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ST01\Desktop\"/>
    </mc:Choice>
  </mc:AlternateContent>
  <bookViews>
    <workbookView xWindow="-120" yWindow="-120" windowWidth="20730" windowHeight="11160" firstSheet="2" activeTab="5"/>
  </bookViews>
  <sheets>
    <sheet name="datos" sheetId="7" state="hidden" r:id="rId1"/>
    <sheet name="eess" sheetId="2" state="hidden" r:id="rId2"/>
    <sheet name="ppMicroredes" sheetId="3" r:id="rId3"/>
    <sheet name="ppRedesMr" sheetId="4" r:id="rId4"/>
    <sheet name="ppxRedesxMes" sheetId="6" r:id="rId5"/>
    <sheet name="Mezcla" sheetId="5" r:id="rId6"/>
  </sheets>
  <externalReferences>
    <externalReference r:id="rId7"/>
  </externalReferences>
  <definedNames>
    <definedName name="_xlnm._FilterDatabase" localSheetId="1" hidden="1">eess!$A$1:$G$189</definedName>
    <definedName name="_xlcn.WorksheetConnection_parejasProtegidasRedes.xlsxdatosAvance1" hidden="1">datosAvance[]</definedName>
    <definedName name="_xlcn.WorksheetConnection_parejasProtegidasRedes.xlsxeess1" hidden="1">eess[]</definedName>
    <definedName name="establSalud" comment="Datos de los eess incluido Metas Fisicas" localSheetId="1">[1]!establSalud[#All]</definedName>
  </definedNames>
  <calcPr calcId="162913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osAvance" name="datosAvance" connection="WorksheetConnection_parejasProtegidas-Redes.xlsx!datosAvance"/>
          <x15:modelTable id="eess" name="eess" connection="WorksheetConnection_parejasProtegidas-Redes.xlsx!eess"/>
        </x15:modelTables>
        <x15:modelRelationships>
          <x15:modelRelationship fromTable="datosAvance" fromColumn="renaes" toTable="eess" toColumn="renipres"/>
        </x15:modelRelationships>
      </x15:dataModel>
    </ext>
  </extLst>
</workbook>
</file>

<file path=xl/calcChain.xml><?xml version="1.0" encoding="utf-8"?>
<calcChain xmlns="http://schemas.openxmlformats.org/spreadsheetml/2006/main">
  <c r="F5741" i="7" l="1"/>
  <c r="F5742" i="7"/>
  <c r="F5743" i="7"/>
  <c r="F5744" i="7"/>
  <c r="F5745" i="7"/>
  <c r="F5746" i="7"/>
  <c r="F5747" i="7"/>
  <c r="F5748" i="7"/>
  <c r="F5749" i="7"/>
  <c r="F5750" i="7"/>
  <c r="F5751" i="7"/>
  <c r="F5752" i="7"/>
  <c r="F5753" i="7"/>
  <c r="F5754" i="7"/>
  <c r="F5755" i="7"/>
  <c r="F5756" i="7"/>
  <c r="F5757" i="7"/>
  <c r="F5758" i="7"/>
  <c r="F5759" i="7"/>
  <c r="F5760" i="7"/>
  <c r="F5761" i="7"/>
  <c r="F5762" i="7"/>
  <c r="F5763" i="7"/>
  <c r="F5764" i="7"/>
  <c r="F5765" i="7"/>
  <c r="F5766" i="7"/>
  <c r="F5767" i="7"/>
  <c r="F5768" i="7"/>
  <c r="F5769" i="7"/>
  <c r="F5770" i="7"/>
  <c r="F5771" i="7"/>
  <c r="F5772" i="7"/>
  <c r="F5773" i="7"/>
  <c r="F5774" i="7"/>
  <c r="F5775" i="7"/>
  <c r="F5776" i="7"/>
  <c r="F5777" i="7"/>
  <c r="F5778" i="7"/>
  <c r="F5779" i="7"/>
  <c r="F5780" i="7"/>
  <c r="F5781" i="7"/>
  <c r="F5782" i="7"/>
  <c r="F5783" i="7"/>
  <c r="F5784" i="7"/>
  <c r="F5785" i="7"/>
  <c r="F5786" i="7"/>
  <c r="F5787" i="7"/>
  <c r="F5788" i="7"/>
  <c r="F5789" i="7"/>
  <c r="F5790" i="7"/>
  <c r="F5791" i="7"/>
  <c r="F5792" i="7"/>
  <c r="F5793" i="7"/>
  <c r="F5794" i="7"/>
  <c r="F5795" i="7"/>
  <c r="F5796" i="7"/>
  <c r="F5797" i="7"/>
  <c r="F5798" i="7"/>
  <c r="F5799" i="7"/>
  <c r="F5800" i="7"/>
  <c r="F5801" i="7"/>
  <c r="F5802" i="7"/>
  <c r="F5803" i="7"/>
  <c r="F5804" i="7"/>
  <c r="F5805" i="7"/>
  <c r="F5806" i="7"/>
  <c r="F5807" i="7"/>
  <c r="F5808" i="7"/>
  <c r="F5809" i="7"/>
  <c r="F5810" i="7"/>
  <c r="F5811" i="7"/>
  <c r="F5812" i="7"/>
  <c r="F5813" i="7"/>
  <c r="F5814" i="7"/>
  <c r="F5815" i="7"/>
  <c r="F5816" i="7"/>
  <c r="F5817" i="7"/>
  <c r="F5818" i="7"/>
  <c r="F5819" i="7"/>
  <c r="F5820" i="7"/>
  <c r="F5821" i="7"/>
  <c r="F5822" i="7"/>
  <c r="F5823" i="7"/>
  <c r="F5824" i="7"/>
  <c r="F5825" i="7"/>
  <c r="F5826" i="7"/>
  <c r="F5827" i="7"/>
  <c r="F5828" i="7"/>
  <c r="F5829" i="7"/>
  <c r="F5830" i="7"/>
  <c r="F5831" i="7"/>
  <c r="F5832" i="7"/>
  <c r="F5833" i="7"/>
  <c r="F5834" i="7"/>
  <c r="F5835" i="7"/>
  <c r="F5836" i="7"/>
  <c r="F5837" i="7"/>
  <c r="F5838" i="7"/>
  <c r="F5839" i="7"/>
  <c r="F5840" i="7"/>
  <c r="F5841" i="7"/>
  <c r="F5842" i="7"/>
  <c r="F5843" i="7"/>
  <c r="F5844" i="7"/>
  <c r="F5845" i="7"/>
  <c r="F5846" i="7"/>
  <c r="F5847" i="7"/>
  <c r="F5848" i="7"/>
  <c r="F5849" i="7"/>
  <c r="F5850" i="7"/>
  <c r="F5851" i="7"/>
  <c r="F5852" i="7"/>
  <c r="F5853" i="7"/>
  <c r="F5854" i="7"/>
  <c r="F5855" i="7"/>
  <c r="F5856" i="7"/>
  <c r="F5857" i="7"/>
  <c r="F5858" i="7"/>
  <c r="F5859" i="7"/>
  <c r="F5860" i="7"/>
  <c r="F5861" i="7"/>
  <c r="F5862" i="7"/>
  <c r="F5863" i="7"/>
  <c r="F5864" i="7"/>
  <c r="F5865" i="7"/>
  <c r="F5866" i="7"/>
  <c r="F5867" i="7"/>
  <c r="F5868" i="7"/>
  <c r="F5869" i="7"/>
  <c r="F5870" i="7"/>
  <c r="F5871" i="7"/>
  <c r="F5872" i="7"/>
  <c r="F5873" i="7"/>
  <c r="F5874" i="7"/>
  <c r="F5875" i="7"/>
  <c r="F5876" i="7"/>
  <c r="F5877" i="7"/>
  <c r="F5878" i="7"/>
  <c r="F5879" i="7"/>
  <c r="F5880" i="7"/>
  <c r="F5881" i="7"/>
  <c r="F5882" i="7"/>
  <c r="F5883" i="7"/>
  <c r="F5884" i="7"/>
  <c r="F5885" i="7"/>
  <c r="F5886" i="7"/>
  <c r="F5887" i="7"/>
  <c r="F5888" i="7"/>
  <c r="F5889" i="7"/>
  <c r="F5890" i="7"/>
  <c r="F5891" i="7"/>
  <c r="F5892" i="7"/>
  <c r="F5893" i="7"/>
  <c r="F5894" i="7"/>
  <c r="F5895" i="7"/>
  <c r="F5896" i="7"/>
  <c r="F5897" i="7"/>
  <c r="F5898" i="7"/>
  <c r="F5899" i="7"/>
  <c r="F5900" i="7"/>
  <c r="F5901" i="7"/>
  <c r="F5902" i="7"/>
  <c r="F5903" i="7"/>
  <c r="F5904" i="7"/>
  <c r="F5905" i="7"/>
  <c r="F5906" i="7"/>
  <c r="F5907" i="7"/>
  <c r="F5908" i="7"/>
  <c r="F5909" i="7"/>
  <c r="F5910" i="7"/>
  <c r="F5911" i="7"/>
  <c r="F5912" i="7"/>
  <c r="F5913" i="7"/>
  <c r="F5914" i="7"/>
  <c r="F5915" i="7"/>
  <c r="F5916" i="7"/>
  <c r="F5917" i="7"/>
  <c r="F5918" i="7"/>
  <c r="F5919" i="7"/>
  <c r="F5920" i="7"/>
  <c r="F5921" i="7"/>
  <c r="F5922" i="7"/>
  <c r="F5923" i="7"/>
  <c r="F5924" i="7"/>
  <c r="F5925" i="7"/>
  <c r="F5926" i="7"/>
  <c r="F5927" i="7"/>
  <c r="F5928" i="7"/>
  <c r="F5929" i="7"/>
  <c r="F5930" i="7"/>
  <c r="F5931" i="7"/>
  <c r="F5932" i="7"/>
  <c r="F5933" i="7"/>
  <c r="F5934" i="7"/>
  <c r="F5935" i="7"/>
  <c r="F5936" i="7"/>
  <c r="F5937" i="7"/>
  <c r="F5938" i="7"/>
  <c r="F5939" i="7"/>
  <c r="F5940" i="7"/>
  <c r="F5941" i="7"/>
  <c r="F5942" i="7"/>
  <c r="F5943" i="7"/>
  <c r="F5944" i="7"/>
  <c r="F5945" i="7"/>
  <c r="F5946" i="7"/>
  <c r="F5947" i="7"/>
  <c r="F5948" i="7"/>
  <c r="F5949" i="7"/>
  <c r="F5950" i="7"/>
  <c r="F5951" i="7"/>
  <c r="F5952" i="7"/>
  <c r="F5953" i="7"/>
  <c r="F5954" i="7"/>
  <c r="F5955" i="7"/>
  <c r="F5956" i="7"/>
  <c r="F5957" i="7"/>
  <c r="F5958" i="7"/>
  <c r="F5959" i="7"/>
  <c r="F5960" i="7"/>
  <c r="F5961" i="7"/>
  <c r="F5962" i="7"/>
  <c r="F5963" i="7"/>
  <c r="F5964" i="7"/>
  <c r="F5965" i="7"/>
  <c r="F5966" i="7"/>
  <c r="F5967" i="7"/>
  <c r="F5968" i="7"/>
  <c r="F5969" i="7"/>
  <c r="F5970" i="7"/>
  <c r="F5971" i="7"/>
  <c r="F5972" i="7"/>
  <c r="F5973" i="7"/>
  <c r="F5974" i="7"/>
  <c r="F5975" i="7"/>
  <c r="F5976" i="7"/>
  <c r="F5977" i="7"/>
  <c r="F5978" i="7"/>
  <c r="F5979" i="7"/>
  <c r="F5980" i="7"/>
  <c r="F5981" i="7"/>
  <c r="F5982" i="7"/>
  <c r="F5983" i="7"/>
  <c r="F5984" i="7"/>
  <c r="F5985" i="7"/>
  <c r="F5986" i="7"/>
  <c r="F5987" i="7"/>
  <c r="F5988" i="7"/>
  <c r="F5989" i="7"/>
  <c r="F5990" i="7"/>
  <c r="F5991" i="7"/>
  <c r="F5992" i="7"/>
  <c r="F5993" i="7"/>
  <c r="F5994" i="7"/>
  <c r="F5995" i="7"/>
  <c r="F5996" i="7"/>
  <c r="F5997" i="7"/>
  <c r="F5998" i="7"/>
  <c r="F5999" i="7"/>
  <c r="F6000" i="7"/>
  <c r="F6001" i="7"/>
  <c r="F6002" i="7"/>
  <c r="F6003" i="7"/>
  <c r="F6004" i="7"/>
  <c r="F6005" i="7"/>
  <c r="F6006" i="7"/>
  <c r="F6007" i="7"/>
  <c r="F6008" i="7"/>
  <c r="F6009" i="7"/>
  <c r="F6010" i="7"/>
  <c r="F6011" i="7"/>
  <c r="F6012" i="7"/>
  <c r="F6013" i="7"/>
  <c r="F6014" i="7"/>
  <c r="F6015" i="7"/>
  <c r="F6016" i="7"/>
  <c r="F6017" i="7"/>
  <c r="F6018" i="7"/>
  <c r="F6019" i="7"/>
  <c r="F6020" i="7"/>
  <c r="F6021" i="7"/>
  <c r="F6022" i="7"/>
  <c r="F6023" i="7"/>
  <c r="F6024" i="7"/>
  <c r="F6025" i="7"/>
  <c r="F6026" i="7"/>
  <c r="F6027" i="7"/>
  <c r="F6028" i="7"/>
  <c r="F6029" i="7"/>
  <c r="F6030" i="7"/>
  <c r="F6031" i="7"/>
  <c r="F6032" i="7"/>
  <c r="F6033" i="7"/>
  <c r="F6034" i="7"/>
  <c r="F6035" i="7"/>
  <c r="F6036" i="7"/>
  <c r="F6037" i="7"/>
  <c r="F6038" i="7"/>
  <c r="F6039" i="7"/>
  <c r="F6040" i="7"/>
  <c r="F6041" i="7"/>
  <c r="F6042" i="7"/>
  <c r="F6043" i="7"/>
  <c r="F6044" i="7"/>
  <c r="F6045" i="7"/>
  <c r="F6046" i="7"/>
  <c r="F6047" i="7"/>
  <c r="F6048" i="7"/>
  <c r="F6049" i="7"/>
  <c r="F6050" i="7"/>
  <c r="F6051" i="7"/>
  <c r="F6052" i="7"/>
  <c r="F6053" i="7"/>
  <c r="F6054" i="7"/>
  <c r="F6055" i="7"/>
  <c r="F6056" i="7"/>
  <c r="F6057" i="7"/>
  <c r="F6058" i="7"/>
  <c r="F6059" i="7"/>
  <c r="F6060" i="7"/>
  <c r="F6061" i="7"/>
  <c r="F6062" i="7"/>
  <c r="F6063" i="7"/>
  <c r="F6064" i="7"/>
  <c r="F6065" i="7"/>
  <c r="F6066" i="7"/>
  <c r="F6067" i="7"/>
  <c r="F6068" i="7"/>
  <c r="F6069" i="7"/>
  <c r="F6070" i="7"/>
  <c r="F6071" i="7"/>
  <c r="F6072" i="7"/>
  <c r="F6073" i="7"/>
  <c r="F6074" i="7"/>
  <c r="F6075" i="7"/>
  <c r="F6076" i="7"/>
  <c r="F6077" i="7"/>
  <c r="F6078" i="7"/>
  <c r="F6079" i="7"/>
  <c r="F6080" i="7"/>
  <c r="F6081" i="7"/>
  <c r="F6082" i="7"/>
  <c r="F6083" i="7"/>
  <c r="F6084" i="7"/>
  <c r="F6085" i="7"/>
  <c r="F6086" i="7"/>
  <c r="F6087" i="7"/>
  <c r="F6088" i="7"/>
  <c r="F6089" i="7"/>
  <c r="F6090" i="7"/>
  <c r="F6091" i="7"/>
  <c r="F6092" i="7"/>
  <c r="F6093" i="7"/>
  <c r="F6094" i="7"/>
  <c r="F6095" i="7"/>
  <c r="F6096" i="7"/>
  <c r="F6097" i="7"/>
  <c r="F6098" i="7"/>
  <c r="F6099" i="7"/>
  <c r="F6100" i="7"/>
  <c r="F6101" i="7"/>
  <c r="F6102" i="7"/>
  <c r="F6103" i="7"/>
  <c r="F6104" i="7"/>
  <c r="F6105" i="7"/>
  <c r="F6106" i="7"/>
  <c r="F6107" i="7"/>
  <c r="F6108" i="7"/>
  <c r="F6109" i="7"/>
  <c r="F6110" i="7"/>
  <c r="F6111" i="7"/>
  <c r="F6112" i="7"/>
  <c r="F6113" i="7"/>
  <c r="F6114" i="7"/>
  <c r="F6115" i="7"/>
  <c r="F6116" i="7"/>
  <c r="F6117" i="7"/>
  <c r="F6118" i="7"/>
  <c r="F6119" i="7"/>
  <c r="F6120" i="7"/>
  <c r="F6121" i="7"/>
  <c r="F6122" i="7"/>
  <c r="F6123" i="7"/>
  <c r="F6124" i="7"/>
  <c r="F6125" i="7"/>
  <c r="F6126" i="7"/>
  <c r="F6127" i="7"/>
  <c r="F6128" i="7"/>
  <c r="F6129" i="7"/>
  <c r="F6130" i="7"/>
  <c r="F6131" i="7"/>
  <c r="F6132" i="7"/>
  <c r="F6133" i="7"/>
  <c r="F6134" i="7"/>
  <c r="F6135" i="7"/>
  <c r="F6136" i="7"/>
  <c r="F6137" i="7"/>
  <c r="F6138" i="7"/>
  <c r="F6139" i="7"/>
  <c r="F6140" i="7"/>
  <c r="F6141" i="7"/>
  <c r="F6142" i="7"/>
  <c r="F6143" i="7"/>
  <c r="F6144" i="7"/>
  <c r="F6145" i="7"/>
  <c r="F6146" i="7"/>
  <c r="F6147" i="7"/>
  <c r="F6148" i="7"/>
  <c r="F6149" i="7"/>
  <c r="F6150" i="7"/>
  <c r="F6151" i="7"/>
  <c r="F6152" i="7"/>
  <c r="F6153" i="7"/>
  <c r="F6154" i="7"/>
  <c r="F6155" i="7"/>
  <c r="F6156" i="7"/>
  <c r="F6157" i="7"/>
  <c r="F6158" i="7"/>
  <c r="F6159" i="7"/>
  <c r="F6160" i="7"/>
  <c r="F6161" i="7"/>
  <c r="F6162" i="7"/>
  <c r="F6163" i="7"/>
  <c r="F6164" i="7"/>
  <c r="F6165" i="7"/>
  <c r="F6166" i="7"/>
  <c r="F6167" i="7"/>
  <c r="F6168" i="7"/>
  <c r="F6169" i="7"/>
  <c r="F6170" i="7"/>
  <c r="F6171" i="7"/>
  <c r="F6172" i="7"/>
  <c r="F6173" i="7"/>
  <c r="F6174" i="7"/>
  <c r="F6175" i="7"/>
  <c r="F6176" i="7"/>
  <c r="F6177" i="7"/>
  <c r="F6178" i="7"/>
  <c r="F6179" i="7"/>
  <c r="F6180" i="7"/>
  <c r="F6181" i="7"/>
  <c r="F6182" i="7"/>
  <c r="F6183" i="7"/>
  <c r="F6184" i="7"/>
  <c r="F6185" i="7"/>
  <c r="F6186" i="7"/>
  <c r="F6187" i="7"/>
  <c r="F6188" i="7"/>
  <c r="F6189" i="7"/>
  <c r="F6190" i="7"/>
  <c r="F6191" i="7"/>
  <c r="F6192" i="7"/>
  <c r="F6193" i="7"/>
  <c r="F6194" i="7"/>
  <c r="F6195" i="7"/>
  <c r="F6196" i="7"/>
  <c r="F6197" i="7"/>
  <c r="F6198" i="7"/>
  <c r="F6199" i="7"/>
  <c r="F6200" i="7"/>
  <c r="F6201" i="7"/>
  <c r="F6202" i="7"/>
  <c r="F6203" i="7"/>
  <c r="F6204" i="7"/>
  <c r="F6205" i="7"/>
  <c r="F6206" i="7"/>
  <c r="F6207" i="7"/>
  <c r="F6208" i="7"/>
  <c r="F6209" i="7"/>
  <c r="F6210" i="7"/>
  <c r="F6211" i="7"/>
  <c r="F6212" i="7"/>
  <c r="F6213" i="7"/>
  <c r="F6214" i="7"/>
  <c r="F6215" i="7"/>
  <c r="F6216" i="7"/>
  <c r="F6217" i="7"/>
  <c r="F6218" i="7"/>
  <c r="F6219" i="7"/>
  <c r="F6220" i="7"/>
  <c r="F6221" i="7"/>
  <c r="F6222" i="7"/>
  <c r="F6223" i="7"/>
  <c r="F6224" i="7"/>
  <c r="F6225" i="7"/>
  <c r="F6226" i="7"/>
  <c r="F6227" i="7"/>
  <c r="F6228" i="7"/>
  <c r="F6229" i="7"/>
  <c r="F6230" i="7"/>
  <c r="F6231" i="7"/>
  <c r="F6232" i="7"/>
  <c r="F6233" i="7"/>
  <c r="F6234" i="7"/>
  <c r="F6235" i="7"/>
  <c r="F6236" i="7"/>
  <c r="F6237" i="7"/>
  <c r="F6238" i="7"/>
  <c r="F6239" i="7"/>
  <c r="F6240" i="7"/>
  <c r="F6241" i="7"/>
  <c r="F6242" i="7"/>
  <c r="F6243" i="7"/>
  <c r="F6244" i="7"/>
  <c r="F6245" i="7"/>
  <c r="F6246" i="7"/>
  <c r="F6247" i="7"/>
  <c r="F6248" i="7"/>
  <c r="F6249" i="7"/>
  <c r="F6250" i="7"/>
  <c r="F6251" i="7"/>
  <c r="F6252" i="7"/>
  <c r="F6253" i="7"/>
  <c r="F6254" i="7"/>
  <c r="F6255" i="7"/>
  <c r="F6256" i="7"/>
  <c r="F6257" i="7"/>
  <c r="F6258" i="7"/>
  <c r="F6259" i="7"/>
  <c r="F6260" i="7"/>
  <c r="F6261" i="7"/>
  <c r="F6262" i="7"/>
  <c r="F6263" i="7"/>
  <c r="F6264" i="7"/>
  <c r="F6265" i="7"/>
  <c r="F6266" i="7"/>
  <c r="F6267" i="7"/>
  <c r="F6268" i="7"/>
  <c r="F6269" i="7"/>
  <c r="F6270" i="7"/>
  <c r="F6271" i="7"/>
  <c r="F6272" i="7"/>
  <c r="F6273" i="7"/>
  <c r="F6274" i="7"/>
  <c r="F6275" i="7"/>
  <c r="F6276" i="7"/>
  <c r="F6277" i="7"/>
  <c r="F6278" i="7"/>
  <c r="F6279" i="7"/>
  <c r="F6280" i="7"/>
  <c r="F6281" i="7"/>
  <c r="F6282" i="7"/>
  <c r="F6283" i="7"/>
  <c r="F6284" i="7"/>
  <c r="F6285" i="7"/>
  <c r="F6286" i="7"/>
  <c r="F6287" i="7"/>
  <c r="F6288" i="7"/>
  <c r="F6289" i="7"/>
  <c r="F6290" i="7"/>
  <c r="F6291" i="7"/>
  <c r="F6292" i="7"/>
  <c r="F6293" i="7"/>
  <c r="F6294" i="7"/>
  <c r="F6295" i="7"/>
  <c r="F6296" i="7"/>
  <c r="F6297" i="7"/>
  <c r="F6298" i="7"/>
  <c r="F6299" i="7"/>
  <c r="F6300" i="7"/>
  <c r="F6301" i="7"/>
  <c r="F6302" i="7"/>
  <c r="F6303" i="7"/>
  <c r="F6304" i="7"/>
  <c r="F6305" i="7"/>
  <c r="F6306" i="7"/>
  <c r="F6307" i="7"/>
  <c r="F6308" i="7"/>
  <c r="F6309" i="7"/>
  <c r="F6310" i="7"/>
  <c r="F6311" i="7"/>
  <c r="F6312" i="7"/>
  <c r="F6313" i="7"/>
  <c r="F6314" i="7"/>
  <c r="F6315" i="7"/>
  <c r="F6316" i="7"/>
  <c r="F6317" i="7"/>
  <c r="F6318" i="7"/>
  <c r="F6319" i="7"/>
  <c r="F6320" i="7"/>
  <c r="F6321" i="7"/>
  <c r="F6322" i="7"/>
  <c r="F6323" i="7"/>
  <c r="F6324" i="7"/>
  <c r="F6325" i="7"/>
  <c r="F6326" i="7"/>
  <c r="F6327" i="7"/>
  <c r="F6328" i="7"/>
  <c r="F6329" i="7"/>
  <c r="F6330" i="7"/>
  <c r="F6331" i="7"/>
  <c r="F6332" i="7"/>
  <c r="F6333" i="7"/>
  <c r="F6334" i="7"/>
  <c r="F6335" i="7"/>
  <c r="F6336" i="7"/>
  <c r="F6337" i="7"/>
  <c r="F6338" i="7"/>
  <c r="F6339" i="7"/>
  <c r="F6340" i="7"/>
  <c r="F6341" i="7"/>
  <c r="F6342" i="7"/>
  <c r="F6343" i="7"/>
  <c r="F6344" i="7"/>
  <c r="F6345" i="7"/>
  <c r="F6346" i="7"/>
  <c r="F6347" i="7"/>
  <c r="F6348" i="7"/>
  <c r="F6349" i="7"/>
  <c r="F6350" i="7"/>
  <c r="F6351" i="7"/>
  <c r="F6352" i="7"/>
  <c r="F6353" i="7"/>
  <c r="F6354" i="7"/>
  <c r="F6355" i="7"/>
  <c r="F6356" i="7"/>
  <c r="F6357" i="7"/>
  <c r="F6358" i="7"/>
  <c r="F6359" i="7"/>
  <c r="F6360" i="7"/>
  <c r="F6361" i="7"/>
  <c r="F6362" i="7"/>
  <c r="F6363" i="7"/>
  <c r="F6364" i="7"/>
  <c r="F6365" i="7"/>
  <c r="F6366" i="7"/>
  <c r="F6367" i="7"/>
  <c r="F6368" i="7"/>
  <c r="F6369" i="7"/>
  <c r="F6370" i="7"/>
  <c r="F6371" i="7"/>
  <c r="F6372" i="7"/>
  <c r="F6373" i="7"/>
  <c r="F6374" i="7"/>
  <c r="F6375" i="7"/>
  <c r="F6376" i="7"/>
  <c r="F6377" i="7"/>
  <c r="F6378" i="7"/>
  <c r="F6379" i="7"/>
  <c r="F6380" i="7"/>
  <c r="F6381" i="7"/>
  <c r="F6382" i="7"/>
  <c r="F6383" i="7"/>
  <c r="F6384" i="7"/>
  <c r="F6385" i="7"/>
  <c r="F6386" i="7"/>
  <c r="F6387" i="7"/>
  <c r="F6388" i="7"/>
  <c r="F6389" i="7"/>
  <c r="F6390" i="7"/>
  <c r="F6391" i="7"/>
  <c r="F6392" i="7"/>
  <c r="F6393" i="7"/>
  <c r="F6394" i="7"/>
  <c r="F6395" i="7"/>
  <c r="F6396" i="7"/>
  <c r="F6397" i="7"/>
  <c r="F6398" i="7"/>
  <c r="F6399" i="7"/>
  <c r="F6400" i="7"/>
  <c r="F6401" i="7"/>
  <c r="F6402" i="7"/>
  <c r="F6403" i="7"/>
  <c r="F6404" i="7"/>
  <c r="F6405" i="7"/>
  <c r="F6406" i="7"/>
  <c r="F6407" i="7"/>
  <c r="F6408" i="7"/>
  <c r="F6409" i="7"/>
  <c r="F6410" i="7"/>
  <c r="F6411" i="7"/>
  <c r="F6412" i="7"/>
  <c r="F6413" i="7"/>
  <c r="F6414" i="7"/>
  <c r="F6415" i="7"/>
  <c r="F6416" i="7"/>
  <c r="F6417" i="7"/>
  <c r="F6418" i="7"/>
  <c r="F6419" i="7"/>
  <c r="F6420" i="7"/>
  <c r="F6421" i="7"/>
  <c r="F6422" i="7"/>
  <c r="F6423" i="7"/>
  <c r="F6424" i="7"/>
  <c r="F6425" i="7"/>
  <c r="F6426" i="7"/>
  <c r="F6427" i="7"/>
  <c r="F6428" i="7"/>
  <c r="F6429" i="7"/>
  <c r="F6430" i="7"/>
  <c r="F6431" i="7"/>
  <c r="F6432" i="7"/>
  <c r="F6433" i="7"/>
  <c r="F6434" i="7"/>
  <c r="F6435" i="7"/>
  <c r="F6436" i="7"/>
  <c r="F6437" i="7"/>
  <c r="F6438" i="7"/>
  <c r="F6439" i="7"/>
  <c r="F6440" i="7"/>
  <c r="F6441" i="7"/>
  <c r="F6442" i="7"/>
  <c r="F6443" i="7"/>
  <c r="F6444" i="7"/>
  <c r="F6445" i="7"/>
  <c r="F6446" i="7"/>
  <c r="F6447" i="7"/>
  <c r="F6448" i="7"/>
  <c r="F6449" i="7"/>
  <c r="F6450" i="7"/>
  <c r="F6451" i="7"/>
  <c r="F6452" i="7"/>
  <c r="F6453" i="7"/>
  <c r="F6454" i="7"/>
  <c r="F6455" i="7"/>
  <c r="F6456" i="7"/>
  <c r="F6457" i="7"/>
  <c r="F6458" i="7"/>
  <c r="F6459" i="7"/>
  <c r="F6460" i="7"/>
  <c r="F6461" i="7"/>
  <c r="F6462" i="7"/>
  <c r="F6463" i="7"/>
  <c r="F6464" i="7"/>
  <c r="F6465" i="7"/>
  <c r="F6466" i="7"/>
  <c r="F6467" i="7"/>
  <c r="F6468" i="7"/>
  <c r="F6469" i="7"/>
  <c r="F6470" i="7"/>
  <c r="F6471" i="7"/>
  <c r="F6472" i="7"/>
  <c r="F6473" i="7"/>
  <c r="F6474" i="7"/>
  <c r="F6475" i="7"/>
  <c r="F6476" i="7"/>
  <c r="F6477" i="7"/>
  <c r="F6478" i="7"/>
  <c r="F6479" i="7"/>
  <c r="F6480" i="7"/>
  <c r="F6481" i="7"/>
  <c r="F6482" i="7"/>
  <c r="F6483" i="7"/>
  <c r="F6484" i="7"/>
  <c r="F6485" i="7"/>
  <c r="F6486" i="7"/>
  <c r="F6487" i="7"/>
  <c r="F6488" i="7"/>
  <c r="F6489" i="7"/>
  <c r="F6490" i="7"/>
  <c r="F6491" i="7"/>
  <c r="F6492" i="7"/>
  <c r="F6493" i="7"/>
  <c r="F6494" i="7"/>
  <c r="F6495" i="7"/>
  <c r="F6496" i="7"/>
  <c r="F6497" i="7"/>
  <c r="F6498" i="7"/>
  <c r="F6499" i="7"/>
  <c r="F6500" i="7"/>
  <c r="F6501" i="7"/>
  <c r="F6502" i="7"/>
  <c r="F6503" i="7"/>
  <c r="F6504" i="7"/>
  <c r="F6505" i="7"/>
  <c r="F6506" i="7"/>
  <c r="F6507" i="7"/>
  <c r="F6508" i="7"/>
  <c r="F6509" i="7"/>
  <c r="F6510" i="7"/>
  <c r="F6511" i="7"/>
  <c r="F6512" i="7"/>
  <c r="F6513" i="7"/>
  <c r="F6514" i="7"/>
  <c r="F6515" i="7"/>
  <c r="F6516" i="7"/>
  <c r="F6517" i="7"/>
  <c r="F6518" i="7"/>
  <c r="F6519" i="7"/>
  <c r="F6520" i="7"/>
  <c r="F6521" i="7"/>
  <c r="F6522" i="7"/>
  <c r="F6523" i="7"/>
  <c r="F6524" i="7"/>
  <c r="F6525" i="7"/>
  <c r="F6526" i="7"/>
  <c r="F6527" i="7"/>
  <c r="F6528" i="7"/>
  <c r="F6529" i="7"/>
  <c r="F6530" i="7"/>
  <c r="F6531" i="7"/>
  <c r="F6532" i="7"/>
  <c r="F6533" i="7"/>
  <c r="F6534" i="7"/>
  <c r="F6535" i="7"/>
  <c r="F6536" i="7"/>
  <c r="F6537" i="7"/>
  <c r="F6538" i="7"/>
  <c r="F6539" i="7"/>
  <c r="F6540" i="7"/>
  <c r="F6541" i="7"/>
  <c r="F6542" i="7"/>
  <c r="F6543" i="7"/>
  <c r="F6544" i="7"/>
  <c r="F6545" i="7"/>
  <c r="F6546" i="7"/>
  <c r="G5741" i="7"/>
  <c r="G5742" i="7"/>
  <c r="G5743" i="7"/>
  <c r="G5744" i="7"/>
  <c r="G5745" i="7"/>
  <c r="G5746" i="7"/>
  <c r="G5747" i="7"/>
  <c r="G5748" i="7"/>
  <c r="G5749" i="7"/>
  <c r="G5750" i="7"/>
  <c r="G5751" i="7"/>
  <c r="G5752" i="7"/>
  <c r="G5753" i="7"/>
  <c r="G5754" i="7"/>
  <c r="G5755" i="7"/>
  <c r="G5756" i="7"/>
  <c r="G5757" i="7"/>
  <c r="G5758" i="7"/>
  <c r="G5759" i="7"/>
  <c r="G5760" i="7"/>
  <c r="G5761" i="7"/>
  <c r="G5762" i="7"/>
  <c r="G5763" i="7"/>
  <c r="G5764" i="7"/>
  <c r="G5765" i="7"/>
  <c r="G5766" i="7"/>
  <c r="G5767" i="7"/>
  <c r="G5768" i="7"/>
  <c r="G5769" i="7"/>
  <c r="G5770" i="7"/>
  <c r="G5771" i="7"/>
  <c r="G5772" i="7"/>
  <c r="G5773" i="7"/>
  <c r="G5774" i="7"/>
  <c r="G5775" i="7"/>
  <c r="G5776" i="7"/>
  <c r="G5777" i="7"/>
  <c r="G5778" i="7"/>
  <c r="G5779" i="7"/>
  <c r="G5780" i="7"/>
  <c r="G5781" i="7"/>
  <c r="G5782" i="7"/>
  <c r="G5783" i="7"/>
  <c r="G5784" i="7"/>
  <c r="G5785" i="7"/>
  <c r="G5786" i="7"/>
  <c r="G5787" i="7"/>
  <c r="G5788" i="7"/>
  <c r="G5789" i="7"/>
  <c r="G5790" i="7"/>
  <c r="G5791" i="7"/>
  <c r="G5792" i="7"/>
  <c r="G5793" i="7"/>
  <c r="G5794" i="7"/>
  <c r="G5795" i="7"/>
  <c r="G5796" i="7"/>
  <c r="G5797" i="7"/>
  <c r="G5798" i="7"/>
  <c r="G5799" i="7"/>
  <c r="G5800" i="7"/>
  <c r="G5801" i="7"/>
  <c r="G5802" i="7"/>
  <c r="G5803" i="7"/>
  <c r="G5804" i="7"/>
  <c r="G5805" i="7"/>
  <c r="G5806" i="7"/>
  <c r="G5807" i="7"/>
  <c r="G5808" i="7"/>
  <c r="G5809" i="7"/>
  <c r="G5810" i="7"/>
  <c r="G5811" i="7"/>
  <c r="G5812" i="7"/>
  <c r="G5813" i="7"/>
  <c r="G5814" i="7"/>
  <c r="G5815" i="7"/>
  <c r="G5816" i="7"/>
  <c r="G5817" i="7"/>
  <c r="G5818" i="7"/>
  <c r="G5819" i="7"/>
  <c r="G5820" i="7"/>
  <c r="G5821" i="7"/>
  <c r="G5822" i="7"/>
  <c r="G5823" i="7"/>
  <c r="G5824" i="7"/>
  <c r="G5825" i="7"/>
  <c r="G5826" i="7"/>
  <c r="G5827" i="7"/>
  <c r="G5828" i="7"/>
  <c r="G5829" i="7"/>
  <c r="G5830" i="7"/>
  <c r="G5831" i="7"/>
  <c r="G5832" i="7"/>
  <c r="G5833" i="7"/>
  <c r="G5834" i="7"/>
  <c r="G5835" i="7"/>
  <c r="G5836" i="7"/>
  <c r="G5837" i="7"/>
  <c r="G5838" i="7"/>
  <c r="G5839" i="7"/>
  <c r="G5840" i="7"/>
  <c r="G5841" i="7"/>
  <c r="G5842" i="7"/>
  <c r="G5843" i="7"/>
  <c r="G5844" i="7"/>
  <c r="G5845" i="7"/>
  <c r="G5846" i="7"/>
  <c r="G5847" i="7"/>
  <c r="G5848" i="7"/>
  <c r="G5849" i="7"/>
  <c r="G5850" i="7"/>
  <c r="G5851" i="7"/>
  <c r="G5852" i="7"/>
  <c r="G5853" i="7"/>
  <c r="G5854" i="7"/>
  <c r="G5855" i="7"/>
  <c r="G5856" i="7"/>
  <c r="G5857" i="7"/>
  <c r="G5858" i="7"/>
  <c r="G5859" i="7"/>
  <c r="G5860" i="7"/>
  <c r="G5861" i="7"/>
  <c r="G5862" i="7"/>
  <c r="G5863" i="7"/>
  <c r="G5864" i="7"/>
  <c r="G5865" i="7"/>
  <c r="G5866" i="7"/>
  <c r="G5867" i="7"/>
  <c r="G5868" i="7"/>
  <c r="G5869" i="7"/>
  <c r="G5870" i="7"/>
  <c r="G5871" i="7"/>
  <c r="G5872" i="7"/>
  <c r="G5873" i="7"/>
  <c r="G5874" i="7"/>
  <c r="G5875" i="7"/>
  <c r="G5876" i="7"/>
  <c r="G5877" i="7"/>
  <c r="G5878" i="7"/>
  <c r="G5879" i="7"/>
  <c r="G5880" i="7"/>
  <c r="G5881" i="7"/>
  <c r="G5882" i="7"/>
  <c r="G5883" i="7"/>
  <c r="G5884" i="7"/>
  <c r="G5885" i="7"/>
  <c r="G5886" i="7"/>
  <c r="G5887" i="7"/>
  <c r="G5888" i="7"/>
  <c r="G5889" i="7"/>
  <c r="G5890" i="7"/>
  <c r="G5891" i="7"/>
  <c r="G5892" i="7"/>
  <c r="G5893" i="7"/>
  <c r="G5894" i="7"/>
  <c r="G5895" i="7"/>
  <c r="G5896" i="7"/>
  <c r="G5897" i="7"/>
  <c r="G5898" i="7"/>
  <c r="G5899" i="7"/>
  <c r="G5900" i="7"/>
  <c r="G5901" i="7"/>
  <c r="G5902" i="7"/>
  <c r="G5903" i="7"/>
  <c r="G5904" i="7"/>
  <c r="G5905" i="7"/>
  <c r="G5906" i="7"/>
  <c r="G5907" i="7"/>
  <c r="G5908" i="7"/>
  <c r="G5909" i="7"/>
  <c r="G5910" i="7"/>
  <c r="G5911" i="7"/>
  <c r="G5912" i="7"/>
  <c r="G5913" i="7"/>
  <c r="G5914" i="7"/>
  <c r="G5915" i="7"/>
  <c r="G5916" i="7"/>
  <c r="G5917" i="7"/>
  <c r="G5918" i="7"/>
  <c r="G5919" i="7"/>
  <c r="G5920" i="7"/>
  <c r="G5921" i="7"/>
  <c r="G5922" i="7"/>
  <c r="G5923" i="7"/>
  <c r="G5924" i="7"/>
  <c r="G5925" i="7"/>
  <c r="G5926" i="7"/>
  <c r="G5927" i="7"/>
  <c r="G5928" i="7"/>
  <c r="G5929" i="7"/>
  <c r="G5930" i="7"/>
  <c r="G5931" i="7"/>
  <c r="G5932" i="7"/>
  <c r="G5933" i="7"/>
  <c r="G5934" i="7"/>
  <c r="G5935" i="7"/>
  <c r="G5936" i="7"/>
  <c r="G5937" i="7"/>
  <c r="G5938" i="7"/>
  <c r="G5939" i="7"/>
  <c r="G5940" i="7"/>
  <c r="G5941" i="7"/>
  <c r="G5942" i="7"/>
  <c r="G5943" i="7"/>
  <c r="G5944" i="7"/>
  <c r="G5945" i="7"/>
  <c r="G5946" i="7"/>
  <c r="G5947" i="7"/>
  <c r="G5948" i="7"/>
  <c r="G5949" i="7"/>
  <c r="G5950" i="7"/>
  <c r="G5951" i="7"/>
  <c r="G5952" i="7"/>
  <c r="G5953" i="7"/>
  <c r="G5954" i="7"/>
  <c r="G5955" i="7"/>
  <c r="G5956" i="7"/>
  <c r="G5957" i="7"/>
  <c r="G5958" i="7"/>
  <c r="G5959" i="7"/>
  <c r="G5960" i="7"/>
  <c r="G5961" i="7"/>
  <c r="G5962" i="7"/>
  <c r="G5963" i="7"/>
  <c r="G5964" i="7"/>
  <c r="G5965" i="7"/>
  <c r="G5966" i="7"/>
  <c r="G5967" i="7"/>
  <c r="G5968" i="7"/>
  <c r="G5969" i="7"/>
  <c r="G5970" i="7"/>
  <c r="G5971" i="7"/>
  <c r="G5972" i="7"/>
  <c r="G5973" i="7"/>
  <c r="G5974" i="7"/>
  <c r="G5975" i="7"/>
  <c r="G5976" i="7"/>
  <c r="G5977" i="7"/>
  <c r="G5978" i="7"/>
  <c r="G5979" i="7"/>
  <c r="G5980" i="7"/>
  <c r="G5981" i="7"/>
  <c r="G5982" i="7"/>
  <c r="G5983" i="7"/>
  <c r="G5984" i="7"/>
  <c r="G5985" i="7"/>
  <c r="G5986" i="7"/>
  <c r="G5987" i="7"/>
  <c r="G5988" i="7"/>
  <c r="G5989" i="7"/>
  <c r="G5990" i="7"/>
  <c r="G5991" i="7"/>
  <c r="G5992" i="7"/>
  <c r="G5993" i="7"/>
  <c r="G5994" i="7"/>
  <c r="G5995" i="7"/>
  <c r="G5996" i="7"/>
  <c r="G5997" i="7"/>
  <c r="G5998" i="7"/>
  <c r="G5999" i="7"/>
  <c r="G6000" i="7"/>
  <c r="G6001" i="7"/>
  <c r="G6002" i="7"/>
  <c r="G6003" i="7"/>
  <c r="G6004" i="7"/>
  <c r="G6005" i="7"/>
  <c r="G6006" i="7"/>
  <c r="G6007" i="7"/>
  <c r="G6008" i="7"/>
  <c r="G6009" i="7"/>
  <c r="G6010" i="7"/>
  <c r="G6011" i="7"/>
  <c r="G6012" i="7"/>
  <c r="G6013" i="7"/>
  <c r="G6014" i="7"/>
  <c r="G6015" i="7"/>
  <c r="G6016" i="7"/>
  <c r="G6017" i="7"/>
  <c r="G6018" i="7"/>
  <c r="G6019" i="7"/>
  <c r="G6020" i="7"/>
  <c r="G6021" i="7"/>
  <c r="G6022" i="7"/>
  <c r="G6023" i="7"/>
  <c r="G6024" i="7"/>
  <c r="G6025" i="7"/>
  <c r="G6026" i="7"/>
  <c r="G6027" i="7"/>
  <c r="G6028" i="7"/>
  <c r="G6029" i="7"/>
  <c r="G6030" i="7"/>
  <c r="G6031" i="7"/>
  <c r="G6032" i="7"/>
  <c r="G6033" i="7"/>
  <c r="G6034" i="7"/>
  <c r="G6035" i="7"/>
  <c r="G6036" i="7"/>
  <c r="G6037" i="7"/>
  <c r="G6038" i="7"/>
  <c r="G6039" i="7"/>
  <c r="G6040" i="7"/>
  <c r="G6041" i="7"/>
  <c r="G6042" i="7"/>
  <c r="G6043" i="7"/>
  <c r="G6044" i="7"/>
  <c r="G6045" i="7"/>
  <c r="G6046" i="7"/>
  <c r="G6047" i="7"/>
  <c r="G6048" i="7"/>
  <c r="G6049" i="7"/>
  <c r="G6050" i="7"/>
  <c r="G6051" i="7"/>
  <c r="G6052" i="7"/>
  <c r="G6053" i="7"/>
  <c r="G6054" i="7"/>
  <c r="G6055" i="7"/>
  <c r="G6056" i="7"/>
  <c r="G6057" i="7"/>
  <c r="G6058" i="7"/>
  <c r="G6059" i="7"/>
  <c r="G6060" i="7"/>
  <c r="G6061" i="7"/>
  <c r="G6062" i="7"/>
  <c r="G6063" i="7"/>
  <c r="G6064" i="7"/>
  <c r="G6065" i="7"/>
  <c r="G6066" i="7"/>
  <c r="G6067" i="7"/>
  <c r="G6068" i="7"/>
  <c r="G6069" i="7"/>
  <c r="G6070" i="7"/>
  <c r="G6071" i="7"/>
  <c r="G6072" i="7"/>
  <c r="G6073" i="7"/>
  <c r="G6074" i="7"/>
  <c r="G6075" i="7"/>
  <c r="G6076" i="7"/>
  <c r="G6077" i="7"/>
  <c r="G6078" i="7"/>
  <c r="G6079" i="7"/>
  <c r="G6080" i="7"/>
  <c r="G6081" i="7"/>
  <c r="G6082" i="7"/>
  <c r="G6083" i="7"/>
  <c r="G6084" i="7"/>
  <c r="G6085" i="7"/>
  <c r="G6086" i="7"/>
  <c r="G6087" i="7"/>
  <c r="G6088" i="7"/>
  <c r="G6089" i="7"/>
  <c r="G6090" i="7"/>
  <c r="G6091" i="7"/>
  <c r="G6092" i="7"/>
  <c r="G6093" i="7"/>
  <c r="G6094" i="7"/>
  <c r="G6095" i="7"/>
  <c r="G6096" i="7"/>
  <c r="G6097" i="7"/>
  <c r="G6098" i="7"/>
  <c r="G6099" i="7"/>
  <c r="G6100" i="7"/>
  <c r="G6101" i="7"/>
  <c r="G6102" i="7"/>
  <c r="G6103" i="7"/>
  <c r="G6104" i="7"/>
  <c r="G6105" i="7"/>
  <c r="G6106" i="7"/>
  <c r="G6107" i="7"/>
  <c r="G6108" i="7"/>
  <c r="G6109" i="7"/>
  <c r="G6110" i="7"/>
  <c r="G6111" i="7"/>
  <c r="G6112" i="7"/>
  <c r="G6113" i="7"/>
  <c r="G6114" i="7"/>
  <c r="G6115" i="7"/>
  <c r="G6116" i="7"/>
  <c r="G6117" i="7"/>
  <c r="G6118" i="7"/>
  <c r="G6119" i="7"/>
  <c r="G6120" i="7"/>
  <c r="G6121" i="7"/>
  <c r="G6122" i="7"/>
  <c r="G6123" i="7"/>
  <c r="G6124" i="7"/>
  <c r="G6125" i="7"/>
  <c r="G6126" i="7"/>
  <c r="G6127" i="7"/>
  <c r="G6128" i="7"/>
  <c r="G6129" i="7"/>
  <c r="G6130" i="7"/>
  <c r="G6131" i="7"/>
  <c r="G6132" i="7"/>
  <c r="G6133" i="7"/>
  <c r="G6134" i="7"/>
  <c r="G6135" i="7"/>
  <c r="G6136" i="7"/>
  <c r="G6137" i="7"/>
  <c r="G6138" i="7"/>
  <c r="G6139" i="7"/>
  <c r="G6140" i="7"/>
  <c r="G6141" i="7"/>
  <c r="G6142" i="7"/>
  <c r="G6143" i="7"/>
  <c r="G6144" i="7"/>
  <c r="G6145" i="7"/>
  <c r="G6146" i="7"/>
  <c r="G6147" i="7"/>
  <c r="G6148" i="7"/>
  <c r="G6149" i="7"/>
  <c r="G6150" i="7"/>
  <c r="G6151" i="7"/>
  <c r="G6152" i="7"/>
  <c r="G6153" i="7"/>
  <c r="G6154" i="7"/>
  <c r="G6155" i="7"/>
  <c r="G6156" i="7"/>
  <c r="G6157" i="7"/>
  <c r="G6158" i="7"/>
  <c r="G6159" i="7"/>
  <c r="G6160" i="7"/>
  <c r="G6161" i="7"/>
  <c r="G6162" i="7"/>
  <c r="G6163" i="7"/>
  <c r="G6164" i="7"/>
  <c r="G6165" i="7"/>
  <c r="G6166" i="7"/>
  <c r="G6167" i="7"/>
  <c r="G6168" i="7"/>
  <c r="G6169" i="7"/>
  <c r="G6170" i="7"/>
  <c r="G6171" i="7"/>
  <c r="G6172" i="7"/>
  <c r="G6173" i="7"/>
  <c r="G6174" i="7"/>
  <c r="G6175" i="7"/>
  <c r="G6176" i="7"/>
  <c r="G6177" i="7"/>
  <c r="G6178" i="7"/>
  <c r="G6179" i="7"/>
  <c r="G6180" i="7"/>
  <c r="G6181" i="7"/>
  <c r="G6182" i="7"/>
  <c r="G6183" i="7"/>
  <c r="G6184" i="7"/>
  <c r="G6185" i="7"/>
  <c r="G6186" i="7"/>
  <c r="G6187" i="7"/>
  <c r="G6188" i="7"/>
  <c r="G6189" i="7"/>
  <c r="G6190" i="7"/>
  <c r="G6191" i="7"/>
  <c r="G6192" i="7"/>
  <c r="G6193" i="7"/>
  <c r="G6194" i="7"/>
  <c r="G6195" i="7"/>
  <c r="G6196" i="7"/>
  <c r="G6197" i="7"/>
  <c r="G6198" i="7"/>
  <c r="G6199" i="7"/>
  <c r="G6200" i="7"/>
  <c r="G6201" i="7"/>
  <c r="G6202" i="7"/>
  <c r="G6203" i="7"/>
  <c r="G6204" i="7"/>
  <c r="G6205" i="7"/>
  <c r="G6206" i="7"/>
  <c r="G6207" i="7"/>
  <c r="G6208" i="7"/>
  <c r="G6209" i="7"/>
  <c r="G6210" i="7"/>
  <c r="G6211" i="7"/>
  <c r="G6212" i="7"/>
  <c r="G6213" i="7"/>
  <c r="G6214" i="7"/>
  <c r="G6215" i="7"/>
  <c r="G6216" i="7"/>
  <c r="G6217" i="7"/>
  <c r="G6218" i="7"/>
  <c r="G6219" i="7"/>
  <c r="G6220" i="7"/>
  <c r="G6221" i="7"/>
  <c r="G6222" i="7"/>
  <c r="G6223" i="7"/>
  <c r="G6224" i="7"/>
  <c r="G6225" i="7"/>
  <c r="G6226" i="7"/>
  <c r="G6227" i="7"/>
  <c r="G6228" i="7"/>
  <c r="G6229" i="7"/>
  <c r="G6230" i="7"/>
  <c r="G6231" i="7"/>
  <c r="G6232" i="7"/>
  <c r="G6233" i="7"/>
  <c r="G6234" i="7"/>
  <c r="G6235" i="7"/>
  <c r="G6236" i="7"/>
  <c r="G6237" i="7"/>
  <c r="G6238" i="7"/>
  <c r="G6239" i="7"/>
  <c r="G6240" i="7"/>
  <c r="G6241" i="7"/>
  <c r="G6242" i="7"/>
  <c r="G6243" i="7"/>
  <c r="G6244" i="7"/>
  <c r="G6245" i="7"/>
  <c r="G6246" i="7"/>
  <c r="G6247" i="7"/>
  <c r="G6248" i="7"/>
  <c r="G6249" i="7"/>
  <c r="G6250" i="7"/>
  <c r="G6251" i="7"/>
  <c r="G6252" i="7"/>
  <c r="G6253" i="7"/>
  <c r="G6254" i="7"/>
  <c r="G6255" i="7"/>
  <c r="G6256" i="7"/>
  <c r="G6257" i="7"/>
  <c r="G6258" i="7"/>
  <c r="G6259" i="7"/>
  <c r="G6260" i="7"/>
  <c r="G6261" i="7"/>
  <c r="G6262" i="7"/>
  <c r="G6263" i="7"/>
  <c r="G6264" i="7"/>
  <c r="G6265" i="7"/>
  <c r="G6266" i="7"/>
  <c r="G6267" i="7"/>
  <c r="G6268" i="7"/>
  <c r="G6269" i="7"/>
  <c r="G6270" i="7"/>
  <c r="G6271" i="7"/>
  <c r="G6272" i="7"/>
  <c r="G6273" i="7"/>
  <c r="G6274" i="7"/>
  <c r="G6275" i="7"/>
  <c r="G6276" i="7"/>
  <c r="G6277" i="7"/>
  <c r="G6278" i="7"/>
  <c r="G6279" i="7"/>
  <c r="G6280" i="7"/>
  <c r="G6281" i="7"/>
  <c r="G6282" i="7"/>
  <c r="G6283" i="7"/>
  <c r="G6284" i="7"/>
  <c r="G6285" i="7"/>
  <c r="G6286" i="7"/>
  <c r="G6287" i="7"/>
  <c r="G6288" i="7"/>
  <c r="G6289" i="7"/>
  <c r="G6290" i="7"/>
  <c r="G6291" i="7"/>
  <c r="G6292" i="7"/>
  <c r="G6293" i="7"/>
  <c r="G6294" i="7"/>
  <c r="G6295" i="7"/>
  <c r="G6296" i="7"/>
  <c r="G6297" i="7"/>
  <c r="G6298" i="7"/>
  <c r="G6299" i="7"/>
  <c r="G6300" i="7"/>
  <c r="G6301" i="7"/>
  <c r="G6302" i="7"/>
  <c r="G6303" i="7"/>
  <c r="G6304" i="7"/>
  <c r="G6305" i="7"/>
  <c r="G6306" i="7"/>
  <c r="G6307" i="7"/>
  <c r="G6308" i="7"/>
  <c r="G6309" i="7"/>
  <c r="G6310" i="7"/>
  <c r="G6311" i="7"/>
  <c r="G6312" i="7"/>
  <c r="G6313" i="7"/>
  <c r="G6314" i="7"/>
  <c r="G6315" i="7"/>
  <c r="G6316" i="7"/>
  <c r="G6317" i="7"/>
  <c r="G6318" i="7"/>
  <c r="G6319" i="7"/>
  <c r="G6320" i="7"/>
  <c r="G6321" i="7"/>
  <c r="G6322" i="7"/>
  <c r="G6323" i="7"/>
  <c r="G6324" i="7"/>
  <c r="G6325" i="7"/>
  <c r="G6326" i="7"/>
  <c r="G6327" i="7"/>
  <c r="G6328" i="7"/>
  <c r="G6329" i="7"/>
  <c r="G6330" i="7"/>
  <c r="G6331" i="7"/>
  <c r="G6332" i="7"/>
  <c r="G6333" i="7"/>
  <c r="G6334" i="7"/>
  <c r="G6335" i="7"/>
  <c r="G6336" i="7"/>
  <c r="G6337" i="7"/>
  <c r="G6338" i="7"/>
  <c r="G6339" i="7"/>
  <c r="G6340" i="7"/>
  <c r="G6341" i="7"/>
  <c r="G6342" i="7"/>
  <c r="G6343" i="7"/>
  <c r="G6344" i="7"/>
  <c r="G6345" i="7"/>
  <c r="G6346" i="7"/>
  <c r="G6347" i="7"/>
  <c r="G6348" i="7"/>
  <c r="G6349" i="7"/>
  <c r="G6350" i="7"/>
  <c r="G6351" i="7"/>
  <c r="G6352" i="7"/>
  <c r="G6353" i="7"/>
  <c r="G6354" i="7"/>
  <c r="G6355" i="7"/>
  <c r="G6356" i="7"/>
  <c r="G6357" i="7"/>
  <c r="G6358" i="7"/>
  <c r="G6359" i="7"/>
  <c r="G6360" i="7"/>
  <c r="G6361" i="7"/>
  <c r="G6362" i="7"/>
  <c r="G6363" i="7"/>
  <c r="G6364" i="7"/>
  <c r="G6365" i="7"/>
  <c r="G6366" i="7"/>
  <c r="G6367" i="7"/>
  <c r="G6368" i="7"/>
  <c r="G6369" i="7"/>
  <c r="G6370" i="7"/>
  <c r="G6371" i="7"/>
  <c r="G6372" i="7"/>
  <c r="G6373" i="7"/>
  <c r="G6374" i="7"/>
  <c r="G6375" i="7"/>
  <c r="G6376" i="7"/>
  <c r="G6377" i="7"/>
  <c r="G6378" i="7"/>
  <c r="G6379" i="7"/>
  <c r="G6380" i="7"/>
  <c r="G6381" i="7"/>
  <c r="G6382" i="7"/>
  <c r="G6383" i="7"/>
  <c r="G6384" i="7"/>
  <c r="G6385" i="7"/>
  <c r="G6386" i="7"/>
  <c r="G6387" i="7"/>
  <c r="G6388" i="7"/>
  <c r="G6389" i="7"/>
  <c r="G6390" i="7"/>
  <c r="G6391" i="7"/>
  <c r="G6392" i="7"/>
  <c r="G6393" i="7"/>
  <c r="G6394" i="7"/>
  <c r="G6395" i="7"/>
  <c r="G6396" i="7"/>
  <c r="G6397" i="7"/>
  <c r="G6398" i="7"/>
  <c r="G6399" i="7"/>
  <c r="G6400" i="7"/>
  <c r="G6401" i="7"/>
  <c r="G6402" i="7"/>
  <c r="G6403" i="7"/>
  <c r="G6404" i="7"/>
  <c r="G6405" i="7"/>
  <c r="G6406" i="7"/>
  <c r="G6407" i="7"/>
  <c r="G6408" i="7"/>
  <c r="G6409" i="7"/>
  <c r="G6410" i="7"/>
  <c r="G6411" i="7"/>
  <c r="G6412" i="7"/>
  <c r="G6413" i="7"/>
  <c r="G6414" i="7"/>
  <c r="G6415" i="7"/>
  <c r="G6416" i="7"/>
  <c r="G6417" i="7"/>
  <c r="G6418" i="7"/>
  <c r="G6419" i="7"/>
  <c r="G6420" i="7"/>
  <c r="G6421" i="7"/>
  <c r="G6422" i="7"/>
  <c r="G6423" i="7"/>
  <c r="G6424" i="7"/>
  <c r="G6425" i="7"/>
  <c r="G6426" i="7"/>
  <c r="G6427" i="7"/>
  <c r="G6428" i="7"/>
  <c r="G6429" i="7"/>
  <c r="G6430" i="7"/>
  <c r="G6431" i="7"/>
  <c r="G6432" i="7"/>
  <c r="G6433" i="7"/>
  <c r="G6434" i="7"/>
  <c r="G6435" i="7"/>
  <c r="G6436" i="7"/>
  <c r="G6437" i="7"/>
  <c r="G6438" i="7"/>
  <c r="G6439" i="7"/>
  <c r="G6440" i="7"/>
  <c r="G6441" i="7"/>
  <c r="G6442" i="7"/>
  <c r="G6443" i="7"/>
  <c r="G6444" i="7"/>
  <c r="G6445" i="7"/>
  <c r="G6446" i="7"/>
  <c r="G6447" i="7"/>
  <c r="G6448" i="7"/>
  <c r="G6449" i="7"/>
  <c r="G6450" i="7"/>
  <c r="G6451" i="7"/>
  <c r="G6452" i="7"/>
  <c r="G6453" i="7"/>
  <c r="G6454" i="7"/>
  <c r="G6455" i="7"/>
  <c r="G6456" i="7"/>
  <c r="G6457" i="7"/>
  <c r="G6458" i="7"/>
  <c r="G6459" i="7"/>
  <c r="G6460" i="7"/>
  <c r="G6461" i="7"/>
  <c r="G6462" i="7"/>
  <c r="G6463" i="7"/>
  <c r="G6464" i="7"/>
  <c r="G6465" i="7"/>
  <c r="G6466" i="7"/>
  <c r="G6467" i="7"/>
  <c r="G6468" i="7"/>
  <c r="G6469" i="7"/>
  <c r="G6470" i="7"/>
  <c r="G6471" i="7"/>
  <c r="G6472" i="7"/>
  <c r="G6473" i="7"/>
  <c r="G6474" i="7"/>
  <c r="G6475" i="7"/>
  <c r="G6476" i="7"/>
  <c r="G6477" i="7"/>
  <c r="G6478" i="7"/>
  <c r="G6479" i="7"/>
  <c r="G6480" i="7"/>
  <c r="G6481" i="7"/>
  <c r="G6482" i="7"/>
  <c r="G6483" i="7"/>
  <c r="G6484" i="7"/>
  <c r="G6485" i="7"/>
  <c r="G6486" i="7"/>
  <c r="G6487" i="7"/>
  <c r="G6488" i="7"/>
  <c r="G6489" i="7"/>
  <c r="G6490" i="7"/>
  <c r="G6491" i="7"/>
  <c r="G6492" i="7"/>
  <c r="G6493" i="7"/>
  <c r="G6494" i="7"/>
  <c r="G6495" i="7"/>
  <c r="G6496" i="7"/>
  <c r="G6497" i="7"/>
  <c r="G6498" i="7"/>
  <c r="G6499" i="7"/>
  <c r="G6500" i="7"/>
  <c r="G6501" i="7"/>
  <c r="G6502" i="7"/>
  <c r="G6503" i="7"/>
  <c r="G6504" i="7"/>
  <c r="G6505" i="7"/>
  <c r="G6506" i="7"/>
  <c r="G6507" i="7"/>
  <c r="G6508" i="7"/>
  <c r="G6509" i="7"/>
  <c r="G6510" i="7"/>
  <c r="G6511" i="7"/>
  <c r="G6512" i="7"/>
  <c r="G6513" i="7"/>
  <c r="G6514" i="7"/>
  <c r="G6515" i="7"/>
  <c r="G6516" i="7"/>
  <c r="G6517" i="7"/>
  <c r="G6518" i="7"/>
  <c r="G6519" i="7"/>
  <c r="G6520" i="7"/>
  <c r="G6521" i="7"/>
  <c r="G6522" i="7"/>
  <c r="G6523" i="7"/>
  <c r="G6524" i="7"/>
  <c r="G6525" i="7"/>
  <c r="G6526" i="7"/>
  <c r="G6527" i="7"/>
  <c r="G6528" i="7"/>
  <c r="G6529" i="7"/>
  <c r="G6530" i="7"/>
  <c r="G6531" i="7"/>
  <c r="G6532" i="7"/>
  <c r="G6533" i="7"/>
  <c r="G6534" i="7"/>
  <c r="G6535" i="7"/>
  <c r="G6536" i="7"/>
  <c r="G6537" i="7"/>
  <c r="G6538" i="7"/>
  <c r="G6539" i="7"/>
  <c r="G6540" i="7"/>
  <c r="G6541" i="7"/>
  <c r="G6542" i="7"/>
  <c r="G6543" i="7"/>
  <c r="G6544" i="7"/>
  <c r="G6545" i="7"/>
  <c r="G6546" i="7"/>
  <c r="H5741" i="7"/>
  <c r="H5742" i="7"/>
  <c r="H5743" i="7"/>
  <c r="H5744" i="7"/>
  <c r="H5745" i="7"/>
  <c r="H5746" i="7"/>
  <c r="H5747" i="7"/>
  <c r="H5748" i="7"/>
  <c r="H5749" i="7"/>
  <c r="H5750" i="7"/>
  <c r="H5751" i="7"/>
  <c r="H5752" i="7"/>
  <c r="H5753" i="7"/>
  <c r="H5754" i="7"/>
  <c r="H5755" i="7"/>
  <c r="H5756" i="7"/>
  <c r="H5757" i="7"/>
  <c r="H5758" i="7"/>
  <c r="H5759" i="7"/>
  <c r="H5760" i="7"/>
  <c r="H5761" i="7"/>
  <c r="H5762" i="7"/>
  <c r="H5763" i="7"/>
  <c r="H5764" i="7"/>
  <c r="H5765" i="7"/>
  <c r="H5766" i="7"/>
  <c r="H5767" i="7"/>
  <c r="H5768" i="7"/>
  <c r="H5769" i="7"/>
  <c r="H5770" i="7"/>
  <c r="H5771" i="7"/>
  <c r="H5772" i="7"/>
  <c r="H5773" i="7"/>
  <c r="H5774" i="7"/>
  <c r="H5775" i="7"/>
  <c r="H5776" i="7"/>
  <c r="H5777" i="7"/>
  <c r="H5778" i="7"/>
  <c r="H5779" i="7"/>
  <c r="H5780" i="7"/>
  <c r="H5781" i="7"/>
  <c r="H5782" i="7"/>
  <c r="H5783" i="7"/>
  <c r="H5784" i="7"/>
  <c r="H5785" i="7"/>
  <c r="H5786" i="7"/>
  <c r="H5787" i="7"/>
  <c r="H5788" i="7"/>
  <c r="H5789" i="7"/>
  <c r="H5790" i="7"/>
  <c r="H5791" i="7"/>
  <c r="H5792" i="7"/>
  <c r="H5793" i="7"/>
  <c r="H5794" i="7"/>
  <c r="H5795" i="7"/>
  <c r="H5796" i="7"/>
  <c r="H5797" i="7"/>
  <c r="H5798" i="7"/>
  <c r="H5799" i="7"/>
  <c r="H5800" i="7"/>
  <c r="H5801" i="7"/>
  <c r="H5802" i="7"/>
  <c r="H5803" i="7"/>
  <c r="H5804" i="7"/>
  <c r="H5805" i="7"/>
  <c r="H5806" i="7"/>
  <c r="H5807" i="7"/>
  <c r="H5808" i="7"/>
  <c r="H5809" i="7"/>
  <c r="H5810" i="7"/>
  <c r="H5811" i="7"/>
  <c r="H5812" i="7"/>
  <c r="H5813" i="7"/>
  <c r="H5814" i="7"/>
  <c r="H5815" i="7"/>
  <c r="H5816" i="7"/>
  <c r="H5817" i="7"/>
  <c r="H5818" i="7"/>
  <c r="H5819" i="7"/>
  <c r="H5820" i="7"/>
  <c r="H5821" i="7"/>
  <c r="H5822" i="7"/>
  <c r="H5823" i="7"/>
  <c r="H5824" i="7"/>
  <c r="H5825" i="7"/>
  <c r="H5826" i="7"/>
  <c r="H5827" i="7"/>
  <c r="H5828" i="7"/>
  <c r="H5829" i="7"/>
  <c r="H5830" i="7"/>
  <c r="H5831" i="7"/>
  <c r="H5832" i="7"/>
  <c r="H5833" i="7"/>
  <c r="H5834" i="7"/>
  <c r="H5835" i="7"/>
  <c r="H5836" i="7"/>
  <c r="H5837" i="7"/>
  <c r="H5838" i="7"/>
  <c r="H5839" i="7"/>
  <c r="H5840" i="7"/>
  <c r="H5841" i="7"/>
  <c r="H5842" i="7"/>
  <c r="H5843" i="7"/>
  <c r="H5844" i="7"/>
  <c r="H5845" i="7"/>
  <c r="H5846" i="7"/>
  <c r="H5847" i="7"/>
  <c r="H5848" i="7"/>
  <c r="H5849" i="7"/>
  <c r="H5850" i="7"/>
  <c r="H5851" i="7"/>
  <c r="H5852" i="7"/>
  <c r="H5853" i="7"/>
  <c r="H5854" i="7"/>
  <c r="H5855" i="7"/>
  <c r="H5856" i="7"/>
  <c r="H5857" i="7"/>
  <c r="H5858" i="7"/>
  <c r="H5859" i="7"/>
  <c r="H5860" i="7"/>
  <c r="H5861" i="7"/>
  <c r="H5862" i="7"/>
  <c r="H5863" i="7"/>
  <c r="H5864" i="7"/>
  <c r="H5865" i="7"/>
  <c r="H5866" i="7"/>
  <c r="H5867" i="7"/>
  <c r="H5868" i="7"/>
  <c r="H5869" i="7"/>
  <c r="H5870" i="7"/>
  <c r="H5871" i="7"/>
  <c r="H5872" i="7"/>
  <c r="H5873" i="7"/>
  <c r="H5874" i="7"/>
  <c r="H5875" i="7"/>
  <c r="H5876" i="7"/>
  <c r="H5877" i="7"/>
  <c r="H5878" i="7"/>
  <c r="H5879" i="7"/>
  <c r="H5880" i="7"/>
  <c r="H5881" i="7"/>
  <c r="H5882" i="7"/>
  <c r="H5883" i="7"/>
  <c r="H5884" i="7"/>
  <c r="H5885" i="7"/>
  <c r="H5886" i="7"/>
  <c r="H5887" i="7"/>
  <c r="H5888" i="7"/>
  <c r="H5889" i="7"/>
  <c r="H5890" i="7"/>
  <c r="H5891" i="7"/>
  <c r="H5892" i="7"/>
  <c r="H5893" i="7"/>
  <c r="H5894" i="7"/>
  <c r="H5895" i="7"/>
  <c r="H5896" i="7"/>
  <c r="H5897" i="7"/>
  <c r="H5898" i="7"/>
  <c r="H5899" i="7"/>
  <c r="H5900" i="7"/>
  <c r="H5901" i="7"/>
  <c r="H5902" i="7"/>
  <c r="H5903" i="7"/>
  <c r="H5904" i="7"/>
  <c r="H5905" i="7"/>
  <c r="H5906" i="7"/>
  <c r="H5907" i="7"/>
  <c r="H5908" i="7"/>
  <c r="H5909" i="7"/>
  <c r="H5910" i="7"/>
  <c r="H5911" i="7"/>
  <c r="H5912" i="7"/>
  <c r="H5913" i="7"/>
  <c r="H5914" i="7"/>
  <c r="H5915" i="7"/>
  <c r="H5916" i="7"/>
  <c r="H5917" i="7"/>
  <c r="H5918" i="7"/>
  <c r="H5919" i="7"/>
  <c r="H5920" i="7"/>
  <c r="H5921" i="7"/>
  <c r="H5922" i="7"/>
  <c r="H5923" i="7"/>
  <c r="H5924" i="7"/>
  <c r="H5925" i="7"/>
  <c r="H5926" i="7"/>
  <c r="H5927" i="7"/>
  <c r="H5928" i="7"/>
  <c r="H5929" i="7"/>
  <c r="H5930" i="7"/>
  <c r="H5931" i="7"/>
  <c r="H5932" i="7"/>
  <c r="H5933" i="7"/>
  <c r="H5934" i="7"/>
  <c r="H5935" i="7"/>
  <c r="H5936" i="7"/>
  <c r="H5937" i="7"/>
  <c r="H5938" i="7"/>
  <c r="H5939" i="7"/>
  <c r="H5940" i="7"/>
  <c r="H5941" i="7"/>
  <c r="H5942" i="7"/>
  <c r="H5943" i="7"/>
  <c r="H5944" i="7"/>
  <c r="H5945" i="7"/>
  <c r="H5946" i="7"/>
  <c r="H5947" i="7"/>
  <c r="H5948" i="7"/>
  <c r="H5949" i="7"/>
  <c r="H5950" i="7"/>
  <c r="H5951" i="7"/>
  <c r="H5952" i="7"/>
  <c r="H5953" i="7"/>
  <c r="H5954" i="7"/>
  <c r="H5955" i="7"/>
  <c r="H5956" i="7"/>
  <c r="H5957" i="7"/>
  <c r="H5958" i="7"/>
  <c r="H5959" i="7"/>
  <c r="H5960" i="7"/>
  <c r="H5961" i="7"/>
  <c r="H5962" i="7"/>
  <c r="H5963" i="7"/>
  <c r="H5964" i="7"/>
  <c r="H5965" i="7"/>
  <c r="H5966" i="7"/>
  <c r="H5967" i="7"/>
  <c r="H5968" i="7"/>
  <c r="H5969" i="7"/>
  <c r="H5970" i="7"/>
  <c r="H5971" i="7"/>
  <c r="H5972" i="7"/>
  <c r="H5973" i="7"/>
  <c r="H5974" i="7"/>
  <c r="H5975" i="7"/>
  <c r="H5976" i="7"/>
  <c r="H5977" i="7"/>
  <c r="H5978" i="7"/>
  <c r="H5979" i="7"/>
  <c r="H5980" i="7"/>
  <c r="H5981" i="7"/>
  <c r="H5982" i="7"/>
  <c r="H5983" i="7"/>
  <c r="H5984" i="7"/>
  <c r="H5985" i="7"/>
  <c r="H5986" i="7"/>
  <c r="H5987" i="7"/>
  <c r="H5988" i="7"/>
  <c r="H5989" i="7"/>
  <c r="H5990" i="7"/>
  <c r="H5991" i="7"/>
  <c r="H5992" i="7"/>
  <c r="H5993" i="7"/>
  <c r="H5994" i="7"/>
  <c r="H5995" i="7"/>
  <c r="H5996" i="7"/>
  <c r="H5997" i="7"/>
  <c r="H5998" i="7"/>
  <c r="H5999" i="7"/>
  <c r="H6000" i="7"/>
  <c r="H6001" i="7"/>
  <c r="H6002" i="7"/>
  <c r="H6003" i="7"/>
  <c r="H6004" i="7"/>
  <c r="H6005" i="7"/>
  <c r="H6006" i="7"/>
  <c r="H6007" i="7"/>
  <c r="H6008" i="7"/>
  <c r="H6009" i="7"/>
  <c r="H6010" i="7"/>
  <c r="H6011" i="7"/>
  <c r="H6012" i="7"/>
  <c r="H6013" i="7"/>
  <c r="H6014" i="7"/>
  <c r="H6015" i="7"/>
  <c r="H6016" i="7"/>
  <c r="H6017" i="7"/>
  <c r="H6018" i="7"/>
  <c r="H6019" i="7"/>
  <c r="H6020" i="7"/>
  <c r="H6021" i="7"/>
  <c r="H6022" i="7"/>
  <c r="H6023" i="7"/>
  <c r="H6024" i="7"/>
  <c r="H6025" i="7"/>
  <c r="H6026" i="7"/>
  <c r="H6027" i="7"/>
  <c r="H6028" i="7"/>
  <c r="H6029" i="7"/>
  <c r="H6030" i="7"/>
  <c r="H6031" i="7"/>
  <c r="H6032" i="7"/>
  <c r="H6033" i="7"/>
  <c r="H6034" i="7"/>
  <c r="H6035" i="7"/>
  <c r="H6036" i="7"/>
  <c r="H6037" i="7"/>
  <c r="H6038" i="7"/>
  <c r="H6039" i="7"/>
  <c r="H6040" i="7"/>
  <c r="H6041" i="7"/>
  <c r="H6042" i="7"/>
  <c r="H6043" i="7"/>
  <c r="H6044" i="7"/>
  <c r="H6045" i="7"/>
  <c r="H6046" i="7"/>
  <c r="H6047" i="7"/>
  <c r="H6048" i="7"/>
  <c r="H6049" i="7"/>
  <c r="H6050" i="7"/>
  <c r="H6051" i="7"/>
  <c r="H6052" i="7"/>
  <c r="H6053" i="7"/>
  <c r="H6054" i="7"/>
  <c r="H6055" i="7"/>
  <c r="H6056" i="7"/>
  <c r="H6057" i="7"/>
  <c r="H6058" i="7"/>
  <c r="H6059" i="7"/>
  <c r="H6060" i="7"/>
  <c r="H6061" i="7"/>
  <c r="H6062" i="7"/>
  <c r="H6063" i="7"/>
  <c r="H6064" i="7"/>
  <c r="H6065" i="7"/>
  <c r="H6066" i="7"/>
  <c r="H6067" i="7"/>
  <c r="H6068" i="7"/>
  <c r="H6069" i="7"/>
  <c r="H6070" i="7"/>
  <c r="H6071" i="7"/>
  <c r="H6072" i="7"/>
  <c r="H6073" i="7"/>
  <c r="H6074" i="7"/>
  <c r="H6075" i="7"/>
  <c r="H6076" i="7"/>
  <c r="H6077" i="7"/>
  <c r="H6078" i="7"/>
  <c r="H6079" i="7"/>
  <c r="H6080" i="7"/>
  <c r="H6081" i="7"/>
  <c r="H6082" i="7"/>
  <c r="H6083" i="7"/>
  <c r="H6084" i="7"/>
  <c r="H6085" i="7"/>
  <c r="H6086" i="7"/>
  <c r="H6087" i="7"/>
  <c r="H6088" i="7"/>
  <c r="H6089" i="7"/>
  <c r="H6090" i="7"/>
  <c r="H6091" i="7"/>
  <c r="H6092" i="7"/>
  <c r="H6093" i="7"/>
  <c r="H6094" i="7"/>
  <c r="H6095" i="7"/>
  <c r="H6096" i="7"/>
  <c r="H6097" i="7"/>
  <c r="H6098" i="7"/>
  <c r="H6099" i="7"/>
  <c r="H6100" i="7"/>
  <c r="H6101" i="7"/>
  <c r="H6102" i="7"/>
  <c r="H6103" i="7"/>
  <c r="H6104" i="7"/>
  <c r="H6105" i="7"/>
  <c r="H6106" i="7"/>
  <c r="H6107" i="7"/>
  <c r="H6108" i="7"/>
  <c r="H6109" i="7"/>
  <c r="H6110" i="7"/>
  <c r="H6111" i="7"/>
  <c r="H6112" i="7"/>
  <c r="H6113" i="7"/>
  <c r="H6114" i="7"/>
  <c r="H6115" i="7"/>
  <c r="H6116" i="7"/>
  <c r="H6117" i="7"/>
  <c r="H6118" i="7"/>
  <c r="H6119" i="7"/>
  <c r="H6120" i="7"/>
  <c r="H6121" i="7"/>
  <c r="H6122" i="7"/>
  <c r="H6123" i="7"/>
  <c r="H6124" i="7"/>
  <c r="H6125" i="7"/>
  <c r="H6126" i="7"/>
  <c r="H6127" i="7"/>
  <c r="H6128" i="7"/>
  <c r="H6129" i="7"/>
  <c r="H6130" i="7"/>
  <c r="H6131" i="7"/>
  <c r="H6132" i="7"/>
  <c r="H6133" i="7"/>
  <c r="H6134" i="7"/>
  <c r="H6135" i="7"/>
  <c r="H6136" i="7"/>
  <c r="H6137" i="7"/>
  <c r="H6138" i="7"/>
  <c r="H6139" i="7"/>
  <c r="H6140" i="7"/>
  <c r="H6141" i="7"/>
  <c r="H6142" i="7"/>
  <c r="H6143" i="7"/>
  <c r="H6144" i="7"/>
  <c r="H6145" i="7"/>
  <c r="H6146" i="7"/>
  <c r="H6147" i="7"/>
  <c r="H6148" i="7"/>
  <c r="H6149" i="7"/>
  <c r="H6150" i="7"/>
  <c r="H6151" i="7"/>
  <c r="H6152" i="7"/>
  <c r="H6153" i="7"/>
  <c r="H6154" i="7"/>
  <c r="H6155" i="7"/>
  <c r="H6156" i="7"/>
  <c r="H6157" i="7"/>
  <c r="H6158" i="7"/>
  <c r="H6159" i="7"/>
  <c r="H6160" i="7"/>
  <c r="H6161" i="7"/>
  <c r="H6162" i="7"/>
  <c r="H6163" i="7"/>
  <c r="H6164" i="7"/>
  <c r="H6165" i="7"/>
  <c r="H6166" i="7"/>
  <c r="H6167" i="7"/>
  <c r="H6168" i="7"/>
  <c r="H6169" i="7"/>
  <c r="H6170" i="7"/>
  <c r="H6171" i="7"/>
  <c r="H6172" i="7"/>
  <c r="H6173" i="7"/>
  <c r="H6174" i="7"/>
  <c r="H6175" i="7"/>
  <c r="H6176" i="7"/>
  <c r="H6177" i="7"/>
  <c r="H6178" i="7"/>
  <c r="H6179" i="7"/>
  <c r="H6180" i="7"/>
  <c r="H6181" i="7"/>
  <c r="H6182" i="7"/>
  <c r="H6183" i="7"/>
  <c r="H6184" i="7"/>
  <c r="H6185" i="7"/>
  <c r="H6186" i="7"/>
  <c r="H6187" i="7"/>
  <c r="H6188" i="7"/>
  <c r="H6189" i="7"/>
  <c r="H6190" i="7"/>
  <c r="H6191" i="7"/>
  <c r="H6192" i="7"/>
  <c r="H6193" i="7"/>
  <c r="H6194" i="7"/>
  <c r="H6195" i="7"/>
  <c r="H6196" i="7"/>
  <c r="H6197" i="7"/>
  <c r="H6198" i="7"/>
  <c r="H6199" i="7"/>
  <c r="H6200" i="7"/>
  <c r="H6201" i="7"/>
  <c r="H6202" i="7"/>
  <c r="H6203" i="7"/>
  <c r="H6204" i="7"/>
  <c r="H6205" i="7"/>
  <c r="H6206" i="7"/>
  <c r="H6207" i="7"/>
  <c r="H6208" i="7"/>
  <c r="H6209" i="7"/>
  <c r="H6210" i="7"/>
  <c r="H6211" i="7"/>
  <c r="H6212" i="7"/>
  <c r="H6213" i="7"/>
  <c r="H6214" i="7"/>
  <c r="H6215" i="7"/>
  <c r="H6216" i="7"/>
  <c r="H6217" i="7"/>
  <c r="H6218" i="7"/>
  <c r="H6219" i="7"/>
  <c r="H6220" i="7"/>
  <c r="H6221" i="7"/>
  <c r="H6222" i="7"/>
  <c r="H6223" i="7"/>
  <c r="H6224" i="7"/>
  <c r="H6225" i="7"/>
  <c r="H6226" i="7"/>
  <c r="H6227" i="7"/>
  <c r="H6228" i="7"/>
  <c r="H6229" i="7"/>
  <c r="H6230" i="7"/>
  <c r="H6231" i="7"/>
  <c r="H6232" i="7"/>
  <c r="H6233" i="7"/>
  <c r="H6234" i="7"/>
  <c r="H6235" i="7"/>
  <c r="H6236" i="7"/>
  <c r="H6237" i="7"/>
  <c r="H6238" i="7"/>
  <c r="H6239" i="7"/>
  <c r="H6240" i="7"/>
  <c r="H6241" i="7"/>
  <c r="H6242" i="7"/>
  <c r="H6243" i="7"/>
  <c r="H6244" i="7"/>
  <c r="H6245" i="7"/>
  <c r="H6246" i="7"/>
  <c r="H6247" i="7"/>
  <c r="H6248" i="7"/>
  <c r="H6249" i="7"/>
  <c r="H6250" i="7"/>
  <c r="H6251" i="7"/>
  <c r="H6252" i="7"/>
  <c r="H6253" i="7"/>
  <c r="H6254" i="7"/>
  <c r="H6255" i="7"/>
  <c r="H6256" i="7"/>
  <c r="H6257" i="7"/>
  <c r="H6258" i="7"/>
  <c r="H6259" i="7"/>
  <c r="H6260" i="7"/>
  <c r="H6261" i="7"/>
  <c r="H6262" i="7"/>
  <c r="H6263" i="7"/>
  <c r="H6264" i="7"/>
  <c r="H6265" i="7"/>
  <c r="H6266" i="7"/>
  <c r="H6267" i="7"/>
  <c r="H6268" i="7"/>
  <c r="H6269" i="7"/>
  <c r="H6270" i="7"/>
  <c r="H6271" i="7"/>
  <c r="H6272" i="7"/>
  <c r="H6273" i="7"/>
  <c r="H6274" i="7"/>
  <c r="H6275" i="7"/>
  <c r="H6276" i="7"/>
  <c r="H6277" i="7"/>
  <c r="H6278" i="7"/>
  <c r="H6279" i="7"/>
  <c r="H6280" i="7"/>
  <c r="H6281" i="7"/>
  <c r="H6282" i="7"/>
  <c r="H6283" i="7"/>
  <c r="H6284" i="7"/>
  <c r="H6285" i="7"/>
  <c r="H6286" i="7"/>
  <c r="H6287" i="7"/>
  <c r="H6288" i="7"/>
  <c r="H6289" i="7"/>
  <c r="H6290" i="7"/>
  <c r="H6291" i="7"/>
  <c r="H6292" i="7"/>
  <c r="H6293" i="7"/>
  <c r="H6294" i="7"/>
  <c r="H6295" i="7"/>
  <c r="H6296" i="7"/>
  <c r="H6297" i="7"/>
  <c r="H6298" i="7"/>
  <c r="H6299" i="7"/>
  <c r="H6300" i="7"/>
  <c r="H6301" i="7"/>
  <c r="H6302" i="7"/>
  <c r="H6303" i="7"/>
  <c r="H6304" i="7"/>
  <c r="H6305" i="7"/>
  <c r="H6306" i="7"/>
  <c r="H6307" i="7"/>
  <c r="H6308" i="7"/>
  <c r="H6309" i="7"/>
  <c r="H6310" i="7"/>
  <c r="H6311" i="7"/>
  <c r="H6312" i="7"/>
  <c r="H6313" i="7"/>
  <c r="H6314" i="7"/>
  <c r="H6315" i="7"/>
  <c r="H6316" i="7"/>
  <c r="H6317" i="7"/>
  <c r="H6318" i="7"/>
  <c r="H6319" i="7"/>
  <c r="H6320" i="7"/>
  <c r="H6321" i="7"/>
  <c r="H6322" i="7"/>
  <c r="H6323" i="7"/>
  <c r="H6324" i="7"/>
  <c r="H6325" i="7"/>
  <c r="H6326" i="7"/>
  <c r="H6327" i="7"/>
  <c r="H6328" i="7"/>
  <c r="H6329" i="7"/>
  <c r="H6330" i="7"/>
  <c r="H6331" i="7"/>
  <c r="H6332" i="7"/>
  <c r="H6333" i="7"/>
  <c r="H6334" i="7"/>
  <c r="H6335" i="7"/>
  <c r="H6336" i="7"/>
  <c r="H6337" i="7"/>
  <c r="H6338" i="7"/>
  <c r="H6339" i="7"/>
  <c r="H6340" i="7"/>
  <c r="H6341" i="7"/>
  <c r="H6342" i="7"/>
  <c r="H6343" i="7"/>
  <c r="H6344" i="7"/>
  <c r="H6345" i="7"/>
  <c r="H6346" i="7"/>
  <c r="H6347" i="7"/>
  <c r="H6348" i="7"/>
  <c r="H6349" i="7"/>
  <c r="H6350" i="7"/>
  <c r="H6351" i="7"/>
  <c r="H6352" i="7"/>
  <c r="H6353" i="7"/>
  <c r="H6354" i="7"/>
  <c r="H6355" i="7"/>
  <c r="H6356" i="7"/>
  <c r="H6357" i="7"/>
  <c r="H6358" i="7"/>
  <c r="H6359" i="7"/>
  <c r="H6360" i="7"/>
  <c r="H6361" i="7"/>
  <c r="H6362" i="7"/>
  <c r="H6363" i="7"/>
  <c r="H6364" i="7"/>
  <c r="H6365" i="7"/>
  <c r="H6366" i="7"/>
  <c r="H6367" i="7"/>
  <c r="H6368" i="7"/>
  <c r="H6369" i="7"/>
  <c r="H6370" i="7"/>
  <c r="H6371" i="7"/>
  <c r="H6372" i="7"/>
  <c r="H6373" i="7"/>
  <c r="H6374" i="7"/>
  <c r="H6375" i="7"/>
  <c r="H6376" i="7"/>
  <c r="H6377" i="7"/>
  <c r="H6378" i="7"/>
  <c r="H6379" i="7"/>
  <c r="H6380" i="7"/>
  <c r="H6381" i="7"/>
  <c r="H6382" i="7"/>
  <c r="H6383" i="7"/>
  <c r="H6384" i="7"/>
  <c r="H6385" i="7"/>
  <c r="H6386" i="7"/>
  <c r="H6387" i="7"/>
  <c r="H6388" i="7"/>
  <c r="H6389" i="7"/>
  <c r="H6390" i="7"/>
  <c r="H6391" i="7"/>
  <c r="H6392" i="7"/>
  <c r="H6393" i="7"/>
  <c r="H6394" i="7"/>
  <c r="H6395" i="7"/>
  <c r="H6396" i="7"/>
  <c r="H6397" i="7"/>
  <c r="H6398" i="7"/>
  <c r="H6399" i="7"/>
  <c r="H6400" i="7"/>
  <c r="H6401" i="7"/>
  <c r="H6402" i="7"/>
  <c r="H6403" i="7"/>
  <c r="H6404" i="7"/>
  <c r="H6405" i="7"/>
  <c r="H6406" i="7"/>
  <c r="H6407" i="7"/>
  <c r="H6408" i="7"/>
  <c r="H6409" i="7"/>
  <c r="H6410" i="7"/>
  <c r="H6411" i="7"/>
  <c r="H6412" i="7"/>
  <c r="H6413" i="7"/>
  <c r="H6414" i="7"/>
  <c r="H6415" i="7"/>
  <c r="H6416" i="7"/>
  <c r="H6417" i="7"/>
  <c r="H6418" i="7"/>
  <c r="H6419" i="7"/>
  <c r="H6420" i="7"/>
  <c r="H6421" i="7"/>
  <c r="H6422" i="7"/>
  <c r="H6423" i="7"/>
  <c r="H6424" i="7"/>
  <c r="H6425" i="7"/>
  <c r="H6426" i="7"/>
  <c r="H6427" i="7"/>
  <c r="H6428" i="7"/>
  <c r="H6429" i="7"/>
  <c r="H6430" i="7"/>
  <c r="H6431" i="7"/>
  <c r="H6432" i="7"/>
  <c r="H6433" i="7"/>
  <c r="H6434" i="7"/>
  <c r="H6435" i="7"/>
  <c r="H6436" i="7"/>
  <c r="H6437" i="7"/>
  <c r="H6438" i="7"/>
  <c r="H6439" i="7"/>
  <c r="H6440" i="7"/>
  <c r="H6441" i="7"/>
  <c r="H6442" i="7"/>
  <c r="H6443" i="7"/>
  <c r="H6444" i="7"/>
  <c r="H6445" i="7"/>
  <c r="H6446" i="7"/>
  <c r="H6447" i="7"/>
  <c r="H6448" i="7"/>
  <c r="H6449" i="7"/>
  <c r="H6450" i="7"/>
  <c r="H6451" i="7"/>
  <c r="H6452" i="7"/>
  <c r="H6453" i="7"/>
  <c r="H6454" i="7"/>
  <c r="H6455" i="7"/>
  <c r="H6456" i="7"/>
  <c r="H6457" i="7"/>
  <c r="H6458" i="7"/>
  <c r="H6459" i="7"/>
  <c r="H6460" i="7"/>
  <c r="H6461" i="7"/>
  <c r="H6462" i="7"/>
  <c r="H6463" i="7"/>
  <c r="H6464" i="7"/>
  <c r="H6465" i="7"/>
  <c r="H6466" i="7"/>
  <c r="H6467" i="7"/>
  <c r="H6468" i="7"/>
  <c r="H6469" i="7"/>
  <c r="H6470" i="7"/>
  <c r="H6471" i="7"/>
  <c r="H6472" i="7"/>
  <c r="H6473" i="7"/>
  <c r="H6474" i="7"/>
  <c r="H6475" i="7"/>
  <c r="H6476" i="7"/>
  <c r="H6477" i="7"/>
  <c r="H6478" i="7"/>
  <c r="H6479" i="7"/>
  <c r="H6480" i="7"/>
  <c r="H6481" i="7"/>
  <c r="H6482" i="7"/>
  <c r="H6483" i="7"/>
  <c r="H6484" i="7"/>
  <c r="H6485" i="7"/>
  <c r="H6486" i="7"/>
  <c r="H6487" i="7"/>
  <c r="H6488" i="7"/>
  <c r="H6489" i="7"/>
  <c r="H6490" i="7"/>
  <c r="H6491" i="7"/>
  <c r="H6492" i="7"/>
  <c r="H6493" i="7"/>
  <c r="H6494" i="7"/>
  <c r="H6495" i="7"/>
  <c r="H6496" i="7"/>
  <c r="H6497" i="7"/>
  <c r="H6498" i="7"/>
  <c r="H6499" i="7"/>
  <c r="H6500" i="7"/>
  <c r="H6501" i="7"/>
  <c r="H6502" i="7"/>
  <c r="H6503" i="7"/>
  <c r="H6504" i="7"/>
  <c r="H6505" i="7"/>
  <c r="H6506" i="7"/>
  <c r="H6507" i="7"/>
  <c r="H6508" i="7"/>
  <c r="H6509" i="7"/>
  <c r="H6510" i="7"/>
  <c r="H6511" i="7"/>
  <c r="H6512" i="7"/>
  <c r="H6513" i="7"/>
  <c r="H6514" i="7"/>
  <c r="H6515" i="7"/>
  <c r="H6516" i="7"/>
  <c r="H6517" i="7"/>
  <c r="H6518" i="7"/>
  <c r="H6519" i="7"/>
  <c r="H6520" i="7"/>
  <c r="H6521" i="7"/>
  <c r="H6522" i="7"/>
  <c r="H6523" i="7"/>
  <c r="H6524" i="7"/>
  <c r="H6525" i="7"/>
  <c r="H6526" i="7"/>
  <c r="H6527" i="7"/>
  <c r="H6528" i="7"/>
  <c r="H6529" i="7"/>
  <c r="H6530" i="7"/>
  <c r="H6531" i="7"/>
  <c r="H6532" i="7"/>
  <c r="H6533" i="7"/>
  <c r="H6534" i="7"/>
  <c r="H6535" i="7"/>
  <c r="H6536" i="7"/>
  <c r="H6537" i="7"/>
  <c r="H6538" i="7"/>
  <c r="H6539" i="7"/>
  <c r="H6540" i="7"/>
  <c r="H6541" i="7"/>
  <c r="H6542" i="7"/>
  <c r="H6543" i="7"/>
  <c r="H6544" i="7"/>
  <c r="H6545" i="7"/>
  <c r="H6546" i="7"/>
  <c r="I5741" i="7"/>
  <c r="I5742" i="7"/>
  <c r="I5743" i="7"/>
  <c r="I5744" i="7"/>
  <c r="I5745" i="7"/>
  <c r="I5746" i="7"/>
  <c r="I5747" i="7"/>
  <c r="I5748" i="7"/>
  <c r="I5749" i="7"/>
  <c r="I5750" i="7"/>
  <c r="I5751" i="7"/>
  <c r="I5752" i="7"/>
  <c r="I5753" i="7"/>
  <c r="I5754" i="7"/>
  <c r="I5755" i="7"/>
  <c r="I5756" i="7"/>
  <c r="I5757" i="7"/>
  <c r="I5758" i="7"/>
  <c r="I5759" i="7"/>
  <c r="I5760" i="7"/>
  <c r="I5761" i="7"/>
  <c r="I5762" i="7"/>
  <c r="I5763" i="7"/>
  <c r="I5764" i="7"/>
  <c r="I5765" i="7"/>
  <c r="I5766" i="7"/>
  <c r="I5767" i="7"/>
  <c r="I5768" i="7"/>
  <c r="I5769" i="7"/>
  <c r="I5770" i="7"/>
  <c r="I5771" i="7"/>
  <c r="I5772" i="7"/>
  <c r="I5773" i="7"/>
  <c r="I5774" i="7"/>
  <c r="I5775" i="7"/>
  <c r="I5776" i="7"/>
  <c r="I5777" i="7"/>
  <c r="I5778" i="7"/>
  <c r="I5779" i="7"/>
  <c r="I5780" i="7"/>
  <c r="I5781" i="7"/>
  <c r="I5782" i="7"/>
  <c r="I5783" i="7"/>
  <c r="I5784" i="7"/>
  <c r="I5785" i="7"/>
  <c r="I5786" i="7"/>
  <c r="I5787" i="7"/>
  <c r="I5788" i="7"/>
  <c r="I5789" i="7"/>
  <c r="I5790" i="7"/>
  <c r="I5791" i="7"/>
  <c r="I5792" i="7"/>
  <c r="I5793" i="7"/>
  <c r="I5794" i="7"/>
  <c r="I5795" i="7"/>
  <c r="I5796" i="7"/>
  <c r="I5797" i="7"/>
  <c r="I5798" i="7"/>
  <c r="I5799" i="7"/>
  <c r="I5800" i="7"/>
  <c r="I5801" i="7"/>
  <c r="I5802" i="7"/>
  <c r="I5803" i="7"/>
  <c r="I5804" i="7"/>
  <c r="I5805" i="7"/>
  <c r="I5806" i="7"/>
  <c r="I5807" i="7"/>
  <c r="I5808" i="7"/>
  <c r="I5809" i="7"/>
  <c r="I5810" i="7"/>
  <c r="I5811" i="7"/>
  <c r="I5812" i="7"/>
  <c r="I5813" i="7"/>
  <c r="I5814" i="7"/>
  <c r="I5815" i="7"/>
  <c r="I5816" i="7"/>
  <c r="I5817" i="7"/>
  <c r="I5818" i="7"/>
  <c r="I5819" i="7"/>
  <c r="I5820" i="7"/>
  <c r="I5821" i="7"/>
  <c r="I5822" i="7"/>
  <c r="I5823" i="7"/>
  <c r="I5824" i="7"/>
  <c r="I5825" i="7"/>
  <c r="I5826" i="7"/>
  <c r="I5827" i="7"/>
  <c r="I5828" i="7"/>
  <c r="I5829" i="7"/>
  <c r="I5830" i="7"/>
  <c r="I5831" i="7"/>
  <c r="I5832" i="7"/>
  <c r="I5833" i="7"/>
  <c r="I5834" i="7"/>
  <c r="I5835" i="7"/>
  <c r="I5836" i="7"/>
  <c r="I5837" i="7"/>
  <c r="I5838" i="7"/>
  <c r="I5839" i="7"/>
  <c r="I5840" i="7"/>
  <c r="I5841" i="7"/>
  <c r="I5842" i="7"/>
  <c r="I5843" i="7"/>
  <c r="I5844" i="7"/>
  <c r="I5845" i="7"/>
  <c r="I5846" i="7"/>
  <c r="I5847" i="7"/>
  <c r="I5848" i="7"/>
  <c r="I5849" i="7"/>
  <c r="I5850" i="7"/>
  <c r="I5851" i="7"/>
  <c r="I5852" i="7"/>
  <c r="I5853" i="7"/>
  <c r="I5854" i="7"/>
  <c r="I5855" i="7"/>
  <c r="I5856" i="7"/>
  <c r="I5857" i="7"/>
  <c r="I5858" i="7"/>
  <c r="I5859" i="7"/>
  <c r="I5860" i="7"/>
  <c r="I5861" i="7"/>
  <c r="I5862" i="7"/>
  <c r="I5863" i="7"/>
  <c r="I5864" i="7"/>
  <c r="I5865" i="7"/>
  <c r="I5866" i="7"/>
  <c r="I5867" i="7"/>
  <c r="I5868" i="7"/>
  <c r="I5869" i="7"/>
  <c r="I5870" i="7"/>
  <c r="I5871" i="7"/>
  <c r="I5872" i="7"/>
  <c r="I5873" i="7"/>
  <c r="I5874" i="7"/>
  <c r="I5875" i="7"/>
  <c r="I5876" i="7"/>
  <c r="I5877" i="7"/>
  <c r="I5878" i="7"/>
  <c r="I5879" i="7"/>
  <c r="I5880" i="7"/>
  <c r="I5881" i="7"/>
  <c r="I5882" i="7"/>
  <c r="I5883" i="7"/>
  <c r="I5884" i="7"/>
  <c r="I5885" i="7"/>
  <c r="I5886" i="7"/>
  <c r="I5887" i="7"/>
  <c r="I5888" i="7"/>
  <c r="I5889" i="7"/>
  <c r="I5890" i="7"/>
  <c r="I5891" i="7"/>
  <c r="I5892" i="7"/>
  <c r="I5893" i="7"/>
  <c r="I5894" i="7"/>
  <c r="I5895" i="7"/>
  <c r="I5896" i="7"/>
  <c r="I5897" i="7"/>
  <c r="I5898" i="7"/>
  <c r="I5899" i="7"/>
  <c r="I5900" i="7"/>
  <c r="I5901" i="7"/>
  <c r="I5902" i="7"/>
  <c r="I5903" i="7"/>
  <c r="I5904" i="7"/>
  <c r="I5905" i="7"/>
  <c r="I5906" i="7"/>
  <c r="I5907" i="7"/>
  <c r="I5908" i="7"/>
  <c r="I5909" i="7"/>
  <c r="I5910" i="7"/>
  <c r="I5911" i="7"/>
  <c r="I5912" i="7"/>
  <c r="I5913" i="7"/>
  <c r="I5914" i="7"/>
  <c r="I5915" i="7"/>
  <c r="I5916" i="7"/>
  <c r="I5917" i="7"/>
  <c r="I5918" i="7"/>
  <c r="I5919" i="7"/>
  <c r="I5920" i="7"/>
  <c r="I5921" i="7"/>
  <c r="I5922" i="7"/>
  <c r="I5923" i="7"/>
  <c r="I5924" i="7"/>
  <c r="I5925" i="7"/>
  <c r="I5926" i="7"/>
  <c r="I5927" i="7"/>
  <c r="I5928" i="7"/>
  <c r="I5929" i="7"/>
  <c r="I5930" i="7"/>
  <c r="I5931" i="7"/>
  <c r="I5932" i="7"/>
  <c r="I5933" i="7"/>
  <c r="I5934" i="7"/>
  <c r="I5935" i="7"/>
  <c r="I5936" i="7"/>
  <c r="I5937" i="7"/>
  <c r="I5938" i="7"/>
  <c r="I5939" i="7"/>
  <c r="I5940" i="7"/>
  <c r="I5941" i="7"/>
  <c r="I5942" i="7"/>
  <c r="I5943" i="7"/>
  <c r="I5944" i="7"/>
  <c r="I5945" i="7"/>
  <c r="I5946" i="7"/>
  <c r="I5947" i="7"/>
  <c r="I5948" i="7"/>
  <c r="I5949" i="7"/>
  <c r="I5950" i="7"/>
  <c r="I5951" i="7"/>
  <c r="I5952" i="7"/>
  <c r="I5953" i="7"/>
  <c r="I5954" i="7"/>
  <c r="I5955" i="7"/>
  <c r="I5956" i="7"/>
  <c r="I5957" i="7"/>
  <c r="I5958" i="7"/>
  <c r="I5959" i="7"/>
  <c r="I5960" i="7"/>
  <c r="I5961" i="7"/>
  <c r="I5962" i="7"/>
  <c r="I5963" i="7"/>
  <c r="I5964" i="7"/>
  <c r="I5965" i="7"/>
  <c r="I5966" i="7"/>
  <c r="I5967" i="7"/>
  <c r="I5968" i="7"/>
  <c r="I5969" i="7"/>
  <c r="I5970" i="7"/>
  <c r="I5971" i="7"/>
  <c r="I5972" i="7"/>
  <c r="I5973" i="7"/>
  <c r="I5974" i="7"/>
  <c r="I5975" i="7"/>
  <c r="I5976" i="7"/>
  <c r="I5977" i="7"/>
  <c r="I5978" i="7"/>
  <c r="I5979" i="7"/>
  <c r="I5980" i="7"/>
  <c r="I5981" i="7"/>
  <c r="I5982" i="7"/>
  <c r="I5983" i="7"/>
  <c r="I5984" i="7"/>
  <c r="I5985" i="7"/>
  <c r="I5986" i="7"/>
  <c r="I5987" i="7"/>
  <c r="I5988" i="7"/>
  <c r="I5989" i="7"/>
  <c r="I5990" i="7"/>
  <c r="I5991" i="7"/>
  <c r="I5992" i="7"/>
  <c r="I5993" i="7"/>
  <c r="I5994" i="7"/>
  <c r="I5995" i="7"/>
  <c r="I5996" i="7"/>
  <c r="I5997" i="7"/>
  <c r="I5998" i="7"/>
  <c r="I5999" i="7"/>
  <c r="I6000" i="7"/>
  <c r="I6001" i="7"/>
  <c r="I6002" i="7"/>
  <c r="I6003" i="7"/>
  <c r="I6004" i="7"/>
  <c r="I6005" i="7"/>
  <c r="I6006" i="7"/>
  <c r="I6007" i="7"/>
  <c r="I6008" i="7"/>
  <c r="I6009" i="7"/>
  <c r="I6010" i="7"/>
  <c r="I6011" i="7"/>
  <c r="I6012" i="7"/>
  <c r="I6013" i="7"/>
  <c r="I6014" i="7"/>
  <c r="I6015" i="7"/>
  <c r="I6016" i="7"/>
  <c r="I6017" i="7"/>
  <c r="I6018" i="7"/>
  <c r="I6019" i="7"/>
  <c r="I6020" i="7"/>
  <c r="I6021" i="7"/>
  <c r="I6022" i="7"/>
  <c r="I6023" i="7"/>
  <c r="I6024" i="7"/>
  <c r="I6025" i="7"/>
  <c r="I6026" i="7"/>
  <c r="I6027" i="7"/>
  <c r="I6028" i="7"/>
  <c r="I6029" i="7"/>
  <c r="I6030" i="7"/>
  <c r="I6031" i="7"/>
  <c r="I6032" i="7"/>
  <c r="I6033" i="7"/>
  <c r="I6034" i="7"/>
  <c r="I6035" i="7"/>
  <c r="I6036" i="7"/>
  <c r="I6037" i="7"/>
  <c r="I6038" i="7"/>
  <c r="I6039" i="7"/>
  <c r="I6040" i="7"/>
  <c r="I6041" i="7"/>
  <c r="I6042" i="7"/>
  <c r="I6043" i="7"/>
  <c r="I6044" i="7"/>
  <c r="I6045" i="7"/>
  <c r="I6046" i="7"/>
  <c r="I6047" i="7"/>
  <c r="I6048" i="7"/>
  <c r="I6049" i="7"/>
  <c r="I6050" i="7"/>
  <c r="I6051" i="7"/>
  <c r="I6052" i="7"/>
  <c r="I6053" i="7"/>
  <c r="I6054" i="7"/>
  <c r="I6055" i="7"/>
  <c r="I6056" i="7"/>
  <c r="I6057" i="7"/>
  <c r="I6058" i="7"/>
  <c r="I6059" i="7"/>
  <c r="I6060" i="7"/>
  <c r="I6061" i="7"/>
  <c r="I6062" i="7"/>
  <c r="I6063" i="7"/>
  <c r="I6064" i="7"/>
  <c r="I6065" i="7"/>
  <c r="I6066" i="7"/>
  <c r="I6067" i="7"/>
  <c r="I6068" i="7"/>
  <c r="I6069" i="7"/>
  <c r="I6070" i="7"/>
  <c r="I6071" i="7"/>
  <c r="I6072" i="7"/>
  <c r="I6073" i="7"/>
  <c r="I6074" i="7"/>
  <c r="I6075" i="7"/>
  <c r="I6076" i="7"/>
  <c r="I6077" i="7"/>
  <c r="I6078" i="7"/>
  <c r="I6079" i="7"/>
  <c r="I6080" i="7"/>
  <c r="I6081" i="7"/>
  <c r="I6082" i="7"/>
  <c r="I6083" i="7"/>
  <c r="I6084" i="7"/>
  <c r="I6085" i="7"/>
  <c r="I6086" i="7"/>
  <c r="I6087" i="7"/>
  <c r="I6088" i="7"/>
  <c r="I6089" i="7"/>
  <c r="I6090" i="7"/>
  <c r="I6091" i="7"/>
  <c r="I6092" i="7"/>
  <c r="I6093" i="7"/>
  <c r="I6094" i="7"/>
  <c r="I6095" i="7"/>
  <c r="I6096" i="7"/>
  <c r="I6097" i="7"/>
  <c r="I6098" i="7"/>
  <c r="I6099" i="7"/>
  <c r="I6100" i="7"/>
  <c r="I6101" i="7"/>
  <c r="I6102" i="7"/>
  <c r="I6103" i="7"/>
  <c r="I6104" i="7"/>
  <c r="I6105" i="7"/>
  <c r="I6106" i="7"/>
  <c r="I6107" i="7"/>
  <c r="I6108" i="7"/>
  <c r="I6109" i="7"/>
  <c r="I6110" i="7"/>
  <c r="I6111" i="7"/>
  <c r="I6112" i="7"/>
  <c r="I6113" i="7"/>
  <c r="I6114" i="7"/>
  <c r="I6115" i="7"/>
  <c r="I6116" i="7"/>
  <c r="I6117" i="7"/>
  <c r="I6118" i="7"/>
  <c r="I6119" i="7"/>
  <c r="I6120" i="7"/>
  <c r="I6121" i="7"/>
  <c r="I6122" i="7"/>
  <c r="I6123" i="7"/>
  <c r="I6124" i="7"/>
  <c r="I6125" i="7"/>
  <c r="I6126" i="7"/>
  <c r="I6127" i="7"/>
  <c r="I6128" i="7"/>
  <c r="I6129" i="7"/>
  <c r="I6130" i="7"/>
  <c r="I6131" i="7"/>
  <c r="I6132" i="7"/>
  <c r="I6133" i="7"/>
  <c r="I6134" i="7"/>
  <c r="I6135" i="7"/>
  <c r="I6136" i="7"/>
  <c r="I6137" i="7"/>
  <c r="I6138" i="7"/>
  <c r="I6139" i="7"/>
  <c r="I6140" i="7"/>
  <c r="I6141" i="7"/>
  <c r="I6142" i="7"/>
  <c r="I6143" i="7"/>
  <c r="I6144" i="7"/>
  <c r="I6145" i="7"/>
  <c r="I6146" i="7"/>
  <c r="I6147" i="7"/>
  <c r="I6148" i="7"/>
  <c r="I6149" i="7"/>
  <c r="I6150" i="7"/>
  <c r="I6151" i="7"/>
  <c r="I6152" i="7"/>
  <c r="I6153" i="7"/>
  <c r="I6154" i="7"/>
  <c r="I6155" i="7"/>
  <c r="I6156" i="7"/>
  <c r="I6157" i="7"/>
  <c r="I6158" i="7"/>
  <c r="I6159" i="7"/>
  <c r="I6160" i="7"/>
  <c r="I6161" i="7"/>
  <c r="I6162" i="7"/>
  <c r="I6163" i="7"/>
  <c r="I6164" i="7"/>
  <c r="I6165" i="7"/>
  <c r="I6166" i="7"/>
  <c r="I6167" i="7"/>
  <c r="I6168" i="7"/>
  <c r="I6169" i="7"/>
  <c r="I6170" i="7"/>
  <c r="I6171" i="7"/>
  <c r="I6172" i="7"/>
  <c r="I6173" i="7"/>
  <c r="I6174" i="7"/>
  <c r="I6175" i="7"/>
  <c r="I6176" i="7"/>
  <c r="I6177" i="7"/>
  <c r="I6178" i="7"/>
  <c r="I6179" i="7"/>
  <c r="I6180" i="7"/>
  <c r="I6181" i="7"/>
  <c r="I6182" i="7"/>
  <c r="I6183" i="7"/>
  <c r="I6184" i="7"/>
  <c r="I6185" i="7"/>
  <c r="I6186" i="7"/>
  <c r="I6187" i="7"/>
  <c r="I6188" i="7"/>
  <c r="I6189" i="7"/>
  <c r="I6190" i="7"/>
  <c r="I6191" i="7"/>
  <c r="I6192" i="7"/>
  <c r="I6193" i="7"/>
  <c r="I6194" i="7"/>
  <c r="I6195" i="7"/>
  <c r="I6196" i="7"/>
  <c r="I6197" i="7"/>
  <c r="I6198" i="7"/>
  <c r="I6199" i="7"/>
  <c r="I6200" i="7"/>
  <c r="I6201" i="7"/>
  <c r="I6202" i="7"/>
  <c r="I6203" i="7"/>
  <c r="I6204" i="7"/>
  <c r="I6205" i="7"/>
  <c r="I6206" i="7"/>
  <c r="I6207" i="7"/>
  <c r="I6208" i="7"/>
  <c r="I6209" i="7"/>
  <c r="I6210" i="7"/>
  <c r="I6211" i="7"/>
  <c r="I6212" i="7"/>
  <c r="I6213" i="7"/>
  <c r="I6214" i="7"/>
  <c r="I6215" i="7"/>
  <c r="I6216" i="7"/>
  <c r="I6217" i="7"/>
  <c r="I6218" i="7"/>
  <c r="I6219" i="7"/>
  <c r="I6220" i="7"/>
  <c r="I6221" i="7"/>
  <c r="I6222" i="7"/>
  <c r="I6223" i="7"/>
  <c r="I6224" i="7"/>
  <c r="I6225" i="7"/>
  <c r="I6226" i="7"/>
  <c r="I6227" i="7"/>
  <c r="I6228" i="7"/>
  <c r="I6229" i="7"/>
  <c r="I6230" i="7"/>
  <c r="I6231" i="7"/>
  <c r="I6232" i="7"/>
  <c r="I6233" i="7"/>
  <c r="I6234" i="7"/>
  <c r="I6235" i="7"/>
  <c r="I6236" i="7"/>
  <c r="I6237" i="7"/>
  <c r="I6238" i="7"/>
  <c r="I6239" i="7"/>
  <c r="I6240" i="7"/>
  <c r="I6241" i="7"/>
  <c r="I6242" i="7"/>
  <c r="I6243" i="7"/>
  <c r="I6244" i="7"/>
  <c r="I6245" i="7"/>
  <c r="I6246" i="7"/>
  <c r="I6247" i="7"/>
  <c r="I6248" i="7"/>
  <c r="I6249" i="7"/>
  <c r="I6250" i="7"/>
  <c r="I6251" i="7"/>
  <c r="I6252" i="7"/>
  <c r="I6253" i="7"/>
  <c r="I6254" i="7"/>
  <c r="I6255" i="7"/>
  <c r="I6256" i="7"/>
  <c r="I6257" i="7"/>
  <c r="I6258" i="7"/>
  <c r="I6259" i="7"/>
  <c r="I6260" i="7"/>
  <c r="I6261" i="7"/>
  <c r="I6262" i="7"/>
  <c r="I6263" i="7"/>
  <c r="I6264" i="7"/>
  <c r="I6265" i="7"/>
  <c r="I6266" i="7"/>
  <c r="I6267" i="7"/>
  <c r="I6268" i="7"/>
  <c r="I6269" i="7"/>
  <c r="I6270" i="7"/>
  <c r="I6271" i="7"/>
  <c r="I6272" i="7"/>
  <c r="I6273" i="7"/>
  <c r="I6274" i="7"/>
  <c r="I6275" i="7"/>
  <c r="I6276" i="7"/>
  <c r="I6277" i="7"/>
  <c r="I6278" i="7"/>
  <c r="I6279" i="7"/>
  <c r="I6280" i="7"/>
  <c r="I6281" i="7"/>
  <c r="I6282" i="7"/>
  <c r="I6283" i="7"/>
  <c r="I6284" i="7"/>
  <c r="I6285" i="7"/>
  <c r="I6286" i="7"/>
  <c r="I6287" i="7"/>
  <c r="I6288" i="7"/>
  <c r="I6289" i="7"/>
  <c r="I6290" i="7"/>
  <c r="I6291" i="7"/>
  <c r="I6292" i="7"/>
  <c r="I6293" i="7"/>
  <c r="I6294" i="7"/>
  <c r="I6295" i="7"/>
  <c r="I6296" i="7"/>
  <c r="I6297" i="7"/>
  <c r="I6298" i="7"/>
  <c r="I6299" i="7"/>
  <c r="I6300" i="7"/>
  <c r="I6301" i="7"/>
  <c r="I6302" i="7"/>
  <c r="I6303" i="7"/>
  <c r="I6304" i="7"/>
  <c r="I6305" i="7"/>
  <c r="I6306" i="7"/>
  <c r="I6307" i="7"/>
  <c r="I6308" i="7"/>
  <c r="I6309" i="7"/>
  <c r="I6310" i="7"/>
  <c r="I6311" i="7"/>
  <c r="I6312" i="7"/>
  <c r="I6313" i="7"/>
  <c r="I6314" i="7"/>
  <c r="I6315" i="7"/>
  <c r="I6316" i="7"/>
  <c r="I6317" i="7"/>
  <c r="I6318" i="7"/>
  <c r="I6319" i="7"/>
  <c r="I6320" i="7"/>
  <c r="I6321" i="7"/>
  <c r="I6322" i="7"/>
  <c r="I6323" i="7"/>
  <c r="I6324" i="7"/>
  <c r="I6325" i="7"/>
  <c r="I6326" i="7"/>
  <c r="I6327" i="7"/>
  <c r="I6328" i="7"/>
  <c r="I6329" i="7"/>
  <c r="I6330" i="7"/>
  <c r="I6331" i="7"/>
  <c r="I6332" i="7"/>
  <c r="I6333" i="7"/>
  <c r="I6334" i="7"/>
  <c r="I6335" i="7"/>
  <c r="I6336" i="7"/>
  <c r="I6337" i="7"/>
  <c r="I6338" i="7"/>
  <c r="I6339" i="7"/>
  <c r="I6340" i="7"/>
  <c r="I6341" i="7"/>
  <c r="I6342" i="7"/>
  <c r="I6343" i="7"/>
  <c r="I6344" i="7"/>
  <c r="I6345" i="7"/>
  <c r="I6346" i="7"/>
  <c r="I6347" i="7"/>
  <c r="I6348" i="7"/>
  <c r="I6349" i="7"/>
  <c r="I6350" i="7"/>
  <c r="I6351" i="7"/>
  <c r="I6352" i="7"/>
  <c r="I6353" i="7"/>
  <c r="I6354" i="7"/>
  <c r="I6355" i="7"/>
  <c r="I6356" i="7"/>
  <c r="I6357" i="7"/>
  <c r="I6358" i="7"/>
  <c r="I6359" i="7"/>
  <c r="I6360" i="7"/>
  <c r="I6361" i="7"/>
  <c r="I6362" i="7"/>
  <c r="I6363" i="7"/>
  <c r="I6364" i="7"/>
  <c r="I6365" i="7"/>
  <c r="I6366" i="7"/>
  <c r="I6367" i="7"/>
  <c r="I6368" i="7"/>
  <c r="I6369" i="7"/>
  <c r="I6370" i="7"/>
  <c r="I6371" i="7"/>
  <c r="I6372" i="7"/>
  <c r="I6373" i="7"/>
  <c r="I6374" i="7"/>
  <c r="I6375" i="7"/>
  <c r="I6376" i="7"/>
  <c r="I6377" i="7"/>
  <c r="I6378" i="7"/>
  <c r="I6379" i="7"/>
  <c r="I6380" i="7"/>
  <c r="I6381" i="7"/>
  <c r="I6382" i="7"/>
  <c r="I6383" i="7"/>
  <c r="I6384" i="7"/>
  <c r="I6385" i="7"/>
  <c r="I6386" i="7"/>
  <c r="I6387" i="7"/>
  <c r="I6388" i="7"/>
  <c r="I6389" i="7"/>
  <c r="I6390" i="7"/>
  <c r="I6391" i="7"/>
  <c r="I6392" i="7"/>
  <c r="I6393" i="7"/>
  <c r="I6394" i="7"/>
  <c r="I6395" i="7"/>
  <c r="I6396" i="7"/>
  <c r="I6397" i="7"/>
  <c r="I6398" i="7"/>
  <c r="I6399" i="7"/>
  <c r="I6400" i="7"/>
  <c r="I6401" i="7"/>
  <c r="I6402" i="7"/>
  <c r="I6403" i="7"/>
  <c r="I6404" i="7"/>
  <c r="I6405" i="7"/>
  <c r="I6406" i="7"/>
  <c r="I6407" i="7"/>
  <c r="I6408" i="7"/>
  <c r="I6409" i="7"/>
  <c r="I6410" i="7"/>
  <c r="I6411" i="7"/>
  <c r="I6412" i="7"/>
  <c r="I6413" i="7"/>
  <c r="I6414" i="7"/>
  <c r="I6415" i="7"/>
  <c r="I6416" i="7"/>
  <c r="I6417" i="7"/>
  <c r="I6418" i="7"/>
  <c r="I6419" i="7"/>
  <c r="I6420" i="7"/>
  <c r="I6421" i="7"/>
  <c r="I6422" i="7"/>
  <c r="I6423" i="7"/>
  <c r="I6424" i="7"/>
  <c r="I6425" i="7"/>
  <c r="I6426" i="7"/>
  <c r="I6427" i="7"/>
  <c r="I6428" i="7"/>
  <c r="I6429" i="7"/>
  <c r="I6430" i="7"/>
  <c r="I6431" i="7"/>
  <c r="I6432" i="7"/>
  <c r="I6433" i="7"/>
  <c r="I6434" i="7"/>
  <c r="I6435" i="7"/>
  <c r="I6436" i="7"/>
  <c r="I6437" i="7"/>
  <c r="I6438" i="7"/>
  <c r="I6439" i="7"/>
  <c r="I6440" i="7"/>
  <c r="I6441" i="7"/>
  <c r="I6442" i="7"/>
  <c r="I6443" i="7"/>
  <c r="I6444" i="7"/>
  <c r="I6445" i="7"/>
  <c r="I6446" i="7"/>
  <c r="I6447" i="7"/>
  <c r="I6448" i="7"/>
  <c r="I6449" i="7"/>
  <c r="I6450" i="7"/>
  <c r="I6451" i="7"/>
  <c r="I6452" i="7"/>
  <c r="I6453" i="7"/>
  <c r="I6454" i="7"/>
  <c r="I6455" i="7"/>
  <c r="I6456" i="7"/>
  <c r="I6457" i="7"/>
  <c r="I6458" i="7"/>
  <c r="I6459" i="7"/>
  <c r="I6460" i="7"/>
  <c r="I6461" i="7"/>
  <c r="I6462" i="7"/>
  <c r="I6463" i="7"/>
  <c r="I6464" i="7"/>
  <c r="I6465" i="7"/>
  <c r="I6466" i="7"/>
  <c r="I6467" i="7"/>
  <c r="I6468" i="7"/>
  <c r="I6469" i="7"/>
  <c r="I6470" i="7"/>
  <c r="I6471" i="7"/>
  <c r="I6472" i="7"/>
  <c r="I6473" i="7"/>
  <c r="I6474" i="7"/>
  <c r="I6475" i="7"/>
  <c r="I6476" i="7"/>
  <c r="I6477" i="7"/>
  <c r="I6478" i="7"/>
  <c r="I6479" i="7"/>
  <c r="I6480" i="7"/>
  <c r="I6481" i="7"/>
  <c r="I6482" i="7"/>
  <c r="I6483" i="7"/>
  <c r="I6484" i="7"/>
  <c r="I6485" i="7"/>
  <c r="I6486" i="7"/>
  <c r="I6487" i="7"/>
  <c r="I6488" i="7"/>
  <c r="I6489" i="7"/>
  <c r="I6490" i="7"/>
  <c r="I6491" i="7"/>
  <c r="I6492" i="7"/>
  <c r="I6493" i="7"/>
  <c r="I6494" i="7"/>
  <c r="I6495" i="7"/>
  <c r="I6496" i="7"/>
  <c r="I6497" i="7"/>
  <c r="I6498" i="7"/>
  <c r="I6499" i="7"/>
  <c r="I6500" i="7"/>
  <c r="I6501" i="7"/>
  <c r="I6502" i="7"/>
  <c r="I6503" i="7"/>
  <c r="I6504" i="7"/>
  <c r="I6505" i="7"/>
  <c r="I6506" i="7"/>
  <c r="I6507" i="7"/>
  <c r="I6508" i="7"/>
  <c r="I6509" i="7"/>
  <c r="I6510" i="7"/>
  <c r="I6511" i="7"/>
  <c r="I6512" i="7"/>
  <c r="I6513" i="7"/>
  <c r="I6514" i="7"/>
  <c r="I6515" i="7"/>
  <c r="I6516" i="7"/>
  <c r="I6517" i="7"/>
  <c r="I6518" i="7"/>
  <c r="I6519" i="7"/>
  <c r="I6520" i="7"/>
  <c r="I6521" i="7"/>
  <c r="I6522" i="7"/>
  <c r="I6523" i="7"/>
  <c r="I6524" i="7"/>
  <c r="I6525" i="7"/>
  <c r="I6526" i="7"/>
  <c r="I6527" i="7"/>
  <c r="I6528" i="7"/>
  <c r="I6529" i="7"/>
  <c r="I6530" i="7"/>
  <c r="I6531" i="7"/>
  <c r="I6532" i="7"/>
  <c r="I6533" i="7"/>
  <c r="I6534" i="7"/>
  <c r="I6535" i="7"/>
  <c r="I6536" i="7"/>
  <c r="I6537" i="7"/>
  <c r="I6538" i="7"/>
  <c r="I6539" i="7"/>
  <c r="I6540" i="7"/>
  <c r="I6541" i="7"/>
  <c r="I6542" i="7"/>
  <c r="I6543" i="7"/>
  <c r="I6544" i="7"/>
  <c r="I6545" i="7"/>
  <c r="I6546" i="7"/>
  <c r="J5741" i="7"/>
  <c r="J5742" i="7"/>
  <c r="J5743" i="7"/>
  <c r="J5744" i="7"/>
  <c r="J5745" i="7"/>
  <c r="J5746" i="7"/>
  <c r="J5747" i="7"/>
  <c r="J5748" i="7"/>
  <c r="J5749" i="7"/>
  <c r="J5750" i="7"/>
  <c r="J5751" i="7"/>
  <c r="J5752" i="7"/>
  <c r="J5753" i="7"/>
  <c r="J5754" i="7"/>
  <c r="J5755" i="7"/>
  <c r="J5756" i="7"/>
  <c r="J5757" i="7"/>
  <c r="J5758" i="7"/>
  <c r="J5759" i="7"/>
  <c r="J5760" i="7"/>
  <c r="J5761" i="7"/>
  <c r="J5762" i="7"/>
  <c r="J5763" i="7"/>
  <c r="J5764" i="7"/>
  <c r="J5765" i="7"/>
  <c r="J5766" i="7"/>
  <c r="J5767" i="7"/>
  <c r="J5768" i="7"/>
  <c r="J5769" i="7"/>
  <c r="J5770" i="7"/>
  <c r="J5771" i="7"/>
  <c r="J5772" i="7"/>
  <c r="J5773" i="7"/>
  <c r="J5774" i="7"/>
  <c r="J5775" i="7"/>
  <c r="J5776" i="7"/>
  <c r="J5777" i="7"/>
  <c r="J5778" i="7"/>
  <c r="J5779" i="7"/>
  <c r="J5780" i="7"/>
  <c r="J5781" i="7"/>
  <c r="J5782" i="7"/>
  <c r="J5783" i="7"/>
  <c r="J5784" i="7"/>
  <c r="J5785" i="7"/>
  <c r="J5786" i="7"/>
  <c r="J5787" i="7"/>
  <c r="J5788" i="7"/>
  <c r="J5789" i="7"/>
  <c r="J5790" i="7"/>
  <c r="J5791" i="7"/>
  <c r="J5792" i="7"/>
  <c r="J5793" i="7"/>
  <c r="J5794" i="7"/>
  <c r="J5795" i="7"/>
  <c r="J5796" i="7"/>
  <c r="J5797" i="7"/>
  <c r="J5798" i="7"/>
  <c r="J5799" i="7"/>
  <c r="J5800" i="7"/>
  <c r="J5801" i="7"/>
  <c r="J5802" i="7"/>
  <c r="J5803" i="7"/>
  <c r="J5804" i="7"/>
  <c r="J5805" i="7"/>
  <c r="J5806" i="7"/>
  <c r="J5807" i="7"/>
  <c r="J5808" i="7"/>
  <c r="J5809" i="7"/>
  <c r="J5810" i="7"/>
  <c r="J5811" i="7"/>
  <c r="J5812" i="7"/>
  <c r="J5813" i="7"/>
  <c r="J5814" i="7"/>
  <c r="J5815" i="7"/>
  <c r="J5816" i="7"/>
  <c r="J5817" i="7"/>
  <c r="J5818" i="7"/>
  <c r="J5819" i="7"/>
  <c r="J5820" i="7"/>
  <c r="J5821" i="7"/>
  <c r="J5822" i="7"/>
  <c r="J5823" i="7"/>
  <c r="J5824" i="7"/>
  <c r="J5825" i="7"/>
  <c r="J5826" i="7"/>
  <c r="J5827" i="7"/>
  <c r="J5828" i="7"/>
  <c r="J5829" i="7"/>
  <c r="J5830" i="7"/>
  <c r="J5831" i="7"/>
  <c r="J5832" i="7"/>
  <c r="J5833" i="7"/>
  <c r="J5834" i="7"/>
  <c r="J5835" i="7"/>
  <c r="J5836" i="7"/>
  <c r="J5837" i="7"/>
  <c r="J5838" i="7"/>
  <c r="J5839" i="7"/>
  <c r="J5840" i="7"/>
  <c r="J5841" i="7"/>
  <c r="J5842" i="7"/>
  <c r="J5843" i="7"/>
  <c r="J5844" i="7"/>
  <c r="J5845" i="7"/>
  <c r="J5846" i="7"/>
  <c r="J5847" i="7"/>
  <c r="J5848" i="7"/>
  <c r="J5849" i="7"/>
  <c r="J5850" i="7"/>
  <c r="J5851" i="7"/>
  <c r="J5852" i="7"/>
  <c r="J5853" i="7"/>
  <c r="J5854" i="7"/>
  <c r="J5855" i="7"/>
  <c r="J5856" i="7"/>
  <c r="J5857" i="7"/>
  <c r="J5858" i="7"/>
  <c r="J5859" i="7"/>
  <c r="J5860" i="7"/>
  <c r="J5861" i="7"/>
  <c r="J5862" i="7"/>
  <c r="J5863" i="7"/>
  <c r="J5864" i="7"/>
  <c r="J5865" i="7"/>
  <c r="J5866" i="7"/>
  <c r="J5867" i="7"/>
  <c r="J5868" i="7"/>
  <c r="J5869" i="7"/>
  <c r="J5870" i="7"/>
  <c r="J5871" i="7"/>
  <c r="J5872" i="7"/>
  <c r="J5873" i="7"/>
  <c r="J5874" i="7"/>
  <c r="J5875" i="7"/>
  <c r="J5876" i="7"/>
  <c r="J5877" i="7"/>
  <c r="J5878" i="7"/>
  <c r="J5879" i="7"/>
  <c r="J5880" i="7"/>
  <c r="J5881" i="7"/>
  <c r="J5882" i="7"/>
  <c r="J5883" i="7"/>
  <c r="J5884" i="7"/>
  <c r="J5885" i="7"/>
  <c r="J5886" i="7"/>
  <c r="J5887" i="7"/>
  <c r="J5888" i="7"/>
  <c r="J5889" i="7"/>
  <c r="J5890" i="7"/>
  <c r="J5891" i="7"/>
  <c r="J5892" i="7"/>
  <c r="J5893" i="7"/>
  <c r="J5894" i="7"/>
  <c r="J5895" i="7"/>
  <c r="J5896" i="7"/>
  <c r="J5897" i="7"/>
  <c r="J5898" i="7"/>
  <c r="J5899" i="7"/>
  <c r="J5900" i="7"/>
  <c r="J5901" i="7"/>
  <c r="J5902" i="7"/>
  <c r="J5903" i="7"/>
  <c r="J5904" i="7"/>
  <c r="J5905" i="7"/>
  <c r="J5906" i="7"/>
  <c r="J5907" i="7"/>
  <c r="J5908" i="7"/>
  <c r="J5909" i="7"/>
  <c r="J5910" i="7"/>
  <c r="J5911" i="7"/>
  <c r="J5912" i="7"/>
  <c r="J5913" i="7"/>
  <c r="J5914" i="7"/>
  <c r="J5915" i="7"/>
  <c r="J5916" i="7"/>
  <c r="J5917" i="7"/>
  <c r="J5918" i="7"/>
  <c r="J5919" i="7"/>
  <c r="J5920" i="7"/>
  <c r="J5921" i="7"/>
  <c r="J5922" i="7"/>
  <c r="J5923" i="7"/>
  <c r="J5924" i="7"/>
  <c r="J5925" i="7"/>
  <c r="J5926" i="7"/>
  <c r="J5927" i="7"/>
  <c r="J5928" i="7"/>
  <c r="J5929" i="7"/>
  <c r="J5930" i="7"/>
  <c r="J5931" i="7"/>
  <c r="J5932" i="7"/>
  <c r="J5933" i="7"/>
  <c r="J5934" i="7"/>
  <c r="J5935" i="7"/>
  <c r="J5936" i="7"/>
  <c r="J5937" i="7"/>
  <c r="J5938" i="7"/>
  <c r="J5939" i="7"/>
  <c r="J5940" i="7"/>
  <c r="J5941" i="7"/>
  <c r="J5942" i="7"/>
  <c r="J5943" i="7"/>
  <c r="J5944" i="7"/>
  <c r="J5945" i="7"/>
  <c r="J5946" i="7"/>
  <c r="J5947" i="7"/>
  <c r="J5948" i="7"/>
  <c r="J5949" i="7"/>
  <c r="J5950" i="7"/>
  <c r="J5951" i="7"/>
  <c r="J5952" i="7"/>
  <c r="J5953" i="7"/>
  <c r="J5954" i="7"/>
  <c r="J5955" i="7"/>
  <c r="J5956" i="7"/>
  <c r="J5957" i="7"/>
  <c r="J5958" i="7"/>
  <c r="J5959" i="7"/>
  <c r="J5960" i="7"/>
  <c r="J5961" i="7"/>
  <c r="J5962" i="7"/>
  <c r="J5963" i="7"/>
  <c r="J5964" i="7"/>
  <c r="J5965" i="7"/>
  <c r="J5966" i="7"/>
  <c r="J5967" i="7"/>
  <c r="J5968" i="7"/>
  <c r="J5969" i="7"/>
  <c r="J5970" i="7"/>
  <c r="J5971" i="7"/>
  <c r="J5972" i="7"/>
  <c r="J5973" i="7"/>
  <c r="J5974" i="7"/>
  <c r="J5975" i="7"/>
  <c r="J5976" i="7"/>
  <c r="J5977" i="7"/>
  <c r="J5978" i="7"/>
  <c r="J5979" i="7"/>
  <c r="J5980" i="7"/>
  <c r="J5981" i="7"/>
  <c r="J5982" i="7"/>
  <c r="J5983" i="7"/>
  <c r="J5984" i="7"/>
  <c r="J5985" i="7"/>
  <c r="J5986" i="7"/>
  <c r="J5987" i="7"/>
  <c r="J5988" i="7"/>
  <c r="J5989" i="7"/>
  <c r="J5990" i="7"/>
  <c r="J5991" i="7"/>
  <c r="J5992" i="7"/>
  <c r="J5993" i="7"/>
  <c r="J5994" i="7"/>
  <c r="J5995" i="7"/>
  <c r="J5996" i="7"/>
  <c r="J5997" i="7"/>
  <c r="J5998" i="7"/>
  <c r="J5999" i="7"/>
  <c r="J6000" i="7"/>
  <c r="J6001" i="7"/>
  <c r="J6002" i="7"/>
  <c r="J6003" i="7"/>
  <c r="J6004" i="7"/>
  <c r="J6005" i="7"/>
  <c r="J6006" i="7"/>
  <c r="J6007" i="7"/>
  <c r="J6008" i="7"/>
  <c r="J6009" i="7"/>
  <c r="J6010" i="7"/>
  <c r="J6011" i="7"/>
  <c r="J6012" i="7"/>
  <c r="J6013" i="7"/>
  <c r="J6014" i="7"/>
  <c r="J6015" i="7"/>
  <c r="J6016" i="7"/>
  <c r="J6017" i="7"/>
  <c r="J6018" i="7"/>
  <c r="J6019" i="7"/>
  <c r="J6020" i="7"/>
  <c r="J6021" i="7"/>
  <c r="J6022" i="7"/>
  <c r="J6023" i="7"/>
  <c r="J6024" i="7"/>
  <c r="J6025" i="7"/>
  <c r="J6026" i="7"/>
  <c r="J6027" i="7"/>
  <c r="J6028" i="7"/>
  <c r="J6029" i="7"/>
  <c r="J6030" i="7"/>
  <c r="J6031" i="7"/>
  <c r="J6032" i="7"/>
  <c r="J6033" i="7"/>
  <c r="J6034" i="7"/>
  <c r="J6035" i="7"/>
  <c r="J6036" i="7"/>
  <c r="J6037" i="7"/>
  <c r="J6038" i="7"/>
  <c r="J6039" i="7"/>
  <c r="J6040" i="7"/>
  <c r="J6041" i="7"/>
  <c r="J6042" i="7"/>
  <c r="J6043" i="7"/>
  <c r="J6044" i="7"/>
  <c r="J6045" i="7"/>
  <c r="J6046" i="7"/>
  <c r="J6047" i="7"/>
  <c r="J6048" i="7"/>
  <c r="J6049" i="7"/>
  <c r="J6050" i="7"/>
  <c r="J6051" i="7"/>
  <c r="J6052" i="7"/>
  <c r="J6053" i="7"/>
  <c r="J6054" i="7"/>
  <c r="J6055" i="7"/>
  <c r="J6056" i="7"/>
  <c r="J6057" i="7"/>
  <c r="J6058" i="7"/>
  <c r="J6059" i="7"/>
  <c r="J6060" i="7"/>
  <c r="J6061" i="7"/>
  <c r="J6062" i="7"/>
  <c r="J6063" i="7"/>
  <c r="J6064" i="7"/>
  <c r="J6065" i="7"/>
  <c r="J6066" i="7"/>
  <c r="J6067" i="7"/>
  <c r="J6068" i="7"/>
  <c r="J6069" i="7"/>
  <c r="J6070" i="7"/>
  <c r="J6071" i="7"/>
  <c r="J6072" i="7"/>
  <c r="J6073" i="7"/>
  <c r="J6074" i="7"/>
  <c r="J6075" i="7"/>
  <c r="J6076" i="7"/>
  <c r="J6077" i="7"/>
  <c r="J6078" i="7"/>
  <c r="J6079" i="7"/>
  <c r="J6080" i="7"/>
  <c r="J6081" i="7"/>
  <c r="J6082" i="7"/>
  <c r="J6083" i="7"/>
  <c r="J6084" i="7"/>
  <c r="J6085" i="7"/>
  <c r="J6086" i="7"/>
  <c r="J6087" i="7"/>
  <c r="J6088" i="7"/>
  <c r="J6089" i="7"/>
  <c r="J6090" i="7"/>
  <c r="J6091" i="7"/>
  <c r="J6092" i="7"/>
  <c r="J6093" i="7"/>
  <c r="J6094" i="7"/>
  <c r="J6095" i="7"/>
  <c r="J6096" i="7"/>
  <c r="J6097" i="7"/>
  <c r="J6098" i="7"/>
  <c r="J6099" i="7"/>
  <c r="J6100" i="7"/>
  <c r="J6101" i="7"/>
  <c r="J6102" i="7"/>
  <c r="J6103" i="7"/>
  <c r="J6104" i="7"/>
  <c r="J6105" i="7"/>
  <c r="J6106" i="7"/>
  <c r="J6107" i="7"/>
  <c r="J6108" i="7"/>
  <c r="J6109" i="7"/>
  <c r="J6110" i="7"/>
  <c r="J6111" i="7"/>
  <c r="J6112" i="7"/>
  <c r="J6113" i="7"/>
  <c r="J6114" i="7"/>
  <c r="J6115" i="7"/>
  <c r="J6116" i="7"/>
  <c r="J6117" i="7"/>
  <c r="J6118" i="7"/>
  <c r="J6119" i="7"/>
  <c r="J6120" i="7"/>
  <c r="J6121" i="7"/>
  <c r="J6122" i="7"/>
  <c r="J6123" i="7"/>
  <c r="J6124" i="7"/>
  <c r="J6125" i="7"/>
  <c r="J6126" i="7"/>
  <c r="J6127" i="7"/>
  <c r="J6128" i="7"/>
  <c r="J6129" i="7"/>
  <c r="J6130" i="7"/>
  <c r="J6131" i="7"/>
  <c r="J6132" i="7"/>
  <c r="J6133" i="7"/>
  <c r="J6134" i="7"/>
  <c r="J6135" i="7"/>
  <c r="J6136" i="7"/>
  <c r="J6137" i="7"/>
  <c r="J6138" i="7"/>
  <c r="J6139" i="7"/>
  <c r="J6140" i="7"/>
  <c r="J6141" i="7"/>
  <c r="J6142" i="7"/>
  <c r="J6143" i="7"/>
  <c r="J6144" i="7"/>
  <c r="J6145" i="7"/>
  <c r="J6146" i="7"/>
  <c r="J6147" i="7"/>
  <c r="J6148" i="7"/>
  <c r="J6149" i="7"/>
  <c r="J6150" i="7"/>
  <c r="J6151" i="7"/>
  <c r="J6152" i="7"/>
  <c r="J6153" i="7"/>
  <c r="J6154" i="7"/>
  <c r="J6155" i="7"/>
  <c r="J6156" i="7"/>
  <c r="J6157" i="7"/>
  <c r="J6158" i="7"/>
  <c r="J6159" i="7"/>
  <c r="J6160" i="7"/>
  <c r="J6161" i="7"/>
  <c r="J6162" i="7"/>
  <c r="J6163" i="7"/>
  <c r="J6164" i="7"/>
  <c r="J6165" i="7"/>
  <c r="J6166" i="7"/>
  <c r="J6167" i="7"/>
  <c r="J6168" i="7"/>
  <c r="J6169" i="7"/>
  <c r="J6170" i="7"/>
  <c r="J6171" i="7"/>
  <c r="J6172" i="7"/>
  <c r="J6173" i="7"/>
  <c r="J6174" i="7"/>
  <c r="J6175" i="7"/>
  <c r="J6176" i="7"/>
  <c r="J6177" i="7"/>
  <c r="J6178" i="7"/>
  <c r="J6179" i="7"/>
  <c r="J6180" i="7"/>
  <c r="J6181" i="7"/>
  <c r="J6182" i="7"/>
  <c r="J6183" i="7"/>
  <c r="J6184" i="7"/>
  <c r="J6185" i="7"/>
  <c r="J6186" i="7"/>
  <c r="J6187" i="7"/>
  <c r="J6188" i="7"/>
  <c r="J6189" i="7"/>
  <c r="J6190" i="7"/>
  <c r="J6191" i="7"/>
  <c r="J6192" i="7"/>
  <c r="J6193" i="7"/>
  <c r="J6194" i="7"/>
  <c r="J6195" i="7"/>
  <c r="J6196" i="7"/>
  <c r="J6197" i="7"/>
  <c r="J6198" i="7"/>
  <c r="J6199" i="7"/>
  <c r="J6200" i="7"/>
  <c r="J6201" i="7"/>
  <c r="J6202" i="7"/>
  <c r="J6203" i="7"/>
  <c r="J6204" i="7"/>
  <c r="J6205" i="7"/>
  <c r="J6206" i="7"/>
  <c r="J6207" i="7"/>
  <c r="J6208" i="7"/>
  <c r="J6209" i="7"/>
  <c r="J6210" i="7"/>
  <c r="J6211" i="7"/>
  <c r="J6212" i="7"/>
  <c r="J6213" i="7"/>
  <c r="J6214" i="7"/>
  <c r="J6215" i="7"/>
  <c r="J6216" i="7"/>
  <c r="J6217" i="7"/>
  <c r="J6218" i="7"/>
  <c r="J6219" i="7"/>
  <c r="J6220" i="7"/>
  <c r="J6221" i="7"/>
  <c r="J6222" i="7"/>
  <c r="J6223" i="7"/>
  <c r="J6224" i="7"/>
  <c r="J6225" i="7"/>
  <c r="J6226" i="7"/>
  <c r="J6227" i="7"/>
  <c r="J6228" i="7"/>
  <c r="J6229" i="7"/>
  <c r="J6230" i="7"/>
  <c r="J6231" i="7"/>
  <c r="J6232" i="7"/>
  <c r="J6233" i="7"/>
  <c r="J6234" i="7"/>
  <c r="J6235" i="7"/>
  <c r="J6236" i="7"/>
  <c r="J6237" i="7"/>
  <c r="J6238" i="7"/>
  <c r="J6239" i="7"/>
  <c r="J6240" i="7"/>
  <c r="J6241" i="7"/>
  <c r="J6242" i="7"/>
  <c r="J6243" i="7"/>
  <c r="J6244" i="7"/>
  <c r="J6245" i="7"/>
  <c r="J6246" i="7"/>
  <c r="J6247" i="7"/>
  <c r="J6248" i="7"/>
  <c r="J6249" i="7"/>
  <c r="J6250" i="7"/>
  <c r="J6251" i="7"/>
  <c r="J6252" i="7"/>
  <c r="J6253" i="7"/>
  <c r="J6254" i="7"/>
  <c r="J6255" i="7"/>
  <c r="J6256" i="7"/>
  <c r="J6257" i="7"/>
  <c r="J6258" i="7"/>
  <c r="J6259" i="7"/>
  <c r="J6260" i="7"/>
  <c r="J6261" i="7"/>
  <c r="J6262" i="7"/>
  <c r="J6263" i="7"/>
  <c r="J6264" i="7"/>
  <c r="J6265" i="7"/>
  <c r="J6266" i="7"/>
  <c r="J6267" i="7"/>
  <c r="J6268" i="7"/>
  <c r="J6269" i="7"/>
  <c r="J6270" i="7"/>
  <c r="J6271" i="7"/>
  <c r="J6272" i="7"/>
  <c r="J6273" i="7"/>
  <c r="J6274" i="7"/>
  <c r="J6275" i="7"/>
  <c r="J6276" i="7"/>
  <c r="J6277" i="7"/>
  <c r="J6278" i="7"/>
  <c r="J6279" i="7"/>
  <c r="J6280" i="7"/>
  <c r="J6281" i="7"/>
  <c r="J6282" i="7"/>
  <c r="J6283" i="7"/>
  <c r="J6284" i="7"/>
  <c r="J6285" i="7"/>
  <c r="J6286" i="7"/>
  <c r="J6287" i="7"/>
  <c r="J6288" i="7"/>
  <c r="J6289" i="7"/>
  <c r="J6290" i="7"/>
  <c r="J6291" i="7"/>
  <c r="J6292" i="7"/>
  <c r="J6293" i="7"/>
  <c r="J6294" i="7"/>
  <c r="J6295" i="7"/>
  <c r="J6296" i="7"/>
  <c r="J6297" i="7"/>
  <c r="J6298" i="7"/>
  <c r="J6299" i="7"/>
  <c r="J6300" i="7"/>
  <c r="J6301" i="7"/>
  <c r="J6302" i="7"/>
  <c r="J6303" i="7"/>
  <c r="J6304" i="7"/>
  <c r="J6305" i="7"/>
  <c r="J6306" i="7"/>
  <c r="J6307" i="7"/>
  <c r="J6308" i="7"/>
  <c r="J6309" i="7"/>
  <c r="J6310" i="7"/>
  <c r="J6311" i="7"/>
  <c r="J6312" i="7"/>
  <c r="J6313" i="7"/>
  <c r="J6314" i="7"/>
  <c r="J6315" i="7"/>
  <c r="J6316" i="7"/>
  <c r="J6317" i="7"/>
  <c r="J6318" i="7"/>
  <c r="J6319" i="7"/>
  <c r="J6320" i="7"/>
  <c r="J6321" i="7"/>
  <c r="J6322" i="7"/>
  <c r="J6323" i="7"/>
  <c r="J6324" i="7"/>
  <c r="J6325" i="7"/>
  <c r="J6326" i="7"/>
  <c r="J6327" i="7"/>
  <c r="J6328" i="7"/>
  <c r="J6329" i="7"/>
  <c r="J6330" i="7"/>
  <c r="J6331" i="7"/>
  <c r="J6332" i="7"/>
  <c r="J6333" i="7"/>
  <c r="J6334" i="7"/>
  <c r="J6335" i="7"/>
  <c r="J6336" i="7"/>
  <c r="J6337" i="7"/>
  <c r="J6338" i="7"/>
  <c r="J6339" i="7"/>
  <c r="J6340" i="7"/>
  <c r="J6341" i="7"/>
  <c r="J6342" i="7"/>
  <c r="J6343" i="7"/>
  <c r="J6344" i="7"/>
  <c r="J6345" i="7"/>
  <c r="J6346" i="7"/>
  <c r="J6347" i="7"/>
  <c r="J6348" i="7"/>
  <c r="J6349" i="7"/>
  <c r="J6350" i="7"/>
  <c r="J6351" i="7"/>
  <c r="J6352" i="7"/>
  <c r="J6353" i="7"/>
  <c r="J6354" i="7"/>
  <c r="J6355" i="7"/>
  <c r="J6356" i="7"/>
  <c r="J6357" i="7"/>
  <c r="J6358" i="7"/>
  <c r="J6359" i="7"/>
  <c r="J6360" i="7"/>
  <c r="J6361" i="7"/>
  <c r="J6362" i="7"/>
  <c r="J6363" i="7"/>
  <c r="J6364" i="7"/>
  <c r="J6365" i="7"/>
  <c r="J6366" i="7"/>
  <c r="J6367" i="7"/>
  <c r="J6368" i="7"/>
  <c r="J6369" i="7"/>
  <c r="J6370" i="7"/>
  <c r="J6371" i="7"/>
  <c r="J6372" i="7"/>
  <c r="J6373" i="7"/>
  <c r="J6374" i="7"/>
  <c r="J6375" i="7"/>
  <c r="J6376" i="7"/>
  <c r="J6377" i="7"/>
  <c r="J6378" i="7"/>
  <c r="J6379" i="7"/>
  <c r="J6380" i="7"/>
  <c r="J6381" i="7"/>
  <c r="J6382" i="7"/>
  <c r="J6383" i="7"/>
  <c r="J6384" i="7"/>
  <c r="J6385" i="7"/>
  <c r="J6386" i="7"/>
  <c r="J6387" i="7"/>
  <c r="J6388" i="7"/>
  <c r="J6389" i="7"/>
  <c r="J6390" i="7"/>
  <c r="J6391" i="7"/>
  <c r="J6392" i="7"/>
  <c r="J6393" i="7"/>
  <c r="J6394" i="7"/>
  <c r="J6395" i="7"/>
  <c r="J6396" i="7"/>
  <c r="J6397" i="7"/>
  <c r="J6398" i="7"/>
  <c r="J6399" i="7"/>
  <c r="J6400" i="7"/>
  <c r="J6401" i="7"/>
  <c r="J6402" i="7"/>
  <c r="J6403" i="7"/>
  <c r="J6404" i="7"/>
  <c r="J6405" i="7"/>
  <c r="J6406" i="7"/>
  <c r="J6407" i="7"/>
  <c r="J6408" i="7"/>
  <c r="J6409" i="7"/>
  <c r="J6410" i="7"/>
  <c r="J6411" i="7"/>
  <c r="J6412" i="7"/>
  <c r="J6413" i="7"/>
  <c r="J6414" i="7"/>
  <c r="J6415" i="7"/>
  <c r="J6416" i="7"/>
  <c r="J6417" i="7"/>
  <c r="J6418" i="7"/>
  <c r="J6419" i="7"/>
  <c r="J6420" i="7"/>
  <c r="J6421" i="7"/>
  <c r="J6422" i="7"/>
  <c r="J6423" i="7"/>
  <c r="J6424" i="7"/>
  <c r="J6425" i="7"/>
  <c r="J6426" i="7"/>
  <c r="J6427" i="7"/>
  <c r="J6428" i="7"/>
  <c r="J6429" i="7"/>
  <c r="J6430" i="7"/>
  <c r="J6431" i="7"/>
  <c r="J6432" i="7"/>
  <c r="J6433" i="7"/>
  <c r="J6434" i="7"/>
  <c r="J6435" i="7"/>
  <c r="J6436" i="7"/>
  <c r="J6437" i="7"/>
  <c r="J6438" i="7"/>
  <c r="J6439" i="7"/>
  <c r="J6440" i="7"/>
  <c r="J6441" i="7"/>
  <c r="J6442" i="7"/>
  <c r="J6443" i="7"/>
  <c r="J6444" i="7"/>
  <c r="J6445" i="7"/>
  <c r="J6446" i="7"/>
  <c r="J6447" i="7"/>
  <c r="J6448" i="7"/>
  <c r="J6449" i="7"/>
  <c r="J6450" i="7"/>
  <c r="J6451" i="7"/>
  <c r="J6452" i="7"/>
  <c r="J6453" i="7"/>
  <c r="J6454" i="7"/>
  <c r="J6455" i="7"/>
  <c r="J6456" i="7"/>
  <c r="J6457" i="7"/>
  <c r="J6458" i="7"/>
  <c r="J6459" i="7"/>
  <c r="J6460" i="7"/>
  <c r="J6461" i="7"/>
  <c r="J6462" i="7"/>
  <c r="J6463" i="7"/>
  <c r="J6464" i="7"/>
  <c r="J6465" i="7"/>
  <c r="J6466" i="7"/>
  <c r="J6467" i="7"/>
  <c r="J6468" i="7"/>
  <c r="J6469" i="7"/>
  <c r="J6470" i="7"/>
  <c r="J6471" i="7"/>
  <c r="J6472" i="7"/>
  <c r="J6473" i="7"/>
  <c r="J6474" i="7"/>
  <c r="J6475" i="7"/>
  <c r="J6476" i="7"/>
  <c r="J6477" i="7"/>
  <c r="J6478" i="7"/>
  <c r="J6479" i="7"/>
  <c r="J6480" i="7"/>
  <c r="J6481" i="7"/>
  <c r="J6482" i="7"/>
  <c r="J6483" i="7"/>
  <c r="J6484" i="7"/>
  <c r="J6485" i="7"/>
  <c r="J6486" i="7"/>
  <c r="J6487" i="7"/>
  <c r="J6488" i="7"/>
  <c r="J6489" i="7"/>
  <c r="J6490" i="7"/>
  <c r="J6491" i="7"/>
  <c r="J6492" i="7"/>
  <c r="J6493" i="7"/>
  <c r="J6494" i="7"/>
  <c r="J6495" i="7"/>
  <c r="J6496" i="7"/>
  <c r="J6497" i="7"/>
  <c r="J6498" i="7"/>
  <c r="J6499" i="7"/>
  <c r="J6500" i="7"/>
  <c r="J6501" i="7"/>
  <c r="J6502" i="7"/>
  <c r="J6503" i="7"/>
  <c r="J6504" i="7"/>
  <c r="J6505" i="7"/>
  <c r="J6506" i="7"/>
  <c r="J6507" i="7"/>
  <c r="J6508" i="7"/>
  <c r="J6509" i="7"/>
  <c r="J6510" i="7"/>
  <c r="J6511" i="7"/>
  <c r="J6512" i="7"/>
  <c r="J6513" i="7"/>
  <c r="J6514" i="7"/>
  <c r="J6515" i="7"/>
  <c r="J6516" i="7"/>
  <c r="J6517" i="7"/>
  <c r="J6518" i="7"/>
  <c r="J6519" i="7"/>
  <c r="J6520" i="7"/>
  <c r="J6521" i="7"/>
  <c r="J6522" i="7"/>
  <c r="J6523" i="7"/>
  <c r="J6524" i="7"/>
  <c r="J6525" i="7"/>
  <c r="J6526" i="7"/>
  <c r="J6527" i="7"/>
  <c r="J6528" i="7"/>
  <c r="J6529" i="7"/>
  <c r="J6530" i="7"/>
  <c r="J6531" i="7"/>
  <c r="J6532" i="7"/>
  <c r="J6533" i="7"/>
  <c r="J6534" i="7"/>
  <c r="J6535" i="7"/>
  <c r="J6536" i="7"/>
  <c r="J6537" i="7"/>
  <c r="J6538" i="7"/>
  <c r="J6539" i="7"/>
  <c r="J6540" i="7"/>
  <c r="J6541" i="7"/>
  <c r="J6542" i="7"/>
  <c r="J6543" i="7"/>
  <c r="J6544" i="7"/>
  <c r="J6545" i="7"/>
  <c r="J6546" i="7"/>
  <c r="F4903" i="7" l="1"/>
  <c r="F4904" i="7"/>
  <c r="F4905" i="7"/>
  <c r="F4906" i="7"/>
  <c r="F4907" i="7"/>
  <c r="F4908" i="7"/>
  <c r="F4909" i="7"/>
  <c r="F4910" i="7"/>
  <c r="F4911" i="7"/>
  <c r="F4912" i="7"/>
  <c r="F4913" i="7"/>
  <c r="F4914" i="7"/>
  <c r="F4915" i="7"/>
  <c r="F4916" i="7"/>
  <c r="F4917" i="7"/>
  <c r="F4918" i="7"/>
  <c r="F4919" i="7"/>
  <c r="F4920" i="7"/>
  <c r="F4921" i="7"/>
  <c r="F4922" i="7"/>
  <c r="F4923" i="7"/>
  <c r="F4924" i="7"/>
  <c r="F4925" i="7"/>
  <c r="F4926" i="7"/>
  <c r="F4927" i="7"/>
  <c r="F4928" i="7"/>
  <c r="F4929" i="7"/>
  <c r="F4930" i="7"/>
  <c r="F4931" i="7"/>
  <c r="F4932" i="7"/>
  <c r="F4933" i="7"/>
  <c r="F4934" i="7"/>
  <c r="F4935" i="7"/>
  <c r="F4936" i="7"/>
  <c r="F4937" i="7"/>
  <c r="F4938" i="7"/>
  <c r="F4939" i="7"/>
  <c r="F4940" i="7"/>
  <c r="F4941" i="7"/>
  <c r="F4942" i="7"/>
  <c r="F4943" i="7"/>
  <c r="F4944" i="7"/>
  <c r="F4945" i="7"/>
  <c r="F4946" i="7"/>
  <c r="F4947" i="7"/>
  <c r="F4948" i="7"/>
  <c r="F4949" i="7"/>
  <c r="F4950" i="7"/>
  <c r="F4951" i="7"/>
  <c r="F4952" i="7"/>
  <c r="F4953" i="7"/>
  <c r="F4954" i="7"/>
  <c r="F4955" i="7"/>
  <c r="F4956" i="7"/>
  <c r="F4957" i="7"/>
  <c r="F4958" i="7"/>
  <c r="F4959" i="7"/>
  <c r="F4960" i="7"/>
  <c r="F4961" i="7"/>
  <c r="F4962" i="7"/>
  <c r="F4963" i="7"/>
  <c r="F4964" i="7"/>
  <c r="F4965" i="7"/>
  <c r="F4966" i="7"/>
  <c r="F4967" i="7"/>
  <c r="F4968" i="7"/>
  <c r="F4969" i="7"/>
  <c r="F4970" i="7"/>
  <c r="F4971" i="7"/>
  <c r="F4972" i="7"/>
  <c r="F4973" i="7"/>
  <c r="F4974" i="7"/>
  <c r="F4975" i="7"/>
  <c r="F4976" i="7"/>
  <c r="F4977" i="7"/>
  <c r="F4978" i="7"/>
  <c r="F4979" i="7"/>
  <c r="F4980" i="7"/>
  <c r="F4981" i="7"/>
  <c r="F4982" i="7"/>
  <c r="F4983" i="7"/>
  <c r="F4984" i="7"/>
  <c r="F4985" i="7"/>
  <c r="F4986" i="7"/>
  <c r="F4987" i="7"/>
  <c r="F4988" i="7"/>
  <c r="F4989" i="7"/>
  <c r="F4990" i="7"/>
  <c r="F4991" i="7"/>
  <c r="F4992" i="7"/>
  <c r="F4993" i="7"/>
  <c r="F4994" i="7"/>
  <c r="F4995" i="7"/>
  <c r="F4996" i="7"/>
  <c r="F4997" i="7"/>
  <c r="F4998" i="7"/>
  <c r="F4999" i="7"/>
  <c r="F5000" i="7"/>
  <c r="F5001" i="7"/>
  <c r="F5002" i="7"/>
  <c r="F5003" i="7"/>
  <c r="F5004" i="7"/>
  <c r="F5005" i="7"/>
  <c r="F5006" i="7"/>
  <c r="F5007" i="7"/>
  <c r="F5008" i="7"/>
  <c r="F5009" i="7"/>
  <c r="F5010" i="7"/>
  <c r="F5011" i="7"/>
  <c r="F5012" i="7"/>
  <c r="F5013" i="7"/>
  <c r="F5014" i="7"/>
  <c r="F5015" i="7"/>
  <c r="F5016" i="7"/>
  <c r="F5017" i="7"/>
  <c r="F5018" i="7"/>
  <c r="F5019" i="7"/>
  <c r="F5020" i="7"/>
  <c r="F5021" i="7"/>
  <c r="F5022" i="7"/>
  <c r="F5023" i="7"/>
  <c r="F5024" i="7"/>
  <c r="F5025" i="7"/>
  <c r="F5026" i="7"/>
  <c r="F5027" i="7"/>
  <c r="F5028" i="7"/>
  <c r="F5029" i="7"/>
  <c r="F5030" i="7"/>
  <c r="F5031" i="7"/>
  <c r="F5032" i="7"/>
  <c r="F5033" i="7"/>
  <c r="F5034" i="7"/>
  <c r="F5035" i="7"/>
  <c r="F5036" i="7"/>
  <c r="F5037" i="7"/>
  <c r="F5038" i="7"/>
  <c r="F5039" i="7"/>
  <c r="F5040" i="7"/>
  <c r="F5041" i="7"/>
  <c r="F5042" i="7"/>
  <c r="F5043" i="7"/>
  <c r="F5044" i="7"/>
  <c r="F5045" i="7"/>
  <c r="F5046" i="7"/>
  <c r="F5047" i="7"/>
  <c r="F5048" i="7"/>
  <c r="F5049" i="7"/>
  <c r="F5050" i="7"/>
  <c r="F5051" i="7"/>
  <c r="F5052" i="7"/>
  <c r="F5053" i="7"/>
  <c r="F5054" i="7"/>
  <c r="F5055" i="7"/>
  <c r="F5056" i="7"/>
  <c r="F5057" i="7"/>
  <c r="F5058" i="7"/>
  <c r="F5059" i="7"/>
  <c r="F5060" i="7"/>
  <c r="F5061" i="7"/>
  <c r="F5062" i="7"/>
  <c r="F5063" i="7"/>
  <c r="F5064" i="7"/>
  <c r="F5065" i="7"/>
  <c r="F5066" i="7"/>
  <c r="F5067" i="7"/>
  <c r="F5068" i="7"/>
  <c r="F5069" i="7"/>
  <c r="F5070" i="7"/>
  <c r="F5071" i="7"/>
  <c r="F5072" i="7"/>
  <c r="F5073" i="7"/>
  <c r="F5074" i="7"/>
  <c r="F5075" i="7"/>
  <c r="F5076" i="7"/>
  <c r="F5077" i="7"/>
  <c r="F5078" i="7"/>
  <c r="F5079" i="7"/>
  <c r="F5080" i="7"/>
  <c r="F5081" i="7"/>
  <c r="F5082" i="7"/>
  <c r="F5083" i="7"/>
  <c r="F5084" i="7"/>
  <c r="F5085" i="7"/>
  <c r="F5086" i="7"/>
  <c r="F5087" i="7"/>
  <c r="F5088" i="7"/>
  <c r="F5089" i="7"/>
  <c r="F5090" i="7"/>
  <c r="F5091" i="7"/>
  <c r="F5092" i="7"/>
  <c r="F5093" i="7"/>
  <c r="F5094" i="7"/>
  <c r="F5095" i="7"/>
  <c r="F5096" i="7"/>
  <c r="F5097" i="7"/>
  <c r="F5098" i="7"/>
  <c r="F5099" i="7"/>
  <c r="F5100" i="7"/>
  <c r="F5101" i="7"/>
  <c r="F5102" i="7"/>
  <c r="F5103" i="7"/>
  <c r="F5104" i="7"/>
  <c r="F5105" i="7"/>
  <c r="F5106" i="7"/>
  <c r="F5107" i="7"/>
  <c r="F5108" i="7"/>
  <c r="F5109" i="7"/>
  <c r="F5110" i="7"/>
  <c r="F5111" i="7"/>
  <c r="F5112" i="7"/>
  <c r="F5113" i="7"/>
  <c r="F5114" i="7"/>
  <c r="F5115" i="7"/>
  <c r="F5116" i="7"/>
  <c r="F5117" i="7"/>
  <c r="F5118" i="7"/>
  <c r="F5119" i="7"/>
  <c r="F5120" i="7"/>
  <c r="F5121" i="7"/>
  <c r="F5122" i="7"/>
  <c r="F5123" i="7"/>
  <c r="F5124" i="7"/>
  <c r="F5125" i="7"/>
  <c r="F5126" i="7"/>
  <c r="F5127" i="7"/>
  <c r="F5128" i="7"/>
  <c r="F5129" i="7"/>
  <c r="F5130" i="7"/>
  <c r="F5131" i="7"/>
  <c r="F5132" i="7"/>
  <c r="F5133" i="7"/>
  <c r="F5134" i="7"/>
  <c r="F5135" i="7"/>
  <c r="F5136" i="7"/>
  <c r="F5137" i="7"/>
  <c r="F5138" i="7"/>
  <c r="F5139" i="7"/>
  <c r="F5140" i="7"/>
  <c r="F5141" i="7"/>
  <c r="F5142" i="7"/>
  <c r="F5143" i="7"/>
  <c r="F5144" i="7"/>
  <c r="F5145" i="7"/>
  <c r="F5146" i="7"/>
  <c r="F5147" i="7"/>
  <c r="F5148" i="7"/>
  <c r="F5149" i="7"/>
  <c r="F5150" i="7"/>
  <c r="F5151" i="7"/>
  <c r="F5152" i="7"/>
  <c r="F5153" i="7"/>
  <c r="F5154" i="7"/>
  <c r="F5155" i="7"/>
  <c r="F5156" i="7"/>
  <c r="F5157" i="7"/>
  <c r="F5158" i="7"/>
  <c r="F5159" i="7"/>
  <c r="F5160" i="7"/>
  <c r="F5161" i="7"/>
  <c r="F5162" i="7"/>
  <c r="F5163" i="7"/>
  <c r="F5164" i="7"/>
  <c r="F5165" i="7"/>
  <c r="F5166" i="7"/>
  <c r="F5167" i="7"/>
  <c r="F5168" i="7"/>
  <c r="F5169" i="7"/>
  <c r="F5170" i="7"/>
  <c r="F5171" i="7"/>
  <c r="F5172" i="7"/>
  <c r="F5173" i="7"/>
  <c r="F5174" i="7"/>
  <c r="F5175" i="7"/>
  <c r="F5176" i="7"/>
  <c r="F5177" i="7"/>
  <c r="F5178" i="7"/>
  <c r="F5179" i="7"/>
  <c r="F5180" i="7"/>
  <c r="F5181" i="7"/>
  <c r="F5182" i="7"/>
  <c r="F5183" i="7"/>
  <c r="F5184" i="7"/>
  <c r="F5185" i="7"/>
  <c r="F5186" i="7"/>
  <c r="F5187" i="7"/>
  <c r="F5188" i="7"/>
  <c r="F5189" i="7"/>
  <c r="F5190" i="7"/>
  <c r="F5191" i="7"/>
  <c r="F5192" i="7"/>
  <c r="F5193" i="7"/>
  <c r="F5194" i="7"/>
  <c r="F5195" i="7"/>
  <c r="F5196" i="7"/>
  <c r="F5197" i="7"/>
  <c r="F5198" i="7"/>
  <c r="F5199" i="7"/>
  <c r="F5200" i="7"/>
  <c r="F5201" i="7"/>
  <c r="F5202" i="7"/>
  <c r="F5203" i="7"/>
  <c r="F5204" i="7"/>
  <c r="F5205" i="7"/>
  <c r="F5206" i="7"/>
  <c r="F5207" i="7"/>
  <c r="F5208" i="7"/>
  <c r="F5209" i="7"/>
  <c r="F5210" i="7"/>
  <c r="F5211" i="7"/>
  <c r="F5212" i="7"/>
  <c r="F5213" i="7"/>
  <c r="F5214" i="7"/>
  <c r="F5215" i="7"/>
  <c r="F5216" i="7"/>
  <c r="F5217" i="7"/>
  <c r="F5218" i="7"/>
  <c r="F5219" i="7"/>
  <c r="F5220" i="7"/>
  <c r="F5221" i="7"/>
  <c r="F5222" i="7"/>
  <c r="F5223" i="7"/>
  <c r="F5224" i="7"/>
  <c r="F5225" i="7"/>
  <c r="F5226" i="7"/>
  <c r="F5227" i="7"/>
  <c r="F5228" i="7"/>
  <c r="F5229" i="7"/>
  <c r="F5230" i="7"/>
  <c r="F5231" i="7"/>
  <c r="F5232" i="7"/>
  <c r="F5233" i="7"/>
  <c r="F5234" i="7"/>
  <c r="F5235" i="7"/>
  <c r="F5236" i="7"/>
  <c r="F5237" i="7"/>
  <c r="F5238" i="7"/>
  <c r="F5239" i="7"/>
  <c r="F5240" i="7"/>
  <c r="F5241" i="7"/>
  <c r="F5242" i="7"/>
  <c r="F5243" i="7"/>
  <c r="F5244" i="7"/>
  <c r="F5245" i="7"/>
  <c r="F5246" i="7"/>
  <c r="F5247" i="7"/>
  <c r="F5248" i="7"/>
  <c r="F5249" i="7"/>
  <c r="F5250" i="7"/>
  <c r="F5251" i="7"/>
  <c r="F5252" i="7"/>
  <c r="F5253" i="7"/>
  <c r="F5254" i="7"/>
  <c r="F5255" i="7"/>
  <c r="F5256" i="7"/>
  <c r="F5257" i="7"/>
  <c r="F5258" i="7"/>
  <c r="F5259" i="7"/>
  <c r="F5260" i="7"/>
  <c r="F5261" i="7"/>
  <c r="F5262" i="7"/>
  <c r="F5263" i="7"/>
  <c r="F5264" i="7"/>
  <c r="F5265" i="7"/>
  <c r="F5266" i="7"/>
  <c r="F5267" i="7"/>
  <c r="F5268" i="7"/>
  <c r="F5269" i="7"/>
  <c r="F5270" i="7"/>
  <c r="F5271" i="7"/>
  <c r="F5272" i="7"/>
  <c r="F5273" i="7"/>
  <c r="F5274" i="7"/>
  <c r="F5275" i="7"/>
  <c r="F5276" i="7"/>
  <c r="F5277" i="7"/>
  <c r="F5278" i="7"/>
  <c r="F5279" i="7"/>
  <c r="F5280" i="7"/>
  <c r="F5281" i="7"/>
  <c r="F5282" i="7"/>
  <c r="F5283" i="7"/>
  <c r="F5284" i="7"/>
  <c r="F5285" i="7"/>
  <c r="F5286" i="7"/>
  <c r="F5287" i="7"/>
  <c r="F5288" i="7"/>
  <c r="F5289" i="7"/>
  <c r="F5290" i="7"/>
  <c r="F5291" i="7"/>
  <c r="F5292" i="7"/>
  <c r="F5293" i="7"/>
  <c r="F5294" i="7"/>
  <c r="F5295" i="7"/>
  <c r="F5296" i="7"/>
  <c r="F5297" i="7"/>
  <c r="F5298" i="7"/>
  <c r="F5299" i="7"/>
  <c r="F5300" i="7"/>
  <c r="F5301" i="7"/>
  <c r="F5302" i="7"/>
  <c r="F5303" i="7"/>
  <c r="F5304" i="7"/>
  <c r="F5305" i="7"/>
  <c r="F5306" i="7"/>
  <c r="F5307" i="7"/>
  <c r="F5308" i="7"/>
  <c r="F5309" i="7"/>
  <c r="F5310" i="7"/>
  <c r="F5311" i="7"/>
  <c r="F5312" i="7"/>
  <c r="F5313" i="7"/>
  <c r="F5314" i="7"/>
  <c r="F5315" i="7"/>
  <c r="F5316" i="7"/>
  <c r="F5317" i="7"/>
  <c r="F5318" i="7"/>
  <c r="F5319" i="7"/>
  <c r="F5320" i="7"/>
  <c r="F5321" i="7"/>
  <c r="F5322" i="7"/>
  <c r="F5323" i="7"/>
  <c r="F5324" i="7"/>
  <c r="F5325" i="7"/>
  <c r="F5326" i="7"/>
  <c r="F5327" i="7"/>
  <c r="F5328" i="7"/>
  <c r="F5329" i="7"/>
  <c r="F5330" i="7"/>
  <c r="F5331" i="7"/>
  <c r="F5332" i="7"/>
  <c r="F5333" i="7"/>
  <c r="F5334" i="7"/>
  <c r="F5335" i="7"/>
  <c r="F5336" i="7"/>
  <c r="F5337" i="7"/>
  <c r="F5338" i="7"/>
  <c r="F5339" i="7"/>
  <c r="F5340" i="7"/>
  <c r="F5341" i="7"/>
  <c r="F5342" i="7"/>
  <c r="F5343" i="7"/>
  <c r="F5344" i="7"/>
  <c r="F5345" i="7"/>
  <c r="F5346" i="7"/>
  <c r="F5347" i="7"/>
  <c r="F5348" i="7"/>
  <c r="F5349" i="7"/>
  <c r="F5350" i="7"/>
  <c r="F5351" i="7"/>
  <c r="F5352" i="7"/>
  <c r="F5353" i="7"/>
  <c r="F5354" i="7"/>
  <c r="F5355" i="7"/>
  <c r="F5356" i="7"/>
  <c r="F5357" i="7"/>
  <c r="F5358" i="7"/>
  <c r="F5359" i="7"/>
  <c r="F5360" i="7"/>
  <c r="F5361" i="7"/>
  <c r="F5362" i="7"/>
  <c r="F5363" i="7"/>
  <c r="F5364" i="7"/>
  <c r="F5365" i="7"/>
  <c r="F5366" i="7"/>
  <c r="F5367" i="7"/>
  <c r="F5368" i="7"/>
  <c r="F5369" i="7"/>
  <c r="F5370" i="7"/>
  <c r="F5371" i="7"/>
  <c r="F5372" i="7"/>
  <c r="F5373" i="7"/>
  <c r="F5374" i="7"/>
  <c r="F5375" i="7"/>
  <c r="F5376" i="7"/>
  <c r="F5377" i="7"/>
  <c r="F5378" i="7"/>
  <c r="F5379" i="7"/>
  <c r="F5380" i="7"/>
  <c r="F5381" i="7"/>
  <c r="F5382" i="7"/>
  <c r="F5383" i="7"/>
  <c r="F5384" i="7"/>
  <c r="F5385" i="7"/>
  <c r="F5386" i="7"/>
  <c r="F5387" i="7"/>
  <c r="F5388" i="7"/>
  <c r="F5389" i="7"/>
  <c r="F5390" i="7"/>
  <c r="F5391" i="7"/>
  <c r="F5392" i="7"/>
  <c r="F5393" i="7"/>
  <c r="F5394" i="7"/>
  <c r="F5395" i="7"/>
  <c r="F5396" i="7"/>
  <c r="F5397" i="7"/>
  <c r="F5398" i="7"/>
  <c r="F5399" i="7"/>
  <c r="F5400" i="7"/>
  <c r="F5401" i="7"/>
  <c r="F5402" i="7"/>
  <c r="F5403" i="7"/>
  <c r="F5404" i="7"/>
  <c r="F5405" i="7"/>
  <c r="F5406" i="7"/>
  <c r="F5407" i="7"/>
  <c r="F5408" i="7"/>
  <c r="F5409" i="7"/>
  <c r="F5410" i="7"/>
  <c r="F5411" i="7"/>
  <c r="F5412" i="7"/>
  <c r="F5413" i="7"/>
  <c r="F5414" i="7"/>
  <c r="F5415" i="7"/>
  <c r="F5416" i="7"/>
  <c r="F5417" i="7"/>
  <c r="F5418" i="7"/>
  <c r="F5419" i="7"/>
  <c r="F5420" i="7"/>
  <c r="F5421" i="7"/>
  <c r="F5422" i="7"/>
  <c r="F5423" i="7"/>
  <c r="F5424" i="7"/>
  <c r="F5425" i="7"/>
  <c r="F5426" i="7"/>
  <c r="F5427" i="7"/>
  <c r="F5428" i="7"/>
  <c r="F5429" i="7"/>
  <c r="F5430" i="7"/>
  <c r="F5431" i="7"/>
  <c r="F5432" i="7"/>
  <c r="F5433" i="7"/>
  <c r="F5434" i="7"/>
  <c r="F5435" i="7"/>
  <c r="F5436" i="7"/>
  <c r="F5437" i="7"/>
  <c r="F5438" i="7"/>
  <c r="F5439" i="7"/>
  <c r="F5440" i="7"/>
  <c r="F5441" i="7"/>
  <c r="F5442" i="7"/>
  <c r="F5443" i="7"/>
  <c r="F5444" i="7"/>
  <c r="F5445" i="7"/>
  <c r="F5446" i="7"/>
  <c r="F5447" i="7"/>
  <c r="F5448" i="7"/>
  <c r="F5449" i="7"/>
  <c r="F5450" i="7"/>
  <c r="F5451" i="7"/>
  <c r="F5452" i="7"/>
  <c r="F5453" i="7"/>
  <c r="F5454" i="7"/>
  <c r="F5455" i="7"/>
  <c r="F5456" i="7"/>
  <c r="F5457" i="7"/>
  <c r="F5458" i="7"/>
  <c r="F5459" i="7"/>
  <c r="F5460" i="7"/>
  <c r="F5461" i="7"/>
  <c r="F5462" i="7"/>
  <c r="F5463" i="7"/>
  <c r="F5464" i="7"/>
  <c r="F5465" i="7"/>
  <c r="F5466" i="7"/>
  <c r="F5467" i="7"/>
  <c r="F5468" i="7"/>
  <c r="F5469" i="7"/>
  <c r="F5470" i="7"/>
  <c r="F5471" i="7"/>
  <c r="F5472" i="7"/>
  <c r="F5473" i="7"/>
  <c r="F5474" i="7"/>
  <c r="F5475" i="7"/>
  <c r="F5476" i="7"/>
  <c r="F5477" i="7"/>
  <c r="F5478" i="7"/>
  <c r="F5479" i="7"/>
  <c r="F5480" i="7"/>
  <c r="F5481" i="7"/>
  <c r="F5482" i="7"/>
  <c r="F5483" i="7"/>
  <c r="F5484" i="7"/>
  <c r="F5485" i="7"/>
  <c r="F5486" i="7"/>
  <c r="F5487" i="7"/>
  <c r="F5488" i="7"/>
  <c r="F5489" i="7"/>
  <c r="F5490" i="7"/>
  <c r="F5491" i="7"/>
  <c r="F5492" i="7"/>
  <c r="F5493" i="7"/>
  <c r="F5494" i="7"/>
  <c r="F5495" i="7"/>
  <c r="F5496" i="7"/>
  <c r="F5497" i="7"/>
  <c r="F5498" i="7"/>
  <c r="F5499" i="7"/>
  <c r="F5500" i="7"/>
  <c r="F5501" i="7"/>
  <c r="F5502" i="7"/>
  <c r="F5503" i="7"/>
  <c r="F5504" i="7"/>
  <c r="F5505" i="7"/>
  <c r="F5506" i="7"/>
  <c r="F5507" i="7"/>
  <c r="F5508" i="7"/>
  <c r="F5509" i="7"/>
  <c r="F5510" i="7"/>
  <c r="F5511" i="7"/>
  <c r="F5512" i="7"/>
  <c r="F5513" i="7"/>
  <c r="F5514" i="7"/>
  <c r="F5515" i="7"/>
  <c r="F5516" i="7"/>
  <c r="F5517" i="7"/>
  <c r="F5518" i="7"/>
  <c r="F5519" i="7"/>
  <c r="F5520" i="7"/>
  <c r="F5521" i="7"/>
  <c r="F5522" i="7"/>
  <c r="F5523" i="7"/>
  <c r="F5524" i="7"/>
  <c r="F5525" i="7"/>
  <c r="F5526" i="7"/>
  <c r="F5527" i="7"/>
  <c r="F5528" i="7"/>
  <c r="F5529" i="7"/>
  <c r="F5530" i="7"/>
  <c r="F5531" i="7"/>
  <c r="F5532" i="7"/>
  <c r="F5533" i="7"/>
  <c r="F5534" i="7"/>
  <c r="F5535" i="7"/>
  <c r="F5536" i="7"/>
  <c r="F5537" i="7"/>
  <c r="F5538" i="7"/>
  <c r="F5539" i="7"/>
  <c r="F5540" i="7"/>
  <c r="F5541" i="7"/>
  <c r="F5542" i="7"/>
  <c r="F5543" i="7"/>
  <c r="F5544" i="7"/>
  <c r="F5545" i="7"/>
  <c r="F5546" i="7"/>
  <c r="F5547" i="7"/>
  <c r="F5548" i="7"/>
  <c r="F5549" i="7"/>
  <c r="F5550" i="7"/>
  <c r="F5551" i="7"/>
  <c r="F5552" i="7"/>
  <c r="F5553" i="7"/>
  <c r="F5554" i="7"/>
  <c r="F5555" i="7"/>
  <c r="F5556" i="7"/>
  <c r="F5557" i="7"/>
  <c r="F5558" i="7"/>
  <c r="F5559" i="7"/>
  <c r="F5560" i="7"/>
  <c r="F5561" i="7"/>
  <c r="F5562" i="7"/>
  <c r="F5563" i="7"/>
  <c r="F5564" i="7"/>
  <c r="F5565" i="7"/>
  <c r="F5566" i="7"/>
  <c r="F5567" i="7"/>
  <c r="F5568" i="7"/>
  <c r="F5569" i="7"/>
  <c r="F5570" i="7"/>
  <c r="F5571" i="7"/>
  <c r="F5572" i="7"/>
  <c r="F5573" i="7"/>
  <c r="F5574" i="7"/>
  <c r="F5575" i="7"/>
  <c r="F5576" i="7"/>
  <c r="F5577" i="7"/>
  <c r="F5578" i="7"/>
  <c r="F5579" i="7"/>
  <c r="F5580" i="7"/>
  <c r="F5581" i="7"/>
  <c r="F5582" i="7"/>
  <c r="F5583" i="7"/>
  <c r="F5584" i="7"/>
  <c r="F5585" i="7"/>
  <c r="F5586" i="7"/>
  <c r="F5587" i="7"/>
  <c r="F5588" i="7"/>
  <c r="F5589" i="7"/>
  <c r="F5590" i="7"/>
  <c r="F5591" i="7"/>
  <c r="F5592" i="7"/>
  <c r="F5593" i="7"/>
  <c r="F5594" i="7"/>
  <c r="F5595" i="7"/>
  <c r="F5596" i="7"/>
  <c r="F5597" i="7"/>
  <c r="F5598" i="7"/>
  <c r="F5599" i="7"/>
  <c r="F5600" i="7"/>
  <c r="F5601" i="7"/>
  <c r="F5602" i="7"/>
  <c r="F5603" i="7"/>
  <c r="F5604" i="7"/>
  <c r="F5605" i="7"/>
  <c r="F5606" i="7"/>
  <c r="F5607" i="7"/>
  <c r="F5608" i="7"/>
  <c r="F5609" i="7"/>
  <c r="F5610" i="7"/>
  <c r="F5611" i="7"/>
  <c r="F5612" i="7"/>
  <c r="F5613" i="7"/>
  <c r="F5614" i="7"/>
  <c r="F5615" i="7"/>
  <c r="F5616" i="7"/>
  <c r="F5617" i="7"/>
  <c r="F5618" i="7"/>
  <c r="F5619" i="7"/>
  <c r="F5620" i="7"/>
  <c r="F5621" i="7"/>
  <c r="F5622" i="7"/>
  <c r="F5623" i="7"/>
  <c r="F5624" i="7"/>
  <c r="F5625" i="7"/>
  <c r="F5626" i="7"/>
  <c r="F5627" i="7"/>
  <c r="F5628" i="7"/>
  <c r="F5629" i="7"/>
  <c r="F5630" i="7"/>
  <c r="F5631" i="7"/>
  <c r="F5632" i="7"/>
  <c r="F5633" i="7"/>
  <c r="F5634" i="7"/>
  <c r="F5635" i="7"/>
  <c r="F5636" i="7"/>
  <c r="F5637" i="7"/>
  <c r="F5638" i="7"/>
  <c r="F5639" i="7"/>
  <c r="F5640" i="7"/>
  <c r="F5641" i="7"/>
  <c r="F5642" i="7"/>
  <c r="F5643" i="7"/>
  <c r="F5644" i="7"/>
  <c r="F5645" i="7"/>
  <c r="F5646" i="7"/>
  <c r="F5647" i="7"/>
  <c r="F5648" i="7"/>
  <c r="F5649" i="7"/>
  <c r="F5650" i="7"/>
  <c r="F5651" i="7"/>
  <c r="F5652" i="7"/>
  <c r="F5653" i="7"/>
  <c r="F5654" i="7"/>
  <c r="F5655" i="7"/>
  <c r="F5656" i="7"/>
  <c r="F5657" i="7"/>
  <c r="F5658" i="7"/>
  <c r="F5659" i="7"/>
  <c r="F5660" i="7"/>
  <c r="F5661" i="7"/>
  <c r="F5662" i="7"/>
  <c r="F5663" i="7"/>
  <c r="F5664" i="7"/>
  <c r="F5665" i="7"/>
  <c r="F5666" i="7"/>
  <c r="F5667" i="7"/>
  <c r="F5668" i="7"/>
  <c r="F5669" i="7"/>
  <c r="F5670" i="7"/>
  <c r="F5671" i="7"/>
  <c r="F5672" i="7"/>
  <c r="F5673" i="7"/>
  <c r="F5674" i="7"/>
  <c r="F5675" i="7"/>
  <c r="F5676" i="7"/>
  <c r="F5677" i="7"/>
  <c r="F5678" i="7"/>
  <c r="F5679" i="7"/>
  <c r="F5680" i="7"/>
  <c r="F5681" i="7"/>
  <c r="F5682" i="7"/>
  <c r="F5683" i="7"/>
  <c r="F5684" i="7"/>
  <c r="F5685" i="7"/>
  <c r="F5686" i="7"/>
  <c r="F5687" i="7"/>
  <c r="F5688" i="7"/>
  <c r="F5689" i="7"/>
  <c r="F5690" i="7"/>
  <c r="F5691" i="7"/>
  <c r="F5692" i="7"/>
  <c r="F5693" i="7"/>
  <c r="F5694" i="7"/>
  <c r="F5695" i="7"/>
  <c r="F5696" i="7"/>
  <c r="F5697" i="7"/>
  <c r="F5698" i="7"/>
  <c r="F5699" i="7"/>
  <c r="F5700" i="7"/>
  <c r="F5701" i="7"/>
  <c r="F5702" i="7"/>
  <c r="F5703" i="7"/>
  <c r="F5704" i="7"/>
  <c r="F5705" i="7"/>
  <c r="F5706" i="7"/>
  <c r="F5707" i="7"/>
  <c r="F5708" i="7"/>
  <c r="F5709" i="7"/>
  <c r="F5710" i="7"/>
  <c r="F5711" i="7"/>
  <c r="F5712" i="7"/>
  <c r="F5713" i="7"/>
  <c r="F5714" i="7"/>
  <c r="F5715" i="7"/>
  <c r="F5716" i="7"/>
  <c r="F5717" i="7"/>
  <c r="F5718" i="7"/>
  <c r="F5719" i="7"/>
  <c r="F5720" i="7"/>
  <c r="F5721" i="7"/>
  <c r="F5722" i="7"/>
  <c r="F5723" i="7"/>
  <c r="F5724" i="7"/>
  <c r="F5725" i="7"/>
  <c r="F5726" i="7"/>
  <c r="F5727" i="7"/>
  <c r="F5728" i="7"/>
  <c r="F5729" i="7"/>
  <c r="F5730" i="7"/>
  <c r="F5731" i="7"/>
  <c r="F5732" i="7"/>
  <c r="F5733" i="7"/>
  <c r="F5734" i="7"/>
  <c r="F5735" i="7"/>
  <c r="F5736" i="7"/>
  <c r="F5737" i="7"/>
  <c r="F5738" i="7"/>
  <c r="F5739" i="7"/>
  <c r="F5740" i="7"/>
  <c r="G4903" i="7"/>
  <c r="G4904" i="7"/>
  <c r="G4905" i="7"/>
  <c r="G4906" i="7"/>
  <c r="G4907" i="7"/>
  <c r="G4908" i="7"/>
  <c r="G4909" i="7"/>
  <c r="G4910" i="7"/>
  <c r="G4911" i="7"/>
  <c r="G4912" i="7"/>
  <c r="G4913" i="7"/>
  <c r="G4914" i="7"/>
  <c r="G4915" i="7"/>
  <c r="G4916" i="7"/>
  <c r="G4917" i="7"/>
  <c r="G4918" i="7"/>
  <c r="G4919" i="7"/>
  <c r="G4920" i="7"/>
  <c r="G4921" i="7"/>
  <c r="G4922" i="7"/>
  <c r="G4923" i="7"/>
  <c r="G4924" i="7"/>
  <c r="G4925" i="7"/>
  <c r="G4926" i="7"/>
  <c r="G4927" i="7"/>
  <c r="G4928" i="7"/>
  <c r="G4929" i="7"/>
  <c r="G4930" i="7"/>
  <c r="G4931" i="7"/>
  <c r="G4932" i="7"/>
  <c r="G4933" i="7"/>
  <c r="G4934" i="7"/>
  <c r="G4935" i="7"/>
  <c r="G4936" i="7"/>
  <c r="G4937" i="7"/>
  <c r="G4938" i="7"/>
  <c r="G4939" i="7"/>
  <c r="G4940" i="7"/>
  <c r="G4941" i="7"/>
  <c r="G4942" i="7"/>
  <c r="G4943" i="7"/>
  <c r="G4944" i="7"/>
  <c r="G4945" i="7"/>
  <c r="G4946" i="7"/>
  <c r="G4947" i="7"/>
  <c r="G4948" i="7"/>
  <c r="G4949" i="7"/>
  <c r="G4950" i="7"/>
  <c r="G4951" i="7"/>
  <c r="G4952" i="7"/>
  <c r="G4953" i="7"/>
  <c r="G4954" i="7"/>
  <c r="G4955" i="7"/>
  <c r="G4956" i="7"/>
  <c r="G4957" i="7"/>
  <c r="G4958" i="7"/>
  <c r="G4959" i="7"/>
  <c r="G4960" i="7"/>
  <c r="G4961" i="7"/>
  <c r="G4962" i="7"/>
  <c r="G4963" i="7"/>
  <c r="G4964" i="7"/>
  <c r="G4965" i="7"/>
  <c r="G4966" i="7"/>
  <c r="G4967" i="7"/>
  <c r="G4968" i="7"/>
  <c r="G4969" i="7"/>
  <c r="G4970" i="7"/>
  <c r="G4971" i="7"/>
  <c r="G4972" i="7"/>
  <c r="G4973" i="7"/>
  <c r="G4974" i="7"/>
  <c r="G4975" i="7"/>
  <c r="G4976" i="7"/>
  <c r="G4977" i="7"/>
  <c r="G4978" i="7"/>
  <c r="G4979" i="7"/>
  <c r="G4980" i="7"/>
  <c r="G4981" i="7"/>
  <c r="G4982" i="7"/>
  <c r="G4983" i="7"/>
  <c r="G4984" i="7"/>
  <c r="G4985" i="7"/>
  <c r="G4986" i="7"/>
  <c r="G4987" i="7"/>
  <c r="G4988" i="7"/>
  <c r="G4989" i="7"/>
  <c r="G4990" i="7"/>
  <c r="G4991" i="7"/>
  <c r="G4992" i="7"/>
  <c r="G4993" i="7"/>
  <c r="G4994" i="7"/>
  <c r="G4995" i="7"/>
  <c r="G4996" i="7"/>
  <c r="G4997" i="7"/>
  <c r="G4998" i="7"/>
  <c r="G4999" i="7"/>
  <c r="G5000" i="7"/>
  <c r="G5001" i="7"/>
  <c r="G5002" i="7"/>
  <c r="G5003" i="7"/>
  <c r="G5004" i="7"/>
  <c r="G5005" i="7"/>
  <c r="G5006" i="7"/>
  <c r="G5007" i="7"/>
  <c r="G5008" i="7"/>
  <c r="G5009" i="7"/>
  <c r="G5010" i="7"/>
  <c r="G5011" i="7"/>
  <c r="G5012" i="7"/>
  <c r="G5013" i="7"/>
  <c r="G5014" i="7"/>
  <c r="G5015" i="7"/>
  <c r="G5016" i="7"/>
  <c r="G5017" i="7"/>
  <c r="G5018" i="7"/>
  <c r="G5019" i="7"/>
  <c r="G5020" i="7"/>
  <c r="G5021" i="7"/>
  <c r="G5022" i="7"/>
  <c r="G5023" i="7"/>
  <c r="G5024" i="7"/>
  <c r="G5025" i="7"/>
  <c r="G5026" i="7"/>
  <c r="G5027" i="7"/>
  <c r="G5028" i="7"/>
  <c r="G5029" i="7"/>
  <c r="G5030" i="7"/>
  <c r="G5031" i="7"/>
  <c r="G5032" i="7"/>
  <c r="G5033" i="7"/>
  <c r="G5034" i="7"/>
  <c r="G5035" i="7"/>
  <c r="G5036" i="7"/>
  <c r="G5037" i="7"/>
  <c r="G5038" i="7"/>
  <c r="G5039" i="7"/>
  <c r="G5040" i="7"/>
  <c r="G5041" i="7"/>
  <c r="G5042" i="7"/>
  <c r="G5043" i="7"/>
  <c r="G5044" i="7"/>
  <c r="G5045" i="7"/>
  <c r="G5046" i="7"/>
  <c r="G5047" i="7"/>
  <c r="G5048" i="7"/>
  <c r="G5049" i="7"/>
  <c r="G5050" i="7"/>
  <c r="G5051" i="7"/>
  <c r="G5052" i="7"/>
  <c r="G5053" i="7"/>
  <c r="G5054" i="7"/>
  <c r="G5055" i="7"/>
  <c r="G5056" i="7"/>
  <c r="G5057" i="7"/>
  <c r="G5058" i="7"/>
  <c r="G5059" i="7"/>
  <c r="G5060" i="7"/>
  <c r="G5061" i="7"/>
  <c r="G5062" i="7"/>
  <c r="G5063" i="7"/>
  <c r="G5064" i="7"/>
  <c r="G5065" i="7"/>
  <c r="G5066" i="7"/>
  <c r="G5067" i="7"/>
  <c r="G5068" i="7"/>
  <c r="G5069" i="7"/>
  <c r="G5070" i="7"/>
  <c r="G5071" i="7"/>
  <c r="G5072" i="7"/>
  <c r="G5073" i="7"/>
  <c r="G5074" i="7"/>
  <c r="G5075" i="7"/>
  <c r="G5076" i="7"/>
  <c r="G5077" i="7"/>
  <c r="G5078" i="7"/>
  <c r="G5079" i="7"/>
  <c r="G5080" i="7"/>
  <c r="G5081" i="7"/>
  <c r="G5082" i="7"/>
  <c r="G5083" i="7"/>
  <c r="G5084" i="7"/>
  <c r="G5085" i="7"/>
  <c r="G5086" i="7"/>
  <c r="G5087" i="7"/>
  <c r="G5088" i="7"/>
  <c r="G5089" i="7"/>
  <c r="G5090" i="7"/>
  <c r="G5091" i="7"/>
  <c r="G5092" i="7"/>
  <c r="G5093" i="7"/>
  <c r="G5094" i="7"/>
  <c r="G5095" i="7"/>
  <c r="G5096" i="7"/>
  <c r="G5097" i="7"/>
  <c r="G5098" i="7"/>
  <c r="G5099" i="7"/>
  <c r="G5100" i="7"/>
  <c r="G5101" i="7"/>
  <c r="G5102" i="7"/>
  <c r="G5103" i="7"/>
  <c r="G5104" i="7"/>
  <c r="G5105" i="7"/>
  <c r="G5106" i="7"/>
  <c r="G5107" i="7"/>
  <c r="G5108" i="7"/>
  <c r="G5109" i="7"/>
  <c r="G5110" i="7"/>
  <c r="G5111" i="7"/>
  <c r="G5112" i="7"/>
  <c r="G5113" i="7"/>
  <c r="G5114" i="7"/>
  <c r="G5115" i="7"/>
  <c r="G5116" i="7"/>
  <c r="G5117" i="7"/>
  <c r="G5118" i="7"/>
  <c r="G5119" i="7"/>
  <c r="G5120" i="7"/>
  <c r="G5121" i="7"/>
  <c r="G5122" i="7"/>
  <c r="G5123" i="7"/>
  <c r="G5124" i="7"/>
  <c r="G5125" i="7"/>
  <c r="G5126" i="7"/>
  <c r="G5127" i="7"/>
  <c r="G5128" i="7"/>
  <c r="G5129" i="7"/>
  <c r="G5130" i="7"/>
  <c r="G5131" i="7"/>
  <c r="G5132" i="7"/>
  <c r="G5133" i="7"/>
  <c r="G5134" i="7"/>
  <c r="G5135" i="7"/>
  <c r="G5136" i="7"/>
  <c r="G5137" i="7"/>
  <c r="G5138" i="7"/>
  <c r="G5139" i="7"/>
  <c r="G5140" i="7"/>
  <c r="G5141" i="7"/>
  <c r="G5142" i="7"/>
  <c r="G5143" i="7"/>
  <c r="G5144" i="7"/>
  <c r="G5145" i="7"/>
  <c r="G5146" i="7"/>
  <c r="G5147" i="7"/>
  <c r="G5148" i="7"/>
  <c r="G5149" i="7"/>
  <c r="G5150" i="7"/>
  <c r="G5151" i="7"/>
  <c r="G5152" i="7"/>
  <c r="G5153" i="7"/>
  <c r="G5154" i="7"/>
  <c r="G5155" i="7"/>
  <c r="G5156" i="7"/>
  <c r="G5157" i="7"/>
  <c r="G5158" i="7"/>
  <c r="G5159" i="7"/>
  <c r="G5160" i="7"/>
  <c r="G5161" i="7"/>
  <c r="G5162" i="7"/>
  <c r="G5163" i="7"/>
  <c r="G5164" i="7"/>
  <c r="G5165" i="7"/>
  <c r="G5166" i="7"/>
  <c r="G5167" i="7"/>
  <c r="G5168" i="7"/>
  <c r="G5169" i="7"/>
  <c r="G5170" i="7"/>
  <c r="G5171" i="7"/>
  <c r="G5172" i="7"/>
  <c r="G5173" i="7"/>
  <c r="G5174" i="7"/>
  <c r="G5175" i="7"/>
  <c r="G5176" i="7"/>
  <c r="G5177" i="7"/>
  <c r="G5178" i="7"/>
  <c r="G5179" i="7"/>
  <c r="G5180" i="7"/>
  <c r="G5181" i="7"/>
  <c r="G5182" i="7"/>
  <c r="G5183" i="7"/>
  <c r="G5184" i="7"/>
  <c r="G5185" i="7"/>
  <c r="G5186" i="7"/>
  <c r="G5187" i="7"/>
  <c r="G5188" i="7"/>
  <c r="G5189" i="7"/>
  <c r="G5190" i="7"/>
  <c r="G5191" i="7"/>
  <c r="G5192" i="7"/>
  <c r="G5193" i="7"/>
  <c r="G5194" i="7"/>
  <c r="G5195" i="7"/>
  <c r="G5196" i="7"/>
  <c r="G5197" i="7"/>
  <c r="G5198" i="7"/>
  <c r="G5199" i="7"/>
  <c r="G5200" i="7"/>
  <c r="G5201" i="7"/>
  <c r="G5202" i="7"/>
  <c r="G5203" i="7"/>
  <c r="G5204" i="7"/>
  <c r="G5205" i="7"/>
  <c r="G5206" i="7"/>
  <c r="G5207" i="7"/>
  <c r="G5208" i="7"/>
  <c r="G5209" i="7"/>
  <c r="G5210" i="7"/>
  <c r="G5211" i="7"/>
  <c r="G5212" i="7"/>
  <c r="G5213" i="7"/>
  <c r="G5214" i="7"/>
  <c r="G5215" i="7"/>
  <c r="G5216" i="7"/>
  <c r="G5217" i="7"/>
  <c r="G5218" i="7"/>
  <c r="G5219" i="7"/>
  <c r="G5220" i="7"/>
  <c r="G5221" i="7"/>
  <c r="G5222" i="7"/>
  <c r="G5223" i="7"/>
  <c r="G5224" i="7"/>
  <c r="G5225" i="7"/>
  <c r="G5226" i="7"/>
  <c r="G5227" i="7"/>
  <c r="G5228" i="7"/>
  <c r="G5229" i="7"/>
  <c r="G5230" i="7"/>
  <c r="G5231" i="7"/>
  <c r="G5232" i="7"/>
  <c r="G5233" i="7"/>
  <c r="G5234" i="7"/>
  <c r="G5235" i="7"/>
  <c r="G5236" i="7"/>
  <c r="G5237" i="7"/>
  <c r="G5238" i="7"/>
  <c r="G5239" i="7"/>
  <c r="G5240" i="7"/>
  <c r="G5241" i="7"/>
  <c r="G5242" i="7"/>
  <c r="G5243" i="7"/>
  <c r="G5244" i="7"/>
  <c r="G5245" i="7"/>
  <c r="G5246" i="7"/>
  <c r="G5247" i="7"/>
  <c r="G5248" i="7"/>
  <c r="G5249" i="7"/>
  <c r="G5250" i="7"/>
  <c r="G5251" i="7"/>
  <c r="G5252" i="7"/>
  <c r="G5253" i="7"/>
  <c r="G5254" i="7"/>
  <c r="G5255" i="7"/>
  <c r="G5256" i="7"/>
  <c r="G5257" i="7"/>
  <c r="G5258" i="7"/>
  <c r="G5259" i="7"/>
  <c r="G5260" i="7"/>
  <c r="G5261" i="7"/>
  <c r="G5262" i="7"/>
  <c r="G5263" i="7"/>
  <c r="G5264" i="7"/>
  <c r="G5265" i="7"/>
  <c r="G5266" i="7"/>
  <c r="G5267" i="7"/>
  <c r="G5268" i="7"/>
  <c r="G5269" i="7"/>
  <c r="G5270" i="7"/>
  <c r="G5271" i="7"/>
  <c r="G5272" i="7"/>
  <c r="G5273" i="7"/>
  <c r="G5274" i="7"/>
  <c r="G5275" i="7"/>
  <c r="G5276" i="7"/>
  <c r="G5277" i="7"/>
  <c r="G5278" i="7"/>
  <c r="G5279" i="7"/>
  <c r="G5280" i="7"/>
  <c r="G5281" i="7"/>
  <c r="G5282" i="7"/>
  <c r="G5283" i="7"/>
  <c r="G5284" i="7"/>
  <c r="G5285" i="7"/>
  <c r="G5286" i="7"/>
  <c r="G5287" i="7"/>
  <c r="G5288" i="7"/>
  <c r="G5289" i="7"/>
  <c r="G5290" i="7"/>
  <c r="G5291" i="7"/>
  <c r="G5292" i="7"/>
  <c r="G5293" i="7"/>
  <c r="G5294" i="7"/>
  <c r="G5295" i="7"/>
  <c r="G5296" i="7"/>
  <c r="G5297" i="7"/>
  <c r="G5298" i="7"/>
  <c r="G5299" i="7"/>
  <c r="G5300" i="7"/>
  <c r="G5301" i="7"/>
  <c r="G5302" i="7"/>
  <c r="G5303" i="7"/>
  <c r="G5304" i="7"/>
  <c r="G5305" i="7"/>
  <c r="G5306" i="7"/>
  <c r="G5307" i="7"/>
  <c r="G5308" i="7"/>
  <c r="G5309" i="7"/>
  <c r="G5310" i="7"/>
  <c r="G5311" i="7"/>
  <c r="G5312" i="7"/>
  <c r="G5313" i="7"/>
  <c r="G5314" i="7"/>
  <c r="G5315" i="7"/>
  <c r="G5316" i="7"/>
  <c r="G5317" i="7"/>
  <c r="G5318" i="7"/>
  <c r="G5319" i="7"/>
  <c r="G5320" i="7"/>
  <c r="G5321" i="7"/>
  <c r="G5322" i="7"/>
  <c r="G5323" i="7"/>
  <c r="G5324" i="7"/>
  <c r="G5325" i="7"/>
  <c r="G5326" i="7"/>
  <c r="G5327" i="7"/>
  <c r="G5328" i="7"/>
  <c r="G5329" i="7"/>
  <c r="G5330" i="7"/>
  <c r="G5331" i="7"/>
  <c r="G5332" i="7"/>
  <c r="G5333" i="7"/>
  <c r="G5334" i="7"/>
  <c r="G5335" i="7"/>
  <c r="G5336" i="7"/>
  <c r="G5337" i="7"/>
  <c r="G5338" i="7"/>
  <c r="G5339" i="7"/>
  <c r="G5340" i="7"/>
  <c r="G5341" i="7"/>
  <c r="G5342" i="7"/>
  <c r="G5343" i="7"/>
  <c r="G5344" i="7"/>
  <c r="G5345" i="7"/>
  <c r="G5346" i="7"/>
  <c r="G5347" i="7"/>
  <c r="G5348" i="7"/>
  <c r="G5349" i="7"/>
  <c r="G5350" i="7"/>
  <c r="G5351" i="7"/>
  <c r="G5352" i="7"/>
  <c r="G5353" i="7"/>
  <c r="G5354" i="7"/>
  <c r="G5355" i="7"/>
  <c r="G5356" i="7"/>
  <c r="G5357" i="7"/>
  <c r="G5358" i="7"/>
  <c r="G5359" i="7"/>
  <c r="G5360" i="7"/>
  <c r="G5361" i="7"/>
  <c r="G5362" i="7"/>
  <c r="G5363" i="7"/>
  <c r="G5364" i="7"/>
  <c r="G5365" i="7"/>
  <c r="G5366" i="7"/>
  <c r="G5367" i="7"/>
  <c r="G5368" i="7"/>
  <c r="G5369" i="7"/>
  <c r="G5370" i="7"/>
  <c r="G5371" i="7"/>
  <c r="G5372" i="7"/>
  <c r="G5373" i="7"/>
  <c r="G5374" i="7"/>
  <c r="G5375" i="7"/>
  <c r="G5376" i="7"/>
  <c r="G5377" i="7"/>
  <c r="G5378" i="7"/>
  <c r="G5379" i="7"/>
  <c r="G5380" i="7"/>
  <c r="G5381" i="7"/>
  <c r="G5382" i="7"/>
  <c r="G5383" i="7"/>
  <c r="G5384" i="7"/>
  <c r="G5385" i="7"/>
  <c r="G5386" i="7"/>
  <c r="G5387" i="7"/>
  <c r="G5388" i="7"/>
  <c r="G5389" i="7"/>
  <c r="G5390" i="7"/>
  <c r="G5391" i="7"/>
  <c r="G5392" i="7"/>
  <c r="G5393" i="7"/>
  <c r="G5394" i="7"/>
  <c r="G5395" i="7"/>
  <c r="G5396" i="7"/>
  <c r="G5397" i="7"/>
  <c r="G5398" i="7"/>
  <c r="G5399" i="7"/>
  <c r="G5400" i="7"/>
  <c r="G5401" i="7"/>
  <c r="G5402" i="7"/>
  <c r="G5403" i="7"/>
  <c r="G5404" i="7"/>
  <c r="G5405" i="7"/>
  <c r="G5406" i="7"/>
  <c r="G5407" i="7"/>
  <c r="G5408" i="7"/>
  <c r="G5409" i="7"/>
  <c r="G5410" i="7"/>
  <c r="G5411" i="7"/>
  <c r="G5412" i="7"/>
  <c r="G5413" i="7"/>
  <c r="G5414" i="7"/>
  <c r="G5415" i="7"/>
  <c r="G5416" i="7"/>
  <c r="G5417" i="7"/>
  <c r="G5418" i="7"/>
  <c r="G5419" i="7"/>
  <c r="G5420" i="7"/>
  <c r="G5421" i="7"/>
  <c r="G5422" i="7"/>
  <c r="G5423" i="7"/>
  <c r="G5424" i="7"/>
  <c r="G5425" i="7"/>
  <c r="G5426" i="7"/>
  <c r="G5427" i="7"/>
  <c r="G5428" i="7"/>
  <c r="G5429" i="7"/>
  <c r="G5430" i="7"/>
  <c r="G5431" i="7"/>
  <c r="G5432" i="7"/>
  <c r="G5433" i="7"/>
  <c r="G5434" i="7"/>
  <c r="G5435" i="7"/>
  <c r="G5436" i="7"/>
  <c r="G5437" i="7"/>
  <c r="G5438" i="7"/>
  <c r="G5439" i="7"/>
  <c r="G5440" i="7"/>
  <c r="G5441" i="7"/>
  <c r="G5442" i="7"/>
  <c r="G5443" i="7"/>
  <c r="G5444" i="7"/>
  <c r="G5445" i="7"/>
  <c r="G5446" i="7"/>
  <c r="G5447" i="7"/>
  <c r="G5448" i="7"/>
  <c r="G5449" i="7"/>
  <c r="G5450" i="7"/>
  <c r="G5451" i="7"/>
  <c r="G5452" i="7"/>
  <c r="G5453" i="7"/>
  <c r="G5454" i="7"/>
  <c r="G5455" i="7"/>
  <c r="G5456" i="7"/>
  <c r="G5457" i="7"/>
  <c r="G5458" i="7"/>
  <c r="G5459" i="7"/>
  <c r="G5460" i="7"/>
  <c r="G5461" i="7"/>
  <c r="G5462" i="7"/>
  <c r="G5463" i="7"/>
  <c r="G5464" i="7"/>
  <c r="G5465" i="7"/>
  <c r="G5466" i="7"/>
  <c r="G5467" i="7"/>
  <c r="G5468" i="7"/>
  <c r="G5469" i="7"/>
  <c r="G5470" i="7"/>
  <c r="G5471" i="7"/>
  <c r="G5472" i="7"/>
  <c r="G5473" i="7"/>
  <c r="G5474" i="7"/>
  <c r="G5475" i="7"/>
  <c r="G5476" i="7"/>
  <c r="G5477" i="7"/>
  <c r="G5478" i="7"/>
  <c r="G5479" i="7"/>
  <c r="G5480" i="7"/>
  <c r="G5481" i="7"/>
  <c r="G5482" i="7"/>
  <c r="G5483" i="7"/>
  <c r="G5484" i="7"/>
  <c r="G5485" i="7"/>
  <c r="G5486" i="7"/>
  <c r="G5487" i="7"/>
  <c r="G5488" i="7"/>
  <c r="G5489" i="7"/>
  <c r="G5490" i="7"/>
  <c r="G5491" i="7"/>
  <c r="G5492" i="7"/>
  <c r="G5493" i="7"/>
  <c r="G5494" i="7"/>
  <c r="G5495" i="7"/>
  <c r="G5496" i="7"/>
  <c r="G5497" i="7"/>
  <c r="G5498" i="7"/>
  <c r="G5499" i="7"/>
  <c r="G5500" i="7"/>
  <c r="G5501" i="7"/>
  <c r="G5502" i="7"/>
  <c r="G5503" i="7"/>
  <c r="G5504" i="7"/>
  <c r="G5505" i="7"/>
  <c r="G5506" i="7"/>
  <c r="G5507" i="7"/>
  <c r="G5508" i="7"/>
  <c r="G5509" i="7"/>
  <c r="G5510" i="7"/>
  <c r="G5511" i="7"/>
  <c r="G5512" i="7"/>
  <c r="G5513" i="7"/>
  <c r="G5514" i="7"/>
  <c r="G5515" i="7"/>
  <c r="G5516" i="7"/>
  <c r="G5517" i="7"/>
  <c r="G5518" i="7"/>
  <c r="G5519" i="7"/>
  <c r="G5520" i="7"/>
  <c r="G5521" i="7"/>
  <c r="G5522" i="7"/>
  <c r="G5523" i="7"/>
  <c r="G5524" i="7"/>
  <c r="G5525" i="7"/>
  <c r="G5526" i="7"/>
  <c r="G5527" i="7"/>
  <c r="G5528" i="7"/>
  <c r="G5529" i="7"/>
  <c r="G5530" i="7"/>
  <c r="G5531" i="7"/>
  <c r="G5532" i="7"/>
  <c r="G5533" i="7"/>
  <c r="G5534" i="7"/>
  <c r="G5535" i="7"/>
  <c r="G5536" i="7"/>
  <c r="G5537" i="7"/>
  <c r="G5538" i="7"/>
  <c r="G5539" i="7"/>
  <c r="G5540" i="7"/>
  <c r="G5541" i="7"/>
  <c r="G5542" i="7"/>
  <c r="G5543" i="7"/>
  <c r="G5544" i="7"/>
  <c r="G5545" i="7"/>
  <c r="G5546" i="7"/>
  <c r="G5547" i="7"/>
  <c r="G5548" i="7"/>
  <c r="G5549" i="7"/>
  <c r="G5550" i="7"/>
  <c r="G5551" i="7"/>
  <c r="G5552" i="7"/>
  <c r="G5553" i="7"/>
  <c r="G5554" i="7"/>
  <c r="G5555" i="7"/>
  <c r="G5556" i="7"/>
  <c r="G5557" i="7"/>
  <c r="G5558" i="7"/>
  <c r="G5559" i="7"/>
  <c r="G5560" i="7"/>
  <c r="G5561" i="7"/>
  <c r="G5562" i="7"/>
  <c r="G5563" i="7"/>
  <c r="G5564" i="7"/>
  <c r="G5565" i="7"/>
  <c r="G5566" i="7"/>
  <c r="G5567" i="7"/>
  <c r="G5568" i="7"/>
  <c r="G5569" i="7"/>
  <c r="G5570" i="7"/>
  <c r="G5571" i="7"/>
  <c r="G5572" i="7"/>
  <c r="G5573" i="7"/>
  <c r="G5574" i="7"/>
  <c r="G5575" i="7"/>
  <c r="G5576" i="7"/>
  <c r="G5577" i="7"/>
  <c r="G5578" i="7"/>
  <c r="G5579" i="7"/>
  <c r="G5580" i="7"/>
  <c r="G5581" i="7"/>
  <c r="G5582" i="7"/>
  <c r="G5583" i="7"/>
  <c r="G5584" i="7"/>
  <c r="G5585" i="7"/>
  <c r="G5586" i="7"/>
  <c r="G5587" i="7"/>
  <c r="G5588" i="7"/>
  <c r="G5589" i="7"/>
  <c r="G5590" i="7"/>
  <c r="G5591" i="7"/>
  <c r="G5592" i="7"/>
  <c r="G5593" i="7"/>
  <c r="G5594" i="7"/>
  <c r="G5595" i="7"/>
  <c r="G5596" i="7"/>
  <c r="G5597" i="7"/>
  <c r="G5598" i="7"/>
  <c r="G5599" i="7"/>
  <c r="G5600" i="7"/>
  <c r="G5601" i="7"/>
  <c r="G5602" i="7"/>
  <c r="G5603" i="7"/>
  <c r="G5604" i="7"/>
  <c r="G5605" i="7"/>
  <c r="G5606" i="7"/>
  <c r="G5607" i="7"/>
  <c r="G5608" i="7"/>
  <c r="G5609" i="7"/>
  <c r="G5610" i="7"/>
  <c r="G5611" i="7"/>
  <c r="G5612" i="7"/>
  <c r="G5613" i="7"/>
  <c r="G5614" i="7"/>
  <c r="G5615" i="7"/>
  <c r="G5616" i="7"/>
  <c r="G5617" i="7"/>
  <c r="G5618" i="7"/>
  <c r="G5619" i="7"/>
  <c r="G5620" i="7"/>
  <c r="G5621" i="7"/>
  <c r="G5622" i="7"/>
  <c r="G5623" i="7"/>
  <c r="G5624" i="7"/>
  <c r="G5625" i="7"/>
  <c r="G5626" i="7"/>
  <c r="G5627" i="7"/>
  <c r="G5628" i="7"/>
  <c r="G5629" i="7"/>
  <c r="G5630" i="7"/>
  <c r="G5631" i="7"/>
  <c r="G5632" i="7"/>
  <c r="G5633" i="7"/>
  <c r="G5634" i="7"/>
  <c r="G5635" i="7"/>
  <c r="G5636" i="7"/>
  <c r="G5637" i="7"/>
  <c r="G5638" i="7"/>
  <c r="G5639" i="7"/>
  <c r="G5640" i="7"/>
  <c r="G5641" i="7"/>
  <c r="G5642" i="7"/>
  <c r="G5643" i="7"/>
  <c r="G5644" i="7"/>
  <c r="G5645" i="7"/>
  <c r="G5646" i="7"/>
  <c r="G5647" i="7"/>
  <c r="G5648" i="7"/>
  <c r="G5649" i="7"/>
  <c r="G5650" i="7"/>
  <c r="G5651" i="7"/>
  <c r="G5652" i="7"/>
  <c r="G5653" i="7"/>
  <c r="G5654" i="7"/>
  <c r="G5655" i="7"/>
  <c r="G5656" i="7"/>
  <c r="G5657" i="7"/>
  <c r="G5658" i="7"/>
  <c r="G5659" i="7"/>
  <c r="G5660" i="7"/>
  <c r="G5661" i="7"/>
  <c r="G5662" i="7"/>
  <c r="G5663" i="7"/>
  <c r="G5664" i="7"/>
  <c r="G5665" i="7"/>
  <c r="G5666" i="7"/>
  <c r="G5667" i="7"/>
  <c r="G5668" i="7"/>
  <c r="G5669" i="7"/>
  <c r="G5670" i="7"/>
  <c r="G5671" i="7"/>
  <c r="G5672" i="7"/>
  <c r="G5673" i="7"/>
  <c r="G5674" i="7"/>
  <c r="G5675" i="7"/>
  <c r="G5676" i="7"/>
  <c r="G5677" i="7"/>
  <c r="G5678" i="7"/>
  <c r="G5679" i="7"/>
  <c r="G5680" i="7"/>
  <c r="G5681" i="7"/>
  <c r="G5682" i="7"/>
  <c r="G5683" i="7"/>
  <c r="G5684" i="7"/>
  <c r="G5685" i="7"/>
  <c r="G5686" i="7"/>
  <c r="G5687" i="7"/>
  <c r="G5688" i="7"/>
  <c r="G5689" i="7"/>
  <c r="G5690" i="7"/>
  <c r="G5691" i="7"/>
  <c r="G5692" i="7"/>
  <c r="G5693" i="7"/>
  <c r="G5694" i="7"/>
  <c r="G5695" i="7"/>
  <c r="G5696" i="7"/>
  <c r="G5697" i="7"/>
  <c r="G5698" i="7"/>
  <c r="G5699" i="7"/>
  <c r="G5700" i="7"/>
  <c r="G5701" i="7"/>
  <c r="G5702" i="7"/>
  <c r="G5703" i="7"/>
  <c r="G5704" i="7"/>
  <c r="G5705" i="7"/>
  <c r="G5706" i="7"/>
  <c r="G5707" i="7"/>
  <c r="G5708" i="7"/>
  <c r="G5709" i="7"/>
  <c r="G5710" i="7"/>
  <c r="G5711" i="7"/>
  <c r="G5712" i="7"/>
  <c r="G5713" i="7"/>
  <c r="G5714" i="7"/>
  <c r="G5715" i="7"/>
  <c r="G5716" i="7"/>
  <c r="G5717" i="7"/>
  <c r="G5718" i="7"/>
  <c r="G5719" i="7"/>
  <c r="G5720" i="7"/>
  <c r="G5721" i="7"/>
  <c r="G5722" i="7"/>
  <c r="G5723" i="7"/>
  <c r="G5724" i="7"/>
  <c r="G5725" i="7"/>
  <c r="G5726" i="7"/>
  <c r="G5727" i="7"/>
  <c r="G5728" i="7"/>
  <c r="G5729" i="7"/>
  <c r="G5730" i="7"/>
  <c r="G5731" i="7"/>
  <c r="G5732" i="7"/>
  <c r="G5733" i="7"/>
  <c r="G5734" i="7"/>
  <c r="G5735" i="7"/>
  <c r="G5736" i="7"/>
  <c r="G5737" i="7"/>
  <c r="G5738" i="7"/>
  <c r="G5739" i="7"/>
  <c r="G5740" i="7"/>
  <c r="H4903" i="7"/>
  <c r="H4904" i="7"/>
  <c r="H4905" i="7"/>
  <c r="H4906" i="7"/>
  <c r="H4907" i="7"/>
  <c r="H4908" i="7"/>
  <c r="H4909" i="7"/>
  <c r="H4910" i="7"/>
  <c r="H4911" i="7"/>
  <c r="H4912" i="7"/>
  <c r="H4913" i="7"/>
  <c r="H4914" i="7"/>
  <c r="H4915" i="7"/>
  <c r="H4916" i="7"/>
  <c r="H4917" i="7"/>
  <c r="H4918" i="7"/>
  <c r="H4919" i="7"/>
  <c r="H4920" i="7"/>
  <c r="H4921" i="7"/>
  <c r="H4922" i="7"/>
  <c r="H4923" i="7"/>
  <c r="H4924" i="7"/>
  <c r="H4925" i="7"/>
  <c r="H4926" i="7"/>
  <c r="H4927" i="7"/>
  <c r="H4928" i="7"/>
  <c r="H4929" i="7"/>
  <c r="H4930" i="7"/>
  <c r="H4931" i="7"/>
  <c r="H4932" i="7"/>
  <c r="H4933" i="7"/>
  <c r="H4934" i="7"/>
  <c r="H4935" i="7"/>
  <c r="H4936" i="7"/>
  <c r="H4937" i="7"/>
  <c r="H4938" i="7"/>
  <c r="H4939" i="7"/>
  <c r="H4940" i="7"/>
  <c r="H4941" i="7"/>
  <c r="H4942" i="7"/>
  <c r="H4943" i="7"/>
  <c r="H4944" i="7"/>
  <c r="H4945" i="7"/>
  <c r="H4946" i="7"/>
  <c r="H4947" i="7"/>
  <c r="H4948" i="7"/>
  <c r="H4949" i="7"/>
  <c r="H4950" i="7"/>
  <c r="H4951" i="7"/>
  <c r="H4952" i="7"/>
  <c r="H4953" i="7"/>
  <c r="H4954" i="7"/>
  <c r="H4955" i="7"/>
  <c r="H4956" i="7"/>
  <c r="H4957" i="7"/>
  <c r="H4958" i="7"/>
  <c r="H4959" i="7"/>
  <c r="H4960" i="7"/>
  <c r="H4961" i="7"/>
  <c r="H4962" i="7"/>
  <c r="H4963" i="7"/>
  <c r="H4964" i="7"/>
  <c r="H4965" i="7"/>
  <c r="H4966" i="7"/>
  <c r="H4967" i="7"/>
  <c r="H4968" i="7"/>
  <c r="H4969" i="7"/>
  <c r="H4970" i="7"/>
  <c r="H4971" i="7"/>
  <c r="H4972" i="7"/>
  <c r="H4973" i="7"/>
  <c r="H4974" i="7"/>
  <c r="H4975" i="7"/>
  <c r="H4976" i="7"/>
  <c r="H4977" i="7"/>
  <c r="H4978" i="7"/>
  <c r="H4979" i="7"/>
  <c r="H4980" i="7"/>
  <c r="H4981" i="7"/>
  <c r="H4982" i="7"/>
  <c r="H4983" i="7"/>
  <c r="H4984" i="7"/>
  <c r="H4985" i="7"/>
  <c r="H4986" i="7"/>
  <c r="H4987" i="7"/>
  <c r="H4988" i="7"/>
  <c r="H4989" i="7"/>
  <c r="H4990" i="7"/>
  <c r="H4991" i="7"/>
  <c r="H4992" i="7"/>
  <c r="H4993" i="7"/>
  <c r="H4994" i="7"/>
  <c r="H4995" i="7"/>
  <c r="H4996" i="7"/>
  <c r="H4997" i="7"/>
  <c r="H4998" i="7"/>
  <c r="H4999" i="7"/>
  <c r="H5000" i="7"/>
  <c r="H5001" i="7"/>
  <c r="H5002" i="7"/>
  <c r="H5003" i="7"/>
  <c r="H5004" i="7"/>
  <c r="H5005" i="7"/>
  <c r="H5006" i="7"/>
  <c r="H5007" i="7"/>
  <c r="H5008" i="7"/>
  <c r="H5009" i="7"/>
  <c r="H5010" i="7"/>
  <c r="H5011" i="7"/>
  <c r="H5012" i="7"/>
  <c r="H5013" i="7"/>
  <c r="H5014" i="7"/>
  <c r="H5015" i="7"/>
  <c r="H5016" i="7"/>
  <c r="H5017" i="7"/>
  <c r="H5018" i="7"/>
  <c r="H5019" i="7"/>
  <c r="H5020" i="7"/>
  <c r="H5021" i="7"/>
  <c r="H5022" i="7"/>
  <c r="H5023" i="7"/>
  <c r="H5024" i="7"/>
  <c r="H5025" i="7"/>
  <c r="H5026" i="7"/>
  <c r="H5027" i="7"/>
  <c r="H5028" i="7"/>
  <c r="H5029" i="7"/>
  <c r="H5030" i="7"/>
  <c r="H5031" i="7"/>
  <c r="H5032" i="7"/>
  <c r="H5033" i="7"/>
  <c r="H5034" i="7"/>
  <c r="H5035" i="7"/>
  <c r="H5036" i="7"/>
  <c r="H5037" i="7"/>
  <c r="H5038" i="7"/>
  <c r="H5039" i="7"/>
  <c r="H5040" i="7"/>
  <c r="H5041" i="7"/>
  <c r="H5042" i="7"/>
  <c r="H5043" i="7"/>
  <c r="H5044" i="7"/>
  <c r="H5045" i="7"/>
  <c r="H5046" i="7"/>
  <c r="H5047" i="7"/>
  <c r="H5048" i="7"/>
  <c r="H5049" i="7"/>
  <c r="H5050" i="7"/>
  <c r="H5051" i="7"/>
  <c r="H5052" i="7"/>
  <c r="H5053" i="7"/>
  <c r="H5054" i="7"/>
  <c r="H5055" i="7"/>
  <c r="H5056" i="7"/>
  <c r="H5057" i="7"/>
  <c r="H5058" i="7"/>
  <c r="H5059" i="7"/>
  <c r="H5060" i="7"/>
  <c r="H5061" i="7"/>
  <c r="H5062" i="7"/>
  <c r="H5063" i="7"/>
  <c r="H5064" i="7"/>
  <c r="H5065" i="7"/>
  <c r="H5066" i="7"/>
  <c r="H5067" i="7"/>
  <c r="H5068" i="7"/>
  <c r="H5069" i="7"/>
  <c r="H5070" i="7"/>
  <c r="H5071" i="7"/>
  <c r="H5072" i="7"/>
  <c r="H5073" i="7"/>
  <c r="H5074" i="7"/>
  <c r="H5075" i="7"/>
  <c r="H5076" i="7"/>
  <c r="H5077" i="7"/>
  <c r="H5078" i="7"/>
  <c r="H5079" i="7"/>
  <c r="H5080" i="7"/>
  <c r="H5081" i="7"/>
  <c r="H5082" i="7"/>
  <c r="H5083" i="7"/>
  <c r="H5084" i="7"/>
  <c r="H5085" i="7"/>
  <c r="H5086" i="7"/>
  <c r="H5087" i="7"/>
  <c r="H5088" i="7"/>
  <c r="H5089" i="7"/>
  <c r="H5090" i="7"/>
  <c r="H5091" i="7"/>
  <c r="H5092" i="7"/>
  <c r="H5093" i="7"/>
  <c r="H5094" i="7"/>
  <c r="H5095" i="7"/>
  <c r="H5096" i="7"/>
  <c r="H5097" i="7"/>
  <c r="H5098" i="7"/>
  <c r="H5099" i="7"/>
  <c r="H5100" i="7"/>
  <c r="H5101" i="7"/>
  <c r="H5102" i="7"/>
  <c r="H5103" i="7"/>
  <c r="H5104" i="7"/>
  <c r="H5105" i="7"/>
  <c r="H5106" i="7"/>
  <c r="H5107" i="7"/>
  <c r="H5108" i="7"/>
  <c r="H5109" i="7"/>
  <c r="H5110" i="7"/>
  <c r="H5111" i="7"/>
  <c r="H5112" i="7"/>
  <c r="H5113" i="7"/>
  <c r="H5114" i="7"/>
  <c r="H5115" i="7"/>
  <c r="H5116" i="7"/>
  <c r="H5117" i="7"/>
  <c r="H5118" i="7"/>
  <c r="H5119" i="7"/>
  <c r="H5120" i="7"/>
  <c r="H5121" i="7"/>
  <c r="H5122" i="7"/>
  <c r="H5123" i="7"/>
  <c r="H5124" i="7"/>
  <c r="H5125" i="7"/>
  <c r="H5126" i="7"/>
  <c r="H5127" i="7"/>
  <c r="H5128" i="7"/>
  <c r="H5129" i="7"/>
  <c r="H5130" i="7"/>
  <c r="H5131" i="7"/>
  <c r="H5132" i="7"/>
  <c r="H5133" i="7"/>
  <c r="H5134" i="7"/>
  <c r="H5135" i="7"/>
  <c r="H5136" i="7"/>
  <c r="H5137" i="7"/>
  <c r="H5138" i="7"/>
  <c r="H5139" i="7"/>
  <c r="H5140" i="7"/>
  <c r="H5141" i="7"/>
  <c r="H5142" i="7"/>
  <c r="H5143" i="7"/>
  <c r="H5144" i="7"/>
  <c r="H5145" i="7"/>
  <c r="H5146" i="7"/>
  <c r="H5147" i="7"/>
  <c r="H5148" i="7"/>
  <c r="H5149" i="7"/>
  <c r="H5150" i="7"/>
  <c r="H5151" i="7"/>
  <c r="H5152" i="7"/>
  <c r="H5153" i="7"/>
  <c r="H5154" i="7"/>
  <c r="H5155" i="7"/>
  <c r="H5156" i="7"/>
  <c r="H5157" i="7"/>
  <c r="H5158" i="7"/>
  <c r="H5159" i="7"/>
  <c r="H5160" i="7"/>
  <c r="H5161" i="7"/>
  <c r="H5162" i="7"/>
  <c r="H5163" i="7"/>
  <c r="H5164" i="7"/>
  <c r="H5165" i="7"/>
  <c r="H5166" i="7"/>
  <c r="H5167" i="7"/>
  <c r="H5168" i="7"/>
  <c r="H5169" i="7"/>
  <c r="H5170" i="7"/>
  <c r="H5171" i="7"/>
  <c r="H5172" i="7"/>
  <c r="H5173" i="7"/>
  <c r="H5174" i="7"/>
  <c r="H5175" i="7"/>
  <c r="H5176" i="7"/>
  <c r="H5177" i="7"/>
  <c r="H5178" i="7"/>
  <c r="H5179" i="7"/>
  <c r="H5180" i="7"/>
  <c r="H5181" i="7"/>
  <c r="H5182" i="7"/>
  <c r="H5183" i="7"/>
  <c r="H5184" i="7"/>
  <c r="H5185" i="7"/>
  <c r="H5186" i="7"/>
  <c r="H5187" i="7"/>
  <c r="H5188" i="7"/>
  <c r="H5189" i="7"/>
  <c r="H5190" i="7"/>
  <c r="H5191" i="7"/>
  <c r="H5192" i="7"/>
  <c r="H5193" i="7"/>
  <c r="H5194" i="7"/>
  <c r="H5195" i="7"/>
  <c r="H5196" i="7"/>
  <c r="H5197" i="7"/>
  <c r="H5198" i="7"/>
  <c r="H5199" i="7"/>
  <c r="H5200" i="7"/>
  <c r="H5201" i="7"/>
  <c r="H5202" i="7"/>
  <c r="H5203" i="7"/>
  <c r="H5204" i="7"/>
  <c r="H5205" i="7"/>
  <c r="H5206" i="7"/>
  <c r="H5207" i="7"/>
  <c r="H5208" i="7"/>
  <c r="H5209" i="7"/>
  <c r="H5210" i="7"/>
  <c r="H5211" i="7"/>
  <c r="H5212" i="7"/>
  <c r="H5213" i="7"/>
  <c r="H5214" i="7"/>
  <c r="H5215" i="7"/>
  <c r="H5216" i="7"/>
  <c r="H5217" i="7"/>
  <c r="H5218" i="7"/>
  <c r="H5219" i="7"/>
  <c r="H5220" i="7"/>
  <c r="H5221" i="7"/>
  <c r="H5222" i="7"/>
  <c r="H5223" i="7"/>
  <c r="H5224" i="7"/>
  <c r="H5225" i="7"/>
  <c r="H5226" i="7"/>
  <c r="H5227" i="7"/>
  <c r="H5228" i="7"/>
  <c r="H5229" i="7"/>
  <c r="H5230" i="7"/>
  <c r="H5231" i="7"/>
  <c r="H5232" i="7"/>
  <c r="H5233" i="7"/>
  <c r="H5234" i="7"/>
  <c r="H5235" i="7"/>
  <c r="H5236" i="7"/>
  <c r="H5237" i="7"/>
  <c r="H5238" i="7"/>
  <c r="H5239" i="7"/>
  <c r="H5240" i="7"/>
  <c r="H5241" i="7"/>
  <c r="H5242" i="7"/>
  <c r="H5243" i="7"/>
  <c r="H5244" i="7"/>
  <c r="H5245" i="7"/>
  <c r="H5246" i="7"/>
  <c r="H5247" i="7"/>
  <c r="H5248" i="7"/>
  <c r="H5249" i="7"/>
  <c r="H5250" i="7"/>
  <c r="H5251" i="7"/>
  <c r="H5252" i="7"/>
  <c r="H5253" i="7"/>
  <c r="H5254" i="7"/>
  <c r="H5255" i="7"/>
  <c r="H5256" i="7"/>
  <c r="H5257" i="7"/>
  <c r="H5258" i="7"/>
  <c r="H5259" i="7"/>
  <c r="H5260" i="7"/>
  <c r="H5261" i="7"/>
  <c r="H5262" i="7"/>
  <c r="H5263" i="7"/>
  <c r="H5264" i="7"/>
  <c r="H5265" i="7"/>
  <c r="H5266" i="7"/>
  <c r="H5267" i="7"/>
  <c r="H5268" i="7"/>
  <c r="H5269" i="7"/>
  <c r="H5270" i="7"/>
  <c r="H5271" i="7"/>
  <c r="H5272" i="7"/>
  <c r="H5273" i="7"/>
  <c r="H5274" i="7"/>
  <c r="H5275" i="7"/>
  <c r="H5276" i="7"/>
  <c r="H5277" i="7"/>
  <c r="H5278" i="7"/>
  <c r="H5279" i="7"/>
  <c r="H5280" i="7"/>
  <c r="H5281" i="7"/>
  <c r="H5282" i="7"/>
  <c r="H5283" i="7"/>
  <c r="H5284" i="7"/>
  <c r="H5285" i="7"/>
  <c r="H5286" i="7"/>
  <c r="H5287" i="7"/>
  <c r="H5288" i="7"/>
  <c r="H5289" i="7"/>
  <c r="H5290" i="7"/>
  <c r="H5291" i="7"/>
  <c r="H5292" i="7"/>
  <c r="H5293" i="7"/>
  <c r="H5294" i="7"/>
  <c r="H5295" i="7"/>
  <c r="H5296" i="7"/>
  <c r="H5297" i="7"/>
  <c r="H5298" i="7"/>
  <c r="H5299" i="7"/>
  <c r="H5300" i="7"/>
  <c r="H5301" i="7"/>
  <c r="H5302" i="7"/>
  <c r="H5303" i="7"/>
  <c r="H5304" i="7"/>
  <c r="H5305" i="7"/>
  <c r="H5306" i="7"/>
  <c r="H5307" i="7"/>
  <c r="H5308" i="7"/>
  <c r="H5309" i="7"/>
  <c r="H5310" i="7"/>
  <c r="H5311" i="7"/>
  <c r="H5312" i="7"/>
  <c r="H5313" i="7"/>
  <c r="H5314" i="7"/>
  <c r="H5315" i="7"/>
  <c r="H5316" i="7"/>
  <c r="H5317" i="7"/>
  <c r="H5318" i="7"/>
  <c r="H5319" i="7"/>
  <c r="H5320" i="7"/>
  <c r="H5321" i="7"/>
  <c r="H5322" i="7"/>
  <c r="H5323" i="7"/>
  <c r="H5324" i="7"/>
  <c r="H5325" i="7"/>
  <c r="H5326" i="7"/>
  <c r="H5327" i="7"/>
  <c r="H5328" i="7"/>
  <c r="H5329" i="7"/>
  <c r="H5330" i="7"/>
  <c r="H5331" i="7"/>
  <c r="H5332" i="7"/>
  <c r="H5333" i="7"/>
  <c r="H5334" i="7"/>
  <c r="H5335" i="7"/>
  <c r="H5336" i="7"/>
  <c r="H5337" i="7"/>
  <c r="H5338" i="7"/>
  <c r="H5339" i="7"/>
  <c r="H5340" i="7"/>
  <c r="H5341" i="7"/>
  <c r="H5342" i="7"/>
  <c r="H5343" i="7"/>
  <c r="H5344" i="7"/>
  <c r="H5345" i="7"/>
  <c r="H5346" i="7"/>
  <c r="H5347" i="7"/>
  <c r="H5348" i="7"/>
  <c r="H5349" i="7"/>
  <c r="H5350" i="7"/>
  <c r="H5351" i="7"/>
  <c r="H5352" i="7"/>
  <c r="H5353" i="7"/>
  <c r="H5354" i="7"/>
  <c r="H5355" i="7"/>
  <c r="H5356" i="7"/>
  <c r="H5357" i="7"/>
  <c r="H5358" i="7"/>
  <c r="H5359" i="7"/>
  <c r="H5360" i="7"/>
  <c r="H5361" i="7"/>
  <c r="H5362" i="7"/>
  <c r="H5363" i="7"/>
  <c r="H5364" i="7"/>
  <c r="H5365" i="7"/>
  <c r="H5366" i="7"/>
  <c r="H5367" i="7"/>
  <c r="H5368" i="7"/>
  <c r="H5369" i="7"/>
  <c r="H5370" i="7"/>
  <c r="H5371" i="7"/>
  <c r="H5372" i="7"/>
  <c r="H5373" i="7"/>
  <c r="H5374" i="7"/>
  <c r="H5375" i="7"/>
  <c r="H5376" i="7"/>
  <c r="H5377" i="7"/>
  <c r="H5378" i="7"/>
  <c r="H5379" i="7"/>
  <c r="H5380" i="7"/>
  <c r="H5381" i="7"/>
  <c r="H5382" i="7"/>
  <c r="H5383" i="7"/>
  <c r="H5384" i="7"/>
  <c r="H5385" i="7"/>
  <c r="H5386" i="7"/>
  <c r="H5387" i="7"/>
  <c r="H5388" i="7"/>
  <c r="H5389" i="7"/>
  <c r="H5390" i="7"/>
  <c r="H5391" i="7"/>
  <c r="H5392" i="7"/>
  <c r="H5393" i="7"/>
  <c r="H5394" i="7"/>
  <c r="H5395" i="7"/>
  <c r="H5396" i="7"/>
  <c r="H5397" i="7"/>
  <c r="H5398" i="7"/>
  <c r="H5399" i="7"/>
  <c r="H5400" i="7"/>
  <c r="H5401" i="7"/>
  <c r="H5402" i="7"/>
  <c r="H5403" i="7"/>
  <c r="H5404" i="7"/>
  <c r="H5405" i="7"/>
  <c r="H5406" i="7"/>
  <c r="H5407" i="7"/>
  <c r="H5408" i="7"/>
  <c r="H5409" i="7"/>
  <c r="H5410" i="7"/>
  <c r="H5411" i="7"/>
  <c r="H5412" i="7"/>
  <c r="H5413" i="7"/>
  <c r="H5414" i="7"/>
  <c r="H5415" i="7"/>
  <c r="H5416" i="7"/>
  <c r="H5417" i="7"/>
  <c r="H5418" i="7"/>
  <c r="H5419" i="7"/>
  <c r="H5420" i="7"/>
  <c r="H5421" i="7"/>
  <c r="H5422" i="7"/>
  <c r="H5423" i="7"/>
  <c r="H5424" i="7"/>
  <c r="H5425" i="7"/>
  <c r="H5426" i="7"/>
  <c r="H5427" i="7"/>
  <c r="H5428" i="7"/>
  <c r="H5429" i="7"/>
  <c r="H5430" i="7"/>
  <c r="H5431" i="7"/>
  <c r="H5432" i="7"/>
  <c r="H5433" i="7"/>
  <c r="H5434" i="7"/>
  <c r="H5435" i="7"/>
  <c r="H5436" i="7"/>
  <c r="H5437" i="7"/>
  <c r="H5438" i="7"/>
  <c r="H5439" i="7"/>
  <c r="H5440" i="7"/>
  <c r="H5441" i="7"/>
  <c r="H5442" i="7"/>
  <c r="H5443" i="7"/>
  <c r="H5444" i="7"/>
  <c r="H5445" i="7"/>
  <c r="H5446" i="7"/>
  <c r="H5447" i="7"/>
  <c r="H5448" i="7"/>
  <c r="H5449" i="7"/>
  <c r="H5450" i="7"/>
  <c r="H5451" i="7"/>
  <c r="H5452" i="7"/>
  <c r="H5453" i="7"/>
  <c r="H5454" i="7"/>
  <c r="H5455" i="7"/>
  <c r="H5456" i="7"/>
  <c r="H5457" i="7"/>
  <c r="H5458" i="7"/>
  <c r="H5459" i="7"/>
  <c r="H5460" i="7"/>
  <c r="H5461" i="7"/>
  <c r="H5462" i="7"/>
  <c r="H5463" i="7"/>
  <c r="H5464" i="7"/>
  <c r="H5465" i="7"/>
  <c r="H5466" i="7"/>
  <c r="H5467" i="7"/>
  <c r="H5468" i="7"/>
  <c r="H5469" i="7"/>
  <c r="H5470" i="7"/>
  <c r="H5471" i="7"/>
  <c r="H5472" i="7"/>
  <c r="H5473" i="7"/>
  <c r="H5474" i="7"/>
  <c r="H5475" i="7"/>
  <c r="H5476" i="7"/>
  <c r="H5477" i="7"/>
  <c r="H5478" i="7"/>
  <c r="H5479" i="7"/>
  <c r="H5480" i="7"/>
  <c r="H5481" i="7"/>
  <c r="H5482" i="7"/>
  <c r="H5483" i="7"/>
  <c r="H5484" i="7"/>
  <c r="H5485" i="7"/>
  <c r="H5486" i="7"/>
  <c r="H5487" i="7"/>
  <c r="H5488" i="7"/>
  <c r="H5489" i="7"/>
  <c r="H5490" i="7"/>
  <c r="H5491" i="7"/>
  <c r="H5492" i="7"/>
  <c r="H5493" i="7"/>
  <c r="H5494" i="7"/>
  <c r="H5495" i="7"/>
  <c r="H5496" i="7"/>
  <c r="H5497" i="7"/>
  <c r="H5498" i="7"/>
  <c r="H5499" i="7"/>
  <c r="H5500" i="7"/>
  <c r="H5501" i="7"/>
  <c r="H5502" i="7"/>
  <c r="H5503" i="7"/>
  <c r="H5504" i="7"/>
  <c r="H5505" i="7"/>
  <c r="H5506" i="7"/>
  <c r="H5507" i="7"/>
  <c r="H5508" i="7"/>
  <c r="H5509" i="7"/>
  <c r="H5510" i="7"/>
  <c r="H5511" i="7"/>
  <c r="H5512" i="7"/>
  <c r="H5513" i="7"/>
  <c r="H5514" i="7"/>
  <c r="H5515" i="7"/>
  <c r="H5516" i="7"/>
  <c r="H5517" i="7"/>
  <c r="H5518" i="7"/>
  <c r="H5519" i="7"/>
  <c r="H5520" i="7"/>
  <c r="H5521" i="7"/>
  <c r="H5522" i="7"/>
  <c r="H5523" i="7"/>
  <c r="H5524" i="7"/>
  <c r="H5525" i="7"/>
  <c r="H5526" i="7"/>
  <c r="H5527" i="7"/>
  <c r="H5528" i="7"/>
  <c r="H5529" i="7"/>
  <c r="H5530" i="7"/>
  <c r="H5531" i="7"/>
  <c r="H5532" i="7"/>
  <c r="H5533" i="7"/>
  <c r="H5534" i="7"/>
  <c r="H5535" i="7"/>
  <c r="H5536" i="7"/>
  <c r="H5537" i="7"/>
  <c r="H5538" i="7"/>
  <c r="H5539" i="7"/>
  <c r="H5540" i="7"/>
  <c r="H5541" i="7"/>
  <c r="H5542" i="7"/>
  <c r="H5543" i="7"/>
  <c r="H5544" i="7"/>
  <c r="H5545" i="7"/>
  <c r="H5546" i="7"/>
  <c r="H5547" i="7"/>
  <c r="H5548" i="7"/>
  <c r="H5549" i="7"/>
  <c r="H5550" i="7"/>
  <c r="H5551" i="7"/>
  <c r="H5552" i="7"/>
  <c r="H5553" i="7"/>
  <c r="H5554" i="7"/>
  <c r="H5555" i="7"/>
  <c r="H5556" i="7"/>
  <c r="H5557" i="7"/>
  <c r="H5558" i="7"/>
  <c r="H5559" i="7"/>
  <c r="H5560" i="7"/>
  <c r="H5561" i="7"/>
  <c r="H5562" i="7"/>
  <c r="H5563" i="7"/>
  <c r="H5564" i="7"/>
  <c r="H5565" i="7"/>
  <c r="H5566" i="7"/>
  <c r="H5567" i="7"/>
  <c r="H5568" i="7"/>
  <c r="H5569" i="7"/>
  <c r="H5570" i="7"/>
  <c r="H5571" i="7"/>
  <c r="H5572" i="7"/>
  <c r="H5573" i="7"/>
  <c r="H5574" i="7"/>
  <c r="H5575" i="7"/>
  <c r="H5576" i="7"/>
  <c r="H5577" i="7"/>
  <c r="H5578" i="7"/>
  <c r="H5579" i="7"/>
  <c r="H5580" i="7"/>
  <c r="H5581" i="7"/>
  <c r="H5582" i="7"/>
  <c r="H5583" i="7"/>
  <c r="H5584" i="7"/>
  <c r="H5585" i="7"/>
  <c r="H5586" i="7"/>
  <c r="H5587" i="7"/>
  <c r="H5588" i="7"/>
  <c r="H5589" i="7"/>
  <c r="H5590" i="7"/>
  <c r="H5591" i="7"/>
  <c r="H5592" i="7"/>
  <c r="H5593" i="7"/>
  <c r="H5594" i="7"/>
  <c r="H5595" i="7"/>
  <c r="H5596" i="7"/>
  <c r="H5597" i="7"/>
  <c r="H5598" i="7"/>
  <c r="H5599" i="7"/>
  <c r="H5600" i="7"/>
  <c r="H5601" i="7"/>
  <c r="H5602" i="7"/>
  <c r="H5603" i="7"/>
  <c r="H5604" i="7"/>
  <c r="H5605" i="7"/>
  <c r="H5606" i="7"/>
  <c r="H5607" i="7"/>
  <c r="H5608" i="7"/>
  <c r="H5609" i="7"/>
  <c r="H5610" i="7"/>
  <c r="H5611" i="7"/>
  <c r="H5612" i="7"/>
  <c r="H5613" i="7"/>
  <c r="H5614" i="7"/>
  <c r="H5615" i="7"/>
  <c r="H5616" i="7"/>
  <c r="H5617" i="7"/>
  <c r="H5618" i="7"/>
  <c r="H5619" i="7"/>
  <c r="H5620" i="7"/>
  <c r="H5621" i="7"/>
  <c r="H5622" i="7"/>
  <c r="H5623" i="7"/>
  <c r="H5624" i="7"/>
  <c r="H5625" i="7"/>
  <c r="H5626" i="7"/>
  <c r="H5627" i="7"/>
  <c r="H5628" i="7"/>
  <c r="H5629" i="7"/>
  <c r="H5630" i="7"/>
  <c r="H5631" i="7"/>
  <c r="H5632" i="7"/>
  <c r="H5633" i="7"/>
  <c r="H5634" i="7"/>
  <c r="H5635" i="7"/>
  <c r="H5636" i="7"/>
  <c r="H5637" i="7"/>
  <c r="H5638" i="7"/>
  <c r="H5639" i="7"/>
  <c r="H5640" i="7"/>
  <c r="H5641" i="7"/>
  <c r="H5642" i="7"/>
  <c r="H5643" i="7"/>
  <c r="H5644" i="7"/>
  <c r="H5645" i="7"/>
  <c r="H5646" i="7"/>
  <c r="H5647" i="7"/>
  <c r="H5648" i="7"/>
  <c r="H5649" i="7"/>
  <c r="H5650" i="7"/>
  <c r="H5651" i="7"/>
  <c r="H5652" i="7"/>
  <c r="H5653" i="7"/>
  <c r="H5654" i="7"/>
  <c r="H5655" i="7"/>
  <c r="H5656" i="7"/>
  <c r="H5657" i="7"/>
  <c r="H5658" i="7"/>
  <c r="H5659" i="7"/>
  <c r="H5660" i="7"/>
  <c r="H5661" i="7"/>
  <c r="H5662" i="7"/>
  <c r="H5663" i="7"/>
  <c r="H5664" i="7"/>
  <c r="H5665" i="7"/>
  <c r="H5666" i="7"/>
  <c r="H5667" i="7"/>
  <c r="H5668" i="7"/>
  <c r="H5669" i="7"/>
  <c r="H5670" i="7"/>
  <c r="H5671" i="7"/>
  <c r="H5672" i="7"/>
  <c r="H5673" i="7"/>
  <c r="H5674" i="7"/>
  <c r="H5675" i="7"/>
  <c r="H5676" i="7"/>
  <c r="H5677" i="7"/>
  <c r="H5678" i="7"/>
  <c r="H5679" i="7"/>
  <c r="H5680" i="7"/>
  <c r="H5681" i="7"/>
  <c r="H5682" i="7"/>
  <c r="H5683" i="7"/>
  <c r="H5684" i="7"/>
  <c r="H5685" i="7"/>
  <c r="H5686" i="7"/>
  <c r="H5687" i="7"/>
  <c r="H5688" i="7"/>
  <c r="H5689" i="7"/>
  <c r="H5690" i="7"/>
  <c r="H5691" i="7"/>
  <c r="H5692" i="7"/>
  <c r="H5693" i="7"/>
  <c r="H5694" i="7"/>
  <c r="H5695" i="7"/>
  <c r="H5696" i="7"/>
  <c r="H5697" i="7"/>
  <c r="H5698" i="7"/>
  <c r="H5699" i="7"/>
  <c r="H5700" i="7"/>
  <c r="H5701" i="7"/>
  <c r="H5702" i="7"/>
  <c r="H5703" i="7"/>
  <c r="H5704" i="7"/>
  <c r="H5705" i="7"/>
  <c r="H5706" i="7"/>
  <c r="H5707" i="7"/>
  <c r="H5708" i="7"/>
  <c r="H5709" i="7"/>
  <c r="H5710" i="7"/>
  <c r="H5711" i="7"/>
  <c r="H5712" i="7"/>
  <c r="H5713" i="7"/>
  <c r="H5714" i="7"/>
  <c r="H5715" i="7"/>
  <c r="H5716" i="7"/>
  <c r="H5717" i="7"/>
  <c r="H5718" i="7"/>
  <c r="H5719" i="7"/>
  <c r="H5720" i="7"/>
  <c r="H5721" i="7"/>
  <c r="H5722" i="7"/>
  <c r="H5723" i="7"/>
  <c r="H5724" i="7"/>
  <c r="H5725" i="7"/>
  <c r="H5726" i="7"/>
  <c r="H5727" i="7"/>
  <c r="H5728" i="7"/>
  <c r="H5729" i="7"/>
  <c r="H5730" i="7"/>
  <c r="H5731" i="7"/>
  <c r="H5732" i="7"/>
  <c r="H5733" i="7"/>
  <c r="H5734" i="7"/>
  <c r="H5735" i="7"/>
  <c r="H5736" i="7"/>
  <c r="H5737" i="7"/>
  <c r="H5738" i="7"/>
  <c r="H5739" i="7"/>
  <c r="H5740" i="7"/>
  <c r="I4903" i="7"/>
  <c r="I4904" i="7"/>
  <c r="I4905" i="7"/>
  <c r="I4906" i="7"/>
  <c r="I4907" i="7"/>
  <c r="I4908" i="7"/>
  <c r="I4909" i="7"/>
  <c r="I4910" i="7"/>
  <c r="I4911" i="7"/>
  <c r="I4912" i="7"/>
  <c r="I4913" i="7"/>
  <c r="I4914" i="7"/>
  <c r="I4915" i="7"/>
  <c r="I4916" i="7"/>
  <c r="I4917" i="7"/>
  <c r="I4918" i="7"/>
  <c r="I4919" i="7"/>
  <c r="I4920" i="7"/>
  <c r="I4921" i="7"/>
  <c r="I4922" i="7"/>
  <c r="I4923" i="7"/>
  <c r="I4924" i="7"/>
  <c r="I4925" i="7"/>
  <c r="I4926" i="7"/>
  <c r="I4927" i="7"/>
  <c r="I4928" i="7"/>
  <c r="I4929" i="7"/>
  <c r="I4930" i="7"/>
  <c r="I4931" i="7"/>
  <c r="I4932" i="7"/>
  <c r="I4933" i="7"/>
  <c r="I4934" i="7"/>
  <c r="I4935" i="7"/>
  <c r="I4936" i="7"/>
  <c r="I4937" i="7"/>
  <c r="I4938" i="7"/>
  <c r="I4939" i="7"/>
  <c r="I4940" i="7"/>
  <c r="I4941" i="7"/>
  <c r="I4942" i="7"/>
  <c r="I4943" i="7"/>
  <c r="I4944" i="7"/>
  <c r="I4945" i="7"/>
  <c r="I4946" i="7"/>
  <c r="I4947" i="7"/>
  <c r="I4948" i="7"/>
  <c r="I4949" i="7"/>
  <c r="I4950" i="7"/>
  <c r="I4951" i="7"/>
  <c r="I4952" i="7"/>
  <c r="I4953" i="7"/>
  <c r="I4954" i="7"/>
  <c r="I4955" i="7"/>
  <c r="I4956" i="7"/>
  <c r="I4957" i="7"/>
  <c r="I4958" i="7"/>
  <c r="I4959" i="7"/>
  <c r="I4960" i="7"/>
  <c r="I4961" i="7"/>
  <c r="I4962" i="7"/>
  <c r="I4963" i="7"/>
  <c r="I4964" i="7"/>
  <c r="I4965" i="7"/>
  <c r="I4966" i="7"/>
  <c r="I4967" i="7"/>
  <c r="I4968" i="7"/>
  <c r="I4969" i="7"/>
  <c r="I4970" i="7"/>
  <c r="I4971" i="7"/>
  <c r="I4972" i="7"/>
  <c r="I4973" i="7"/>
  <c r="I4974" i="7"/>
  <c r="I4975" i="7"/>
  <c r="I4976" i="7"/>
  <c r="I4977" i="7"/>
  <c r="I4978" i="7"/>
  <c r="I4979" i="7"/>
  <c r="I4980" i="7"/>
  <c r="I4981" i="7"/>
  <c r="I4982" i="7"/>
  <c r="I4983" i="7"/>
  <c r="I4984" i="7"/>
  <c r="I4985" i="7"/>
  <c r="I4986" i="7"/>
  <c r="I4987" i="7"/>
  <c r="I4988" i="7"/>
  <c r="I4989" i="7"/>
  <c r="I4990" i="7"/>
  <c r="I4991" i="7"/>
  <c r="I4992" i="7"/>
  <c r="I4993" i="7"/>
  <c r="I4994" i="7"/>
  <c r="I4995" i="7"/>
  <c r="I4996" i="7"/>
  <c r="I4997" i="7"/>
  <c r="I4998" i="7"/>
  <c r="I4999" i="7"/>
  <c r="I5000" i="7"/>
  <c r="I5001" i="7"/>
  <c r="I5002" i="7"/>
  <c r="I5003" i="7"/>
  <c r="I5004" i="7"/>
  <c r="I5005" i="7"/>
  <c r="I5006" i="7"/>
  <c r="I5007" i="7"/>
  <c r="I5008" i="7"/>
  <c r="I5009" i="7"/>
  <c r="I5010" i="7"/>
  <c r="I5011" i="7"/>
  <c r="I5012" i="7"/>
  <c r="I5013" i="7"/>
  <c r="I5014" i="7"/>
  <c r="I5015" i="7"/>
  <c r="I5016" i="7"/>
  <c r="I5017" i="7"/>
  <c r="I5018" i="7"/>
  <c r="I5019" i="7"/>
  <c r="I5020" i="7"/>
  <c r="I5021" i="7"/>
  <c r="I5022" i="7"/>
  <c r="I5023" i="7"/>
  <c r="I5024" i="7"/>
  <c r="I5025" i="7"/>
  <c r="I5026" i="7"/>
  <c r="I5027" i="7"/>
  <c r="I5028" i="7"/>
  <c r="I5029" i="7"/>
  <c r="I5030" i="7"/>
  <c r="I5031" i="7"/>
  <c r="I5032" i="7"/>
  <c r="I5033" i="7"/>
  <c r="I5034" i="7"/>
  <c r="I5035" i="7"/>
  <c r="I5036" i="7"/>
  <c r="I5037" i="7"/>
  <c r="I5038" i="7"/>
  <c r="I5039" i="7"/>
  <c r="I5040" i="7"/>
  <c r="I5041" i="7"/>
  <c r="I5042" i="7"/>
  <c r="I5043" i="7"/>
  <c r="I5044" i="7"/>
  <c r="I5045" i="7"/>
  <c r="I5046" i="7"/>
  <c r="I5047" i="7"/>
  <c r="I5048" i="7"/>
  <c r="I5049" i="7"/>
  <c r="I5050" i="7"/>
  <c r="I5051" i="7"/>
  <c r="I5052" i="7"/>
  <c r="I5053" i="7"/>
  <c r="I5054" i="7"/>
  <c r="I5055" i="7"/>
  <c r="I5056" i="7"/>
  <c r="I5057" i="7"/>
  <c r="I5058" i="7"/>
  <c r="I5059" i="7"/>
  <c r="I5060" i="7"/>
  <c r="I5061" i="7"/>
  <c r="I5062" i="7"/>
  <c r="I5063" i="7"/>
  <c r="I5064" i="7"/>
  <c r="I5065" i="7"/>
  <c r="I5066" i="7"/>
  <c r="I5067" i="7"/>
  <c r="I5068" i="7"/>
  <c r="I5069" i="7"/>
  <c r="I5070" i="7"/>
  <c r="I5071" i="7"/>
  <c r="I5072" i="7"/>
  <c r="I5073" i="7"/>
  <c r="I5074" i="7"/>
  <c r="I5075" i="7"/>
  <c r="I5076" i="7"/>
  <c r="I5077" i="7"/>
  <c r="I5078" i="7"/>
  <c r="I5079" i="7"/>
  <c r="I5080" i="7"/>
  <c r="I5081" i="7"/>
  <c r="I5082" i="7"/>
  <c r="I5083" i="7"/>
  <c r="I5084" i="7"/>
  <c r="I5085" i="7"/>
  <c r="I5086" i="7"/>
  <c r="I5087" i="7"/>
  <c r="I5088" i="7"/>
  <c r="I5089" i="7"/>
  <c r="I5090" i="7"/>
  <c r="I5091" i="7"/>
  <c r="I5092" i="7"/>
  <c r="I5093" i="7"/>
  <c r="I5094" i="7"/>
  <c r="I5095" i="7"/>
  <c r="I5096" i="7"/>
  <c r="I5097" i="7"/>
  <c r="I5098" i="7"/>
  <c r="I5099" i="7"/>
  <c r="I5100" i="7"/>
  <c r="I5101" i="7"/>
  <c r="I5102" i="7"/>
  <c r="I5103" i="7"/>
  <c r="I5104" i="7"/>
  <c r="I5105" i="7"/>
  <c r="I5106" i="7"/>
  <c r="I5107" i="7"/>
  <c r="I5108" i="7"/>
  <c r="I5109" i="7"/>
  <c r="I5110" i="7"/>
  <c r="I5111" i="7"/>
  <c r="I5112" i="7"/>
  <c r="I5113" i="7"/>
  <c r="I5114" i="7"/>
  <c r="I5115" i="7"/>
  <c r="I5116" i="7"/>
  <c r="I5117" i="7"/>
  <c r="I5118" i="7"/>
  <c r="I5119" i="7"/>
  <c r="I5120" i="7"/>
  <c r="I5121" i="7"/>
  <c r="I5122" i="7"/>
  <c r="I5123" i="7"/>
  <c r="I5124" i="7"/>
  <c r="I5125" i="7"/>
  <c r="I5126" i="7"/>
  <c r="I5127" i="7"/>
  <c r="I5128" i="7"/>
  <c r="I5129" i="7"/>
  <c r="I5130" i="7"/>
  <c r="I5131" i="7"/>
  <c r="I5132" i="7"/>
  <c r="I5133" i="7"/>
  <c r="I5134" i="7"/>
  <c r="I5135" i="7"/>
  <c r="I5136" i="7"/>
  <c r="I5137" i="7"/>
  <c r="I5138" i="7"/>
  <c r="I5139" i="7"/>
  <c r="I5140" i="7"/>
  <c r="I5141" i="7"/>
  <c r="I5142" i="7"/>
  <c r="I5143" i="7"/>
  <c r="I5144" i="7"/>
  <c r="I5145" i="7"/>
  <c r="I5146" i="7"/>
  <c r="I5147" i="7"/>
  <c r="I5148" i="7"/>
  <c r="I5149" i="7"/>
  <c r="I5150" i="7"/>
  <c r="I5151" i="7"/>
  <c r="I5152" i="7"/>
  <c r="I5153" i="7"/>
  <c r="I5154" i="7"/>
  <c r="I5155" i="7"/>
  <c r="I5156" i="7"/>
  <c r="I5157" i="7"/>
  <c r="I5158" i="7"/>
  <c r="I5159" i="7"/>
  <c r="I5160" i="7"/>
  <c r="I5161" i="7"/>
  <c r="I5162" i="7"/>
  <c r="I5163" i="7"/>
  <c r="I5164" i="7"/>
  <c r="I5165" i="7"/>
  <c r="I5166" i="7"/>
  <c r="I5167" i="7"/>
  <c r="I5168" i="7"/>
  <c r="I5169" i="7"/>
  <c r="I5170" i="7"/>
  <c r="I5171" i="7"/>
  <c r="I5172" i="7"/>
  <c r="I5173" i="7"/>
  <c r="I5174" i="7"/>
  <c r="I5175" i="7"/>
  <c r="I5176" i="7"/>
  <c r="I5177" i="7"/>
  <c r="I5178" i="7"/>
  <c r="I5179" i="7"/>
  <c r="I5180" i="7"/>
  <c r="I5181" i="7"/>
  <c r="I5182" i="7"/>
  <c r="I5183" i="7"/>
  <c r="I5184" i="7"/>
  <c r="I5185" i="7"/>
  <c r="I5186" i="7"/>
  <c r="I5187" i="7"/>
  <c r="I5188" i="7"/>
  <c r="I5189" i="7"/>
  <c r="I5190" i="7"/>
  <c r="I5191" i="7"/>
  <c r="I5192" i="7"/>
  <c r="I5193" i="7"/>
  <c r="I5194" i="7"/>
  <c r="I5195" i="7"/>
  <c r="I5196" i="7"/>
  <c r="I5197" i="7"/>
  <c r="I5198" i="7"/>
  <c r="I5199" i="7"/>
  <c r="I5200" i="7"/>
  <c r="I5201" i="7"/>
  <c r="I5202" i="7"/>
  <c r="I5203" i="7"/>
  <c r="I5204" i="7"/>
  <c r="I5205" i="7"/>
  <c r="I5206" i="7"/>
  <c r="I5207" i="7"/>
  <c r="I5208" i="7"/>
  <c r="I5209" i="7"/>
  <c r="I5210" i="7"/>
  <c r="I5211" i="7"/>
  <c r="I5212" i="7"/>
  <c r="I5213" i="7"/>
  <c r="I5214" i="7"/>
  <c r="I5215" i="7"/>
  <c r="I5216" i="7"/>
  <c r="I5217" i="7"/>
  <c r="I5218" i="7"/>
  <c r="I5219" i="7"/>
  <c r="I5220" i="7"/>
  <c r="I5221" i="7"/>
  <c r="I5222" i="7"/>
  <c r="I5223" i="7"/>
  <c r="I5224" i="7"/>
  <c r="I5225" i="7"/>
  <c r="I5226" i="7"/>
  <c r="I5227" i="7"/>
  <c r="I5228" i="7"/>
  <c r="I5229" i="7"/>
  <c r="I5230" i="7"/>
  <c r="I5231" i="7"/>
  <c r="I5232" i="7"/>
  <c r="I5233" i="7"/>
  <c r="I5234" i="7"/>
  <c r="I5235" i="7"/>
  <c r="I5236" i="7"/>
  <c r="I5237" i="7"/>
  <c r="I5238" i="7"/>
  <c r="I5239" i="7"/>
  <c r="I5240" i="7"/>
  <c r="I5241" i="7"/>
  <c r="I5242" i="7"/>
  <c r="I5243" i="7"/>
  <c r="I5244" i="7"/>
  <c r="I5245" i="7"/>
  <c r="I5246" i="7"/>
  <c r="I5247" i="7"/>
  <c r="I5248" i="7"/>
  <c r="I5249" i="7"/>
  <c r="I5250" i="7"/>
  <c r="I5251" i="7"/>
  <c r="I5252" i="7"/>
  <c r="I5253" i="7"/>
  <c r="I5254" i="7"/>
  <c r="I5255" i="7"/>
  <c r="I5256" i="7"/>
  <c r="I5257" i="7"/>
  <c r="I5258" i="7"/>
  <c r="I5259" i="7"/>
  <c r="I5260" i="7"/>
  <c r="I5261" i="7"/>
  <c r="I5262" i="7"/>
  <c r="I5263" i="7"/>
  <c r="I5264" i="7"/>
  <c r="I5265" i="7"/>
  <c r="I5266" i="7"/>
  <c r="I5267" i="7"/>
  <c r="I5268" i="7"/>
  <c r="I5269" i="7"/>
  <c r="I5270" i="7"/>
  <c r="I5271" i="7"/>
  <c r="I5272" i="7"/>
  <c r="I5273" i="7"/>
  <c r="I5274" i="7"/>
  <c r="I5275" i="7"/>
  <c r="I5276" i="7"/>
  <c r="I5277" i="7"/>
  <c r="I5278" i="7"/>
  <c r="I5279" i="7"/>
  <c r="I5280" i="7"/>
  <c r="I5281" i="7"/>
  <c r="I5282" i="7"/>
  <c r="I5283" i="7"/>
  <c r="I5284" i="7"/>
  <c r="I5285" i="7"/>
  <c r="I5286" i="7"/>
  <c r="I5287" i="7"/>
  <c r="I5288" i="7"/>
  <c r="I5289" i="7"/>
  <c r="I5290" i="7"/>
  <c r="I5291" i="7"/>
  <c r="I5292" i="7"/>
  <c r="I5293" i="7"/>
  <c r="I5294" i="7"/>
  <c r="I5295" i="7"/>
  <c r="I5296" i="7"/>
  <c r="I5297" i="7"/>
  <c r="I5298" i="7"/>
  <c r="I5299" i="7"/>
  <c r="I5300" i="7"/>
  <c r="I5301" i="7"/>
  <c r="I5302" i="7"/>
  <c r="I5303" i="7"/>
  <c r="I5304" i="7"/>
  <c r="I5305" i="7"/>
  <c r="I5306" i="7"/>
  <c r="I5307" i="7"/>
  <c r="I5308" i="7"/>
  <c r="I5309" i="7"/>
  <c r="I5310" i="7"/>
  <c r="I5311" i="7"/>
  <c r="I5312" i="7"/>
  <c r="I5313" i="7"/>
  <c r="I5314" i="7"/>
  <c r="I5315" i="7"/>
  <c r="I5316" i="7"/>
  <c r="I5317" i="7"/>
  <c r="I5318" i="7"/>
  <c r="I5319" i="7"/>
  <c r="I5320" i="7"/>
  <c r="I5321" i="7"/>
  <c r="I5322" i="7"/>
  <c r="I5323" i="7"/>
  <c r="I5324" i="7"/>
  <c r="I5325" i="7"/>
  <c r="I5326" i="7"/>
  <c r="I5327" i="7"/>
  <c r="I5328" i="7"/>
  <c r="I5329" i="7"/>
  <c r="I5330" i="7"/>
  <c r="I5331" i="7"/>
  <c r="I5332" i="7"/>
  <c r="I5333" i="7"/>
  <c r="I5334" i="7"/>
  <c r="I5335" i="7"/>
  <c r="I5336" i="7"/>
  <c r="I5337" i="7"/>
  <c r="I5338" i="7"/>
  <c r="I5339" i="7"/>
  <c r="I5340" i="7"/>
  <c r="I5341" i="7"/>
  <c r="I5342" i="7"/>
  <c r="I5343" i="7"/>
  <c r="I5344" i="7"/>
  <c r="I5345" i="7"/>
  <c r="I5346" i="7"/>
  <c r="I5347" i="7"/>
  <c r="I5348" i="7"/>
  <c r="I5349" i="7"/>
  <c r="I5350" i="7"/>
  <c r="I5351" i="7"/>
  <c r="I5352" i="7"/>
  <c r="I5353" i="7"/>
  <c r="I5354" i="7"/>
  <c r="I5355" i="7"/>
  <c r="I5356" i="7"/>
  <c r="I5357" i="7"/>
  <c r="I5358" i="7"/>
  <c r="I5359" i="7"/>
  <c r="I5360" i="7"/>
  <c r="I5361" i="7"/>
  <c r="I5362" i="7"/>
  <c r="I5363" i="7"/>
  <c r="I5364" i="7"/>
  <c r="I5365" i="7"/>
  <c r="I5366" i="7"/>
  <c r="I5367" i="7"/>
  <c r="I5368" i="7"/>
  <c r="I5369" i="7"/>
  <c r="I5370" i="7"/>
  <c r="I5371" i="7"/>
  <c r="I5372" i="7"/>
  <c r="I5373" i="7"/>
  <c r="I5374" i="7"/>
  <c r="I5375" i="7"/>
  <c r="I5376" i="7"/>
  <c r="I5377" i="7"/>
  <c r="I5378" i="7"/>
  <c r="I5379" i="7"/>
  <c r="I5380" i="7"/>
  <c r="I5381" i="7"/>
  <c r="I5382" i="7"/>
  <c r="I5383" i="7"/>
  <c r="I5384" i="7"/>
  <c r="I5385" i="7"/>
  <c r="I5386" i="7"/>
  <c r="I5387" i="7"/>
  <c r="I5388" i="7"/>
  <c r="I5389" i="7"/>
  <c r="I5390" i="7"/>
  <c r="I5391" i="7"/>
  <c r="I5392" i="7"/>
  <c r="I5393" i="7"/>
  <c r="I5394" i="7"/>
  <c r="I5395" i="7"/>
  <c r="I5396" i="7"/>
  <c r="I5397" i="7"/>
  <c r="I5398" i="7"/>
  <c r="I5399" i="7"/>
  <c r="I5400" i="7"/>
  <c r="I5401" i="7"/>
  <c r="I5402" i="7"/>
  <c r="I5403" i="7"/>
  <c r="I5404" i="7"/>
  <c r="I5405" i="7"/>
  <c r="I5406" i="7"/>
  <c r="I5407" i="7"/>
  <c r="I5408" i="7"/>
  <c r="I5409" i="7"/>
  <c r="I5410" i="7"/>
  <c r="I5411" i="7"/>
  <c r="I5412" i="7"/>
  <c r="I5413" i="7"/>
  <c r="I5414" i="7"/>
  <c r="I5415" i="7"/>
  <c r="I5416" i="7"/>
  <c r="I5417" i="7"/>
  <c r="I5418" i="7"/>
  <c r="I5419" i="7"/>
  <c r="I5420" i="7"/>
  <c r="I5421" i="7"/>
  <c r="I5422" i="7"/>
  <c r="I5423" i="7"/>
  <c r="I5424" i="7"/>
  <c r="I5425" i="7"/>
  <c r="I5426" i="7"/>
  <c r="I5427" i="7"/>
  <c r="I5428" i="7"/>
  <c r="I5429" i="7"/>
  <c r="I5430" i="7"/>
  <c r="I5431" i="7"/>
  <c r="I5432" i="7"/>
  <c r="I5433" i="7"/>
  <c r="I5434" i="7"/>
  <c r="I5435" i="7"/>
  <c r="I5436" i="7"/>
  <c r="I5437" i="7"/>
  <c r="I5438" i="7"/>
  <c r="I5439" i="7"/>
  <c r="I5440" i="7"/>
  <c r="I5441" i="7"/>
  <c r="I5442" i="7"/>
  <c r="I5443" i="7"/>
  <c r="I5444" i="7"/>
  <c r="I5445" i="7"/>
  <c r="I5446" i="7"/>
  <c r="I5447" i="7"/>
  <c r="I5448" i="7"/>
  <c r="I5449" i="7"/>
  <c r="I5450" i="7"/>
  <c r="I5451" i="7"/>
  <c r="I5452" i="7"/>
  <c r="I5453" i="7"/>
  <c r="I5454" i="7"/>
  <c r="I5455" i="7"/>
  <c r="I5456" i="7"/>
  <c r="I5457" i="7"/>
  <c r="I5458" i="7"/>
  <c r="I5459" i="7"/>
  <c r="I5460" i="7"/>
  <c r="I5461" i="7"/>
  <c r="I5462" i="7"/>
  <c r="I5463" i="7"/>
  <c r="I5464" i="7"/>
  <c r="I5465" i="7"/>
  <c r="I5466" i="7"/>
  <c r="I5467" i="7"/>
  <c r="I5468" i="7"/>
  <c r="I5469" i="7"/>
  <c r="I5470" i="7"/>
  <c r="I5471" i="7"/>
  <c r="I5472" i="7"/>
  <c r="I5473" i="7"/>
  <c r="I5474" i="7"/>
  <c r="I5475" i="7"/>
  <c r="I5476" i="7"/>
  <c r="I5477" i="7"/>
  <c r="I5478" i="7"/>
  <c r="I5479" i="7"/>
  <c r="I5480" i="7"/>
  <c r="I5481" i="7"/>
  <c r="I5482" i="7"/>
  <c r="I5483" i="7"/>
  <c r="I5484" i="7"/>
  <c r="I5485" i="7"/>
  <c r="I5486" i="7"/>
  <c r="I5487" i="7"/>
  <c r="I5488" i="7"/>
  <c r="I5489" i="7"/>
  <c r="I5490" i="7"/>
  <c r="I5491" i="7"/>
  <c r="I5492" i="7"/>
  <c r="I5493" i="7"/>
  <c r="I5494" i="7"/>
  <c r="I5495" i="7"/>
  <c r="I5496" i="7"/>
  <c r="I5497" i="7"/>
  <c r="I5498" i="7"/>
  <c r="I5499" i="7"/>
  <c r="I5500" i="7"/>
  <c r="I5501" i="7"/>
  <c r="I5502" i="7"/>
  <c r="I5503" i="7"/>
  <c r="I5504" i="7"/>
  <c r="I5505" i="7"/>
  <c r="I5506" i="7"/>
  <c r="I5507" i="7"/>
  <c r="I5508" i="7"/>
  <c r="I5509" i="7"/>
  <c r="I5510" i="7"/>
  <c r="I5511" i="7"/>
  <c r="I5512" i="7"/>
  <c r="I5513" i="7"/>
  <c r="I5514" i="7"/>
  <c r="I5515" i="7"/>
  <c r="I5516" i="7"/>
  <c r="I5517" i="7"/>
  <c r="I5518" i="7"/>
  <c r="I5519" i="7"/>
  <c r="I5520" i="7"/>
  <c r="I5521" i="7"/>
  <c r="I5522" i="7"/>
  <c r="I5523" i="7"/>
  <c r="I5524" i="7"/>
  <c r="I5525" i="7"/>
  <c r="I5526" i="7"/>
  <c r="I5527" i="7"/>
  <c r="I5528" i="7"/>
  <c r="I5529" i="7"/>
  <c r="I5530" i="7"/>
  <c r="I5531" i="7"/>
  <c r="I5532" i="7"/>
  <c r="I5533" i="7"/>
  <c r="I5534" i="7"/>
  <c r="I5535" i="7"/>
  <c r="I5536" i="7"/>
  <c r="I5537" i="7"/>
  <c r="I5538" i="7"/>
  <c r="I5539" i="7"/>
  <c r="I5540" i="7"/>
  <c r="I5541" i="7"/>
  <c r="I5542" i="7"/>
  <c r="I5543" i="7"/>
  <c r="I5544" i="7"/>
  <c r="I5545" i="7"/>
  <c r="I5546" i="7"/>
  <c r="I5547" i="7"/>
  <c r="I5548" i="7"/>
  <c r="I5549" i="7"/>
  <c r="I5550" i="7"/>
  <c r="I5551" i="7"/>
  <c r="I5552" i="7"/>
  <c r="I5553" i="7"/>
  <c r="I5554" i="7"/>
  <c r="I5555" i="7"/>
  <c r="I5556" i="7"/>
  <c r="I5557" i="7"/>
  <c r="I5558" i="7"/>
  <c r="I5559" i="7"/>
  <c r="I5560" i="7"/>
  <c r="I5561" i="7"/>
  <c r="I5562" i="7"/>
  <c r="I5563" i="7"/>
  <c r="I5564" i="7"/>
  <c r="I5565" i="7"/>
  <c r="I5566" i="7"/>
  <c r="I5567" i="7"/>
  <c r="I5568" i="7"/>
  <c r="I5569" i="7"/>
  <c r="I5570" i="7"/>
  <c r="I5571" i="7"/>
  <c r="I5572" i="7"/>
  <c r="I5573" i="7"/>
  <c r="I5574" i="7"/>
  <c r="I5575" i="7"/>
  <c r="I5576" i="7"/>
  <c r="I5577" i="7"/>
  <c r="I5578" i="7"/>
  <c r="I5579" i="7"/>
  <c r="I5580" i="7"/>
  <c r="I5581" i="7"/>
  <c r="I5582" i="7"/>
  <c r="I5583" i="7"/>
  <c r="I5584" i="7"/>
  <c r="I5585" i="7"/>
  <c r="I5586" i="7"/>
  <c r="I5587" i="7"/>
  <c r="I5588" i="7"/>
  <c r="I5589" i="7"/>
  <c r="I5590" i="7"/>
  <c r="I5591" i="7"/>
  <c r="I5592" i="7"/>
  <c r="I5593" i="7"/>
  <c r="I5594" i="7"/>
  <c r="I5595" i="7"/>
  <c r="I5596" i="7"/>
  <c r="I5597" i="7"/>
  <c r="I5598" i="7"/>
  <c r="I5599" i="7"/>
  <c r="I5600" i="7"/>
  <c r="I5601" i="7"/>
  <c r="I5602" i="7"/>
  <c r="I5603" i="7"/>
  <c r="I5604" i="7"/>
  <c r="I5605" i="7"/>
  <c r="I5606" i="7"/>
  <c r="I5607" i="7"/>
  <c r="I5608" i="7"/>
  <c r="I5609" i="7"/>
  <c r="I5610" i="7"/>
  <c r="I5611" i="7"/>
  <c r="I5612" i="7"/>
  <c r="I5613" i="7"/>
  <c r="I5614" i="7"/>
  <c r="I5615" i="7"/>
  <c r="I5616" i="7"/>
  <c r="I5617" i="7"/>
  <c r="I5618" i="7"/>
  <c r="I5619" i="7"/>
  <c r="I5620" i="7"/>
  <c r="I5621" i="7"/>
  <c r="I5622" i="7"/>
  <c r="I5623" i="7"/>
  <c r="I5624" i="7"/>
  <c r="I5625" i="7"/>
  <c r="I5626" i="7"/>
  <c r="I5627" i="7"/>
  <c r="I5628" i="7"/>
  <c r="I5629" i="7"/>
  <c r="I5630" i="7"/>
  <c r="I5631" i="7"/>
  <c r="I5632" i="7"/>
  <c r="I5633" i="7"/>
  <c r="I5634" i="7"/>
  <c r="I5635" i="7"/>
  <c r="I5636" i="7"/>
  <c r="I5637" i="7"/>
  <c r="I5638" i="7"/>
  <c r="I5639" i="7"/>
  <c r="I5640" i="7"/>
  <c r="I5641" i="7"/>
  <c r="I5642" i="7"/>
  <c r="I5643" i="7"/>
  <c r="I5644" i="7"/>
  <c r="I5645" i="7"/>
  <c r="I5646" i="7"/>
  <c r="I5647" i="7"/>
  <c r="I5648" i="7"/>
  <c r="I5649" i="7"/>
  <c r="I5650" i="7"/>
  <c r="I5651" i="7"/>
  <c r="I5652" i="7"/>
  <c r="I5653" i="7"/>
  <c r="I5654" i="7"/>
  <c r="I5655" i="7"/>
  <c r="I5656" i="7"/>
  <c r="I5657" i="7"/>
  <c r="I5658" i="7"/>
  <c r="I5659" i="7"/>
  <c r="I5660" i="7"/>
  <c r="I5661" i="7"/>
  <c r="I5662" i="7"/>
  <c r="I5663" i="7"/>
  <c r="I5664" i="7"/>
  <c r="I5665" i="7"/>
  <c r="I5666" i="7"/>
  <c r="I5667" i="7"/>
  <c r="I5668" i="7"/>
  <c r="I5669" i="7"/>
  <c r="I5670" i="7"/>
  <c r="I5671" i="7"/>
  <c r="I5672" i="7"/>
  <c r="I5673" i="7"/>
  <c r="I5674" i="7"/>
  <c r="I5675" i="7"/>
  <c r="I5676" i="7"/>
  <c r="I5677" i="7"/>
  <c r="I5678" i="7"/>
  <c r="I5679" i="7"/>
  <c r="I5680" i="7"/>
  <c r="I5681" i="7"/>
  <c r="I5682" i="7"/>
  <c r="I5683" i="7"/>
  <c r="I5684" i="7"/>
  <c r="I5685" i="7"/>
  <c r="I5686" i="7"/>
  <c r="I5687" i="7"/>
  <c r="I5688" i="7"/>
  <c r="I5689" i="7"/>
  <c r="I5690" i="7"/>
  <c r="I5691" i="7"/>
  <c r="I5692" i="7"/>
  <c r="I5693" i="7"/>
  <c r="I5694" i="7"/>
  <c r="I5695" i="7"/>
  <c r="I5696" i="7"/>
  <c r="I5697" i="7"/>
  <c r="I5698" i="7"/>
  <c r="I5699" i="7"/>
  <c r="I5700" i="7"/>
  <c r="I5701" i="7"/>
  <c r="I5702" i="7"/>
  <c r="I5703" i="7"/>
  <c r="I5704" i="7"/>
  <c r="I5705" i="7"/>
  <c r="I5706" i="7"/>
  <c r="I5707" i="7"/>
  <c r="I5708" i="7"/>
  <c r="I5709" i="7"/>
  <c r="I5710" i="7"/>
  <c r="I5711" i="7"/>
  <c r="I5712" i="7"/>
  <c r="I5713" i="7"/>
  <c r="I5714" i="7"/>
  <c r="I5715" i="7"/>
  <c r="I5716" i="7"/>
  <c r="I5717" i="7"/>
  <c r="I5718" i="7"/>
  <c r="I5719" i="7"/>
  <c r="I5720" i="7"/>
  <c r="I5721" i="7"/>
  <c r="I5722" i="7"/>
  <c r="I5723" i="7"/>
  <c r="I5724" i="7"/>
  <c r="I5725" i="7"/>
  <c r="I5726" i="7"/>
  <c r="I5727" i="7"/>
  <c r="I5728" i="7"/>
  <c r="I5729" i="7"/>
  <c r="I5730" i="7"/>
  <c r="I5731" i="7"/>
  <c r="I5732" i="7"/>
  <c r="I5733" i="7"/>
  <c r="I5734" i="7"/>
  <c r="I5735" i="7"/>
  <c r="I5736" i="7"/>
  <c r="I5737" i="7"/>
  <c r="I5738" i="7"/>
  <c r="I5739" i="7"/>
  <c r="I5740" i="7"/>
  <c r="J4903" i="7"/>
  <c r="J4904" i="7"/>
  <c r="J4905" i="7"/>
  <c r="J4906" i="7"/>
  <c r="J4907" i="7"/>
  <c r="J4908" i="7"/>
  <c r="J4909" i="7"/>
  <c r="J4910" i="7"/>
  <c r="J4911" i="7"/>
  <c r="J4912" i="7"/>
  <c r="J4913" i="7"/>
  <c r="J4914" i="7"/>
  <c r="J4915" i="7"/>
  <c r="J4916" i="7"/>
  <c r="J4917" i="7"/>
  <c r="J4918" i="7"/>
  <c r="J4919" i="7"/>
  <c r="J4920" i="7"/>
  <c r="J4921" i="7"/>
  <c r="J4922" i="7"/>
  <c r="J4923" i="7"/>
  <c r="J4924" i="7"/>
  <c r="J4925" i="7"/>
  <c r="J4926" i="7"/>
  <c r="J4927" i="7"/>
  <c r="J4928" i="7"/>
  <c r="J4929" i="7"/>
  <c r="J4930" i="7"/>
  <c r="J4931" i="7"/>
  <c r="J4932" i="7"/>
  <c r="J4933" i="7"/>
  <c r="J4934" i="7"/>
  <c r="J4935" i="7"/>
  <c r="J4936" i="7"/>
  <c r="J4937" i="7"/>
  <c r="J4938" i="7"/>
  <c r="J4939" i="7"/>
  <c r="J4940" i="7"/>
  <c r="J4941" i="7"/>
  <c r="J4942" i="7"/>
  <c r="J4943" i="7"/>
  <c r="J4944" i="7"/>
  <c r="J4945" i="7"/>
  <c r="J4946" i="7"/>
  <c r="J4947" i="7"/>
  <c r="J4948" i="7"/>
  <c r="J4949" i="7"/>
  <c r="J4950" i="7"/>
  <c r="J4951" i="7"/>
  <c r="J4952" i="7"/>
  <c r="J4953" i="7"/>
  <c r="J4954" i="7"/>
  <c r="J4955" i="7"/>
  <c r="J4956" i="7"/>
  <c r="J4957" i="7"/>
  <c r="J4958" i="7"/>
  <c r="J4959" i="7"/>
  <c r="J4960" i="7"/>
  <c r="J4961" i="7"/>
  <c r="J4962" i="7"/>
  <c r="J4963" i="7"/>
  <c r="J4964" i="7"/>
  <c r="J4965" i="7"/>
  <c r="J4966" i="7"/>
  <c r="J4967" i="7"/>
  <c r="J4968" i="7"/>
  <c r="J4969" i="7"/>
  <c r="J4970" i="7"/>
  <c r="J4971" i="7"/>
  <c r="J4972" i="7"/>
  <c r="J4973" i="7"/>
  <c r="J4974" i="7"/>
  <c r="J4975" i="7"/>
  <c r="J4976" i="7"/>
  <c r="J4977" i="7"/>
  <c r="J4978" i="7"/>
  <c r="J4979" i="7"/>
  <c r="J4980" i="7"/>
  <c r="J4981" i="7"/>
  <c r="J4982" i="7"/>
  <c r="J4983" i="7"/>
  <c r="J4984" i="7"/>
  <c r="J4985" i="7"/>
  <c r="J4986" i="7"/>
  <c r="J4987" i="7"/>
  <c r="J4988" i="7"/>
  <c r="J4989" i="7"/>
  <c r="J4990" i="7"/>
  <c r="J4991" i="7"/>
  <c r="J4992" i="7"/>
  <c r="J4993" i="7"/>
  <c r="J4994" i="7"/>
  <c r="J4995" i="7"/>
  <c r="J4996" i="7"/>
  <c r="J4997" i="7"/>
  <c r="J4998" i="7"/>
  <c r="J4999" i="7"/>
  <c r="J5000" i="7"/>
  <c r="J5001" i="7"/>
  <c r="J5002" i="7"/>
  <c r="J5003" i="7"/>
  <c r="J5004" i="7"/>
  <c r="J5005" i="7"/>
  <c r="J5006" i="7"/>
  <c r="J5007" i="7"/>
  <c r="J5008" i="7"/>
  <c r="J5009" i="7"/>
  <c r="J5010" i="7"/>
  <c r="J5011" i="7"/>
  <c r="J5012" i="7"/>
  <c r="J5013" i="7"/>
  <c r="J5014" i="7"/>
  <c r="J5015" i="7"/>
  <c r="J5016" i="7"/>
  <c r="J5017" i="7"/>
  <c r="J5018" i="7"/>
  <c r="J5019" i="7"/>
  <c r="J5020" i="7"/>
  <c r="J5021" i="7"/>
  <c r="J5022" i="7"/>
  <c r="J5023" i="7"/>
  <c r="J5024" i="7"/>
  <c r="J5025" i="7"/>
  <c r="J5026" i="7"/>
  <c r="J5027" i="7"/>
  <c r="J5028" i="7"/>
  <c r="J5029" i="7"/>
  <c r="J5030" i="7"/>
  <c r="J5031" i="7"/>
  <c r="J5032" i="7"/>
  <c r="J5033" i="7"/>
  <c r="J5034" i="7"/>
  <c r="J5035" i="7"/>
  <c r="J5036" i="7"/>
  <c r="J5037" i="7"/>
  <c r="J5038" i="7"/>
  <c r="J5039" i="7"/>
  <c r="J5040" i="7"/>
  <c r="J5041" i="7"/>
  <c r="J5042" i="7"/>
  <c r="J5043" i="7"/>
  <c r="J5044" i="7"/>
  <c r="J5045" i="7"/>
  <c r="J5046" i="7"/>
  <c r="J5047" i="7"/>
  <c r="J5048" i="7"/>
  <c r="J5049" i="7"/>
  <c r="J5050" i="7"/>
  <c r="J5051" i="7"/>
  <c r="J5052" i="7"/>
  <c r="J5053" i="7"/>
  <c r="J5054" i="7"/>
  <c r="J5055" i="7"/>
  <c r="J5056" i="7"/>
  <c r="J5057" i="7"/>
  <c r="J5058" i="7"/>
  <c r="J5059" i="7"/>
  <c r="J5060" i="7"/>
  <c r="J5061" i="7"/>
  <c r="J5062" i="7"/>
  <c r="J5063" i="7"/>
  <c r="J5064" i="7"/>
  <c r="J5065" i="7"/>
  <c r="J5066" i="7"/>
  <c r="J5067" i="7"/>
  <c r="J5068" i="7"/>
  <c r="J5069" i="7"/>
  <c r="J5070" i="7"/>
  <c r="J5071" i="7"/>
  <c r="J5072" i="7"/>
  <c r="J5073" i="7"/>
  <c r="J5074" i="7"/>
  <c r="J5075" i="7"/>
  <c r="J5076" i="7"/>
  <c r="J5077" i="7"/>
  <c r="J5078" i="7"/>
  <c r="J5079" i="7"/>
  <c r="J5080" i="7"/>
  <c r="J5081" i="7"/>
  <c r="J5082" i="7"/>
  <c r="J5083" i="7"/>
  <c r="J5084" i="7"/>
  <c r="J5085" i="7"/>
  <c r="J5086" i="7"/>
  <c r="J5087" i="7"/>
  <c r="J5088" i="7"/>
  <c r="J5089" i="7"/>
  <c r="J5090" i="7"/>
  <c r="J5091" i="7"/>
  <c r="J5092" i="7"/>
  <c r="J5093" i="7"/>
  <c r="J5094" i="7"/>
  <c r="J5095" i="7"/>
  <c r="J5096" i="7"/>
  <c r="J5097" i="7"/>
  <c r="J5098" i="7"/>
  <c r="J5099" i="7"/>
  <c r="J5100" i="7"/>
  <c r="J5101" i="7"/>
  <c r="J5102" i="7"/>
  <c r="J5103" i="7"/>
  <c r="J5104" i="7"/>
  <c r="J5105" i="7"/>
  <c r="J5106" i="7"/>
  <c r="J5107" i="7"/>
  <c r="J5108" i="7"/>
  <c r="J5109" i="7"/>
  <c r="J5110" i="7"/>
  <c r="J5111" i="7"/>
  <c r="J5112" i="7"/>
  <c r="J5113" i="7"/>
  <c r="J5114" i="7"/>
  <c r="J5115" i="7"/>
  <c r="J5116" i="7"/>
  <c r="J5117" i="7"/>
  <c r="J5118" i="7"/>
  <c r="J5119" i="7"/>
  <c r="J5120" i="7"/>
  <c r="J5121" i="7"/>
  <c r="J5122" i="7"/>
  <c r="J5123" i="7"/>
  <c r="J5124" i="7"/>
  <c r="J5125" i="7"/>
  <c r="J5126" i="7"/>
  <c r="J5127" i="7"/>
  <c r="J5128" i="7"/>
  <c r="J5129" i="7"/>
  <c r="J5130" i="7"/>
  <c r="J5131" i="7"/>
  <c r="J5132" i="7"/>
  <c r="J5133" i="7"/>
  <c r="J5134" i="7"/>
  <c r="J5135" i="7"/>
  <c r="J5136" i="7"/>
  <c r="J5137" i="7"/>
  <c r="J5138" i="7"/>
  <c r="J5139" i="7"/>
  <c r="J5140" i="7"/>
  <c r="J5141" i="7"/>
  <c r="J5142" i="7"/>
  <c r="J5143" i="7"/>
  <c r="J5144" i="7"/>
  <c r="J5145" i="7"/>
  <c r="J5146" i="7"/>
  <c r="J5147" i="7"/>
  <c r="J5148" i="7"/>
  <c r="J5149" i="7"/>
  <c r="J5150" i="7"/>
  <c r="J5151" i="7"/>
  <c r="J5152" i="7"/>
  <c r="J5153" i="7"/>
  <c r="J5154" i="7"/>
  <c r="J5155" i="7"/>
  <c r="J5156" i="7"/>
  <c r="J5157" i="7"/>
  <c r="J5158" i="7"/>
  <c r="J5159" i="7"/>
  <c r="J5160" i="7"/>
  <c r="J5161" i="7"/>
  <c r="J5162" i="7"/>
  <c r="J5163" i="7"/>
  <c r="J5164" i="7"/>
  <c r="J5165" i="7"/>
  <c r="J5166" i="7"/>
  <c r="J5167" i="7"/>
  <c r="J5168" i="7"/>
  <c r="J5169" i="7"/>
  <c r="J5170" i="7"/>
  <c r="J5171" i="7"/>
  <c r="J5172" i="7"/>
  <c r="J5173" i="7"/>
  <c r="J5174" i="7"/>
  <c r="J5175" i="7"/>
  <c r="J5176" i="7"/>
  <c r="J5177" i="7"/>
  <c r="J5178" i="7"/>
  <c r="J5179" i="7"/>
  <c r="J5180" i="7"/>
  <c r="J5181" i="7"/>
  <c r="J5182" i="7"/>
  <c r="J5183" i="7"/>
  <c r="J5184" i="7"/>
  <c r="J5185" i="7"/>
  <c r="J5186" i="7"/>
  <c r="J5187" i="7"/>
  <c r="J5188" i="7"/>
  <c r="J5189" i="7"/>
  <c r="J5190" i="7"/>
  <c r="J5191" i="7"/>
  <c r="J5192" i="7"/>
  <c r="J5193" i="7"/>
  <c r="J5194" i="7"/>
  <c r="J5195" i="7"/>
  <c r="J5196" i="7"/>
  <c r="J5197" i="7"/>
  <c r="J5198" i="7"/>
  <c r="J5199" i="7"/>
  <c r="J5200" i="7"/>
  <c r="J5201" i="7"/>
  <c r="J5202" i="7"/>
  <c r="J5203" i="7"/>
  <c r="J5204" i="7"/>
  <c r="J5205" i="7"/>
  <c r="J5206" i="7"/>
  <c r="J5207" i="7"/>
  <c r="J5208" i="7"/>
  <c r="J5209" i="7"/>
  <c r="J5210" i="7"/>
  <c r="J5211" i="7"/>
  <c r="J5212" i="7"/>
  <c r="J5213" i="7"/>
  <c r="J5214" i="7"/>
  <c r="J5215" i="7"/>
  <c r="J5216" i="7"/>
  <c r="J5217" i="7"/>
  <c r="J5218" i="7"/>
  <c r="J5219" i="7"/>
  <c r="J5220" i="7"/>
  <c r="J5221" i="7"/>
  <c r="J5222" i="7"/>
  <c r="J5223" i="7"/>
  <c r="J5224" i="7"/>
  <c r="J5225" i="7"/>
  <c r="J5226" i="7"/>
  <c r="J5227" i="7"/>
  <c r="J5228" i="7"/>
  <c r="J5229" i="7"/>
  <c r="J5230" i="7"/>
  <c r="J5231" i="7"/>
  <c r="J5232" i="7"/>
  <c r="J5233" i="7"/>
  <c r="J5234" i="7"/>
  <c r="J5235" i="7"/>
  <c r="J5236" i="7"/>
  <c r="J5237" i="7"/>
  <c r="J5238" i="7"/>
  <c r="J5239" i="7"/>
  <c r="J5240" i="7"/>
  <c r="J5241" i="7"/>
  <c r="J5242" i="7"/>
  <c r="J5243" i="7"/>
  <c r="J5244" i="7"/>
  <c r="J5245" i="7"/>
  <c r="J5246" i="7"/>
  <c r="J5247" i="7"/>
  <c r="J5248" i="7"/>
  <c r="J5249" i="7"/>
  <c r="J5250" i="7"/>
  <c r="J5251" i="7"/>
  <c r="J5252" i="7"/>
  <c r="J5253" i="7"/>
  <c r="J5254" i="7"/>
  <c r="J5255" i="7"/>
  <c r="J5256" i="7"/>
  <c r="J5257" i="7"/>
  <c r="J5258" i="7"/>
  <c r="J5259" i="7"/>
  <c r="J5260" i="7"/>
  <c r="J5261" i="7"/>
  <c r="J5262" i="7"/>
  <c r="J5263" i="7"/>
  <c r="J5264" i="7"/>
  <c r="J5265" i="7"/>
  <c r="J5266" i="7"/>
  <c r="J5267" i="7"/>
  <c r="J5268" i="7"/>
  <c r="J5269" i="7"/>
  <c r="J5270" i="7"/>
  <c r="J5271" i="7"/>
  <c r="J5272" i="7"/>
  <c r="J5273" i="7"/>
  <c r="J5274" i="7"/>
  <c r="J5275" i="7"/>
  <c r="J5276" i="7"/>
  <c r="J5277" i="7"/>
  <c r="J5278" i="7"/>
  <c r="J5279" i="7"/>
  <c r="J5280" i="7"/>
  <c r="J5281" i="7"/>
  <c r="J5282" i="7"/>
  <c r="J5283" i="7"/>
  <c r="J5284" i="7"/>
  <c r="J5285" i="7"/>
  <c r="J5286" i="7"/>
  <c r="J5287" i="7"/>
  <c r="J5288" i="7"/>
  <c r="J5289" i="7"/>
  <c r="J5290" i="7"/>
  <c r="J5291" i="7"/>
  <c r="J5292" i="7"/>
  <c r="J5293" i="7"/>
  <c r="J5294" i="7"/>
  <c r="J5295" i="7"/>
  <c r="J5296" i="7"/>
  <c r="J5297" i="7"/>
  <c r="J5298" i="7"/>
  <c r="J5299" i="7"/>
  <c r="J5300" i="7"/>
  <c r="J5301" i="7"/>
  <c r="J5302" i="7"/>
  <c r="J5303" i="7"/>
  <c r="J5304" i="7"/>
  <c r="J5305" i="7"/>
  <c r="J5306" i="7"/>
  <c r="J5307" i="7"/>
  <c r="J5308" i="7"/>
  <c r="J5309" i="7"/>
  <c r="J5310" i="7"/>
  <c r="J5311" i="7"/>
  <c r="J5312" i="7"/>
  <c r="J5313" i="7"/>
  <c r="J5314" i="7"/>
  <c r="J5315" i="7"/>
  <c r="J5316" i="7"/>
  <c r="J5317" i="7"/>
  <c r="J5318" i="7"/>
  <c r="J5319" i="7"/>
  <c r="J5320" i="7"/>
  <c r="J5321" i="7"/>
  <c r="J5322" i="7"/>
  <c r="J5323" i="7"/>
  <c r="J5324" i="7"/>
  <c r="J5325" i="7"/>
  <c r="J5326" i="7"/>
  <c r="J5327" i="7"/>
  <c r="J5328" i="7"/>
  <c r="J5329" i="7"/>
  <c r="J5330" i="7"/>
  <c r="J5331" i="7"/>
  <c r="J5332" i="7"/>
  <c r="J5333" i="7"/>
  <c r="J5334" i="7"/>
  <c r="J5335" i="7"/>
  <c r="J5336" i="7"/>
  <c r="J5337" i="7"/>
  <c r="J5338" i="7"/>
  <c r="J5339" i="7"/>
  <c r="J5340" i="7"/>
  <c r="J5341" i="7"/>
  <c r="J5342" i="7"/>
  <c r="J5343" i="7"/>
  <c r="J5344" i="7"/>
  <c r="J5345" i="7"/>
  <c r="J5346" i="7"/>
  <c r="J5347" i="7"/>
  <c r="J5348" i="7"/>
  <c r="J5349" i="7"/>
  <c r="J5350" i="7"/>
  <c r="J5351" i="7"/>
  <c r="J5352" i="7"/>
  <c r="J5353" i="7"/>
  <c r="J5354" i="7"/>
  <c r="J5355" i="7"/>
  <c r="J5356" i="7"/>
  <c r="J5357" i="7"/>
  <c r="J5358" i="7"/>
  <c r="J5359" i="7"/>
  <c r="J5360" i="7"/>
  <c r="J5361" i="7"/>
  <c r="J5362" i="7"/>
  <c r="J5363" i="7"/>
  <c r="J5364" i="7"/>
  <c r="J5365" i="7"/>
  <c r="J5366" i="7"/>
  <c r="J5367" i="7"/>
  <c r="J5368" i="7"/>
  <c r="J5369" i="7"/>
  <c r="J5370" i="7"/>
  <c r="J5371" i="7"/>
  <c r="J5372" i="7"/>
  <c r="J5373" i="7"/>
  <c r="J5374" i="7"/>
  <c r="J5375" i="7"/>
  <c r="J5376" i="7"/>
  <c r="J5377" i="7"/>
  <c r="J5378" i="7"/>
  <c r="J5379" i="7"/>
  <c r="J5380" i="7"/>
  <c r="J5381" i="7"/>
  <c r="J5382" i="7"/>
  <c r="J5383" i="7"/>
  <c r="J5384" i="7"/>
  <c r="J5385" i="7"/>
  <c r="J5386" i="7"/>
  <c r="J5387" i="7"/>
  <c r="J5388" i="7"/>
  <c r="J5389" i="7"/>
  <c r="J5390" i="7"/>
  <c r="J5391" i="7"/>
  <c r="J5392" i="7"/>
  <c r="J5393" i="7"/>
  <c r="J5394" i="7"/>
  <c r="J5395" i="7"/>
  <c r="J5396" i="7"/>
  <c r="J5397" i="7"/>
  <c r="J5398" i="7"/>
  <c r="J5399" i="7"/>
  <c r="J5400" i="7"/>
  <c r="J5401" i="7"/>
  <c r="J5402" i="7"/>
  <c r="J5403" i="7"/>
  <c r="J5404" i="7"/>
  <c r="J5405" i="7"/>
  <c r="J5406" i="7"/>
  <c r="J5407" i="7"/>
  <c r="J5408" i="7"/>
  <c r="J5409" i="7"/>
  <c r="J5410" i="7"/>
  <c r="J5411" i="7"/>
  <c r="J5412" i="7"/>
  <c r="J5413" i="7"/>
  <c r="J5414" i="7"/>
  <c r="J5415" i="7"/>
  <c r="J5416" i="7"/>
  <c r="J5417" i="7"/>
  <c r="J5418" i="7"/>
  <c r="J5419" i="7"/>
  <c r="J5420" i="7"/>
  <c r="J5421" i="7"/>
  <c r="J5422" i="7"/>
  <c r="J5423" i="7"/>
  <c r="J5424" i="7"/>
  <c r="J5425" i="7"/>
  <c r="J5426" i="7"/>
  <c r="J5427" i="7"/>
  <c r="J5428" i="7"/>
  <c r="J5429" i="7"/>
  <c r="J5430" i="7"/>
  <c r="J5431" i="7"/>
  <c r="J5432" i="7"/>
  <c r="J5433" i="7"/>
  <c r="J5434" i="7"/>
  <c r="J5435" i="7"/>
  <c r="J5436" i="7"/>
  <c r="J5437" i="7"/>
  <c r="J5438" i="7"/>
  <c r="J5439" i="7"/>
  <c r="J5440" i="7"/>
  <c r="J5441" i="7"/>
  <c r="J5442" i="7"/>
  <c r="J5443" i="7"/>
  <c r="J5444" i="7"/>
  <c r="J5445" i="7"/>
  <c r="J5446" i="7"/>
  <c r="J5447" i="7"/>
  <c r="J5448" i="7"/>
  <c r="J5449" i="7"/>
  <c r="J5450" i="7"/>
  <c r="J5451" i="7"/>
  <c r="J5452" i="7"/>
  <c r="J5453" i="7"/>
  <c r="J5454" i="7"/>
  <c r="J5455" i="7"/>
  <c r="J5456" i="7"/>
  <c r="J5457" i="7"/>
  <c r="J5458" i="7"/>
  <c r="J5459" i="7"/>
  <c r="J5460" i="7"/>
  <c r="J5461" i="7"/>
  <c r="J5462" i="7"/>
  <c r="J5463" i="7"/>
  <c r="J5464" i="7"/>
  <c r="J5465" i="7"/>
  <c r="J5466" i="7"/>
  <c r="J5467" i="7"/>
  <c r="J5468" i="7"/>
  <c r="J5469" i="7"/>
  <c r="J5470" i="7"/>
  <c r="J5471" i="7"/>
  <c r="J5472" i="7"/>
  <c r="J5473" i="7"/>
  <c r="J5474" i="7"/>
  <c r="J5475" i="7"/>
  <c r="J5476" i="7"/>
  <c r="J5477" i="7"/>
  <c r="J5478" i="7"/>
  <c r="J5479" i="7"/>
  <c r="J5480" i="7"/>
  <c r="J5481" i="7"/>
  <c r="J5482" i="7"/>
  <c r="J5483" i="7"/>
  <c r="J5484" i="7"/>
  <c r="J5485" i="7"/>
  <c r="J5486" i="7"/>
  <c r="J5487" i="7"/>
  <c r="J5488" i="7"/>
  <c r="J5489" i="7"/>
  <c r="J5490" i="7"/>
  <c r="J5491" i="7"/>
  <c r="J5492" i="7"/>
  <c r="J5493" i="7"/>
  <c r="J5494" i="7"/>
  <c r="J5495" i="7"/>
  <c r="J5496" i="7"/>
  <c r="J5497" i="7"/>
  <c r="J5498" i="7"/>
  <c r="J5499" i="7"/>
  <c r="J5500" i="7"/>
  <c r="J5501" i="7"/>
  <c r="J5502" i="7"/>
  <c r="J5503" i="7"/>
  <c r="J5504" i="7"/>
  <c r="J5505" i="7"/>
  <c r="J5506" i="7"/>
  <c r="J5507" i="7"/>
  <c r="J5508" i="7"/>
  <c r="J5509" i="7"/>
  <c r="J5510" i="7"/>
  <c r="J5511" i="7"/>
  <c r="J5512" i="7"/>
  <c r="J5513" i="7"/>
  <c r="J5514" i="7"/>
  <c r="J5515" i="7"/>
  <c r="J5516" i="7"/>
  <c r="J5517" i="7"/>
  <c r="J5518" i="7"/>
  <c r="J5519" i="7"/>
  <c r="J5520" i="7"/>
  <c r="J5521" i="7"/>
  <c r="J5522" i="7"/>
  <c r="J5523" i="7"/>
  <c r="J5524" i="7"/>
  <c r="J5525" i="7"/>
  <c r="J5526" i="7"/>
  <c r="J5527" i="7"/>
  <c r="J5528" i="7"/>
  <c r="J5529" i="7"/>
  <c r="J5530" i="7"/>
  <c r="J5531" i="7"/>
  <c r="J5532" i="7"/>
  <c r="J5533" i="7"/>
  <c r="J5534" i="7"/>
  <c r="J5535" i="7"/>
  <c r="J5536" i="7"/>
  <c r="J5537" i="7"/>
  <c r="J5538" i="7"/>
  <c r="J5539" i="7"/>
  <c r="J5540" i="7"/>
  <c r="J5541" i="7"/>
  <c r="J5542" i="7"/>
  <c r="J5543" i="7"/>
  <c r="J5544" i="7"/>
  <c r="J5545" i="7"/>
  <c r="J5546" i="7"/>
  <c r="J5547" i="7"/>
  <c r="J5548" i="7"/>
  <c r="J5549" i="7"/>
  <c r="J5550" i="7"/>
  <c r="J5551" i="7"/>
  <c r="J5552" i="7"/>
  <c r="J5553" i="7"/>
  <c r="J5554" i="7"/>
  <c r="J5555" i="7"/>
  <c r="J5556" i="7"/>
  <c r="J5557" i="7"/>
  <c r="J5558" i="7"/>
  <c r="J5559" i="7"/>
  <c r="J5560" i="7"/>
  <c r="J5561" i="7"/>
  <c r="J5562" i="7"/>
  <c r="J5563" i="7"/>
  <c r="J5564" i="7"/>
  <c r="J5565" i="7"/>
  <c r="J5566" i="7"/>
  <c r="J5567" i="7"/>
  <c r="J5568" i="7"/>
  <c r="J5569" i="7"/>
  <c r="J5570" i="7"/>
  <c r="J5571" i="7"/>
  <c r="J5572" i="7"/>
  <c r="J5573" i="7"/>
  <c r="J5574" i="7"/>
  <c r="J5575" i="7"/>
  <c r="J5576" i="7"/>
  <c r="J5577" i="7"/>
  <c r="J5578" i="7"/>
  <c r="J5579" i="7"/>
  <c r="J5580" i="7"/>
  <c r="J5581" i="7"/>
  <c r="J5582" i="7"/>
  <c r="J5583" i="7"/>
  <c r="J5584" i="7"/>
  <c r="J5585" i="7"/>
  <c r="J5586" i="7"/>
  <c r="J5587" i="7"/>
  <c r="J5588" i="7"/>
  <c r="J5589" i="7"/>
  <c r="J5590" i="7"/>
  <c r="J5591" i="7"/>
  <c r="J5592" i="7"/>
  <c r="J5593" i="7"/>
  <c r="J5594" i="7"/>
  <c r="J5595" i="7"/>
  <c r="J5596" i="7"/>
  <c r="J5597" i="7"/>
  <c r="J5598" i="7"/>
  <c r="J5599" i="7"/>
  <c r="J5600" i="7"/>
  <c r="J5601" i="7"/>
  <c r="J5602" i="7"/>
  <c r="J5603" i="7"/>
  <c r="J5604" i="7"/>
  <c r="J5605" i="7"/>
  <c r="J5606" i="7"/>
  <c r="J5607" i="7"/>
  <c r="J5608" i="7"/>
  <c r="J5609" i="7"/>
  <c r="J5610" i="7"/>
  <c r="J5611" i="7"/>
  <c r="J5612" i="7"/>
  <c r="J5613" i="7"/>
  <c r="J5614" i="7"/>
  <c r="J5615" i="7"/>
  <c r="J5616" i="7"/>
  <c r="J5617" i="7"/>
  <c r="J5618" i="7"/>
  <c r="J5619" i="7"/>
  <c r="J5620" i="7"/>
  <c r="J5621" i="7"/>
  <c r="J5622" i="7"/>
  <c r="J5623" i="7"/>
  <c r="J5624" i="7"/>
  <c r="J5625" i="7"/>
  <c r="J5626" i="7"/>
  <c r="J5627" i="7"/>
  <c r="J5628" i="7"/>
  <c r="J5629" i="7"/>
  <c r="J5630" i="7"/>
  <c r="J5631" i="7"/>
  <c r="J5632" i="7"/>
  <c r="J5633" i="7"/>
  <c r="J5634" i="7"/>
  <c r="J5635" i="7"/>
  <c r="J5636" i="7"/>
  <c r="J5637" i="7"/>
  <c r="J5638" i="7"/>
  <c r="J5639" i="7"/>
  <c r="J5640" i="7"/>
  <c r="J5641" i="7"/>
  <c r="J5642" i="7"/>
  <c r="J5643" i="7"/>
  <c r="J5644" i="7"/>
  <c r="J5645" i="7"/>
  <c r="J5646" i="7"/>
  <c r="J5647" i="7"/>
  <c r="J5648" i="7"/>
  <c r="J5649" i="7"/>
  <c r="J5650" i="7"/>
  <c r="J5651" i="7"/>
  <c r="J5652" i="7"/>
  <c r="J5653" i="7"/>
  <c r="J5654" i="7"/>
  <c r="J5655" i="7"/>
  <c r="J5656" i="7"/>
  <c r="J5657" i="7"/>
  <c r="J5658" i="7"/>
  <c r="J5659" i="7"/>
  <c r="J5660" i="7"/>
  <c r="J5661" i="7"/>
  <c r="J5662" i="7"/>
  <c r="J5663" i="7"/>
  <c r="J5664" i="7"/>
  <c r="J5665" i="7"/>
  <c r="J5666" i="7"/>
  <c r="J5667" i="7"/>
  <c r="J5668" i="7"/>
  <c r="J5669" i="7"/>
  <c r="J5670" i="7"/>
  <c r="J5671" i="7"/>
  <c r="J5672" i="7"/>
  <c r="J5673" i="7"/>
  <c r="J5674" i="7"/>
  <c r="J5675" i="7"/>
  <c r="J5676" i="7"/>
  <c r="J5677" i="7"/>
  <c r="J5678" i="7"/>
  <c r="J5679" i="7"/>
  <c r="J5680" i="7"/>
  <c r="J5681" i="7"/>
  <c r="J5682" i="7"/>
  <c r="J5683" i="7"/>
  <c r="J5684" i="7"/>
  <c r="J5685" i="7"/>
  <c r="J5686" i="7"/>
  <c r="J5687" i="7"/>
  <c r="J5688" i="7"/>
  <c r="J5689" i="7"/>
  <c r="J5690" i="7"/>
  <c r="J5691" i="7"/>
  <c r="J5692" i="7"/>
  <c r="J5693" i="7"/>
  <c r="J5694" i="7"/>
  <c r="J5695" i="7"/>
  <c r="J5696" i="7"/>
  <c r="J5697" i="7"/>
  <c r="J5698" i="7"/>
  <c r="J5699" i="7"/>
  <c r="J5700" i="7"/>
  <c r="J5701" i="7"/>
  <c r="J5702" i="7"/>
  <c r="J5703" i="7"/>
  <c r="J5704" i="7"/>
  <c r="J5705" i="7"/>
  <c r="J5706" i="7"/>
  <c r="J5707" i="7"/>
  <c r="J5708" i="7"/>
  <c r="J5709" i="7"/>
  <c r="J5710" i="7"/>
  <c r="J5711" i="7"/>
  <c r="J5712" i="7"/>
  <c r="J5713" i="7"/>
  <c r="J5714" i="7"/>
  <c r="J5715" i="7"/>
  <c r="J5716" i="7"/>
  <c r="J5717" i="7"/>
  <c r="J5718" i="7"/>
  <c r="J5719" i="7"/>
  <c r="J5720" i="7"/>
  <c r="J5721" i="7"/>
  <c r="J5722" i="7"/>
  <c r="J5723" i="7"/>
  <c r="J5724" i="7"/>
  <c r="J5725" i="7"/>
  <c r="J5726" i="7"/>
  <c r="J5727" i="7"/>
  <c r="J5728" i="7"/>
  <c r="J5729" i="7"/>
  <c r="J5730" i="7"/>
  <c r="J5731" i="7"/>
  <c r="J5732" i="7"/>
  <c r="J5733" i="7"/>
  <c r="J5734" i="7"/>
  <c r="J5735" i="7"/>
  <c r="J5736" i="7"/>
  <c r="J5737" i="7"/>
  <c r="J5738" i="7"/>
  <c r="J5739" i="7"/>
  <c r="J5740" i="7"/>
  <c r="A29" i="5" l="1"/>
  <c r="F4079" i="7"/>
  <c r="F4080" i="7"/>
  <c r="F4081" i="7"/>
  <c r="F4082" i="7"/>
  <c r="F4083" i="7"/>
  <c r="F4084" i="7"/>
  <c r="F4085" i="7"/>
  <c r="F4086" i="7"/>
  <c r="F4087" i="7"/>
  <c r="F4088" i="7"/>
  <c r="F4089" i="7"/>
  <c r="F4090" i="7"/>
  <c r="F4091" i="7"/>
  <c r="F4092" i="7"/>
  <c r="F4093" i="7"/>
  <c r="F4094" i="7"/>
  <c r="F4095" i="7"/>
  <c r="F4096" i="7"/>
  <c r="F4097" i="7"/>
  <c r="F4098" i="7"/>
  <c r="F4099" i="7"/>
  <c r="F4100" i="7"/>
  <c r="F4101" i="7"/>
  <c r="F4102" i="7"/>
  <c r="F4103" i="7"/>
  <c r="F4104" i="7"/>
  <c r="F4105" i="7"/>
  <c r="F4106" i="7"/>
  <c r="F4107" i="7"/>
  <c r="F4108" i="7"/>
  <c r="F4109" i="7"/>
  <c r="F4110" i="7"/>
  <c r="F4111" i="7"/>
  <c r="F4112" i="7"/>
  <c r="F4113" i="7"/>
  <c r="F4114" i="7"/>
  <c r="F4115" i="7"/>
  <c r="F4116" i="7"/>
  <c r="F4117" i="7"/>
  <c r="F4118" i="7"/>
  <c r="F4119" i="7"/>
  <c r="F4120" i="7"/>
  <c r="F4121" i="7"/>
  <c r="F4122" i="7"/>
  <c r="F4123" i="7"/>
  <c r="F4124" i="7"/>
  <c r="F4125" i="7"/>
  <c r="F4126" i="7"/>
  <c r="F4127" i="7"/>
  <c r="F4128" i="7"/>
  <c r="F4129" i="7"/>
  <c r="F4130" i="7"/>
  <c r="F4131" i="7"/>
  <c r="F4132" i="7"/>
  <c r="F4133" i="7"/>
  <c r="F4134" i="7"/>
  <c r="F4135" i="7"/>
  <c r="F4136" i="7"/>
  <c r="F4137" i="7"/>
  <c r="F4138" i="7"/>
  <c r="F4139" i="7"/>
  <c r="F4140" i="7"/>
  <c r="F4141" i="7"/>
  <c r="F4142" i="7"/>
  <c r="F4143" i="7"/>
  <c r="F4144" i="7"/>
  <c r="F4145" i="7"/>
  <c r="F4146" i="7"/>
  <c r="F4147" i="7"/>
  <c r="F4148" i="7"/>
  <c r="F4149" i="7"/>
  <c r="F4150" i="7"/>
  <c r="F4151" i="7"/>
  <c r="F4152" i="7"/>
  <c r="F4153" i="7"/>
  <c r="F4154" i="7"/>
  <c r="F4155" i="7"/>
  <c r="F4156" i="7"/>
  <c r="F4157" i="7"/>
  <c r="F4158" i="7"/>
  <c r="F4159" i="7"/>
  <c r="F4160" i="7"/>
  <c r="F4161" i="7"/>
  <c r="F4162" i="7"/>
  <c r="F4163" i="7"/>
  <c r="F4164" i="7"/>
  <c r="F4165" i="7"/>
  <c r="F4166" i="7"/>
  <c r="F4167" i="7"/>
  <c r="F4168" i="7"/>
  <c r="F4169" i="7"/>
  <c r="F4170" i="7"/>
  <c r="F4171" i="7"/>
  <c r="F4172" i="7"/>
  <c r="F4173" i="7"/>
  <c r="F4174" i="7"/>
  <c r="F4175" i="7"/>
  <c r="F4176" i="7"/>
  <c r="F4177" i="7"/>
  <c r="F4178" i="7"/>
  <c r="F4179" i="7"/>
  <c r="F4180" i="7"/>
  <c r="F4181" i="7"/>
  <c r="F4182" i="7"/>
  <c r="F4183" i="7"/>
  <c r="F4184" i="7"/>
  <c r="F4185" i="7"/>
  <c r="F4186" i="7"/>
  <c r="F4187" i="7"/>
  <c r="F4188" i="7"/>
  <c r="F4189" i="7"/>
  <c r="F4190" i="7"/>
  <c r="F4191" i="7"/>
  <c r="F4192" i="7"/>
  <c r="F4193" i="7"/>
  <c r="F4194" i="7"/>
  <c r="F4195" i="7"/>
  <c r="F4196" i="7"/>
  <c r="F4197" i="7"/>
  <c r="F4198" i="7"/>
  <c r="F4199" i="7"/>
  <c r="F4200" i="7"/>
  <c r="F4201" i="7"/>
  <c r="F4202" i="7"/>
  <c r="F4203" i="7"/>
  <c r="F4204" i="7"/>
  <c r="F4205" i="7"/>
  <c r="F4206" i="7"/>
  <c r="F4207" i="7"/>
  <c r="F4208" i="7"/>
  <c r="F4209" i="7"/>
  <c r="F4210" i="7"/>
  <c r="F4211" i="7"/>
  <c r="F4212" i="7"/>
  <c r="F4213" i="7"/>
  <c r="F4214" i="7"/>
  <c r="F4215" i="7"/>
  <c r="F4216" i="7"/>
  <c r="F4217" i="7"/>
  <c r="F4218" i="7"/>
  <c r="F4219" i="7"/>
  <c r="F4220" i="7"/>
  <c r="F4221" i="7"/>
  <c r="F4222" i="7"/>
  <c r="F4223" i="7"/>
  <c r="F4224" i="7"/>
  <c r="F4225" i="7"/>
  <c r="F4226" i="7"/>
  <c r="F4227" i="7"/>
  <c r="F4228" i="7"/>
  <c r="F4229" i="7"/>
  <c r="F4230" i="7"/>
  <c r="F4231" i="7"/>
  <c r="F4232" i="7"/>
  <c r="F4233" i="7"/>
  <c r="F4234" i="7"/>
  <c r="F4235" i="7"/>
  <c r="F4236" i="7"/>
  <c r="F4237" i="7"/>
  <c r="F4238" i="7"/>
  <c r="F4239" i="7"/>
  <c r="F4240" i="7"/>
  <c r="F4241" i="7"/>
  <c r="F4242" i="7"/>
  <c r="F4243" i="7"/>
  <c r="F4244" i="7"/>
  <c r="F4245" i="7"/>
  <c r="F4246" i="7"/>
  <c r="F4247" i="7"/>
  <c r="F4248" i="7"/>
  <c r="F4249" i="7"/>
  <c r="F4250" i="7"/>
  <c r="F4251" i="7"/>
  <c r="F4252" i="7"/>
  <c r="F4253" i="7"/>
  <c r="F4254" i="7"/>
  <c r="F4255" i="7"/>
  <c r="F4256" i="7"/>
  <c r="F4257" i="7"/>
  <c r="F4258" i="7"/>
  <c r="F4259" i="7"/>
  <c r="F4260" i="7"/>
  <c r="F4261" i="7"/>
  <c r="F4262" i="7"/>
  <c r="F4263" i="7"/>
  <c r="F4264" i="7"/>
  <c r="F4265" i="7"/>
  <c r="F4266" i="7"/>
  <c r="F4267" i="7"/>
  <c r="F4268" i="7"/>
  <c r="F4269" i="7"/>
  <c r="F4270" i="7"/>
  <c r="F4271" i="7"/>
  <c r="F4272" i="7"/>
  <c r="F4273" i="7"/>
  <c r="F4274" i="7"/>
  <c r="F4275" i="7"/>
  <c r="F4276" i="7"/>
  <c r="F4277" i="7"/>
  <c r="F4278" i="7"/>
  <c r="F4279" i="7"/>
  <c r="F4280" i="7"/>
  <c r="F4281" i="7"/>
  <c r="F4282" i="7"/>
  <c r="F4283" i="7"/>
  <c r="F4284" i="7"/>
  <c r="F4285" i="7"/>
  <c r="F4286" i="7"/>
  <c r="F4287" i="7"/>
  <c r="F4288" i="7"/>
  <c r="F4289" i="7"/>
  <c r="F4290" i="7"/>
  <c r="F4291" i="7"/>
  <c r="F4292" i="7"/>
  <c r="F4293" i="7"/>
  <c r="F4294" i="7"/>
  <c r="F4295" i="7"/>
  <c r="F4296" i="7"/>
  <c r="F4297" i="7"/>
  <c r="F4298" i="7"/>
  <c r="F4299" i="7"/>
  <c r="F4300" i="7"/>
  <c r="F4301" i="7"/>
  <c r="F4302" i="7"/>
  <c r="F4303" i="7"/>
  <c r="F4304" i="7"/>
  <c r="F4305" i="7"/>
  <c r="F4306" i="7"/>
  <c r="F4307" i="7"/>
  <c r="F4308" i="7"/>
  <c r="F4309" i="7"/>
  <c r="F4310" i="7"/>
  <c r="F4311" i="7"/>
  <c r="F4312" i="7"/>
  <c r="F4313" i="7"/>
  <c r="F4314" i="7"/>
  <c r="F4315" i="7"/>
  <c r="F4316" i="7"/>
  <c r="F4317" i="7"/>
  <c r="F4318" i="7"/>
  <c r="F4319" i="7"/>
  <c r="F4320" i="7"/>
  <c r="F4321" i="7"/>
  <c r="F4322" i="7"/>
  <c r="F4323" i="7"/>
  <c r="F4324" i="7"/>
  <c r="F4325" i="7"/>
  <c r="F4326" i="7"/>
  <c r="F4327" i="7"/>
  <c r="F4328" i="7"/>
  <c r="F4329" i="7"/>
  <c r="F4330" i="7"/>
  <c r="F4331" i="7"/>
  <c r="F4332" i="7"/>
  <c r="F4333" i="7"/>
  <c r="F4334" i="7"/>
  <c r="F4335" i="7"/>
  <c r="F4336" i="7"/>
  <c r="F4337" i="7"/>
  <c r="F4338" i="7"/>
  <c r="F4339" i="7"/>
  <c r="F4340" i="7"/>
  <c r="F4341" i="7"/>
  <c r="F4342" i="7"/>
  <c r="F4343" i="7"/>
  <c r="F4344" i="7"/>
  <c r="F4345" i="7"/>
  <c r="F4346" i="7"/>
  <c r="F4347" i="7"/>
  <c r="F4348" i="7"/>
  <c r="F4349" i="7"/>
  <c r="F4350" i="7"/>
  <c r="F4351" i="7"/>
  <c r="F4352" i="7"/>
  <c r="F4353" i="7"/>
  <c r="F4354" i="7"/>
  <c r="F4355" i="7"/>
  <c r="F4356" i="7"/>
  <c r="F4357" i="7"/>
  <c r="F4358" i="7"/>
  <c r="F4359" i="7"/>
  <c r="F4360" i="7"/>
  <c r="F4361" i="7"/>
  <c r="F4362" i="7"/>
  <c r="F4363" i="7"/>
  <c r="F4364" i="7"/>
  <c r="F4365" i="7"/>
  <c r="F4366" i="7"/>
  <c r="F4367" i="7"/>
  <c r="F4368" i="7"/>
  <c r="F4369" i="7"/>
  <c r="F4370" i="7"/>
  <c r="F4371" i="7"/>
  <c r="F4372" i="7"/>
  <c r="F4373" i="7"/>
  <c r="F4374" i="7"/>
  <c r="F4375" i="7"/>
  <c r="F4376" i="7"/>
  <c r="F4377" i="7"/>
  <c r="F4378" i="7"/>
  <c r="F4379" i="7"/>
  <c r="F4380" i="7"/>
  <c r="F4381" i="7"/>
  <c r="F4382" i="7"/>
  <c r="F4383" i="7"/>
  <c r="F4384" i="7"/>
  <c r="F4385" i="7"/>
  <c r="F4386" i="7"/>
  <c r="F4387" i="7"/>
  <c r="F4388" i="7"/>
  <c r="F4389" i="7"/>
  <c r="F4390" i="7"/>
  <c r="F4391" i="7"/>
  <c r="F4392" i="7"/>
  <c r="F4393" i="7"/>
  <c r="F4394" i="7"/>
  <c r="F4395" i="7"/>
  <c r="F4396" i="7"/>
  <c r="F4397" i="7"/>
  <c r="F4398" i="7"/>
  <c r="F4399" i="7"/>
  <c r="F4400" i="7"/>
  <c r="F4401" i="7"/>
  <c r="F4402" i="7"/>
  <c r="F4403" i="7"/>
  <c r="F4404" i="7"/>
  <c r="F4405" i="7"/>
  <c r="F4406" i="7"/>
  <c r="F4407" i="7"/>
  <c r="F4408" i="7"/>
  <c r="F4409" i="7"/>
  <c r="F4410" i="7"/>
  <c r="F4411" i="7"/>
  <c r="F4412" i="7"/>
  <c r="F4413" i="7"/>
  <c r="F4414" i="7"/>
  <c r="F4415" i="7"/>
  <c r="F4416" i="7"/>
  <c r="F4417" i="7"/>
  <c r="F4418" i="7"/>
  <c r="F4419" i="7"/>
  <c r="F4420" i="7"/>
  <c r="F4421" i="7"/>
  <c r="F4422" i="7"/>
  <c r="F4423" i="7"/>
  <c r="F4424" i="7"/>
  <c r="F4425" i="7"/>
  <c r="F4426" i="7"/>
  <c r="F4427" i="7"/>
  <c r="F4428" i="7"/>
  <c r="F4429" i="7"/>
  <c r="F4430" i="7"/>
  <c r="F4431" i="7"/>
  <c r="F4432" i="7"/>
  <c r="F4433" i="7"/>
  <c r="F4434" i="7"/>
  <c r="F4435" i="7"/>
  <c r="F4436" i="7"/>
  <c r="F4437" i="7"/>
  <c r="F4438" i="7"/>
  <c r="F4439" i="7"/>
  <c r="F4440" i="7"/>
  <c r="F4441" i="7"/>
  <c r="F4442" i="7"/>
  <c r="F4443" i="7"/>
  <c r="F4444" i="7"/>
  <c r="F4445" i="7"/>
  <c r="F4446" i="7"/>
  <c r="F4447" i="7"/>
  <c r="F4448" i="7"/>
  <c r="F4449" i="7"/>
  <c r="F4450" i="7"/>
  <c r="F4451" i="7"/>
  <c r="F4452" i="7"/>
  <c r="F4453" i="7"/>
  <c r="F4454" i="7"/>
  <c r="F4455" i="7"/>
  <c r="F4456" i="7"/>
  <c r="F4457" i="7"/>
  <c r="F4458" i="7"/>
  <c r="F4459" i="7"/>
  <c r="F4460" i="7"/>
  <c r="F4461" i="7"/>
  <c r="F4462" i="7"/>
  <c r="F4463" i="7"/>
  <c r="F4464" i="7"/>
  <c r="F4465" i="7"/>
  <c r="F4466" i="7"/>
  <c r="F4467" i="7"/>
  <c r="F4468" i="7"/>
  <c r="F4469" i="7"/>
  <c r="F4470" i="7"/>
  <c r="F4471" i="7"/>
  <c r="F4472" i="7"/>
  <c r="F4473" i="7"/>
  <c r="F4474" i="7"/>
  <c r="F4475" i="7"/>
  <c r="F4476" i="7"/>
  <c r="F4477" i="7"/>
  <c r="F4478" i="7"/>
  <c r="F4479" i="7"/>
  <c r="F4480" i="7"/>
  <c r="F4481" i="7"/>
  <c r="F4482" i="7"/>
  <c r="F4483" i="7"/>
  <c r="F4484" i="7"/>
  <c r="F4485" i="7"/>
  <c r="F4486" i="7"/>
  <c r="F4487" i="7"/>
  <c r="F4488" i="7"/>
  <c r="F4489" i="7"/>
  <c r="F4490" i="7"/>
  <c r="F4491" i="7"/>
  <c r="F4492" i="7"/>
  <c r="F4493" i="7"/>
  <c r="F4494" i="7"/>
  <c r="F4495" i="7"/>
  <c r="F4496" i="7"/>
  <c r="F4497" i="7"/>
  <c r="F4498" i="7"/>
  <c r="F4499" i="7"/>
  <c r="F4500" i="7"/>
  <c r="F4501" i="7"/>
  <c r="F4502" i="7"/>
  <c r="F4503" i="7"/>
  <c r="F4504" i="7"/>
  <c r="F4505" i="7"/>
  <c r="F4506" i="7"/>
  <c r="F4507" i="7"/>
  <c r="F4508" i="7"/>
  <c r="F4509" i="7"/>
  <c r="F4510" i="7"/>
  <c r="F4511" i="7"/>
  <c r="F4512" i="7"/>
  <c r="F4513" i="7"/>
  <c r="F4514" i="7"/>
  <c r="F4515" i="7"/>
  <c r="F4516" i="7"/>
  <c r="F4517" i="7"/>
  <c r="F4518" i="7"/>
  <c r="F4519" i="7"/>
  <c r="F4520" i="7"/>
  <c r="F4521" i="7"/>
  <c r="F4522" i="7"/>
  <c r="F4523" i="7"/>
  <c r="F4524" i="7"/>
  <c r="F4525" i="7"/>
  <c r="F4526" i="7"/>
  <c r="F4527" i="7"/>
  <c r="F4528" i="7"/>
  <c r="F4529" i="7"/>
  <c r="F4530" i="7"/>
  <c r="F4531" i="7"/>
  <c r="F4532" i="7"/>
  <c r="F4533" i="7"/>
  <c r="F4534" i="7"/>
  <c r="F4535" i="7"/>
  <c r="F4536" i="7"/>
  <c r="F4537" i="7"/>
  <c r="F4538" i="7"/>
  <c r="F4539" i="7"/>
  <c r="F4540" i="7"/>
  <c r="F4541" i="7"/>
  <c r="F4542" i="7"/>
  <c r="F4543" i="7"/>
  <c r="F4544" i="7"/>
  <c r="F4545" i="7"/>
  <c r="F4546" i="7"/>
  <c r="F4547" i="7"/>
  <c r="F4548" i="7"/>
  <c r="F4549" i="7"/>
  <c r="F4550" i="7"/>
  <c r="F4551" i="7"/>
  <c r="F4552" i="7"/>
  <c r="F4553" i="7"/>
  <c r="F4554" i="7"/>
  <c r="F4555" i="7"/>
  <c r="F4556" i="7"/>
  <c r="F4557" i="7"/>
  <c r="F4558" i="7"/>
  <c r="F4559" i="7"/>
  <c r="F4560" i="7"/>
  <c r="F4561" i="7"/>
  <c r="F4562" i="7"/>
  <c r="F4563" i="7"/>
  <c r="F4564" i="7"/>
  <c r="F4565" i="7"/>
  <c r="F4566" i="7"/>
  <c r="F4567" i="7"/>
  <c r="F4568" i="7"/>
  <c r="F4569" i="7"/>
  <c r="F4570" i="7"/>
  <c r="F4571" i="7"/>
  <c r="F4572" i="7"/>
  <c r="F4573" i="7"/>
  <c r="F4574" i="7"/>
  <c r="F4575" i="7"/>
  <c r="F4576" i="7"/>
  <c r="F4577" i="7"/>
  <c r="F4578" i="7"/>
  <c r="F4579" i="7"/>
  <c r="F4580" i="7"/>
  <c r="F4581" i="7"/>
  <c r="F4582" i="7"/>
  <c r="F4583" i="7"/>
  <c r="F4584" i="7"/>
  <c r="F4585" i="7"/>
  <c r="F4586" i="7"/>
  <c r="F4587" i="7"/>
  <c r="F4588" i="7"/>
  <c r="F4589" i="7"/>
  <c r="F4590" i="7"/>
  <c r="F4591" i="7"/>
  <c r="F4592" i="7"/>
  <c r="F4593" i="7"/>
  <c r="F4594" i="7"/>
  <c r="F4595" i="7"/>
  <c r="F4596" i="7"/>
  <c r="F4597" i="7"/>
  <c r="F4598" i="7"/>
  <c r="F4599" i="7"/>
  <c r="F4600" i="7"/>
  <c r="F4601" i="7"/>
  <c r="F4602" i="7"/>
  <c r="F4603" i="7"/>
  <c r="F4604" i="7"/>
  <c r="F4605" i="7"/>
  <c r="F4606" i="7"/>
  <c r="F4607" i="7"/>
  <c r="F4608" i="7"/>
  <c r="F4609" i="7"/>
  <c r="F4610" i="7"/>
  <c r="F4611" i="7"/>
  <c r="F4612" i="7"/>
  <c r="F4613" i="7"/>
  <c r="F4614" i="7"/>
  <c r="F4615" i="7"/>
  <c r="F4616" i="7"/>
  <c r="F4617" i="7"/>
  <c r="F4618" i="7"/>
  <c r="F4619" i="7"/>
  <c r="F4620" i="7"/>
  <c r="F4621" i="7"/>
  <c r="F4622" i="7"/>
  <c r="F4623" i="7"/>
  <c r="F4624" i="7"/>
  <c r="F4625" i="7"/>
  <c r="F4626" i="7"/>
  <c r="F4627" i="7"/>
  <c r="F4628" i="7"/>
  <c r="F4629" i="7"/>
  <c r="F4630" i="7"/>
  <c r="F4631" i="7"/>
  <c r="F4632" i="7"/>
  <c r="F4633" i="7"/>
  <c r="F4634" i="7"/>
  <c r="F4635" i="7"/>
  <c r="F4636" i="7"/>
  <c r="F4637" i="7"/>
  <c r="F4638" i="7"/>
  <c r="F4639" i="7"/>
  <c r="F4640" i="7"/>
  <c r="F4641" i="7"/>
  <c r="F4642" i="7"/>
  <c r="F4643" i="7"/>
  <c r="F4644" i="7"/>
  <c r="F4645" i="7"/>
  <c r="F4646" i="7"/>
  <c r="F4647" i="7"/>
  <c r="F4648" i="7"/>
  <c r="F4649" i="7"/>
  <c r="F4650" i="7"/>
  <c r="F4651" i="7"/>
  <c r="F4652" i="7"/>
  <c r="F4653" i="7"/>
  <c r="F4654" i="7"/>
  <c r="F4655" i="7"/>
  <c r="F4656" i="7"/>
  <c r="F4657" i="7"/>
  <c r="F4658" i="7"/>
  <c r="F4659" i="7"/>
  <c r="F4660" i="7"/>
  <c r="F4661" i="7"/>
  <c r="F4662" i="7"/>
  <c r="F4663" i="7"/>
  <c r="F4664" i="7"/>
  <c r="F4665" i="7"/>
  <c r="F4666" i="7"/>
  <c r="F4667" i="7"/>
  <c r="F4668" i="7"/>
  <c r="F4669" i="7"/>
  <c r="F4670" i="7"/>
  <c r="F4671" i="7"/>
  <c r="F4672" i="7"/>
  <c r="F4673" i="7"/>
  <c r="F4674" i="7"/>
  <c r="F4675" i="7"/>
  <c r="F4676" i="7"/>
  <c r="F4677" i="7"/>
  <c r="F4678" i="7"/>
  <c r="F4679" i="7"/>
  <c r="F4680" i="7"/>
  <c r="F4681" i="7"/>
  <c r="F4682" i="7"/>
  <c r="F4683" i="7"/>
  <c r="F4684" i="7"/>
  <c r="F4685" i="7"/>
  <c r="F4686" i="7"/>
  <c r="F4687" i="7"/>
  <c r="F4688" i="7"/>
  <c r="F4689" i="7"/>
  <c r="F4690" i="7"/>
  <c r="F4691" i="7"/>
  <c r="F4692" i="7"/>
  <c r="F4693" i="7"/>
  <c r="F4694" i="7"/>
  <c r="F4695" i="7"/>
  <c r="F4696" i="7"/>
  <c r="F4697" i="7"/>
  <c r="F4698" i="7"/>
  <c r="F4699" i="7"/>
  <c r="F4700" i="7"/>
  <c r="F4701" i="7"/>
  <c r="F4702" i="7"/>
  <c r="F4703" i="7"/>
  <c r="F4704" i="7"/>
  <c r="F4705" i="7"/>
  <c r="F4706" i="7"/>
  <c r="F4707" i="7"/>
  <c r="F4708" i="7"/>
  <c r="F4709" i="7"/>
  <c r="F4710" i="7"/>
  <c r="F4711" i="7"/>
  <c r="F4712" i="7"/>
  <c r="F4713" i="7"/>
  <c r="F4714" i="7"/>
  <c r="F4715" i="7"/>
  <c r="F4716" i="7"/>
  <c r="F4717" i="7"/>
  <c r="F4718" i="7"/>
  <c r="F4719" i="7"/>
  <c r="F4720" i="7"/>
  <c r="F4721" i="7"/>
  <c r="F4722" i="7"/>
  <c r="F4723" i="7"/>
  <c r="F4724" i="7"/>
  <c r="F4725" i="7"/>
  <c r="F4726" i="7"/>
  <c r="F4727" i="7"/>
  <c r="F4728" i="7"/>
  <c r="F4729" i="7"/>
  <c r="F4730" i="7"/>
  <c r="F4731" i="7"/>
  <c r="F4732" i="7"/>
  <c r="F4733" i="7"/>
  <c r="F4734" i="7"/>
  <c r="F4735" i="7"/>
  <c r="F4736" i="7"/>
  <c r="F4737" i="7"/>
  <c r="F4738" i="7"/>
  <c r="F4739" i="7"/>
  <c r="F4740" i="7"/>
  <c r="F4741" i="7"/>
  <c r="F4742" i="7"/>
  <c r="F4743" i="7"/>
  <c r="F4744" i="7"/>
  <c r="F4745" i="7"/>
  <c r="F4746" i="7"/>
  <c r="F4747" i="7"/>
  <c r="F4748" i="7"/>
  <c r="F4749" i="7"/>
  <c r="F4750" i="7"/>
  <c r="F4751" i="7"/>
  <c r="F4752" i="7"/>
  <c r="F4753" i="7"/>
  <c r="F4754" i="7"/>
  <c r="F4755" i="7"/>
  <c r="F4756" i="7"/>
  <c r="F4757" i="7"/>
  <c r="F4758" i="7"/>
  <c r="F4759" i="7"/>
  <c r="F4760" i="7"/>
  <c r="F4761" i="7"/>
  <c r="F4762" i="7"/>
  <c r="F4763" i="7"/>
  <c r="F4764" i="7"/>
  <c r="F4765" i="7"/>
  <c r="F4766" i="7"/>
  <c r="F4767" i="7"/>
  <c r="F4768" i="7"/>
  <c r="F4769" i="7"/>
  <c r="F4770" i="7"/>
  <c r="F4771" i="7"/>
  <c r="F4772" i="7"/>
  <c r="F4773" i="7"/>
  <c r="F4774" i="7"/>
  <c r="F4775" i="7"/>
  <c r="F4776" i="7"/>
  <c r="F4777" i="7"/>
  <c r="F4778" i="7"/>
  <c r="F4779" i="7"/>
  <c r="F4780" i="7"/>
  <c r="F4781" i="7"/>
  <c r="F4782" i="7"/>
  <c r="F4783" i="7"/>
  <c r="F4784" i="7"/>
  <c r="F4785" i="7"/>
  <c r="F4786" i="7"/>
  <c r="F4787" i="7"/>
  <c r="F4788" i="7"/>
  <c r="F4789" i="7"/>
  <c r="F4790" i="7"/>
  <c r="F4791" i="7"/>
  <c r="F4792" i="7"/>
  <c r="F4793" i="7"/>
  <c r="F4794" i="7"/>
  <c r="F4795" i="7"/>
  <c r="F4796" i="7"/>
  <c r="F4797" i="7"/>
  <c r="F4798" i="7"/>
  <c r="F4799" i="7"/>
  <c r="F4800" i="7"/>
  <c r="F4801" i="7"/>
  <c r="F4802" i="7"/>
  <c r="F4803" i="7"/>
  <c r="F4804" i="7"/>
  <c r="F4805" i="7"/>
  <c r="F4806" i="7"/>
  <c r="F4807" i="7"/>
  <c r="F4808" i="7"/>
  <c r="F4809" i="7"/>
  <c r="F4810" i="7"/>
  <c r="F4811" i="7"/>
  <c r="F4812" i="7"/>
  <c r="F4813" i="7"/>
  <c r="F4814" i="7"/>
  <c r="F4815" i="7"/>
  <c r="F4816" i="7"/>
  <c r="F4817" i="7"/>
  <c r="F4818" i="7"/>
  <c r="F4819" i="7"/>
  <c r="F4820" i="7"/>
  <c r="F4821" i="7"/>
  <c r="F4822" i="7"/>
  <c r="F4823" i="7"/>
  <c r="F4824" i="7"/>
  <c r="F4825" i="7"/>
  <c r="F4826" i="7"/>
  <c r="F4827" i="7"/>
  <c r="F4828" i="7"/>
  <c r="F4829" i="7"/>
  <c r="F4830" i="7"/>
  <c r="F4831" i="7"/>
  <c r="F4832" i="7"/>
  <c r="F4833" i="7"/>
  <c r="F4834" i="7"/>
  <c r="F4835" i="7"/>
  <c r="F4836" i="7"/>
  <c r="F4837" i="7"/>
  <c r="F4838" i="7"/>
  <c r="F4839" i="7"/>
  <c r="F4840" i="7"/>
  <c r="F4841" i="7"/>
  <c r="F4842" i="7"/>
  <c r="F4843" i="7"/>
  <c r="F4844" i="7"/>
  <c r="F4845" i="7"/>
  <c r="F4846" i="7"/>
  <c r="F4847" i="7"/>
  <c r="F4848" i="7"/>
  <c r="F4849" i="7"/>
  <c r="F4850" i="7"/>
  <c r="F4851" i="7"/>
  <c r="F4852" i="7"/>
  <c r="F4853" i="7"/>
  <c r="F4854" i="7"/>
  <c r="F4855" i="7"/>
  <c r="F4856" i="7"/>
  <c r="F4857" i="7"/>
  <c r="F4858" i="7"/>
  <c r="F4859" i="7"/>
  <c r="F4860" i="7"/>
  <c r="F4861" i="7"/>
  <c r="F4862" i="7"/>
  <c r="F4863" i="7"/>
  <c r="F4864" i="7"/>
  <c r="F4865" i="7"/>
  <c r="F4866" i="7"/>
  <c r="F4867" i="7"/>
  <c r="F4868" i="7"/>
  <c r="F4869" i="7"/>
  <c r="F4870" i="7"/>
  <c r="F4871" i="7"/>
  <c r="F4872" i="7"/>
  <c r="F4873" i="7"/>
  <c r="F4874" i="7"/>
  <c r="F4875" i="7"/>
  <c r="F4876" i="7"/>
  <c r="F4877" i="7"/>
  <c r="F4878" i="7"/>
  <c r="F4879" i="7"/>
  <c r="F4880" i="7"/>
  <c r="F4881" i="7"/>
  <c r="F4882" i="7"/>
  <c r="F4883" i="7"/>
  <c r="F4884" i="7"/>
  <c r="F4885" i="7"/>
  <c r="F4886" i="7"/>
  <c r="F4887" i="7"/>
  <c r="F4888" i="7"/>
  <c r="F4889" i="7"/>
  <c r="F4890" i="7"/>
  <c r="F4891" i="7"/>
  <c r="F4892" i="7"/>
  <c r="F4893" i="7"/>
  <c r="F4894" i="7"/>
  <c r="F4895" i="7"/>
  <c r="F4896" i="7"/>
  <c r="F4897" i="7"/>
  <c r="F4898" i="7"/>
  <c r="F4899" i="7"/>
  <c r="F4900" i="7"/>
  <c r="F4901" i="7"/>
  <c r="F4902" i="7"/>
  <c r="G4079" i="7"/>
  <c r="G4080" i="7"/>
  <c r="G4081" i="7"/>
  <c r="G4082" i="7"/>
  <c r="G4083" i="7"/>
  <c r="G4084" i="7"/>
  <c r="G4085" i="7"/>
  <c r="G4086" i="7"/>
  <c r="G4087" i="7"/>
  <c r="G4088" i="7"/>
  <c r="G4089" i="7"/>
  <c r="G4090" i="7"/>
  <c r="G4091" i="7"/>
  <c r="G4092" i="7"/>
  <c r="G4093" i="7"/>
  <c r="G4094" i="7"/>
  <c r="G4095" i="7"/>
  <c r="G4096" i="7"/>
  <c r="G4097" i="7"/>
  <c r="G4098" i="7"/>
  <c r="G4099" i="7"/>
  <c r="G4100" i="7"/>
  <c r="G4101" i="7"/>
  <c r="G4102" i="7"/>
  <c r="G4103" i="7"/>
  <c r="G4104" i="7"/>
  <c r="G4105" i="7"/>
  <c r="G4106" i="7"/>
  <c r="G4107" i="7"/>
  <c r="G4108" i="7"/>
  <c r="G4109" i="7"/>
  <c r="G4110" i="7"/>
  <c r="G4111" i="7"/>
  <c r="G4112" i="7"/>
  <c r="G4113" i="7"/>
  <c r="G4114" i="7"/>
  <c r="G4115" i="7"/>
  <c r="G4116" i="7"/>
  <c r="G4117" i="7"/>
  <c r="G4118" i="7"/>
  <c r="G4119" i="7"/>
  <c r="G4120" i="7"/>
  <c r="G4121" i="7"/>
  <c r="G4122" i="7"/>
  <c r="G4123" i="7"/>
  <c r="G4124" i="7"/>
  <c r="G4125" i="7"/>
  <c r="G4126" i="7"/>
  <c r="G4127" i="7"/>
  <c r="G4128" i="7"/>
  <c r="G4129" i="7"/>
  <c r="G4130" i="7"/>
  <c r="G4131" i="7"/>
  <c r="G4132" i="7"/>
  <c r="G4133" i="7"/>
  <c r="G4134" i="7"/>
  <c r="G4135" i="7"/>
  <c r="G4136" i="7"/>
  <c r="G4137" i="7"/>
  <c r="G4138" i="7"/>
  <c r="G4139" i="7"/>
  <c r="G4140" i="7"/>
  <c r="G4141" i="7"/>
  <c r="G4142" i="7"/>
  <c r="G4143" i="7"/>
  <c r="G4144" i="7"/>
  <c r="G4145" i="7"/>
  <c r="G4146" i="7"/>
  <c r="G4147" i="7"/>
  <c r="G4148" i="7"/>
  <c r="G4149" i="7"/>
  <c r="G4150" i="7"/>
  <c r="G4151" i="7"/>
  <c r="G4152" i="7"/>
  <c r="G4153" i="7"/>
  <c r="G4154" i="7"/>
  <c r="G4155" i="7"/>
  <c r="G4156" i="7"/>
  <c r="G4157" i="7"/>
  <c r="G4158" i="7"/>
  <c r="G4159" i="7"/>
  <c r="G4160" i="7"/>
  <c r="G4161" i="7"/>
  <c r="G4162" i="7"/>
  <c r="G4163" i="7"/>
  <c r="G4164" i="7"/>
  <c r="G4165" i="7"/>
  <c r="G4166" i="7"/>
  <c r="G4167" i="7"/>
  <c r="G4168" i="7"/>
  <c r="G4169" i="7"/>
  <c r="G4170" i="7"/>
  <c r="G4171" i="7"/>
  <c r="G4172" i="7"/>
  <c r="G4173" i="7"/>
  <c r="G4174" i="7"/>
  <c r="G4175" i="7"/>
  <c r="G4176" i="7"/>
  <c r="G4177" i="7"/>
  <c r="G4178" i="7"/>
  <c r="G4179" i="7"/>
  <c r="G4180" i="7"/>
  <c r="G4181" i="7"/>
  <c r="G4182" i="7"/>
  <c r="G4183" i="7"/>
  <c r="G4184" i="7"/>
  <c r="G4185" i="7"/>
  <c r="G4186" i="7"/>
  <c r="G4187" i="7"/>
  <c r="G4188" i="7"/>
  <c r="G4189" i="7"/>
  <c r="G4190" i="7"/>
  <c r="G4191" i="7"/>
  <c r="G4192" i="7"/>
  <c r="G4193" i="7"/>
  <c r="G4194" i="7"/>
  <c r="G4195" i="7"/>
  <c r="G4196" i="7"/>
  <c r="G4197" i="7"/>
  <c r="G4198" i="7"/>
  <c r="G4199" i="7"/>
  <c r="G4200" i="7"/>
  <c r="G4201" i="7"/>
  <c r="G4202" i="7"/>
  <c r="G4203" i="7"/>
  <c r="G4204" i="7"/>
  <c r="G4205" i="7"/>
  <c r="G4206" i="7"/>
  <c r="G4207" i="7"/>
  <c r="G4208" i="7"/>
  <c r="G4209" i="7"/>
  <c r="G4210" i="7"/>
  <c r="G4211" i="7"/>
  <c r="G4212" i="7"/>
  <c r="G4213" i="7"/>
  <c r="G4214" i="7"/>
  <c r="G4215" i="7"/>
  <c r="G4216" i="7"/>
  <c r="G4217" i="7"/>
  <c r="G4218" i="7"/>
  <c r="G4219" i="7"/>
  <c r="G4220" i="7"/>
  <c r="G4221" i="7"/>
  <c r="G4222" i="7"/>
  <c r="G4223" i="7"/>
  <c r="G4224" i="7"/>
  <c r="G4225" i="7"/>
  <c r="G4226" i="7"/>
  <c r="G4227" i="7"/>
  <c r="G4228" i="7"/>
  <c r="G4229" i="7"/>
  <c r="G4230" i="7"/>
  <c r="G4231" i="7"/>
  <c r="G4232" i="7"/>
  <c r="G4233" i="7"/>
  <c r="G4234" i="7"/>
  <c r="G4235" i="7"/>
  <c r="G4236" i="7"/>
  <c r="G4237" i="7"/>
  <c r="G4238" i="7"/>
  <c r="G4239" i="7"/>
  <c r="G4240" i="7"/>
  <c r="G4241" i="7"/>
  <c r="G4242" i="7"/>
  <c r="G4243" i="7"/>
  <c r="G4244" i="7"/>
  <c r="G4245" i="7"/>
  <c r="G4246" i="7"/>
  <c r="G4247" i="7"/>
  <c r="G4248" i="7"/>
  <c r="G4249" i="7"/>
  <c r="G4250" i="7"/>
  <c r="G4251" i="7"/>
  <c r="G4252" i="7"/>
  <c r="G4253" i="7"/>
  <c r="G4254" i="7"/>
  <c r="G4255" i="7"/>
  <c r="G4256" i="7"/>
  <c r="G4257" i="7"/>
  <c r="G4258" i="7"/>
  <c r="G4259" i="7"/>
  <c r="G4260" i="7"/>
  <c r="G4261" i="7"/>
  <c r="G4262" i="7"/>
  <c r="G4263" i="7"/>
  <c r="G4264" i="7"/>
  <c r="G4265" i="7"/>
  <c r="G4266" i="7"/>
  <c r="G4267" i="7"/>
  <c r="G4268" i="7"/>
  <c r="G4269" i="7"/>
  <c r="G4270" i="7"/>
  <c r="G4271" i="7"/>
  <c r="G4272" i="7"/>
  <c r="G4273" i="7"/>
  <c r="G4274" i="7"/>
  <c r="G4275" i="7"/>
  <c r="G4276" i="7"/>
  <c r="G4277" i="7"/>
  <c r="G4278" i="7"/>
  <c r="G4279" i="7"/>
  <c r="G4280" i="7"/>
  <c r="G4281" i="7"/>
  <c r="G4282" i="7"/>
  <c r="G4283" i="7"/>
  <c r="G4284" i="7"/>
  <c r="G4285" i="7"/>
  <c r="G4286" i="7"/>
  <c r="G4287" i="7"/>
  <c r="G4288" i="7"/>
  <c r="G4289" i="7"/>
  <c r="G4290" i="7"/>
  <c r="G4291" i="7"/>
  <c r="G4292" i="7"/>
  <c r="G4293" i="7"/>
  <c r="G4294" i="7"/>
  <c r="G4295" i="7"/>
  <c r="G4296" i="7"/>
  <c r="G4297" i="7"/>
  <c r="G4298" i="7"/>
  <c r="G4299" i="7"/>
  <c r="G4300" i="7"/>
  <c r="G4301" i="7"/>
  <c r="G4302" i="7"/>
  <c r="G4303" i="7"/>
  <c r="G4304" i="7"/>
  <c r="G4305" i="7"/>
  <c r="G4306" i="7"/>
  <c r="G4307" i="7"/>
  <c r="G4308" i="7"/>
  <c r="G4309" i="7"/>
  <c r="G4310" i="7"/>
  <c r="G4311" i="7"/>
  <c r="G4312" i="7"/>
  <c r="G4313" i="7"/>
  <c r="G4314" i="7"/>
  <c r="G4315" i="7"/>
  <c r="G4316" i="7"/>
  <c r="G4317" i="7"/>
  <c r="G4318" i="7"/>
  <c r="G4319" i="7"/>
  <c r="G4320" i="7"/>
  <c r="G4321" i="7"/>
  <c r="G4322" i="7"/>
  <c r="G4323" i="7"/>
  <c r="G4324" i="7"/>
  <c r="G4325" i="7"/>
  <c r="G4326" i="7"/>
  <c r="G4327" i="7"/>
  <c r="G4328" i="7"/>
  <c r="G4329" i="7"/>
  <c r="G4330" i="7"/>
  <c r="G4331" i="7"/>
  <c r="G4332" i="7"/>
  <c r="G4333" i="7"/>
  <c r="G4334" i="7"/>
  <c r="G4335" i="7"/>
  <c r="G4336" i="7"/>
  <c r="G4337" i="7"/>
  <c r="G4338" i="7"/>
  <c r="G4339" i="7"/>
  <c r="G4340" i="7"/>
  <c r="G4341" i="7"/>
  <c r="G4342" i="7"/>
  <c r="G4343" i="7"/>
  <c r="G4344" i="7"/>
  <c r="G4345" i="7"/>
  <c r="G4346" i="7"/>
  <c r="G4347" i="7"/>
  <c r="G4348" i="7"/>
  <c r="G4349" i="7"/>
  <c r="G4350" i="7"/>
  <c r="G4351" i="7"/>
  <c r="G4352" i="7"/>
  <c r="G4353" i="7"/>
  <c r="G4354" i="7"/>
  <c r="G4355" i="7"/>
  <c r="G4356" i="7"/>
  <c r="G4357" i="7"/>
  <c r="G4358" i="7"/>
  <c r="G4359" i="7"/>
  <c r="G4360" i="7"/>
  <c r="G4361" i="7"/>
  <c r="G4362" i="7"/>
  <c r="G4363" i="7"/>
  <c r="G4364" i="7"/>
  <c r="G4365" i="7"/>
  <c r="G4366" i="7"/>
  <c r="G4367" i="7"/>
  <c r="G4368" i="7"/>
  <c r="G4369" i="7"/>
  <c r="G4370" i="7"/>
  <c r="G4371" i="7"/>
  <c r="G4372" i="7"/>
  <c r="G4373" i="7"/>
  <c r="G4374" i="7"/>
  <c r="G4375" i="7"/>
  <c r="G4376" i="7"/>
  <c r="G4377" i="7"/>
  <c r="G4378" i="7"/>
  <c r="G4379" i="7"/>
  <c r="G4380" i="7"/>
  <c r="G4381" i="7"/>
  <c r="G4382" i="7"/>
  <c r="G4383" i="7"/>
  <c r="G4384" i="7"/>
  <c r="G4385" i="7"/>
  <c r="G4386" i="7"/>
  <c r="G4387" i="7"/>
  <c r="G4388" i="7"/>
  <c r="G4389" i="7"/>
  <c r="G4390" i="7"/>
  <c r="G4391" i="7"/>
  <c r="G4392" i="7"/>
  <c r="G4393" i="7"/>
  <c r="G4394" i="7"/>
  <c r="G4395" i="7"/>
  <c r="G4396" i="7"/>
  <c r="G4397" i="7"/>
  <c r="G4398" i="7"/>
  <c r="G4399" i="7"/>
  <c r="G4400" i="7"/>
  <c r="G4401" i="7"/>
  <c r="G4402" i="7"/>
  <c r="G4403" i="7"/>
  <c r="G4404" i="7"/>
  <c r="G4405" i="7"/>
  <c r="G4406" i="7"/>
  <c r="G4407" i="7"/>
  <c r="G4408" i="7"/>
  <c r="G4409" i="7"/>
  <c r="G4410" i="7"/>
  <c r="G4411" i="7"/>
  <c r="G4412" i="7"/>
  <c r="G4413" i="7"/>
  <c r="G4414" i="7"/>
  <c r="G4415" i="7"/>
  <c r="G4416" i="7"/>
  <c r="G4417" i="7"/>
  <c r="G4418" i="7"/>
  <c r="G4419" i="7"/>
  <c r="G4420" i="7"/>
  <c r="G4421" i="7"/>
  <c r="G4422" i="7"/>
  <c r="G4423" i="7"/>
  <c r="G4424" i="7"/>
  <c r="G4425" i="7"/>
  <c r="G4426" i="7"/>
  <c r="G4427" i="7"/>
  <c r="G4428" i="7"/>
  <c r="G4429" i="7"/>
  <c r="G4430" i="7"/>
  <c r="G4431" i="7"/>
  <c r="G4432" i="7"/>
  <c r="G4433" i="7"/>
  <c r="G4434" i="7"/>
  <c r="G4435" i="7"/>
  <c r="G4436" i="7"/>
  <c r="G4437" i="7"/>
  <c r="G4438" i="7"/>
  <c r="G4439" i="7"/>
  <c r="G4440" i="7"/>
  <c r="G4441" i="7"/>
  <c r="G4442" i="7"/>
  <c r="G4443" i="7"/>
  <c r="G4444" i="7"/>
  <c r="G4445" i="7"/>
  <c r="G4446" i="7"/>
  <c r="G4447" i="7"/>
  <c r="G4448" i="7"/>
  <c r="G4449" i="7"/>
  <c r="G4450" i="7"/>
  <c r="G4451" i="7"/>
  <c r="G4452" i="7"/>
  <c r="G4453" i="7"/>
  <c r="G4454" i="7"/>
  <c r="G4455" i="7"/>
  <c r="G4456" i="7"/>
  <c r="G4457" i="7"/>
  <c r="G4458" i="7"/>
  <c r="G4459" i="7"/>
  <c r="G4460" i="7"/>
  <c r="G4461" i="7"/>
  <c r="G4462" i="7"/>
  <c r="G4463" i="7"/>
  <c r="G4464" i="7"/>
  <c r="G4465" i="7"/>
  <c r="G4466" i="7"/>
  <c r="G4467" i="7"/>
  <c r="G4468" i="7"/>
  <c r="G4469" i="7"/>
  <c r="G4470" i="7"/>
  <c r="G4471" i="7"/>
  <c r="G4472" i="7"/>
  <c r="G4473" i="7"/>
  <c r="G4474" i="7"/>
  <c r="G4475" i="7"/>
  <c r="G4476" i="7"/>
  <c r="G4477" i="7"/>
  <c r="G4478" i="7"/>
  <c r="G4479" i="7"/>
  <c r="G4480" i="7"/>
  <c r="G4481" i="7"/>
  <c r="G4482" i="7"/>
  <c r="G4483" i="7"/>
  <c r="G4484" i="7"/>
  <c r="G4485" i="7"/>
  <c r="G4486" i="7"/>
  <c r="G4487" i="7"/>
  <c r="G4488" i="7"/>
  <c r="G4489" i="7"/>
  <c r="G4490" i="7"/>
  <c r="G4491" i="7"/>
  <c r="G4492" i="7"/>
  <c r="G4493" i="7"/>
  <c r="G4494" i="7"/>
  <c r="G4495" i="7"/>
  <c r="G4496" i="7"/>
  <c r="G4497" i="7"/>
  <c r="G4498" i="7"/>
  <c r="G4499" i="7"/>
  <c r="G4500" i="7"/>
  <c r="G4501" i="7"/>
  <c r="G4502" i="7"/>
  <c r="G4503" i="7"/>
  <c r="G4504" i="7"/>
  <c r="G4505" i="7"/>
  <c r="G4506" i="7"/>
  <c r="G4507" i="7"/>
  <c r="G4508" i="7"/>
  <c r="G4509" i="7"/>
  <c r="G4510" i="7"/>
  <c r="G4511" i="7"/>
  <c r="G4512" i="7"/>
  <c r="G4513" i="7"/>
  <c r="G4514" i="7"/>
  <c r="G4515" i="7"/>
  <c r="G4516" i="7"/>
  <c r="G4517" i="7"/>
  <c r="G4518" i="7"/>
  <c r="G4519" i="7"/>
  <c r="G4520" i="7"/>
  <c r="G4521" i="7"/>
  <c r="G4522" i="7"/>
  <c r="G4523" i="7"/>
  <c r="G4524" i="7"/>
  <c r="G4525" i="7"/>
  <c r="G4526" i="7"/>
  <c r="G4527" i="7"/>
  <c r="G4528" i="7"/>
  <c r="G4529" i="7"/>
  <c r="G4530" i="7"/>
  <c r="G4531" i="7"/>
  <c r="G4532" i="7"/>
  <c r="G4533" i="7"/>
  <c r="G4534" i="7"/>
  <c r="G4535" i="7"/>
  <c r="G4536" i="7"/>
  <c r="G4537" i="7"/>
  <c r="G4538" i="7"/>
  <c r="G4539" i="7"/>
  <c r="G4540" i="7"/>
  <c r="G4541" i="7"/>
  <c r="G4542" i="7"/>
  <c r="G4543" i="7"/>
  <c r="G4544" i="7"/>
  <c r="G4545" i="7"/>
  <c r="G4546" i="7"/>
  <c r="G4547" i="7"/>
  <c r="G4548" i="7"/>
  <c r="G4549" i="7"/>
  <c r="G4550" i="7"/>
  <c r="G4551" i="7"/>
  <c r="G4552" i="7"/>
  <c r="G4553" i="7"/>
  <c r="G4554" i="7"/>
  <c r="G4555" i="7"/>
  <c r="G4556" i="7"/>
  <c r="G4557" i="7"/>
  <c r="G4558" i="7"/>
  <c r="G4559" i="7"/>
  <c r="G4560" i="7"/>
  <c r="G4561" i="7"/>
  <c r="G4562" i="7"/>
  <c r="G4563" i="7"/>
  <c r="G4564" i="7"/>
  <c r="G4565" i="7"/>
  <c r="G4566" i="7"/>
  <c r="G4567" i="7"/>
  <c r="G4568" i="7"/>
  <c r="G4569" i="7"/>
  <c r="G4570" i="7"/>
  <c r="G4571" i="7"/>
  <c r="G4572" i="7"/>
  <c r="G4573" i="7"/>
  <c r="G4574" i="7"/>
  <c r="G4575" i="7"/>
  <c r="G4576" i="7"/>
  <c r="G4577" i="7"/>
  <c r="G4578" i="7"/>
  <c r="G4579" i="7"/>
  <c r="G4580" i="7"/>
  <c r="G4581" i="7"/>
  <c r="G4582" i="7"/>
  <c r="G4583" i="7"/>
  <c r="G4584" i="7"/>
  <c r="G4585" i="7"/>
  <c r="G4586" i="7"/>
  <c r="G4587" i="7"/>
  <c r="G4588" i="7"/>
  <c r="G4589" i="7"/>
  <c r="G4590" i="7"/>
  <c r="G4591" i="7"/>
  <c r="G4592" i="7"/>
  <c r="G4593" i="7"/>
  <c r="G4594" i="7"/>
  <c r="G4595" i="7"/>
  <c r="G4596" i="7"/>
  <c r="G4597" i="7"/>
  <c r="G4598" i="7"/>
  <c r="G4599" i="7"/>
  <c r="G4600" i="7"/>
  <c r="G4601" i="7"/>
  <c r="G4602" i="7"/>
  <c r="G4603" i="7"/>
  <c r="G4604" i="7"/>
  <c r="G4605" i="7"/>
  <c r="G4606" i="7"/>
  <c r="G4607" i="7"/>
  <c r="G4608" i="7"/>
  <c r="G4609" i="7"/>
  <c r="G4610" i="7"/>
  <c r="G4611" i="7"/>
  <c r="G4612" i="7"/>
  <c r="G4613" i="7"/>
  <c r="G4614" i="7"/>
  <c r="G4615" i="7"/>
  <c r="G4616" i="7"/>
  <c r="G4617" i="7"/>
  <c r="G4618" i="7"/>
  <c r="G4619" i="7"/>
  <c r="G4620" i="7"/>
  <c r="G4621" i="7"/>
  <c r="G4622" i="7"/>
  <c r="G4623" i="7"/>
  <c r="G4624" i="7"/>
  <c r="G4625" i="7"/>
  <c r="G4626" i="7"/>
  <c r="G4627" i="7"/>
  <c r="G4628" i="7"/>
  <c r="G4629" i="7"/>
  <c r="G4630" i="7"/>
  <c r="G4631" i="7"/>
  <c r="G4632" i="7"/>
  <c r="G4633" i="7"/>
  <c r="G4634" i="7"/>
  <c r="G4635" i="7"/>
  <c r="G4636" i="7"/>
  <c r="G4637" i="7"/>
  <c r="G4638" i="7"/>
  <c r="G4639" i="7"/>
  <c r="G4640" i="7"/>
  <c r="G4641" i="7"/>
  <c r="G4642" i="7"/>
  <c r="G4643" i="7"/>
  <c r="G4644" i="7"/>
  <c r="G4645" i="7"/>
  <c r="G4646" i="7"/>
  <c r="G4647" i="7"/>
  <c r="G4648" i="7"/>
  <c r="G4649" i="7"/>
  <c r="G4650" i="7"/>
  <c r="G4651" i="7"/>
  <c r="G4652" i="7"/>
  <c r="G4653" i="7"/>
  <c r="G4654" i="7"/>
  <c r="G4655" i="7"/>
  <c r="G4656" i="7"/>
  <c r="G4657" i="7"/>
  <c r="G4658" i="7"/>
  <c r="G4659" i="7"/>
  <c r="G4660" i="7"/>
  <c r="G4661" i="7"/>
  <c r="G4662" i="7"/>
  <c r="G4663" i="7"/>
  <c r="G4664" i="7"/>
  <c r="G4665" i="7"/>
  <c r="G4666" i="7"/>
  <c r="G4667" i="7"/>
  <c r="G4668" i="7"/>
  <c r="G4669" i="7"/>
  <c r="G4670" i="7"/>
  <c r="G4671" i="7"/>
  <c r="G4672" i="7"/>
  <c r="G4673" i="7"/>
  <c r="G4674" i="7"/>
  <c r="G4675" i="7"/>
  <c r="G4676" i="7"/>
  <c r="G4677" i="7"/>
  <c r="G4678" i="7"/>
  <c r="G4679" i="7"/>
  <c r="G4680" i="7"/>
  <c r="G4681" i="7"/>
  <c r="G4682" i="7"/>
  <c r="G4683" i="7"/>
  <c r="G4684" i="7"/>
  <c r="G4685" i="7"/>
  <c r="G4686" i="7"/>
  <c r="G4687" i="7"/>
  <c r="G4688" i="7"/>
  <c r="G4689" i="7"/>
  <c r="G4690" i="7"/>
  <c r="G4691" i="7"/>
  <c r="G4692" i="7"/>
  <c r="G4693" i="7"/>
  <c r="G4694" i="7"/>
  <c r="G4695" i="7"/>
  <c r="G4696" i="7"/>
  <c r="G4697" i="7"/>
  <c r="G4698" i="7"/>
  <c r="G4699" i="7"/>
  <c r="G4700" i="7"/>
  <c r="G4701" i="7"/>
  <c r="G4702" i="7"/>
  <c r="G4703" i="7"/>
  <c r="G4704" i="7"/>
  <c r="G4705" i="7"/>
  <c r="G4706" i="7"/>
  <c r="G4707" i="7"/>
  <c r="G4708" i="7"/>
  <c r="G4709" i="7"/>
  <c r="G4710" i="7"/>
  <c r="G4711" i="7"/>
  <c r="G4712" i="7"/>
  <c r="G4713" i="7"/>
  <c r="G4714" i="7"/>
  <c r="G4715" i="7"/>
  <c r="G4716" i="7"/>
  <c r="G4717" i="7"/>
  <c r="G4718" i="7"/>
  <c r="G4719" i="7"/>
  <c r="G4720" i="7"/>
  <c r="G4721" i="7"/>
  <c r="G4722" i="7"/>
  <c r="G4723" i="7"/>
  <c r="G4724" i="7"/>
  <c r="G4725" i="7"/>
  <c r="G4726" i="7"/>
  <c r="G4727" i="7"/>
  <c r="G4728" i="7"/>
  <c r="G4729" i="7"/>
  <c r="G4730" i="7"/>
  <c r="G4731" i="7"/>
  <c r="G4732" i="7"/>
  <c r="G4733" i="7"/>
  <c r="G4734" i="7"/>
  <c r="G4735" i="7"/>
  <c r="G4736" i="7"/>
  <c r="G4737" i="7"/>
  <c r="G4738" i="7"/>
  <c r="G4739" i="7"/>
  <c r="G4740" i="7"/>
  <c r="G4741" i="7"/>
  <c r="G4742" i="7"/>
  <c r="G4743" i="7"/>
  <c r="G4744" i="7"/>
  <c r="G4745" i="7"/>
  <c r="G4746" i="7"/>
  <c r="G4747" i="7"/>
  <c r="G4748" i="7"/>
  <c r="G4749" i="7"/>
  <c r="G4750" i="7"/>
  <c r="G4751" i="7"/>
  <c r="G4752" i="7"/>
  <c r="G4753" i="7"/>
  <c r="G4754" i="7"/>
  <c r="G4755" i="7"/>
  <c r="G4756" i="7"/>
  <c r="G4757" i="7"/>
  <c r="G4758" i="7"/>
  <c r="G4759" i="7"/>
  <c r="G4760" i="7"/>
  <c r="G4761" i="7"/>
  <c r="G4762" i="7"/>
  <c r="G4763" i="7"/>
  <c r="G4764" i="7"/>
  <c r="G4765" i="7"/>
  <c r="G4766" i="7"/>
  <c r="G4767" i="7"/>
  <c r="G4768" i="7"/>
  <c r="G4769" i="7"/>
  <c r="G4770" i="7"/>
  <c r="G4771" i="7"/>
  <c r="G4772" i="7"/>
  <c r="G4773" i="7"/>
  <c r="G4774" i="7"/>
  <c r="G4775" i="7"/>
  <c r="G4776" i="7"/>
  <c r="G4777" i="7"/>
  <c r="G4778" i="7"/>
  <c r="G4779" i="7"/>
  <c r="G4780" i="7"/>
  <c r="G4781" i="7"/>
  <c r="G4782" i="7"/>
  <c r="G4783" i="7"/>
  <c r="G4784" i="7"/>
  <c r="G4785" i="7"/>
  <c r="G4786" i="7"/>
  <c r="G4787" i="7"/>
  <c r="G4788" i="7"/>
  <c r="G4789" i="7"/>
  <c r="G4790" i="7"/>
  <c r="G4791" i="7"/>
  <c r="G4792" i="7"/>
  <c r="G4793" i="7"/>
  <c r="G4794" i="7"/>
  <c r="G4795" i="7"/>
  <c r="G4796" i="7"/>
  <c r="G4797" i="7"/>
  <c r="G4798" i="7"/>
  <c r="G4799" i="7"/>
  <c r="G4800" i="7"/>
  <c r="G4801" i="7"/>
  <c r="G4802" i="7"/>
  <c r="G4803" i="7"/>
  <c r="G4804" i="7"/>
  <c r="G4805" i="7"/>
  <c r="G4806" i="7"/>
  <c r="G4807" i="7"/>
  <c r="G4808" i="7"/>
  <c r="G4809" i="7"/>
  <c r="G4810" i="7"/>
  <c r="G4811" i="7"/>
  <c r="G4812" i="7"/>
  <c r="G4813" i="7"/>
  <c r="G4814" i="7"/>
  <c r="G4815" i="7"/>
  <c r="G4816" i="7"/>
  <c r="G4817" i="7"/>
  <c r="G4818" i="7"/>
  <c r="G4819" i="7"/>
  <c r="G4820" i="7"/>
  <c r="G4821" i="7"/>
  <c r="G4822" i="7"/>
  <c r="G4823" i="7"/>
  <c r="G4824" i="7"/>
  <c r="G4825" i="7"/>
  <c r="G4826" i="7"/>
  <c r="G4827" i="7"/>
  <c r="G4828" i="7"/>
  <c r="G4829" i="7"/>
  <c r="G4830" i="7"/>
  <c r="G4831" i="7"/>
  <c r="G4832" i="7"/>
  <c r="G4833" i="7"/>
  <c r="G4834" i="7"/>
  <c r="G4835" i="7"/>
  <c r="G4836" i="7"/>
  <c r="G4837" i="7"/>
  <c r="G4838" i="7"/>
  <c r="G4839" i="7"/>
  <c r="G4840" i="7"/>
  <c r="G4841" i="7"/>
  <c r="G4842" i="7"/>
  <c r="G4843" i="7"/>
  <c r="G4844" i="7"/>
  <c r="G4845" i="7"/>
  <c r="G4846" i="7"/>
  <c r="G4847" i="7"/>
  <c r="G4848" i="7"/>
  <c r="G4849" i="7"/>
  <c r="G4850" i="7"/>
  <c r="G4851" i="7"/>
  <c r="G4852" i="7"/>
  <c r="G4853" i="7"/>
  <c r="G4854" i="7"/>
  <c r="G4855" i="7"/>
  <c r="G4856" i="7"/>
  <c r="G4857" i="7"/>
  <c r="G4858" i="7"/>
  <c r="G4859" i="7"/>
  <c r="G4860" i="7"/>
  <c r="G4861" i="7"/>
  <c r="G4862" i="7"/>
  <c r="G4863" i="7"/>
  <c r="G4864" i="7"/>
  <c r="G4865" i="7"/>
  <c r="G4866" i="7"/>
  <c r="G4867" i="7"/>
  <c r="G4868" i="7"/>
  <c r="G4869" i="7"/>
  <c r="G4870" i="7"/>
  <c r="G4871" i="7"/>
  <c r="G4872" i="7"/>
  <c r="G4873" i="7"/>
  <c r="G4874" i="7"/>
  <c r="G4875" i="7"/>
  <c r="G4876" i="7"/>
  <c r="G4877" i="7"/>
  <c r="G4878" i="7"/>
  <c r="G4879" i="7"/>
  <c r="G4880" i="7"/>
  <c r="G4881" i="7"/>
  <c r="G4882" i="7"/>
  <c r="G4883" i="7"/>
  <c r="G4884" i="7"/>
  <c r="G4885" i="7"/>
  <c r="G4886" i="7"/>
  <c r="G4887" i="7"/>
  <c r="G4888" i="7"/>
  <c r="G4889" i="7"/>
  <c r="G4890" i="7"/>
  <c r="G4891" i="7"/>
  <c r="G4892" i="7"/>
  <c r="G4893" i="7"/>
  <c r="G4894" i="7"/>
  <c r="G4895" i="7"/>
  <c r="G4896" i="7"/>
  <c r="G4897" i="7"/>
  <c r="G4898" i="7"/>
  <c r="G4899" i="7"/>
  <c r="G4900" i="7"/>
  <c r="G4901" i="7"/>
  <c r="G4902" i="7"/>
  <c r="H4079" i="7"/>
  <c r="H4080" i="7"/>
  <c r="H4081" i="7"/>
  <c r="H4082" i="7"/>
  <c r="H4083" i="7"/>
  <c r="H4084" i="7"/>
  <c r="H4085" i="7"/>
  <c r="H4086" i="7"/>
  <c r="H4087" i="7"/>
  <c r="H4088" i="7"/>
  <c r="H4089" i="7"/>
  <c r="H4090" i="7"/>
  <c r="H4091" i="7"/>
  <c r="H4092" i="7"/>
  <c r="H4093" i="7"/>
  <c r="H4094" i="7"/>
  <c r="H4095" i="7"/>
  <c r="H4096" i="7"/>
  <c r="H4097" i="7"/>
  <c r="H4098" i="7"/>
  <c r="H4099" i="7"/>
  <c r="H4100" i="7"/>
  <c r="H4101" i="7"/>
  <c r="H4102" i="7"/>
  <c r="H4103" i="7"/>
  <c r="H4104" i="7"/>
  <c r="H4105" i="7"/>
  <c r="H4106" i="7"/>
  <c r="H4107" i="7"/>
  <c r="H4108" i="7"/>
  <c r="H4109" i="7"/>
  <c r="H4110" i="7"/>
  <c r="H4111" i="7"/>
  <c r="H4112" i="7"/>
  <c r="H4113" i="7"/>
  <c r="H4114" i="7"/>
  <c r="H4115" i="7"/>
  <c r="H4116" i="7"/>
  <c r="H4117" i="7"/>
  <c r="H4118" i="7"/>
  <c r="H4119" i="7"/>
  <c r="H4120" i="7"/>
  <c r="H4121" i="7"/>
  <c r="H4122" i="7"/>
  <c r="H4123" i="7"/>
  <c r="H4124" i="7"/>
  <c r="H4125" i="7"/>
  <c r="H4126" i="7"/>
  <c r="H4127" i="7"/>
  <c r="H4128" i="7"/>
  <c r="H4129" i="7"/>
  <c r="H4130" i="7"/>
  <c r="H4131" i="7"/>
  <c r="H4132" i="7"/>
  <c r="H4133" i="7"/>
  <c r="H4134" i="7"/>
  <c r="H4135" i="7"/>
  <c r="H4136" i="7"/>
  <c r="H4137" i="7"/>
  <c r="H4138" i="7"/>
  <c r="H4139" i="7"/>
  <c r="H4140" i="7"/>
  <c r="H4141" i="7"/>
  <c r="H4142" i="7"/>
  <c r="H4143" i="7"/>
  <c r="H4144" i="7"/>
  <c r="H4145" i="7"/>
  <c r="H4146" i="7"/>
  <c r="H4147" i="7"/>
  <c r="H4148" i="7"/>
  <c r="H4149" i="7"/>
  <c r="H4150" i="7"/>
  <c r="H4151" i="7"/>
  <c r="H4152" i="7"/>
  <c r="H4153" i="7"/>
  <c r="H4154" i="7"/>
  <c r="H4155" i="7"/>
  <c r="H4156" i="7"/>
  <c r="H4157" i="7"/>
  <c r="H4158" i="7"/>
  <c r="H4159" i="7"/>
  <c r="H4160" i="7"/>
  <c r="H4161" i="7"/>
  <c r="H4162" i="7"/>
  <c r="H4163" i="7"/>
  <c r="H4164" i="7"/>
  <c r="H4165" i="7"/>
  <c r="H4166" i="7"/>
  <c r="H4167" i="7"/>
  <c r="H4168" i="7"/>
  <c r="H4169" i="7"/>
  <c r="H4170" i="7"/>
  <c r="H4171" i="7"/>
  <c r="H4172" i="7"/>
  <c r="H4173" i="7"/>
  <c r="H4174" i="7"/>
  <c r="H4175" i="7"/>
  <c r="H4176" i="7"/>
  <c r="H4177" i="7"/>
  <c r="H4178" i="7"/>
  <c r="H4179" i="7"/>
  <c r="H4180" i="7"/>
  <c r="H4181" i="7"/>
  <c r="H4182" i="7"/>
  <c r="H4183" i="7"/>
  <c r="H4184" i="7"/>
  <c r="H4185" i="7"/>
  <c r="H4186" i="7"/>
  <c r="H4187" i="7"/>
  <c r="H4188" i="7"/>
  <c r="H4189" i="7"/>
  <c r="H4190" i="7"/>
  <c r="H4191" i="7"/>
  <c r="H4192" i="7"/>
  <c r="H4193" i="7"/>
  <c r="H4194" i="7"/>
  <c r="H4195" i="7"/>
  <c r="H4196" i="7"/>
  <c r="H4197" i="7"/>
  <c r="H4198" i="7"/>
  <c r="H4199" i="7"/>
  <c r="H4200" i="7"/>
  <c r="H4201" i="7"/>
  <c r="H4202" i="7"/>
  <c r="H4203" i="7"/>
  <c r="H4204" i="7"/>
  <c r="H4205" i="7"/>
  <c r="H4206" i="7"/>
  <c r="H4207" i="7"/>
  <c r="H4208" i="7"/>
  <c r="H4209" i="7"/>
  <c r="H4210" i="7"/>
  <c r="H4211" i="7"/>
  <c r="H4212" i="7"/>
  <c r="H4213" i="7"/>
  <c r="H4214" i="7"/>
  <c r="H4215" i="7"/>
  <c r="H4216" i="7"/>
  <c r="H4217" i="7"/>
  <c r="H4218" i="7"/>
  <c r="H4219" i="7"/>
  <c r="H4220" i="7"/>
  <c r="H4221" i="7"/>
  <c r="H4222" i="7"/>
  <c r="H4223" i="7"/>
  <c r="H4224" i="7"/>
  <c r="H4225" i="7"/>
  <c r="H4226" i="7"/>
  <c r="H4227" i="7"/>
  <c r="H4228" i="7"/>
  <c r="H4229" i="7"/>
  <c r="H4230" i="7"/>
  <c r="H4231" i="7"/>
  <c r="H4232" i="7"/>
  <c r="H4233" i="7"/>
  <c r="H4234" i="7"/>
  <c r="H4235" i="7"/>
  <c r="H4236" i="7"/>
  <c r="H4237" i="7"/>
  <c r="H4238" i="7"/>
  <c r="H4239" i="7"/>
  <c r="H4240" i="7"/>
  <c r="H4241" i="7"/>
  <c r="H4242" i="7"/>
  <c r="H4243" i="7"/>
  <c r="H4244" i="7"/>
  <c r="H4245" i="7"/>
  <c r="H4246" i="7"/>
  <c r="H4247" i="7"/>
  <c r="H4248" i="7"/>
  <c r="H4249" i="7"/>
  <c r="H4250" i="7"/>
  <c r="H4251" i="7"/>
  <c r="H4252" i="7"/>
  <c r="H4253" i="7"/>
  <c r="H4254" i="7"/>
  <c r="H4255" i="7"/>
  <c r="H4256" i="7"/>
  <c r="H4257" i="7"/>
  <c r="H4258" i="7"/>
  <c r="H4259" i="7"/>
  <c r="H4260" i="7"/>
  <c r="H4261" i="7"/>
  <c r="H4262" i="7"/>
  <c r="H4263" i="7"/>
  <c r="H4264" i="7"/>
  <c r="H4265" i="7"/>
  <c r="H4266" i="7"/>
  <c r="H4267" i="7"/>
  <c r="H4268" i="7"/>
  <c r="H4269" i="7"/>
  <c r="H4270" i="7"/>
  <c r="H4271" i="7"/>
  <c r="H4272" i="7"/>
  <c r="H4273" i="7"/>
  <c r="H4274" i="7"/>
  <c r="H4275" i="7"/>
  <c r="H4276" i="7"/>
  <c r="H4277" i="7"/>
  <c r="H4278" i="7"/>
  <c r="H4279" i="7"/>
  <c r="H4280" i="7"/>
  <c r="H4281" i="7"/>
  <c r="H4282" i="7"/>
  <c r="H4283" i="7"/>
  <c r="H4284" i="7"/>
  <c r="H4285" i="7"/>
  <c r="H4286" i="7"/>
  <c r="H4287" i="7"/>
  <c r="H4288" i="7"/>
  <c r="H4289" i="7"/>
  <c r="H4290" i="7"/>
  <c r="H4291" i="7"/>
  <c r="H4292" i="7"/>
  <c r="H4293" i="7"/>
  <c r="H4294" i="7"/>
  <c r="H4295" i="7"/>
  <c r="H4296" i="7"/>
  <c r="H4297" i="7"/>
  <c r="H4298" i="7"/>
  <c r="H4299" i="7"/>
  <c r="H4300" i="7"/>
  <c r="H4301" i="7"/>
  <c r="H4302" i="7"/>
  <c r="H4303" i="7"/>
  <c r="H4304" i="7"/>
  <c r="H4305" i="7"/>
  <c r="H4306" i="7"/>
  <c r="H4307" i="7"/>
  <c r="H4308" i="7"/>
  <c r="H4309" i="7"/>
  <c r="H4310" i="7"/>
  <c r="H4311" i="7"/>
  <c r="H4312" i="7"/>
  <c r="H4313" i="7"/>
  <c r="H4314" i="7"/>
  <c r="H4315" i="7"/>
  <c r="H4316" i="7"/>
  <c r="H4317" i="7"/>
  <c r="H4318" i="7"/>
  <c r="H4319" i="7"/>
  <c r="H4320" i="7"/>
  <c r="H4321" i="7"/>
  <c r="H4322" i="7"/>
  <c r="H4323" i="7"/>
  <c r="H4324" i="7"/>
  <c r="H4325" i="7"/>
  <c r="H4326" i="7"/>
  <c r="H4327" i="7"/>
  <c r="H4328" i="7"/>
  <c r="H4329" i="7"/>
  <c r="H4330" i="7"/>
  <c r="H4331" i="7"/>
  <c r="H4332" i="7"/>
  <c r="H4333" i="7"/>
  <c r="H4334" i="7"/>
  <c r="H4335" i="7"/>
  <c r="H4336" i="7"/>
  <c r="H4337" i="7"/>
  <c r="H4338" i="7"/>
  <c r="H4339" i="7"/>
  <c r="H4340" i="7"/>
  <c r="H4341" i="7"/>
  <c r="H4342" i="7"/>
  <c r="H4343" i="7"/>
  <c r="H4344" i="7"/>
  <c r="H4345" i="7"/>
  <c r="H4346" i="7"/>
  <c r="H4347" i="7"/>
  <c r="H4348" i="7"/>
  <c r="H4349" i="7"/>
  <c r="H4350" i="7"/>
  <c r="H4351" i="7"/>
  <c r="H4352" i="7"/>
  <c r="H4353" i="7"/>
  <c r="H4354" i="7"/>
  <c r="H4355" i="7"/>
  <c r="H4356" i="7"/>
  <c r="H4357" i="7"/>
  <c r="H4358" i="7"/>
  <c r="H4359" i="7"/>
  <c r="H4360" i="7"/>
  <c r="H4361" i="7"/>
  <c r="H4362" i="7"/>
  <c r="H4363" i="7"/>
  <c r="H4364" i="7"/>
  <c r="H4365" i="7"/>
  <c r="H4366" i="7"/>
  <c r="H4367" i="7"/>
  <c r="H4368" i="7"/>
  <c r="H4369" i="7"/>
  <c r="H4370" i="7"/>
  <c r="H4371" i="7"/>
  <c r="H4372" i="7"/>
  <c r="H4373" i="7"/>
  <c r="H4374" i="7"/>
  <c r="H4375" i="7"/>
  <c r="H4376" i="7"/>
  <c r="H4377" i="7"/>
  <c r="H4378" i="7"/>
  <c r="H4379" i="7"/>
  <c r="H4380" i="7"/>
  <c r="H4381" i="7"/>
  <c r="H4382" i="7"/>
  <c r="H4383" i="7"/>
  <c r="H4384" i="7"/>
  <c r="H4385" i="7"/>
  <c r="H4386" i="7"/>
  <c r="H4387" i="7"/>
  <c r="H4388" i="7"/>
  <c r="H4389" i="7"/>
  <c r="H4390" i="7"/>
  <c r="H4391" i="7"/>
  <c r="H4392" i="7"/>
  <c r="H4393" i="7"/>
  <c r="H4394" i="7"/>
  <c r="H4395" i="7"/>
  <c r="H4396" i="7"/>
  <c r="H4397" i="7"/>
  <c r="H4398" i="7"/>
  <c r="H4399" i="7"/>
  <c r="H4400" i="7"/>
  <c r="H4401" i="7"/>
  <c r="H4402" i="7"/>
  <c r="H4403" i="7"/>
  <c r="H4404" i="7"/>
  <c r="H4405" i="7"/>
  <c r="H4406" i="7"/>
  <c r="H4407" i="7"/>
  <c r="H4408" i="7"/>
  <c r="H4409" i="7"/>
  <c r="H4410" i="7"/>
  <c r="H4411" i="7"/>
  <c r="H4412" i="7"/>
  <c r="H4413" i="7"/>
  <c r="H4414" i="7"/>
  <c r="H4415" i="7"/>
  <c r="H4416" i="7"/>
  <c r="H4417" i="7"/>
  <c r="H4418" i="7"/>
  <c r="H4419" i="7"/>
  <c r="H4420" i="7"/>
  <c r="H4421" i="7"/>
  <c r="H4422" i="7"/>
  <c r="H4423" i="7"/>
  <c r="H4424" i="7"/>
  <c r="H4425" i="7"/>
  <c r="H4426" i="7"/>
  <c r="H4427" i="7"/>
  <c r="H4428" i="7"/>
  <c r="H4429" i="7"/>
  <c r="H4430" i="7"/>
  <c r="H4431" i="7"/>
  <c r="H4432" i="7"/>
  <c r="H4433" i="7"/>
  <c r="H4434" i="7"/>
  <c r="H4435" i="7"/>
  <c r="H4436" i="7"/>
  <c r="H4437" i="7"/>
  <c r="H4438" i="7"/>
  <c r="H4439" i="7"/>
  <c r="H4440" i="7"/>
  <c r="H4441" i="7"/>
  <c r="H4442" i="7"/>
  <c r="H4443" i="7"/>
  <c r="H4444" i="7"/>
  <c r="H4445" i="7"/>
  <c r="H4446" i="7"/>
  <c r="H4447" i="7"/>
  <c r="H4448" i="7"/>
  <c r="H4449" i="7"/>
  <c r="H4450" i="7"/>
  <c r="H4451" i="7"/>
  <c r="H4452" i="7"/>
  <c r="H4453" i="7"/>
  <c r="H4454" i="7"/>
  <c r="H4455" i="7"/>
  <c r="H4456" i="7"/>
  <c r="H4457" i="7"/>
  <c r="H4458" i="7"/>
  <c r="H4459" i="7"/>
  <c r="H4460" i="7"/>
  <c r="H4461" i="7"/>
  <c r="H4462" i="7"/>
  <c r="H4463" i="7"/>
  <c r="H4464" i="7"/>
  <c r="H4465" i="7"/>
  <c r="H4466" i="7"/>
  <c r="H4467" i="7"/>
  <c r="H4468" i="7"/>
  <c r="H4469" i="7"/>
  <c r="H4470" i="7"/>
  <c r="H4471" i="7"/>
  <c r="H4472" i="7"/>
  <c r="H4473" i="7"/>
  <c r="H4474" i="7"/>
  <c r="H4475" i="7"/>
  <c r="H4476" i="7"/>
  <c r="H4477" i="7"/>
  <c r="H4478" i="7"/>
  <c r="H4479" i="7"/>
  <c r="H4480" i="7"/>
  <c r="H4481" i="7"/>
  <c r="H4482" i="7"/>
  <c r="H4483" i="7"/>
  <c r="H4484" i="7"/>
  <c r="H4485" i="7"/>
  <c r="H4486" i="7"/>
  <c r="H4487" i="7"/>
  <c r="H4488" i="7"/>
  <c r="H4489" i="7"/>
  <c r="H4490" i="7"/>
  <c r="H4491" i="7"/>
  <c r="H4492" i="7"/>
  <c r="H4493" i="7"/>
  <c r="H4494" i="7"/>
  <c r="H4495" i="7"/>
  <c r="H4496" i="7"/>
  <c r="H4497" i="7"/>
  <c r="H4498" i="7"/>
  <c r="H4499" i="7"/>
  <c r="H4500" i="7"/>
  <c r="H4501" i="7"/>
  <c r="H4502" i="7"/>
  <c r="H4503" i="7"/>
  <c r="H4504" i="7"/>
  <c r="H4505" i="7"/>
  <c r="H4506" i="7"/>
  <c r="H4507" i="7"/>
  <c r="H4508" i="7"/>
  <c r="H4509" i="7"/>
  <c r="H4510" i="7"/>
  <c r="H4511" i="7"/>
  <c r="H4512" i="7"/>
  <c r="H4513" i="7"/>
  <c r="H4514" i="7"/>
  <c r="H4515" i="7"/>
  <c r="H4516" i="7"/>
  <c r="H4517" i="7"/>
  <c r="H4518" i="7"/>
  <c r="H4519" i="7"/>
  <c r="H4520" i="7"/>
  <c r="H4521" i="7"/>
  <c r="H4522" i="7"/>
  <c r="H4523" i="7"/>
  <c r="H4524" i="7"/>
  <c r="H4525" i="7"/>
  <c r="H4526" i="7"/>
  <c r="H4527" i="7"/>
  <c r="H4528" i="7"/>
  <c r="H4529" i="7"/>
  <c r="H4530" i="7"/>
  <c r="H4531" i="7"/>
  <c r="H4532" i="7"/>
  <c r="H4533" i="7"/>
  <c r="H4534" i="7"/>
  <c r="H4535" i="7"/>
  <c r="H4536" i="7"/>
  <c r="H4537" i="7"/>
  <c r="H4538" i="7"/>
  <c r="H4539" i="7"/>
  <c r="H4540" i="7"/>
  <c r="H4541" i="7"/>
  <c r="H4542" i="7"/>
  <c r="H4543" i="7"/>
  <c r="H4544" i="7"/>
  <c r="H4545" i="7"/>
  <c r="H4546" i="7"/>
  <c r="H4547" i="7"/>
  <c r="H4548" i="7"/>
  <c r="H4549" i="7"/>
  <c r="H4550" i="7"/>
  <c r="H4551" i="7"/>
  <c r="H4552" i="7"/>
  <c r="H4553" i="7"/>
  <c r="H4554" i="7"/>
  <c r="H4555" i="7"/>
  <c r="H4556" i="7"/>
  <c r="H4557" i="7"/>
  <c r="H4558" i="7"/>
  <c r="H4559" i="7"/>
  <c r="H4560" i="7"/>
  <c r="H4561" i="7"/>
  <c r="H4562" i="7"/>
  <c r="H4563" i="7"/>
  <c r="H4564" i="7"/>
  <c r="H4565" i="7"/>
  <c r="H4566" i="7"/>
  <c r="H4567" i="7"/>
  <c r="H4568" i="7"/>
  <c r="H4569" i="7"/>
  <c r="H4570" i="7"/>
  <c r="H4571" i="7"/>
  <c r="H4572" i="7"/>
  <c r="H4573" i="7"/>
  <c r="H4574" i="7"/>
  <c r="H4575" i="7"/>
  <c r="H4576" i="7"/>
  <c r="H4577" i="7"/>
  <c r="H4578" i="7"/>
  <c r="H4579" i="7"/>
  <c r="H4580" i="7"/>
  <c r="H4581" i="7"/>
  <c r="H4582" i="7"/>
  <c r="H4583" i="7"/>
  <c r="H4584" i="7"/>
  <c r="H4585" i="7"/>
  <c r="H4586" i="7"/>
  <c r="H4587" i="7"/>
  <c r="H4588" i="7"/>
  <c r="H4589" i="7"/>
  <c r="H4590" i="7"/>
  <c r="H4591" i="7"/>
  <c r="H4592" i="7"/>
  <c r="H4593" i="7"/>
  <c r="H4594" i="7"/>
  <c r="H4595" i="7"/>
  <c r="H4596" i="7"/>
  <c r="H4597" i="7"/>
  <c r="H4598" i="7"/>
  <c r="H4599" i="7"/>
  <c r="H4600" i="7"/>
  <c r="H4601" i="7"/>
  <c r="H4602" i="7"/>
  <c r="H4603" i="7"/>
  <c r="H4604" i="7"/>
  <c r="H4605" i="7"/>
  <c r="H4606" i="7"/>
  <c r="H4607" i="7"/>
  <c r="H4608" i="7"/>
  <c r="H4609" i="7"/>
  <c r="H4610" i="7"/>
  <c r="H4611" i="7"/>
  <c r="H4612" i="7"/>
  <c r="H4613" i="7"/>
  <c r="H4614" i="7"/>
  <c r="H4615" i="7"/>
  <c r="H4616" i="7"/>
  <c r="H4617" i="7"/>
  <c r="H4618" i="7"/>
  <c r="H4619" i="7"/>
  <c r="H4620" i="7"/>
  <c r="H4621" i="7"/>
  <c r="H4622" i="7"/>
  <c r="H4623" i="7"/>
  <c r="H4624" i="7"/>
  <c r="H4625" i="7"/>
  <c r="H4626" i="7"/>
  <c r="H4627" i="7"/>
  <c r="H4628" i="7"/>
  <c r="H4629" i="7"/>
  <c r="H4630" i="7"/>
  <c r="H4631" i="7"/>
  <c r="H4632" i="7"/>
  <c r="H4633" i="7"/>
  <c r="H4634" i="7"/>
  <c r="H4635" i="7"/>
  <c r="H4636" i="7"/>
  <c r="H4637" i="7"/>
  <c r="H4638" i="7"/>
  <c r="H4639" i="7"/>
  <c r="H4640" i="7"/>
  <c r="H4641" i="7"/>
  <c r="H4642" i="7"/>
  <c r="H4643" i="7"/>
  <c r="H4644" i="7"/>
  <c r="H4645" i="7"/>
  <c r="H4646" i="7"/>
  <c r="H4647" i="7"/>
  <c r="H4648" i="7"/>
  <c r="H4649" i="7"/>
  <c r="H4650" i="7"/>
  <c r="H4651" i="7"/>
  <c r="H4652" i="7"/>
  <c r="H4653" i="7"/>
  <c r="H4654" i="7"/>
  <c r="H4655" i="7"/>
  <c r="H4656" i="7"/>
  <c r="H4657" i="7"/>
  <c r="H4658" i="7"/>
  <c r="H4659" i="7"/>
  <c r="H4660" i="7"/>
  <c r="H4661" i="7"/>
  <c r="H4662" i="7"/>
  <c r="H4663" i="7"/>
  <c r="H4664" i="7"/>
  <c r="H4665" i="7"/>
  <c r="H4666" i="7"/>
  <c r="H4667" i="7"/>
  <c r="H4668" i="7"/>
  <c r="H4669" i="7"/>
  <c r="H4670" i="7"/>
  <c r="H4671" i="7"/>
  <c r="H4672" i="7"/>
  <c r="H4673" i="7"/>
  <c r="H4674" i="7"/>
  <c r="H4675" i="7"/>
  <c r="H4676" i="7"/>
  <c r="H4677" i="7"/>
  <c r="H4678" i="7"/>
  <c r="H4679" i="7"/>
  <c r="H4680" i="7"/>
  <c r="H4681" i="7"/>
  <c r="H4682" i="7"/>
  <c r="H4683" i="7"/>
  <c r="H4684" i="7"/>
  <c r="H4685" i="7"/>
  <c r="H4686" i="7"/>
  <c r="H4687" i="7"/>
  <c r="H4688" i="7"/>
  <c r="H4689" i="7"/>
  <c r="H4690" i="7"/>
  <c r="H4691" i="7"/>
  <c r="H4692" i="7"/>
  <c r="H4693" i="7"/>
  <c r="H4694" i="7"/>
  <c r="H4695" i="7"/>
  <c r="H4696" i="7"/>
  <c r="H4697" i="7"/>
  <c r="H4698" i="7"/>
  <c r="H4699" i="7"/>
  <c r="H4700" i="7"/>
  <c r="H4701" i="7"/>
  <c r="H4702" i="7"/>
  <c r="H4703" i="7"/>
  <c r="H4704" i="7"/>
  <c r="H4705" i="7"/>
  <c r="H4706" i="7"/>
  <c r="H4707" i="7"/>
  <c r="H4708" i="7"/>
  <c r="H4709" i="7"/>
  <c r="H4710" i="7"/>
  <c r="H4711" i="7"/>
  <c r="H4712" i="7"/>
  <c r="H4713" i="7"/>
  <c r="H4714" i="7"/>
  <c r="H4715" i="7"/>
  <c r="H4716" i="7"/>
  <c r="H4717" i="7"/>
  <c r="H4718" i="7"/>
  <c r="H4719" i="7"/>
  <c r="H4720" i="7"/>
  <c r="H4721" i="7"/>
  <c r="H4722" i="7"/>
  <c r="H4723" i="7"/>
  <c r="H4724" i="7"/>
  <c r="H4725" i="7"/>
  <c r="H4726" i="7"/>
  <c r="H4727" i="7"/>
  <c r="H4728" i="7"/>
  <c r="H4729" i="7"/>
  <c r="H4730" i="7"/>
  <c r="H4731" i="7"/>
  <c r="H4732" i="7"/>
  <c r="H4733" i="7"/>
  <c r="H4734" i="7"/>
  <c r="H4735" i="7"/>
  <c r="H4736" i="7"/>
  <c r="H4737" i="7"/>
  <c r="H4738" i="7"/>
  <c r="H4739" i="7"/>
  <c r="H4740" i="7"/>
  <c r="H4741" i="7"/>
  <c r="H4742" i="7"/>
  <c r="H4743" i="7"/>
  <c r="H4744" i="7"/>
  <c r="H4745" i="7"/>
  <c r="H4746" i="7"/>
  <c r="H4747" i="7"/>
  <c r="H4748" i="7"/>
  <c r="H4749" i="7"/>
  <c r="H4750" i="7"/>
  <c r="H4751" i="7"/>
  <c r="H4752" i="7"/>
  <c r="H4753" i="7"/>
  <c r="H4754" i="7"/>
  <c r="H4755" i="7"/>
  <c r="H4756" i="7"/>
  <c r="H4757" i="7"/>
  <c r="H4758" i="7"/>
  <c r="H4759" i="7"/>
  <c r="H4760" i="7"/>
  <c r="H4761" i="7"/>
  <c r="H4762" i="7"/>
  <c r="H4763" i="7"/>
  <c r="H4764" i="7"/>
  <c r="H4765" i="7"/>
  <c r="H4766" i="7"/>
  <c r="H4767" i="7"/>
  <c r="H4768" i="7"/>
  <c r="H4769" i="7"/>
  <c r="H4770" i="7"/>
  <c r="H4771" i="7"/>
  <c r="H4772" i="7"/>
  <c r="H4773" i="7"/>
  <c r="H4774" i="7"/>
  <c r="H4775" i="7"/>
  <c r="H4776" i="7"/>
  <c r="H4777" i="7"/>
  <c r="H4778" i="7"/>
  <c r="H4779" i="7"/>
  <c r="H4780" i="7"/>
  <c r="H4781" i="7"/>
  <c r="H4782" i="7"/>
  <c r="H4783" i="7"/>
  <c r="H4784" i="7"/>
  <c r="H4785" i="7"/>
  <c r="H4786" i="7"/>
  <c r="H4787" i="7"/>
  <c r="H4788" i="7"/>
  <c r="H4789" i="7"/>
  <c r="H4790" i="7"/>
  <c r="H4791" i="7"/>
  <c r="H4792" i="7"/>
  <c r="H4793" i="7"/>
  <c r="H4794" i="7"/>
  <c r="H4795" i="7"/>
  <c r="H4796" i="7"/>
  <c r="H4797" i="7"/>
  <c r="H4798" i="7"/>
  <c r="H4799" i="7"/>
  <c r="H4800" i="7"/>
  <c r="H4801" i="7"/>
  <c r="H4802" i="7"/>
  <c r="H4803" i="7"/>
  <c r="H4804" i="7"/>
  <c r="H4805" i="7"/>
  <c r="H4806" i="7"/>
  <c r="H4807" i="7"/>
  <c r="H4808" i="7"/>
  <c r="H4809" i="7"/>
  <c r="H4810" i="7"/>
  <c r="H4811" i="7"/>
  <c r="H4812" i="7"/>
  <c r="H4813" i="7"/>
  <c r="H4814" i="7"/>
  <c r="H4815" i="7"/>
  <c r="H4816" i="7"/>
  <c r="H4817" i="7"/>
  <c r="H4818" i="7"/>
  <c r="H4819" i="7"/>
  <c r="H4820" i="7"/>
  <c r="H4821" i="7"/>
  <c r="H4822" i="7"/>
  <c r="H4823" i="7"/>
  <c r="H4824" i="7"/>
  <c r="H4825" i="7"/>
  <c r="H4826" i="7"/>
  <c r="H4827" i="7"/>
  <c r="H4828" i="7"/>
  <c r="H4829" i="7"/>
  <c r="H4830" i="7"/>
  <c r="H4831" i="7"/>
  <c r="H4832" i="7"/>
  <c r="H4833" i="7"/>
  <c r="H4834" i="7"/>
  <c r="H4835" i="7"/>
  <c r="H4836" i="7"/>
  <c r="H4837" i="7"/>
  <c r="H4838" i="7"/>
  <c r="H4839" i="7"/>
  <c r="H4840" i="7"/>
  <c r="H4841" i="7"/>
  <c r="H4842" i="7"/>
  <c r="H4843" i="7"/>
  <c r="H4844" i="7"/>
  <c r="H4845" i="7"/>
  <c r="H4846" i="7"/>
  <c r="H4847" i="7"/>
  <c r="H4848" i="7"/>
  <c r="H4849" i="7"/>
  <c r="H4850" i="7"/>
  <c r="H4851" i="7"/>
  <c r="H4852" i="7"/>
  <c r="H4853" i="7"/>
  <c r="H4854" i="7"/>
  <c r="H4855" i="7"/>
  <c r="H4856" i="7"/>
  <c r="H4857" i="7"/>
  <c r="H4858" i="7"/>
  <c r="H4859" i="7"/>
  <c r="H4860" i="7"/>
  <c r="H4861" i="7"/>
  <c r="H4862" i="7"/>
  <c r="H4863" i="7"/>
  <c r="H4864" i="7"/>
  <c r="H4865" i="7"/>
  <c r="H4866" i="7"/>
  <c r="H4867" i="7"/>
  <c r="H4868" i="7"/>
  <c r="H4869" i="7"/>
  <c r="H4870" i="7"/>
  <c r="H4871" i="7"/>
  <c r="H4872" i="7"/>
  <c r="H4873" i="7"/>
  <c r="H4874" i="7"/>
  <c r="H4875" i="7"/>
  <c r="H4876" i="7"/>
  <c r="H4877" i="7"/>
  <c r="H4878" i="7"/>
  <c r="H4879" i="7"/>
  <c r="H4880" i="7"/>
  <c r="H4881" i="7"/>
  <c r="H4882" i="7"/>
  <c r="H4883" i="7"/>
  <c r="H4884" i="7"/>
  <c r="H4885" i="7"/>
  <c r="H4886" i="7"/>
  <c r="H4887" i="7"/>
  <c r="H4888" i="7"/>
  <c r="H4889" i="7"/>
  <c r="H4890" i="7"/>
  <c r="H4891" i="7"/>
  <c r="H4892" i="7"/>
  <c r="H4893" i="7"/>
  <c r="H4894" i="7"/>
  <c r="H4895" i="7"/>
  <c r="H4896" i="7"/>
  <c r="H4897" i="7"/>
  <c r="H4898" i="7"/>
  <c r="H4899" i="7"/>
  <c r="H4900" i="7"/>
  <c r="H4901" i="7"/>
  <c r="H4902" i="7"/>
  <c r="I4079" i="7"/>
  <c r="I4080" i="7"/>
  <c r="I4081" i="7"/>
  <c r="I4082" i="7"/>
  <c r="I4083" i="7"/>
  <c r="I4084" i="7"/>
  <c r="I4085" i="7"/>
  <c r="I4086" i="7"/>
  <c r="I4087" i="7"/>
  <c r="I4088" i="7"/>
  <c r="I4089" i="7"/>
  <c r="I4090" i="7"/>
  <c r="I4091" i="7"/>
  <c r="I4092" i="7"/>
  <c r="I4093" i="7"/>
  <c r="I4094" i="7"/>
  <c r="I4095" i="7"/>
  <c r="I4096" i="7"/>
  <c r="I4097" i="7"/>
  <c r="I4098" i="7"/>
  <c r="I4099" i="7"/>
  <c r="I4100" i="7"/>
  <c r="I4101" i="7"/>
  <c r="I4102" i="7"/>
  <c r="I4103" i="7"/>
  <c r="I4104" i="7"/>
  <c r="I4105" i="7"/>
  <c r="I4106" i="7"/>
  <c r="I4107" i="7"/>
  <c r="I4108" i="7"/>
  <c r="I4109" i="7"/>
  <c r="I4110" i="7"/>
  <c r="I4111" i="7"/>
  <c r="I4112" i="7"/>
  <c r="I4113" i="7"/>
  <c r="I4114" i="7"/>
  <c r="I4115" i="7"/>
  <c r="I4116" i="7"/>
  <c r="I4117" i="7"/>
  <c r="I4118" i="7"/>
  <c r="I4119" i="7"/>
  <c r="I4120" i="7"/>
  <c r="I4121" i="7"/>
  <c r="I4122" i="7"/>
  <c r="I4123" i="7"/>
  <c r="I4124" i="7"/>
  <c r="I4125" i="7"/>
  <c r="I4126" i="7"/>
  <c r="I4127" i="7"/>
  <c r="I4128" i="7"/>
  <c r="I4129" i="7"/>
  <c r="I4130" i="7"/>
  <c r="I4131" i="7"/>
  <c r="I4132" i="7"/>
  <c r="I4133" i="7"/>
  <c r="I4134" i="7"/>
  <c r="I4135" i="7"/>
  <c r="I4136" i="7"/>
  <c r="I4137" i="7"/>
  <c r="I4138" i="7"/>
  <c r="I4139" i="7"/>
  <c r="I4140" i="7"/>
  <c r="I4141" i="7"/>
  <c r="I4142" i="7"/>
  <c r="I4143" i="7"/>
  <c r="I4144" i="7"/>
  <c r="I4145" i="7"/>
  <c r="I4146" i="7"/>
  <c r="I4147" i="7"/>
  <c r="I4148" i="7"/>
  <c r="I4149" i="7"/>
  <c r="I4150" i="7"/>
  <c r="I4151" i="7"/>
  <c r="I4152" i="7"/>
  <c r="I4153" i="7"/>
  <c r="I4154" i="7"/>
  <c r="I4155" i="7"/>
  <c r="I4156" i="7"/>
  <c r="I4157" i="7"/>
  <c r="I4158" i="7"/>
  <c r="I4159" i="7"/>
  <c r="I4160" i="7"/>
  <c r="I4161" i="7"/>
  <c r="I4162" i="7"/>
  <c r="I4163" i="7"/>
  <c r="I4164" i="7"/>
  <c r="I4165" i="7"/>
  <c r="I4166" i="7"/>
  <c r="I4167" i="7"/>
  <c r="I4168" i="7"/>
  <c r="I4169" i="7"/>
  <c r="I4170" i="7"/>
  <c r="I4171" i="7"/>
  <c r="I4172" i="7"/>
  <c r="I4173" i="7"/>
  <c r="I4174" i="7"/>
  <c r="I4175" i="7"/>
  <c r="I4176" i="7"/>
  <c r="I4177" i="7"/>
  <c r="I4178" i="7"/>
  <c r="I4179" i="7"/>
  <c r="I4180" i="7"/>
  <c r="I4181" i="7"/>
  <c r="I4182" i="7"/>
  <c r="I4183" i="7"/>
  <c r="I4184" i="7"/>
  <c r="I4185" i="7"/>
  <c r="I4186" i="7"/>
  <c r="I4187" i="7"/>
  <c r="I4188" i="7"/>
  <c r="I4189" i="7"/>
  <c r="I4190" i="7"/>
  <c r="I4191" i="7"/>
  <c r="I4192" i="7"/>
  <c r="I4193" i="7"/>
  <c r="I4194" i="7"/>
  <c r="I4195" i="7"/>
  <c r="I4196" i="7"/>
  <c r="I4197" i="7"/>
  <c r="I4198" i="7"/>
  <c r="I4199" i="7"/>
  <c r="I4200" i="7"/>
  <c r="I4201" i="7"/>
  <c r="I4202" i="7"/>
  <c r="I4203" i="7"/>
  <c r="I4204" i="7"/>
  <c r="I4205" i="7"/>
  <c r="I4206" i="7"/>
  <c r="I4207" i="7"/>
  <c r="I4208" i="7"/>
  <c r="I4209" i="7"/>
  <c r="I4210" i="7"/>
  <c r="I4211" i="7"/>
  <c r="I4212" i="7"/>
  <c r="I4213" i="7"/>
  <c r="I4214" i="7"/>
  <c r="I4215" i="7"/>
  <c r="I4216" i="7"/>
  <c r="I4217" i="7"/>
  <c r="I4218" i="7"/>
  <c r="I4219" i="7"/>
  <c r="I4220" i="7"/>
  <c r="I4221" i="7"/>
  <c r="I4222" i="7"/>
  <c r="I4223" i="7"/>
  <c r="I4224" i="7"/>
  <c r="I4225" i="7"/>
  <c r="I4226" i="7"/>
  <c r="I4227" i="7"/>
  <c r="I4228" i="7"/>
  <c r="I4229" i="7"/>
  <c r="I4230" i="7"/>
  <c r="I4231" i="7"/>
  <c r="I4232" i="7"/>
  <c r="I4233" i="7"/>
  <c r="I4234" i="7"/>
  <c r="I4235" i="7"/>
  <c r="I4236" i="7"/>
  <c r="I4237" i="7"/>
  <c r="I4238" i="7"/>
  <c r="I4239" i="7"/>
  <c r="I4240" i="7"/>
  <c r="I4241" i="7"/>
  <c r="I4242" i="7"/>
  <c r="I4243" i="7"/>
  <c r="I4244" i="7"/>
  <c r="I4245" i="7"/>
  <c r="I4246" i="7"/>
  <c r="I4247" i="7"/>
  <c r="I4248" i="7"/>
  <c r="I4249" i="7"/>
  <c r="I4250" i="7"/>
  <c r="I4251" i="7"/>
  <c r="I4252" i="7"/>
  <c r="I4253" i="7"/>
  <c r="I4254" i="7"/>
  <c r="I4255" i="7"/>
  <c r="I4256" i="7"/>
  <c r="I4257" i="7"/>
  <c r="I4258" i="7"/>
  <c r="I4259" i="7"/>
  <c r="I4260" i="7"/>
  <c r="I4261" i="7"/>
  <c r="I4262" i="7"/>
  <c r="I4263" i="7"/>
  <c r="I4264" i="7"/>
  <c r="I4265" i="7"/>
  <c r="I4266" i="7"/>
  <c r="I4267" i="7"/>
  <c r="I4268" i="7"/>
  <c r="I4269" i="7"/>
  <c r="I4270" i="7"/>
  <c r="I4271" i="7"/>
  <c r="I4272" i="7"/>
  <c r="I4273" i="7"/>
  <c r="I4274" i="7"/>
  <c r="I4275" i="7"/>
  <c r="I4276" i="7"/>
  <c r="I4277" i="7"/>
  <c r="I4278" i="7"/>
  <c r="I4279" i="7"/>
  <c r="I4280" i="7"/>
  <c r="I4281" i="7"/>
  <c r="I4282" i="7"/>
  <c r="I4283" i="7"/>
  <c r="I4284" i="7"/>
  <c r="I4285" i="7"/>
  <c r="I4286" i="7"/>
  <c r="I4287" i="7"/>
  <c r="I4288" i="7"/>
  <c r="I4289" i="7"/>
  <c r="I4290" i="7"/>
  <c r="I4291" i="7"/>
  <c r="I4292" i="7"/>
  <c r="I4293" i="7"/>
  <c r="I4294" i="7"/>
  <c r="I4295" i="7"/>
  <c r="I4296" i="7"/>
  <c r="I4297" i="7"/>
  <c r="I4298" i="7"/>
  <c r="I4299" i="7"/>
  <c r="I4300" i="7"/>
  <c r="I4301" i="7"/>
  <c r="I4302" i="7"/>
  <c r="I4303" i="7"/>
  <c r="I4304" i="7"/>
  <c r="I4305" i="7"/>
  <c r="I4306" i="7"/>
  <c r="I4307" i="7"/>
  <c r="I4308" i="7"/>
  <c r="I4309" i="7"/>
  <c r="I4310" i="7"/>
  <c r="I4311" i="7"/>
  <c r="I4312" i="7"/>
  <c r="I4313" i="7"/>
  <c r="I4314" i="7"/>
  <c r="I4315" i="7"/>
  <c r="I4316" i="7"/>
  <c r="I4317" i="7"/>
  <c r="I4318" i="7"/>
  <c r="I4319" i="7"/>
  <c r="I4320" i="7"/>
  <c r="I4321" i="7"/>
  <c r="I4322" i="7"/>
  <c r="I4323" i="7"/>
  <c r="I4324" i="7"/>
  <c r="I4325" i="7"/>
  <c r="I4326" i="7"/>
  <c r="I4327" i="7"/>
  <c r="I4328" i="7"/>
  <c r="I4329" i="7"/>
  <c r="I4330" i="7"/>
  <c r="I4331" i="7"/>
  <c r="I4332" i="7"/>
  <c r="I4333" i="7"/>
  <c r="I4334" i="7"/>
  <c r="I4335" i="7"/>
  <c r="I4336" i="7"/>
  <c r="I4337" i="7"/>
  <c r="I4338" i="7"/>
  <c r="I4339" i="7"/>
  <c r="I4340" i="7"/>
  <c r="I4341" i="7"/>
  <c r="I4342" i="7"/>
  <c r="I4343" i="7"/>
  <c r="I4344" i="7"/>
  <c r="I4345" i="7"/>
  <c r="I4346" i="7"/>
  <c r="I4347" i="7"/>
  <c r="I4348" i="7"/>
  <c r="I4349" i="7"/>
  <c r="I4350" i="7"/>
  <c r="I4351" i="7"/>
  <c r="I4352" i="7"/>
  <c r="I4353" i="7"/>
  <c r="I4354" i="7"/>
  <c r="I4355" i="7"/>
  <c r="I4356" i="7"/>
  <c r="I4357" i="7"/>
  <c r="I4358" i="7"/>
  <c r="I4359" i="7"/>
  <c r="I4360" i="7"/>
  <c r="I4361" i="7"/>
  <c r="I4362" i="7"/>
  <c r="I4363" i="7"/>
  <c r="I4364" i="7"/>
  <c r="I4365" i="7"/>
  <c r="I4366" i="7"/>
  <c r="I4367" i="7"/>
  <c r="I4368" i="7"/>
  <c r="I4369" i="7"/>
  <c r="I4370" i="7"/>
  <c r="I4371" i="7"/>
  <c r="I4372" i="7"/>
  <c r="I4373" i="7"/>
  <c r="I4374" i="7"/>
  <c r="I4375" i="7"/>
  <c r="I4376" i="7"/>
  <c r="I4377" i="7"/>
  <c r="I4378" i="7"/>
  <c r="I4379" i="7"/>
  <c r="I4380" i="7"/>
  <c r="I4381" i="7"/>
  <c r="I4382" i="7"/>
  <c r="I4383" i="7"/>
  <c r="I4384" i="7"/>
  <c r="I4385" i="7"/>
  <c r="I4386" i="7"/>
  <c r="I4387" i="7"/>
  <c r="I4388" i="7"/>
  <c r="I4389" i="7"/>
  <c r="I4390" i="7"/>
  <c r="I4391" i="7"/>
  <c r="I4392" i="7"/>
  <c r="I4393" i="7"/>
  <c r="I4394" i="7"/>
  <c r="I4395" i="7"/>
  <c r="I4396" i="7"/>
  <c r="I4397" i="7"/>
  <c r="I4398" i="7"/>
  <c r="I4399" i="7"/>
  <c r="I4400" i="7"/>
  <c r="I4401" i="7"/>
  <c r="I4402" i="7"/>
  <c r="I4403" i="7"/>
  <c r="I4404" i="7"/>
  <c r="I4405" i="7"/>
  <c r="I4406" i="7"/>
  <c r="I4407" i="7"/>
  <c r="I4408" i="7"/>
  <c r="I4409" i="7"/>
  <c r="I4410" i="7"/>
  <c r="I4411" i="7"/>
  <c r="I4412" i="7"/>
  <c r="I4413" i="7"/>
  <c r="I4414" i="7"/>
  <c r="I4415" i="7"/>
  <c r="I4416" i="7"/>
  <c r="I4417" i="7"/>
  <c r="I4418" i="7"/>
  <c r="I4419" i="7"/>
  <c r="I4420" i="7"/>
  <c r="I4421" i="7"/>
  <c r="I4422" i="7"/>
  <c r="I4423" i="7"/>
  <c r="I4424" i="7"/>
  <c r="I4425" i="7"/>
  <c r="I4426" i="7"/>
  <c r="I4427" i="7"/>
  <c r="I4428" i="7"/>
  <c r="I4429" i="7"/>
  <c r="I4430" i="7"/>
  <c r="I4431" i="7"/>
  <c r="I4432" i="7"/>
  <c r="I4433" i="7"/>
  <c r="I4434" i="7"/>
  <c r="I4435" i="7"/>
  <c r="I4436" i="7"/>
  <c r="I4437" i="7"/>
  <c r="I4438" i="7"/>
  <c r="I4439" i="7"/>
  <c r="I4440" i="7"/>
  <c r="I4441" i="7"/>
  <c r="I4442" i="7"/>
  <c r="I4443" i="7"/>
  <c r="I4444" i="7"/>
  <c r="I4445" i="7"/>
  <c r="I4446" i="7"/>
  <c r="I4447" i="7"/>
  <c r="I4448" i="7"/>
  <c r="I4449" i="7"/>
  <c r="I4450" i="7"/>
  <c r="I4451" i="7"/>
  <c r="I4452" i="7"/>
  <c r="I4453" i="7"/>
  <c r="I4454" i="7"/>
  <c r="I4455" i="7"/>
  <c r="I4456" i="7"/>
  <c r="I4457" i="7"/>
  <c r="I4458" i="7"/>
  <c r="I4459" i="7"/>
  <c r="I4460" i="7"/>
  <c r="I4461" i="7"/>
  <c r="I4462" i="7"/>
  <c r="I4463" i="7"/>
  <c r="I4464" i="7"/>
  <c r="I4465" i="7"/>
  <c r="I4466" i="7"/>
  <c r="I4467" i="7"/>
  <c r="I4468" i="7"/>
  <c r="I4469" i="7"/>
  <c r="I4470" i="7"/>
  <c r="I4471" i="7"/>
  <c r="I4472" i="7"/>
  <c r="I4473" i="7"/>
  <c r="I4474" i="7"/>
  <c r="I4475" i="7"/>
  <c r="I4476" i="7"/>
  <c r="I4477" i="7"/>
  <c r="I4478" i="7"/>
  <c r="I4479" i="7"/>
  <c r="I4480" i="7"/>
  <c r="I4481" i="7"/>
  <c r="I4482" i="7"/>
  <c r="I4483" i="7"/>
  <c r="I4484" i="7"/>
  <c r="I4485" i="7"/>
  <c r="I4486" i="7"/>
  <c r="I4487" i="7"/>
  <c r="I4488" i="7"/>
  <c r="I4489" i="7"/>
  <c r="I4490" i="7"/>
  <c r="I4491" i="7"/>
  <c r="I4492" i="7"/>
  <c r="I4493" i="7"/>
  <c r="I4494" i="7"/>
  <c r="I4495" i="7"/>
  <c r="I4496" i="7"/>
  <c r="I4497" i="7"/>
  <c r="I4498" i="7"/>
  <c r="I4499" i="7"/>
  <c r="I4500" i="7"/>
  <c r="I4501" i="7"/>
  <c r="I4502" i="7"/>
  <c r="I4503" i="7"/>
  <c r="I4504" i="7"/>
  <c r="I4505" i="7"/>
  <c r="I4506" i="7"/>
  <c r="I4507" i="7"/>
  <c r="I4508" i="7"/>
  <c r="I4509" i="7"/>
  <c r="I4510" i="7"/>
  <c r="I4511" i="7"/>
  <c r="I4512" i="7"/>
  <c r="I4513" i="7"/>
  <c r="I4514" i="7"/>
  <c r="I4515" i="7"/>
  <c r="I4516" i="7"/>
  <c r="I4517" i="7"/>
  <c r="I4518" i="7"/>
  <c r="I4519" i="7"/>
  <c r="I4520" i="7"/>
  <c r="I4521" i="7"/>
  <c r="I4522" i="7"/>
  <c r="I4523" i="7"/>
  <c r="I4524" i="7"/>
  <c r="I4525" i="7"/>
  <c r="I4526" i="7"/>
  <c r="I4527" i="7"/>
  <c r="I4528" i="7"/>
  <c r="I4529" i="7"/>
  <c r="I4530" i="7"/>
  <c r="I4531" i="7"/>
  <c r="I4532" i="7"/>
  <c r="I4533" i="7"/>
  <c r="I4534" i="7"/>
  <c r="I4535" i="7"/>
  <c r="I4536" i="7"/>
  <c r="I4537" i="7"/>
  <c r="I4538" i="7"/>
  <c r="I4539" i="7"/>
  <c r="I4540" i="7"/>
  <c r="I4541" i="7"/>
  <c r="I4542" i="7"/>
  <c r="I4543" i="7"/>
  <c r="I4544" i="7"/>
  <c r="I4545" i="7"/>
  <c r="I4546" i="7"/>
  <c r="I4547" i="7"/>
  <c r="I4548" i="7"/>
  <c r="I4549" i="7"/>
  <c r="I4550" i="7"/>
  <c r="I4551" i="7"/>
  <c r="I4552" i="7"/>
  <c r="I4553" i="7"/>
  <c r="I4554" i="7"/>
  <c r="I4555" i="7"/>
  <c r="I4556" i="7"/>
  <c r="I4557" i="7"/>
  <c r="I4558" i="7"/>
  <c r="I4559" i="7"/>
  <c r="I4560" i="7"/>
  <c r="I4561" i="7"/>
  <c r="I4562" i="7"/>
  <c r="I4563" i="7"/>
  <c r="I4564" i="7"/>
  <c r="I4565" i="7"/>
  <c r="I4566" i="7"/>
  <c r="I4567" i="7"/>
  <c r="I4568" i="7"/>
  <c r="I4569" i="7"/>
  <c r="I4570" i="7"/>
  <c r="I4571" i="7"/>
  <c r="I4572" i="7"/>
  <c r="I4573" i="7"/>
  <c r="I4574" i="7"/>
  <c r="I4575" i="7"/>
  <c r="I4576" i="7"/>
  <c r="I4577" i="7"/>
  <c r="I4578" i="7"/>
  <c r="I4579" i="7"/>
  <c r="I4580" i="7"/>
  <c r="I4581" i="7"/>
  <c r="I4582" i="7"/>
  <c r="I4583" i="7"/>
  <c r="I4584" i="7"/>
  <c r="I4585" i="7"/>
  <c r="I4586" i="7"/>
  <c r="I4587" i="7"/>
  <c r="I4588" i="7"/>
  <c r="I4589" i="7"/>
  <c r="I4590" i="7"/>
  <c r="I4591" i="7"/>
  <c r="I4592" i="7"/>
  <c r="I4593" i="7"/>
  <c r="I4594" i="7"/>
  <c r="I4595" i="7"/>
  <c r="I4596" i="7"/>
  <c r="I4597" i="7"/>
  <c r="I4598" i="7"/>
  <c r="I4599" i="7"/>
  <c r="I4600" i="7"/>
  <c r="I4601" i="7"/>
  <c r="I4602" i="7"/>
  <c r="I4603" i="7"/>
  <c r="I4604" i="7"/>
  <c r="I4605" i="7"/>
  <c r="I4606" i="7"/>
  <c r="I4607" i="7"/>
  <c r="I4608" i="7"/>
  <c r="I4609" i="7"/>
  <c r="I4610" i="7"/>
  <c r="I4611" i="7"/>
  <c r="I4612" i="7"/>
  <c r="I4613" i="7"/>
  <c r="I4614" i="7"/>
  <c r="I4615" i="7"/>
  <c r="I4616" i="7"/>
  <c r="I4617" i="7"/>
  <c r="I4618" i="7"/>
  <c r="I4619" i="7"/>
  <c r="I4620" i="7"/>
  <c r="I4621" i="7"/>
  <c r="I4622" i="7"/>
  <c r="I4623" i="7"/>
  <c r="I4624" i="7"/>
  <c r="I4625" i="7"/>
  <c r="I4626" i="7"/>
  <c r="I4627" i="7"/>
  <c r="I4628" i="7"/>
  <c r="I4629" i="7"/>
  <c r="I4630" i="7"/>
  <c r="I4631" i="7"/>
  <c r="I4632" i="7"/>
  <c r="I4633" i="7"/>
  <c r="I4634" i="7"/>
  <c r="I4635" i="7"/>
  <c r="I4636" i="7"/>
  <c r="I4637" i="7"/>
  <c r="I4638" i="7"/>
  <c r="I4639" i="7"/>
  <c r="I4640" i="7"/>
  <c r="I4641" i="7"/>
  <c r="I4642" i="7"/>
  <c r="I4643" i="7"/>
  <c r="I4644" i="7"/>
  <c r="I4645" i="7"/>
  <c r="I4646" i="7"/>
  <c r="I4647" i="7"/>
  <c r="I4648" i="7"/>
  <c r="I4649" i="7"/>
  <c r="I4650" i="7"/>
  <c r="I4651" i="7"/>
  <c r="I4652" i="7"/>
  <c r="I4653" i="7"/>
  <c r="I4654" i="7"/>
  <c r="I4655" i="7"/>
  <c r="I4656" i="7"/>
  <c r="I4657" i="7"/>
  <c r="I4658" i="7"/>
  <c r="I4659" i="7"/>
  <c r="I4660" i="7"/>
  <c r="I4661" i="7"/>
  <c r="I4662" i="7"/>
  <c r="I4663" i="7"/>
  <c r="I4664" i="7"/>
  <c r="I4665" i="7"/>
  <c r="I4666" i="7"/>
  <c r="I4667" i="7"/>
  <c r="I4668" i="7"/>
  <c r="I4669" i="7"/>
  <c r="I4670" i="7"/>
  <c r="I4671" i="7"/>
  <c r="I4672" i="7"/>
  <c r="I4673" i="7"/>
  <c r="I4674" i="7"/>
  <c r="I4675" i="7"/>
  <c r="I4676" i="7"/>
  <c r="I4677" i="7"/>
  <c r="I4678" i="7"/>
  <c r="I4679" i="7"/>
  <c r="I4680" i="7"/>
  <c r="I4681" i="7"/>
  <c r="I4682" i="7"/>
  <c r="I4683" i="7"/>
  <c r="I4684" i="7"/>
  <c r="I4685" i="7"/>
  <c r="I4686" i="7"/>
  <c r="I4687" i="7"/>
  <c r="I4688" i="7"/>
  <c r="I4689" i="7"/>
  <c r="I4690" i="7"/>
  <c r="I4691" i="7"/>
  <c r="I4692" i="7"/>
  <c r="I4693" i="7"/>
  <c r="I4694" i="7"/>
  <c r="I4695" i="7"/>
  <c r="I4696" i="7"/>
  <c r="I4697" i="7"/>
  <c r="I4698" i="7"/>
  <c r="I4699" i="7"/>
  <c r="I4700" i="7"/>
  <c r="I4701" i="7"/>
  <c r="I4702" i="7"/>
  <c r="I4703" i="7"/>
  <c r="I4704" i="7"/>
  <c r="I4705" i="7"/>
  <c r="I4706" i="7"/>
  <c r="I4707" i="7"/>
  <c r="I4708" i="7"/>
  <c r="I4709" i="7"/>
  <c r="I4710" i="7"/>
  <c r="I4711" i="7"/>
  <c r="I4712" i="7"/>
  <c r="I4713" i="7"/>
  <c r="I4714" i="7"/>
  <c r="I4715" i="7"/>
  <c r="I4716" i="7"/>
  <c r="I4717" i="7"/>
  <c r="I4718" i="7"/>
  <c r="I4719" i="7"/>
  <c r="I4720" i="7"/>
  <c r="I4721" i="7"/>
  <c r="I4722" i="7"/>
  <c r="I4723" i="7"/>
  <c r="I4724" i="7"/>
  <c r="I4725" i="7"/>
  <c r="I4726" i="7"/>
  <c r="I4727" i="7"/>
  <c r="I4728" i="7"/>
  <c r="I4729" i="7"/>
  <c r="I4730" i="7"/>
  <c r="I4731" i="7"/>
  <c r="I4732" i="7"/>
  <c r="I4733" i="7"/>
  <c r="I4734" i="7"/>
  <c r="I4735" i="7"/>
  <c r="I4736" i="7"/>
  <c r="I4737" i="7"/>
  <c r="I4738" i="7"/>
  <c r="I4739" i="7"/>
  <c r="I4740" i="7"/>
  <c r="I4741" i="7"/>
  <c r="I4742" i="7"/>
  <c r="I4743" i="7"/>
  <c r="I4744" i="7"/>
  <c r="I4745" i="7"/>
  <c r="I4746" i="7"/>
  <c r="I4747" i="7"/>
  <c r="I4748" i="7"/>
  <c r="I4749" i="7"/>
  <c r="I4750" i="7"/>
  <c r="I4751" i="7"/>
  <c r="I4752" i="7"/>
  <c r="I4753" i="7"/>
  <c r="I4754" i="7"/>
  <c r="I4755" i="7"/>
  <c r="I4756" i="7"/>
  <c r="I4757" i="7"/>
  <c r="I4758" i="7"/>
  <c r="I4759" i="7"/>
  <c r="I4760" i="7"/>
  <c r="I4761" i="7"/>
  <c r="I4762" i="7"/>
  <c r="I4763" i="7"/>
  <c r="I4764" i="7"/>
  <c r="I4765" i="7"/>
  <c r="I4766" i="7"/>
  <c r="I4767" i="7"/>
  <c r="I4768" i="7"/>
  <c r="I4769" i="7"/>
  <c r="I4770" i="7"/>
  <c r="I4771" i="7"/>
  <c r="I4772" i="7"/>
  <c r="I4773" i="7"/>
  <c r="I4774" i="7"/>
  <c r="I4775" i="7"/>
  <c r="I4776" i="7"/>
  <c r="I4777" i="7"/>
  <c r="I4778" i="7"/>
  <c r="I4779" i="7"/>
  <c r="I4780" i="7"/>
  <c r="I4781" i="7"/>
  <c r="I4782" i="7"/>
  <c r="I4783" i="7"/>
  <c r="I4784" i="7"/>
  <c r="I4785" i="7"/>
  <c r="I4786" i="7"/>
  <c r="I4787" i="7"/>
  <c r="I4788" i="7"/>
  <c r="I4789" i="7"/>
  <c r="I4790" i="7"/>
  <c r="I4791" i="7"/>
  <c r="I4792" i="7"/>
  <c r="I4793" i="7"/>
  <c r="I4794" i="7"/>
  <c r="I4795" i="7"/>
  <c r="I4796" i="7"/>
  <c r="I4797" i="7"/>
  <c r="I4798" i="7"/>
  <c r="I4799" i="7"/>
  <c r="I4800" i="7"/>
  <c r="I4801" i="7"/>
  <c r="I4802" i="7"/>
  <c r="I4803" i="7"/>
  <c r="I4804" i="7"/>
  <c r="I4805" i="7"/>
  <c r="I4806" i="7"/>
  <c r="I4807" i="7"/>
  <c r="I4808" i="7"/>
  <c r="I4809" i="7"/>
  <c r="I4810" i="7"/>
  <c r="I4811" i="7"/>
  <c r="I4812" i="7"/>
  <c r="I4813" i="7"/>
  <c r="I4814" i="7"/>
  <c r="I4815" i="7"/>
  <c r="I4816" i="7"/>
  <c r="I4817" i="7"/>
  <c r="I4818" i="7"/>
  <c r="I4819" i="7"/>
  <c r="I4820" i="7"/>
  <c r="I4821" i="7"/>
  <c r="I4822" i="7"/>
  <c r="I4823" i="7"/>
  <c r="I4824" i="7"/>
  <c r="I4825" i="7"/>
  <c r="I4826" i="7"/>
  <c r="I4827" i="7"/>
  <c r="I4828" i="7"/>
  <c r="I4829" i="7"/>
  <c r="I4830" i="7"/>
  <c r="I4831" i="7"/>
  <c r="I4832" i="7"/>
  <c r="I4833" i="7"/>
  <c r="I4834" i="7"/>
  <c r="I4835" i="7"/>
  <c r="I4836" i="7"/>
  <c r="I4837" i="7"/>
  <c r="I4838" i="7"/>
  <c r="I4839" i="7"/>
  <c r="I4840" i="7"/>
  <c r="I4841" i="7"/>
  <c r="I4842" i="7"/>
  <c r="I4843" i="7"/>
  <c r="I4844" i="7"/>
  <c r="I4845" i="7"/>
  <c r="I4846" i="7"/>
  <c r="I4847" i="7"/>
  <c r="I4848" i="7"/>
  <c r="I4849" i="7"/>
  <c r="I4850" i="7"/>
  <c r="I4851" i="7"/>
  <c r="I4852" i="7"/>
  <c r="I4853" i="7"/>
  <c r="I4854" i="7"/>
  <c r="I4855" i="7"/>
  <c r="I4856" i="7"/>
  <c r="I4857" i="7"/>
  <c r="I4858" i="7"/>
  <c r="I4859" i="7"/>
  <c r="I4860" i="7"/>
  <c r="I4861" i="7"/>
  <c r="I4862" i="7"/>
  <c r="I4863" i="7"/>
  <c r="I4864" i="7"/>
  <c r="I4865" i="7"/>
  <c r="I4866" i="7"/>
  <c r="I4867" i="7"/>
  <c r="I4868" i="7"/>
  <c r="I4869" i="7"/>
  <c r="I4870" i="7"/>
  <c r="I4871" i="7"/>
  <c r="I4872" i="7"/>
  <c r="I4873" i="7"/>
  <c r="I4874" i="7"/>
  <c r="I4875" i="7"/>
  <c r="I4876" i="7"/>
  <c r="I4877" i="7"/>
  <c r="I4878" i="7"/>
  <c r="I4879" i="7"/>
  <c r="I4880" i="7"/>
  <c r="I4881" i="7"/>
  <c r="I4882" i="7"/>
  <c r="I4883" i="7"/>
  <c r="I4884" i="7"/>
  <c r="I4885" i="7"/>
  <c r="I4886" i="7"/>
  <c r="I4887" i="7"/>
  <c r="I4888" i="7"/>
  <c r="I4889" i="7"/>
  <c r="I4890" i="7"/>
  <c r="I4891" i="7"/>
  <c r="I4892" i="7"/>
  <c r="I4893" i="7"/>
  <c r="I4894" i="7"/>
  <c r="I4895" i="7"/>
  <c r="I4896" i="7"/>
  <c r="I4897" i="7"/>
  <c r="I4898" i="7"/>
  <c r="I4899" i="7"/>
  <c r="I4900" i="7"/>
  <c r="I4901" i="7"/>
  <c r="I4902" i="7"/>
  <c r="J4079" i="7"/>
  <c r="J4080" i="7"/>
  <c r="J4081" i="7"/>
  <c r="J4082" i="7"/>
  <c r="J4083" i="7"/>
  <c r="J4084" i="7"/>
  <c r="J4085" i="7"/>
  <c r="J4086" i="7"/>
  <c r="J4087" i="7"/>
  <c r="J4088" i="7"/>
  <c r="J4089" i="7"/>
  <c r="J4090" i="7"/>
  <c r="J4091" i="7"/>
  <c r="J4092" i="7"/>
  <c r="J4093" i="7"/>
  <c r="J4094" i="7"/>
  <c r="J4095" i="7"/>
  <c r="J4096" i="7"/>
  <c r="J4097" i="7"/>
  <c r="J4098" i="7"/>
  <c r="J4099" i="7"/>
  <c r="J4100" i="7"/>
  <c r="J4101" i="7"/>
  <c r="J4102" i="7"/>
  <c r="J4103" i="7"/>
  <c r="J4104" i="7"/>
  <c r="J4105" i="7"/>
  <c r="J4106" i="7"/>
  <c r="J4107" i="7"/>
  <c r="J4108" i="7"/>
  <c r="J4109" i="7"/>
  <c r="J4110" i="7"/>
  <c r="J4111" i="7"/>
  <c r="J4112" i="7"/>
  <c r="J4113" i="7"/>
  <c r="J4114" i="7"/>
  <c r="J4115" i="7"/>
  <c r="J4116" i="7"/>
  <c r="J4117" i="7"/>
  <c r="J4118" i="7"/>
  <c r="J4119" i="7"/>
  <c r="J4120" i="7"/>
  <c r="J4121" i="7"/>
  <c r="J4122" i="7"/>
  <c r="J4123" i="7"/>
  <c r="J4124" i="7"/>
  <c r="J4125" i="7"/>
  <c r="J4126" i="7"/>
  <c r="J4127" i="7"/>
  <c r="J4128" i="7"/>
  <c r="J4129" i="7"/>
  <c r="J4130" i="7"/>
  <c r="J4131" i="7"/>
  <c r="J4132" i="7"/>
  <c r="J4133" i="7"/>
  <c r="J4134" i="7"/>
  <c r="J4135" i="7"/>
  <c r="J4136" i="7"/>
  <c r="J4137" i="7"/>
  <c r="J4138" i="7"/>
  <c r="J4139" i="7"/>
  <c r="J4140" i="7"/>
  <c r="J4141" i="7"/>
  <c r="J4142" i="7"/>
  <c r="J4143" i="7"/>
  <c r="J4144" i="7"/>
  <c r="J4145" i="7"/>
  <c r="J4146" i="7"/>
  <c r="J4147" i="7"/>
  <c r="J4148" i="7"/>
  <c r="J4149" i="7"/>
  <c r="J4150" i="7"/>
  <c r="J4151" i="7"/>
  <c r="J4152" i="7"/>
  <c r="J4153" i="7"/>
  <c r="J4154" i="7"/>
  <c r="J4155" i="7"/>
  <c r="J4156" i="7"/>
  <c r="J4157" i="7"/>
  <c r="J4158" i="7"/>
  <c r="J4159" i="7"/>
  <c r="J4160" i="7"/>
  <c r="J4161" i="7"/>
  <c r="J4162" i="7"/>
  <c r="J4163" i="7"/>
  <c r="J4164" i="7"/>
  <c r="J4165" i="7"/>
  <c r="J4166" i="7"/>
  <c r="J4167" i="7"/>
  <c r="J4168" i="7"/>
  <c r="J4169" i="7"/>
  <c r="J4170" i="7"/>
  <c r="J4171" i="7"/>
  <c r="J4172" i="7"/>
  <c r="J4173" i="7"/>
  <c r="J4174" i="7"/>
  <c r="J4175" i="7"/>
  <c r="J4176" i="7"/>
  <c r="J4177" i="7"/>
  <c r="J4178" i="7"/>
  <c r="J4179" i="7"/>
  <c r="J4180" i="7"/>
  <c r="J4181" i="7"/>
  <c r="J4182" i="7"/>
  <c r="J4183" i="7"/>
  <c r="J4184" i="7"/>
  <c r="J4185" i="7"/>
  <c r="J4186" i="7"/>
  <c r="J4187" i="7"/>
  <c r="J4188" i="7"/>
  <c r="J4189" i="7"/>
  <c r="J4190" i="7"/>
  <c r="J4191" i="7"/>
  <c r="J4192" i="7"/>
  <c r="J4193" i="7"/>
  <c r="J4194" i="7"/>
  <c r="J4195" i="7"/>
  <c r="J4196" i="7"/>
  <c r="J4197" i="7"/>
  <c r="J4198" i="7"/>
  <c r="J4199" i="7"/>
  <c r="J4200" i="7"/>
  <c r="J4201" i="7"/>
  <c r="J4202" i="7"/>
  <c r="J4203" i="7"/>
  <c r="J4204" i="7"/>
  <c r="J4205" i="7"/>
  <c r="J4206" i="7"/>
  <c r="J4207" i="7"/>
  <c r="J4208" i="7"/>
  <c r="J4209" i="7"/>
  <c r="J4210" i="7"/>
  <c r="J4211" i="7"/>
  <c r="J4212" i="7"/>
  <c r="J4213" i="7"/>
  <c r="J4214" i="7"/>
  <c r="J4215" i="7"/>
  <c r="J4216" i="7"/>
  <c r="J4217" i="7"/>
  <c r="J4218" i="7"/>
  <c r="J4219" i="7"/>
  <c r="J4220" i="7"/>
  <c r="J4221" i="7"/>
  <c r="J4222" i="7"/>
  <c r="J4223" i="7"/>
  <c r="J4224" i="7"/>
  <c r="J4225" i="7"/>
  <c r="J4226" i="7"/>
  <c r="J4227" i="7"/>
  <c r="J4228" i="7"/>
  <c r="J4229" i="7"/>
  <c r="J4230" i="7"/>
  <c r="J4231" i="7"/>
  <c r="J4232" i="7"/>
  <c r="J4233" i="7"/>
  <c r="J4234" i="7"/>
  <c r="J4235" i="7"/>
  <c r="J4236" i="7"/>
  <c r="J4237" i="7"/>
  <c r="J4238" i="7"/>
  <c r="J4239" i="7"/>
  <c r="J4240" i="7"/>
  <c r="J4241" i="7"/>
  <c r="J4242" i="7"/>
  <c r="J4243" i="7"/>
  <c r="J4244" i="7"/>
  <c r="J4245" i="7"/>
  <c r="J4246" i="7"/>
  <c r="J4247" i="7"/>
  <c r="J4248" i="7"/>
  <c r="J4249" i="7"/>
  <c r="J4250" i="7"/>
  <c r="J4251" i="7"/>
  <c r="J4252" i="7"/>
  <c r="J4253" i="7"/>
  <c r="J4254" i="7"/>
  <c r="J4255" i="7"/>
  <c r="J4256" i="7"/>
  <c r="J4257" i="7"/>
  <c r="J4258" i="7"/>
  <c r="J4259" i="7"/>
  <c r="J4260" i="7"/>
  <c r="J4261" i="7"/>
  <c r="J4262" i="7"/>
  <c r="J4263" i="7"/>
  <c r="J4264" i="7"/>
  <c r="J4265" i="7"/>
  <c r="J4266" i="7"/>
  <c r="J4267" i="7"/>
  <c r="J4268" i="7"/>
  <c r="J4269" i="7"/>
  <c r="J4270" i="7"/>
  <c r="J4271" i="7"/>
  <c r="J4272" i="7"/>
  <c r="J4273" i="7"/>
  <c r="J4274" i="7"/>
  <c r="J4275" i="7"/>
  <c r="J4276" i="7"/>
  <c r="J4277" i="7"/>
  <c r="J4278" i="7"/>
  <c r="J4279" i="7"/>
  <c r="J4280" i="7"/>
  <c r="J4281" i="7"/>
  <c r="J4282" i="7"/>
  <c r="J4283" i="7"/>
  <c r="J4284" i="7"/>
  <c r="J4285" i="7"/>
  <c r="J4286" i="7"/>
  <c r="J4287" i="7"/>
  <c r="J4288" i="7"/>
  <c r="J4289" i="7"/>
  <c r="J4290" i="7"/>
  <c r="J4291" i="7"/>
  <c r="J4292" i="7"/>
  <c r="J4293" i="7"/>
  <c r="J4294" i="7"/>
  <c r="J4295" i="7"/>
  <c r="J4296" i="7"/>
  <c r="J4297" i="7"/>
  <c r="J4298" i="7"/>
  <c r="J4299" i="7"/>
  <c r="J4300" i="7"/>
  <c r="J4301" i="7"/>
  <c r="J4302" i="7"/>
  <c r="J4303" i="7"/>
  <c r="J4304" i="7"/>
  <c r="J4305" i="7"/>
  <c r="J4306" i="7"/>
  <c r="J4307" i="7"/>
  <c r="J4308" i="7"/>
  <c r="J4309" i="7"/>
  <c r="J4310" i="7"/>
  <c r="J4311" i="7"/>
  <c r="J4312" i="7"/>
  <c r="J4313" i="7"/>
  <c r="J4314" i="7"/>
  <c r="J4315" i="7"/>
  <c r="J4316" i="7"/>
  <c r="J4317" i="7"/>
  <c r="J4318" i="7"/>
  <c r="J4319" i="7"/>
  <c r="J4320" i="7"/>
  <c r="J4321" i="7"/>
  <c r="J4322" i="7"/>
  <c r="J4323" i="7"/>
  <c r="J4324" i="7"/>
  <c r="J4325" i="7"/>
  <c r="J4326" i="7"/>
  <c r="J4327" i="7"/>
  <c r="J4328" i="7"/>
  <c r="J4329" i="7"/>
  <c r="J4330" i="7"/>
  <c r="J4331" i="7"/>
  <c r="J4332" i="7"/>
  <c r="J4333" i="7"/>
  <c r="J4334" i="7"/>
  <c r="J4335" i="7"/>
  <c r="J4336" i="7"/>
  <c r="J4337" i="7"/>
  <c r="J4338" i="7"/>
  <c r="J4339" i="7"/>
  <c r="J4340" i="7"/>
  <c r="J4341" i="7"/>
  <c r="J4342" i="7"/>
  <c r="J4343" i="7"/>
  <c r="J4344" i="7"/>
  <c r="J4345" i="7"/>
  <c r="J4346" i="7"/>
  <c r="J4347" i="7"/>
  <c r="J4348" i="7"/>
  <c r="J4349" i="7"/>
  <c r="J4350" i="7"/>
  <c r="J4351" i="7"/>
  <c r="J4352" i="7"/>
  <c r="J4353" i="7"/>
  <c r="J4354" i="7"/>
  <c r="J4355" i="7"/>
  <c r="J4356" i="7"/>
  <c r="J4357" i="7"/>
  <c r="J4358" i="7"/>
  <c r="J4359" i="7"/>
  <c r="J4360" i="7"/>
  <c r="J4361" i="7"/>
  <c r="J4362" i="7"/>
  <c r="J4363" i="7"/>
  <c r="J4364" i="7"/>
  <c r="J4365" i="7"/>
  <c r="J4366" i="7"/>
  <c r="J4367" i="7"/>
  <c r="J4368" i="7"/>
  <c r="J4369" i="7"/>
  <c r="J4370" i="7"/>
  <c r="J4371" i="7"/>
  <c r="J4372" i="7"/>
  <c r="J4373" i="7"/>
  <c r="J4374" i="7"/>
  <c r="J4375" i="7"/>
  <c r="J4376" i="7"/>
  <c r="J4377" i="7"/>
  <c r="J4378" i="7"/>
  <c r="J4379" i="7"/>
  <c r="J4380" i="7"/>
  <c r="J4381" i="7"/>
  <c r="J4382" i="7"/>
  <c r="J4383" i="7"/>
  <c r="J4384" i="7"/>
  <c r="J4385" i="7"/>
  <c r="J4386" i="7"/>
  <c r="J4387" i="7"/>
  <c r="J4388" i="7"/>
  <c r="J4389" i="7"/>
  <c r="J4390" i="7"/>
  <c r="J4391" i="7"/>
  <c r="J4392" i="7"/>
  <c r="J4393" i="7"/>
  <c r="J4394" i="7"/>
  <c r="J4395" i="7"/>
  <c r="J4396" i="7"/>
  <c r="J4397" i="7"/>
  <c r="J4398" i="7"/>
  <c r="J4399" i="7"/>
  <c r="J4400" i="7"/>
  <c r="J4401" i="7"/>
  <c r="J4402" i="7"/>
  <c r="J4403" i="7"/>
  <c r="J4404" i="7"/>
  <c r="J4405" i="7"/>
  <c r="J4406" i="7"/>
  <c r="J4407" i="7"/>
  <c r="J4408" i="7"/>
  <c r="J4409" i="7"/>
  <c r="J4410" i="7"/>
  <c r="J4411" i="7"/>
  <c r="J4412" i="7"/>
  <c r="J4413" i="7"/>
  <c r="J4414" i="7"/>
  <c r="J4415" i="7"/>
  <c r="J4416" i="7"/>
  <c r="J4417" i="7"/>
  <c r="J4418" i="7"/>
  <c r="J4419" i="7"/>
  <c r="J4420" i="7"/>
  <c r="J4421" i="7"/>
  <c r="J4422" i="7"/>
  <c r="J4423" i="7"/>
  <c r="J4424" i="7"/>
  <c r="J4425" i="7"/>
  <c r="J4426" i="7"/>
  <c r="J4427" i="7"/>
  <c r="J4428" i="7"/>
  <c r="J4429" i="7"/>
  <c r="J4430" i="7"/>
  <c r="J4431" i="7"/>
  <c r="J4432" i="7"/>
  <c r="J4433" i="7"/>
  <c r="J4434" i="7"/>
  <c r="J4435" i="7"/>
  <c r="J4436" i="7"/>
  <c r="J4437" i="7"/>
  <c r="J4438" i="7"/>
  <c r="J4439" i="7"/>
  <c r="J4440" i="7"/>
  <c r="J4441" i="7"/>
  <c r="J4442" i="7"/>
  <c r="J4443" i="7"/>
  <c r="J4444" i="7"/>
  <c r="J4445" i="7"/>
  <c r="J4446" i="7"/>
  <c r="J4447" i="7"/>
  <c r="J4448" i="7"/>
  <c r="J4449" i="7"/>
  <c r="J4450" i="7"/>
  <c r="J4451" i="7"/>
  <c r="J4452" i="7"/>
  <c r="J4453" i="7"/>
  <c r="J4454" i="7"/>
  <c r="J4455" i="7"/>
  <c r="J4456" i="7"/>
  <c r="J4457" i="7"/>
  <c r="J4458" i="7"/>
  <c r="J4459" i="7"/>
  <c r="J4460" i="7"/>
  <c r="J4461" i="7"/>
  <c r="J4462" i="7"/>
  <c r="J4463" i="7"/>
  <c r="J4464" i="7"/>
  <c r="J4465" i="7"/>
  <c r="J4466" i="7"/>
  <c r="J4467" i="7"/>
  <c r="J4468" i="7"/>
  <c r="J4469" i="7"/>
  <c r="J4470" i="7"/>
  <c r="J4471" i="7"/>
  <c r="J4472" i="7"/>
  <c r="J4473" i="7"/>
  <c r="J4474" i="7"/>
  <c r="J4475" i="7"/>
  <c r="J4476" i="7"/>
  <c r="J4477" i="7"/>
  <c r="J4478" i="7"/>
  <c r="J4479" i="7"/>
  <c r="J4480" i="7"/>
  <c r="J4481" i="7"/>
  <c r="J4482" i="7"/>
  <c r="J4483" i="7"/>
  <c r="J4484" i="7"/>
  <c r="J4485" i="7"/>
  <c r="J4486" i="7"/>
  <c r="J4487" i="7"/>
  <c r="J4488" i="7"/>
  <c r="J4489" i="7"/>
  <c r="J4490" i="7"/>
  <c r="J4491" i="7"/>
  <c r="J4492" i="7"/>
  <c r="J4493" i="7"/>
  <c r="J4494" i="7"/>
  <c r="J4495" i="7"/>
  <c r="J4496" i="7"/>
  <c r="J4497" i="7"/>
  <c r="J4498" i="7"/>
  <c r="J4499" i="7"/>
  <c r="J4500" i="7"/>
  <c r="J4501" i="7"/>
  <c r="J4502" i="7"/>
  <c r="J4503" i="7"/>
  <c r="J4504" i="7"/>
  <c r="J4505" i="7"/>
  <c r="J4506" i="7"/>
  <c r="J4507" i="7"/>
  <c r="J4508" i="7"/>
  <c r="J4509" i="7"/>
  <c r="J4510" i="7"/>
  <c r="J4511" i="7"/>
  <c r="J4512" i="7"/>
  <c r="J4513" i="7"/>
  <c r="J4514" i="7"/>
  <c r="J4515" i="7"/>
  <c r="J4516" i="7"/>
  <c r="J4517" i="7"/>
  <c r="J4518" i="7"/>
  <c r="J4519" i="7"/>
  <c r="J4520" i="7"/>
  <c r="J4521" i="7"/>
  <c r="J4522" i="7"/>
  <c r="J4523" i="7"/>
  <c r="J4524" i="7"/>
  <c r="J4525" i="7"/>
  <c r="J4526" i="7"/>
  <c r="J4527" i="7"/>
  <c r="J4528" i="7"/>
  <c r="J4529" i="7"/>
  <c r="J4530" i="7"/>
  <c r="J4531" i="7"/>
  <c r="J4532" i="7"/>
  <c r="J4533" i="7"/>
  <c r="J4534" i="7"/>
  <c r="J4535" i="7"/>
  <c r="J4536" i="7"/>
  <c r="J4537" i="7"/>
  <c r="J4538" i="7"/>
  <c r="J4539" i="7"/>
  <c r="J4540" i="7"/>
  <c r="J4541" i="7"/>
  <c r="J4542" i="7"/>
  <c r="J4543" i="7"/>
  <c r="J4544" i="7"/>
  <c r="J4545" i="7"/>
  <c r="J4546" i="7"/>
  <c r="J4547" i="7"/>
  <c r="J4548" i="7"/>
  <c r="J4549" i="7"/>
  <c r="J4550" i="7"/>
  <c r="J4551" i="7"/>
  <c r="J4552" i="7"/>
  <c r="J4553" i="7"/>
  <c r="J4554" i="7"/>
  <c r="J4555" i="7"/>
  <c r="J4556" i="7"/>
  <c r="J4557" i="7"/>
  <c r="J4558" i="7"/>
  <c r="J4559" i="7"/>
  <c r="J4560" i="7"/>
  <c r="J4561" i="7"/>
  <c r="J4562" i="7"/>
  <c r="J4563" i="7"/>
  <c r="J4564" i="7"/>
  <c r="J4565" i="7"/>
  <c r="J4566" i="7"/>
  <c r="J4567" i="7"/>
  <c r="J4568" i="7"/>
  <c r="J4569" i="7"/>
  <c r="J4570" i="7"/>
  <c r="J4571" i="7"/>
  <c r="J4572" i="7"/>
  <c r="J4573" i="7"/>
  <c r="J4574" i="7"/>
  <c r="J4575" i="7"/>
  <c r="J4576" i="7"/>
  <c r="J4577" i="7"/>
  <c r="J4578" i="7"/>
  <c r="J4579" i="7"/>
  <c r="J4580" i="7"/>
  <c r="J4581" i="7"/>
  <c r="J4582" i="7"/>
  <c r="J4583" i="7"/>
  <c r="J4584" i="7"/>
  <c r="J4585" i="7"/>
  <c r="J4586" i="7"/>
  <c r="J4587" i="7"/>
  <c r="J4588" i="7"/>
  <c r="J4589" i="7"/>
  <c r="J4590" i="7"/>
  <c r="J4591" i="7"/>
  <c r="J4592" i="7"/>
  <c r="J4593" i="7"/>
  <c r="J4594" i="7"/>
  <c r="J4595" i="7"/>
  <c r="J4596" i="7"/>
  <c r="J4597" i="7"/>
  <c r="J4598" i="7"/>
  <c r="J4599" i="7"/>
  <c r="J4600" i="7"/>
  <c r="J4601" i="7"/>
  <c r="J4602" i="7"/>
  <c r="J4603" i="7"/>
  <c r="J4604" i="7"/>
  <c r="J4605" i="7"/>
  <c r="J4606" i="7"/>
  <c r="J4607" i="7"/>
  <c r="J4608" i="7"/>
  <c r="J4609" i="7"/>
  <c r="J4610" i="7"/>
  <c r="J4611" i="7"/>
  <c r="J4612" i="7"/>
  <c r="J4613" i="7"/>
  <c r="J4614" i="7"/>
  <c r="J4615" i="7"/>
  <c r="J4616" i="7"/>
  <c r="J4617" i="7"/>
  <c r="J4618" i="7"/>
  <c r="J4619" i="7"/>
  <c r="J4620" i="7"/>
  <c r="J4621" i="7"/>
  <c r="J4622" i="7"/>
  <c r="J4623" i="7"/>
  <c r="J4624" i="7"/>
  <c r="J4625" i="7"/>
  <c r="J4626" i="7"/>
  <c r="J4627" i="7"/>
  <c r="J4628" i="7"/>
  <c r="J4629" i="7"/>
  <c r="J4630" i="7"/>
  <c r="J4631" i="7"/>
  <c r="J4632" i="7"/>
  <c r="J4633" i="7"/>
  <c r="J4634" i="7"/>
  <c r="J4635" i="7"/>
  <c r="J4636" i="7"/>
  <c r="J4637" i="7"/>
  <c r="J4638" i="7"/>
  <c r="J4639" i="7"/>
  <c r="J4640" i="7"/>
  <c r="J4641" i="7"/>
  <c r="J4642" i="7"/>
  <c r="J4643" i="7"/>
  <c r="J4644" i="7"/>
  <c r="J4645" i="7"/>
  <c r="J4646" i="7"/>
  <c r="J4647" i="7"/>
  <c r="J4648" i="7"/>
  <c r="J4649" i="7"/>
  <c r="J4650" i="7"/>
  <c r="J4651" i="7"/>
  <c r="J4652" i="7"/>
  <c r="J4653" i="7"/>
  <c r="J4654" i="7"/>
  <c r="J4655" i="7"/>
  <c r="J4656" i="7"/>
  <c r="J4657" i="7"/>
  <c r="J4658" i="7"/>
  <c r="J4659" i="7"/>
  <c r="J4660" i="7"/>
  <c r="J4661" i="7"/>
  <c r="J4662" i="7"/>
  <c r="J4663" i="7"/>
  <c r="J4664" i="7"/>
  <c r="J4665" i="7"/>
  <c r="J4666" i="7"/>
  <c r="J4667" i="7"/>
  <c r="J4668" i="7"/>
  <c r="J4669" i="7"/>
  <c r="J4670" i="7"/>
  <c r="J4671" i="7"/>
  <c r="J4672" i="7"/>
  <c r="J4673" i="7"/>
  <c r="J4674" i="7"/>
  <c r="J4675" i="7"/>
  <c r="J4676" i="7"/>
  <c r="J4677" i="7"/>
  <c r="J4678" i="7"/>
  <c r="J4679" i="7"/>
  <c r="J4680" i="7"/>
  <c r="J4681" i="7"/>
  <c r="J4682" i="7"/>
  <c r="J4683" i="7"/>
  <c r="J4684" i="7"/>
  <c r="J4685" i="7"/>
  <c r="J4686" i="7"/>
  <c r="J4687" i="7"/>
  <c r="J4688" i="7"/>
  <c r="J4689" i="7"/>
  <c r="J4690" i="7"/>
  <c r="J4691" i="7"/>
  <c r="J4692" i="7"/>
  <c r="J4693" i="7"/>
  <c r="J4694" i="7"/>
  <c r="J4695" i="7"/>
  <c r="J4696" i="7"/>
  <c r="J4697" i="7"/>
  <c r="J4698" i="7"/>
  <c r="J4699" i="7"/>
  <c r="J4700" i="7"/>
  <c r="J4701" i="7"/>
  <c r="J4702" i="7"/>
  <c r="J4703" i="7"/>
  <c r="J4704" i="7"/>
  <c r="J4705" i="7"/>
  <c r="J4706" i="7"/>
  <c r="J4707" i="7"/>
  <c r="J4708" i="7"/>
  <c r="J4709" i="7"/>
  <c r="J4710" i="7"/>
  <c r="J4711" i="7"/>
  <c r="J4712" i="7"/>
  <c r="J4713" i="7"/>
  <c r="J4714" i="7"/>
  <c r="J4715" i="7"/>
  <c r="J4716" i="7"/>
  <c r="J4717" i="7"/>
  <c r="J4718" i="7"/>
  <c r="J4719" i="7"/>
  <c r="J4720" i="7"/>
  <c r="J4721" i="7"/>
  <c r="J4722" i="7"/>
  <c r="J4723" i="7"/>
  <c r="J4724" i="7"/>
  <c r="J4725" i="7"/>
  <c r="J4726" i="7"/>
  <c r="J4727" i="7"/>
  <c r="J4728" i="7"/>
  <c r="J4729" i="7"/>
  <c r="J4730" i="7"/>
  <c r="J4731" i="7"/>
  <c r="J4732" i="7"/>
  <c r="J4733" i="7"/>
  <c r="J4734" i="7"/>
  <c r="J4735" i="7"/>
  <c r="J4736" i="7"/>
  <c r="J4737" i="7"/>
  <c r="J4738" i="7"/>
  <c r="J4739" i="7"/>
  <c r="J4740" i="7"/>
  <c r="J4741" i="7"/>
  <c r="J4742" i="7"/>
  <c r="J4743" i="7"/>
  <c r="J4744" i="7"/>
  <c r="J4745" i="7"/>
  <c r="J4746" i="7"/>
  <c r="J4747" i="7"/>
  <c r="J4748" i="7"/>
  <c r="J4749" i="7"/>
  <c r="J4750" i="7"/>
  <c r="J4751" i="7"/>
  <c r="J4752" i="7"/>
  <c r="J4753" i="7"/>
  <c r="J4754" i="7"/>
  <c r="J4755" i="7"/>
  <c r="J4756" i="7"/>
  <c r="J4757" i="7"/>
  <c r="J4758" i="7"/>
  <c r="J4759" i="7"/>
  <c r="J4760" i="7"/>
  <c r="J4761" i="7"/>
  <c r="J4762" i="7"/>
  <c r="J4763" i="7"/>
  <c r="J4764" i="7"/>
  <c r="J4765" i="7"/>
  <c r="J4766" i="7"/>
  <c r="J4767" i="7"/>
  <c r="J4768" i="7"/>
  <c r="J4769" i="7"/>
  <c r="J4770" i="7"/>
  <c r="J4771" i="7"/>
  <c r="J4772" i="7"/>
  <c r="J4773" i="7"/>
  <c r="J4774" i="7"/>
  <c r="J4775" i="7"/>
  <c r="J4776" i="7"/>
  <c r="J4777" i="7"/>
  <c r="J4778" i="7"/>
  <c r="J4779" i="7"/>
  <c r="J4780" i="7"/>
  <c r="J4781" i="7"/>
  <c r="J4782" i="7"/>
  <c r="J4783" i="7"/>
  <c r="J4784" i="7"/>
  <c r="J4785" i="7"/>
  <c r="J4786" i="7"/>
  <c r="J4787" i="7"/>
  <c r="J4788" i="7"/>
  <c r="J4789" i="7"/>
  <c r="J4790" i="7"/>
  <c r="J4791" i="7"/>
  <c r="J4792" i="7"/>
  <c r="J4793" i="7"/>
  <c r="J4794" i="7"/>
  <c r="J4795" i="7"/>
  <c r="J4796" i="7"/>
  <c r="J4797" i="7"/>
  <c r="J4798" i="7"/>
  <c r="J4799" i="7"/>
  <c r="J4800" i="7"/>
  <c r="J4801" i="7"/>
  <c r="J4802" i="7"/>
  <c r="J4803" i="7"/>
  <c r="J4804" i="7"/>
  <c r="J4805" i="7"/>
  <c r="J4806" i="7"/>
  <c r="J4807" i="7"/>
  <c r="J4808" i="7"/>
  <c r="J4809" i="7"/>
  <c r="J4810" i="7"/>
  <c r="J4811" i="7"/>
  <c r="J4812" i="7"/>
  <c r="J4813" i="7"/>
  <c r="J4814" i="7"/>
  <c r="J4815" i="7"/>
  <c r="J4816" i="7"/>
  <c r="J4817" i="7"/>
  <c r="J4818" i="7"/>
  <c r="J4819" i="7"/>
  <c r="J4820" i="7"/>
  <c r="J4821" i="7"/>
  <c r="J4822" i="7"/>
  <c r="J4823" i="7"/>
  <c r="J4824" i="7"/>
  <c r="J4825" i="7"/>
  <c r="J4826" i="7"/>
  <c r="J4827" i="7"/>
  <c r="J4828" i="7"/>
  <c r="J4829" i="7"/>
  <c r="J4830" i="7"/>
  <c r="J4831" i="7"/>
  <c r="J4832" i="7"/>
  <c r="J4833" i="7"/>
  <c r="J4834" i="7"/>
  <c r="J4835" i="7"/>
  <c r="J4836" i="7"/>
  <c r="J4837" i="7"/>
  <c r="J4838" i="7"/>
  <c r="J4839" i="7"/>
  <c r="J4840" i="7"/>
  <c r="J4841" i="7"/>
  <c r="J4842" i="7"/>
  <c r="J4843" i="7"/>
  <c r="J4844" i="7"/>
  <c r="J4845" i="7"/>
  <c r="J4846" i="7"/>
  <c r="J4847" i="7"/>
  <c r="J4848" i="7"/>
  <c r="J4849" i="7"/>
  <c r="J4850" i="7"/>
  <c r="J4851" i="7"/>
  <c r="J4852" i="7"/>
  <c r="J4853" i="7"/>
  <c r="J4854" i="7"/>
  <c r="J4855" i="7"/>
  <c r="J4856" i="7"/>
  <c r="J4857" i="7"/>
  <c r="J4858" i="7"/>
  <c r="J4859" i="7"/>
  <c r="J4860" i="7"/>
  <c r="J4861" i="7"/>
  <c r="J4862" i="7"/>
  <c r="J4863" i="7"/>
  <c r="J4864" i="7"/>
  <c r="J4865" i="7"/>
  <c r="J4866" i="7"/>
  <c r="J4867" i="7"/>
  <c r="J4868" i="7"/>
  <c r="J4869" i="7"/>
  <c r="J4870" i="7"/>
  <c r="J4871" i="7"/>
  <c r="J4872" i="7"/>
  <c r="J4873" i="7"/>
  <c r="J4874" i="7"/>
  <c r="J4875" i="7"/>
  <c r="J4876" i="7"/>
  <c r="J4877" i="7"/>
  <c r="J4878" i="7"/>
  <c r="J4879" i="7"/>
  <c r="J4880" i="7"/>
  <c r="J4881" i="7"/>
  <c r="J4882" i="7"/>
  <c r="J4883" i="7"/>
  <c r="J4884" i="7"/>
  <c r="J4885" i="7"/>
  <c r="J4886" i="7"/>
  <c r="J4887" i="7"/>
  <c r="J4888" i="7"/>
  <c r="J4889" i="7"/>
  <c r="J4890" i="7"/>
  <c r="J4891" i="7"/>
  <c r="J4892" i="7"/>
  <c r="J4893" i="7"/>
  <c r="J4894" i="7"/>
  <c r="J4895" i="7"/>
  <c r="J4896" i="7"/>
  <c r="J4897" i="7"/>
  <c r="J4898" i="7"/>
  <c r="J4899" i="7"/>
  <c r="J4900" i="7"/>
  <c r="J4901" i="7"/>
  <c r="J4902" i="7"/>
  <c r="F3281" i="7" l="1"/>
  <c r="F3282" i="7"/>
  <c r="F3283" i="7"/>
  <c r="F3284" i="7"/>
  <c r="F3285" i="7"/>
  <c r="F3286" i="7"/>
  <c r="F3287" i="7"/>
  <c r="F3288" i="7"/>
  <c r="F3289" i="7"/>
  <c r="F3290" i="7"/>
  <c r="F3291" i="7"/>
  <c r="F3292" i="7"/>
  <c r="F3293" i="7"/>
  <c r="F3294" i="7"/>
  <c r="F3295" i="7"/>
  <c r="F3296" i="7"/>
  <c r="F3297" i="7"/>
  <c r="F3298" i="7"/>
  <c r="F3299" i="7"/>
  <c r="F3300" i="7"/>
  <c r="F3301" i="7"/>
  <c r="F3302" i="7"/>
  <c r="F3303" i="7"/>
  <c r="F3304" i="7"/>
  <c r="F3305" i="7"/>
  <c r="F3306" i="7"/>
  <c r="F3307" i="7"/>
  <c r="F3308" i="7"/>
  <c r="F3309" i="7"/>
  <c r="F3310" i="7"/>
  <c r="F3311" i="7"/>
  <c r="F3312" i="7"/>
  <c r="F3313" i="7"/>
  <c r="F3314" i="7"/>
  <c r="F3315" i="7"/>
  <c r="F3316" i="7"/>
  <c r="F3317" i="7"/>
  <c r="F3318" i="7"/>
  <c r="F3319" i="7"/>
  <c r="F3320" i="7"/>
  <c r="F3321" i="7"/>
  <c r="F3322" i="7"/>
  <c r="F3323" i="7"/>
  <c r="F3324" i="7"/>
  <c r="F3325" i="7"/>
  <c r="F3326" i="7"/>
  <c r="F3327" i="7"/>
  <c r="F3328" i="7"/>
  <c r="F3329" i="7"/>
  <c r="F3330" i="7"/>
  <c r="F3331" i="7"/>
  <c r="F3332" i="7"/>
  <c r="F3333" i="7"/>
  <c r="F3334" i="7"/>
  <c r="F3335" i="7"/>
  <c r="F3336" i="7"/>
  <c r="F3337" i="7"/>
  <c r="F3338" i="7"/>
  <c r="F3339" i="7"/>
  <c r="F3340" i="7"/>
  <c r="F3341" i="7"/>
  <c r="F3342" i="7"/>
  <c r="F3343" i="7"/>
  <c r="F3344" i="7"/>
  <c r="F3345" i="7"/>
  <c r="F3346" i="7"/>
  <c r="F3347" i="7"/>
  <c r="F3348" i="7"/>
  <c r="F3349" i="7"/>
  <c r="F3350" i="7"/>
  <c r="F3351" i="7"/>
  <c r="F3352" i="7"/>
  <c r="F3353" i="7"/>
  <c r="F3354" i="7"/>
  <c r="F3355" i="7"/>
  <c r="F3356" i="7"/>
  <c r="F3357" i="7"/>
  <c r="F3358" i="7"/>
  <c r="F3359" i="7"/>
  <c r="F3360" i="7"/>
  <c r="F3361" i="7"/>
  <c r="F3362" i="7"/>
  <c r="F3363" i="7"/>
  <c r="F3364" i="7"/>
  <c r="F3365" i="7"/>
  <c r="F3366" i="7"/>
  <c r="F3367" i="7"/>
  <c r="F3368" i="7"/>
  <c r="F3369" i="7"/>
  <c r="F3370" i="7"/>
  <c r="F3371" i="7"/>
  <c r="F3372" i="7"/>
  <c r="F3373" i="7"/>
  <c r="F3374" i="7"/>
  <c r="F3375" i="7"/>
  <c r="F3376" i="7"/>
  <c r="F3377" i="7"/>
  <c r="F3378" i="7"/>
  <c r="F3379" i="7"/>
  <c r="F3380" i="7"/>
  <c r="F3381" i="7"/>
  <c r="F3382" i="7"/>
  <c r="F3383" i="7"/>
  <c r="F3384" i="7"/>
  <c r="F3385" i="7"/>
  <c r="F3386" i="7"/>
  <c r="F3387" i="7"/>
  <c r="F3388" i="7"/>
  <c r="F3389" i="7"/>
  <c r="F3390" i="7"/>
  <c r="F3391" i="7"/>
  <c r="F3392" i="7"/>
  <c r="F3393" i="7"/>
  <c r="F3394" i="7"/>
  <c r="F3395" i="7"/>
  <c r="F3396" i="7"/>
  <c r="F3397" i="7"/>
  <c r="F3398" i="7"/>
  <c r="F3399" i="7"/>
  <c r="F3400" i="7"/>
  <c r="F3401" i="7"/>
  <c r="F3402" i="7"/>
  <c r="F3403" i="7"/>
  <c r="F3404" i="7"/>
  <c r="F3405" i="7"/>
  <c r="F3406" i="7"/>
  <c r="F3407" i="7"/>
  <c r="F3408" i="7"/>
  <c r="F3409" i="7"/>
  <c r="F3410" i="7"/>
  <c r="F3411" i="7"/>
  <c r="F3412" i="7"/>
  <c r="F3413" i="7"/>
  <c r="F3414" i="7"/>
  <c r="F3415" i="7"/>
  <c r="F3416" i="7"/>
  <c r="F3417" i="7"/>
  <c r="F3418" i="7"/>
  <c r="F3419" i="7"/>
  <c r="F3420" i="7"/>
  <c r="F3421" i="7"/>
  <c r="F3422" i="7"/>
  <c r="F3423" i="7"/>
  <c r="F3424" i="7"/>
  <c r="F3425" i="7"/>
  <c r="F3426" i="7"/>
  <c r="F3427" i="7"/>
  <c r="F3428" i="7"/>
  <c r="F3429" i="7"/>
  <c r="F3430" i="7"/>
  <c r="F3431" i="7"/>
  <c r="F3432" i="7"/>
  <c r="F3433" i="7"/>
  <c r="F3434" i="7"/>
  <c r="F3435" i="7"/>
  <c r="F3436" i="7"/>
  <c r="F3437" i="7"/>
  <c r="F3438" i="7"/>
  <c r="F3439" i="7"/>
  <c r="F3440" i="7"/>
  <c r="F3441" i="7"/>
  <c r="F3442" i="7"/>
  <c r="F3443" i="7"/>
  <c r="F3444" i="7"/>
  <c r="F3445" i="7"/>
  <c r="F3446" i="7"/>
  <c r="F3447" i="7"/>
  <c r="F3448" i="7"/>
  <c r="F3449" i="7"/>
  <c r="F3450" i="7"/>
  <c r="F3451" i="7"/>
  <c r="F3452" i="7"/>
  <c r="F3453" i="7"/>
  <c r="F3454" i="7"/>
  <c r="F3455" i="7"/>
  <c r="F3456" i="7"/>
  <c r="F3457" i="7"/>
  <c r="F3458" i="7"/>
  <c r="F3459" i="7"/>
  <c r="F3460" i="7"/>
  <c r="F3461" i="7"/>
  <c r="F3462" i="7"/>
  <c r="F3463" i="7"/>
  <c r="F3464" i="7"/>
  <c r="F3465" i="7"/>
  <c r="F3466" i="7"/>
  <c r="F3467" i="7"/>
  <c r="F3468" i="7"/>
  <c r="F3469" i="7"/>
  <c r="F3470" i="7"/>
  <c r="F3471" i="7"/>
  <c r="F3472" i="7"/>
  <c r="F3473" i="7"/>
  <c r="F3474" i="7"/>
  <c r="F3475" i="7"/>
  <c r="F3476" i="7"/>
  <c r="F3477" i="7"/>
  <c r="F3478" i="7"/>
  <c r="F3479" i="7"/>
  <c r="F3480" i="7"/>
  <c r="F3481" i="7"/>
  <c r="F3482" i="7"/>
  <c r="F3483" i="7"/>
  <c r="F3484" i="7"/>
  <c r="F3485" i="7"/>
  <c r="F3486" i="7"/>
  <c r="F3487" i="7"/>
  <c r="F3488" i="7"/>
  <c r="F3489" i="7"/>
  <c r="F3490" i="7"/>
  <c r="F3491" i="7"/>
  <c r="F3492" i="7"/>
  <c r="F3493" i="7"/>
  <c r="F3494" i="7"/>
  <c r="F3495" i="7"/>
  <c r="F3496" i="7"/>
  <c r="F3497" i="7"/>
  <c r="F3498" i="7"/>
  <c r="F3499" i="7"/>
  <c r="F3500" i="7"/>
  <c r="F3501" i="7"/>
  <c r="F3502" i="7"/>
  <c r="F3503" i="7"/>
  <c r="F3504" i="7"/>
  <c r="F3505" i="7"/>
  <c r="F3506" i="7"/>
  <c r="F3507" i="7"/>
  <c r="F3508" i="7"/>
  <c r="F3509" i="7"/>
  <c r="F3510" i="7"/>
  <c r="F3511" i="7"/>
  <c r="F3512" i="7"/>
  <c r="F3513" i="7"/>
  <c r="F3514" i="7"/>
  <c r="F3515" i="7"/>
  <c r="F3516" i="7"/>
  <c r="F3517" i="7"/>
  <c r="F3518" i="7"/>
  <c r="F3519" i="7"/>
  <c r="F3520" i="7"/>
  <c r="F3521" i="7"/>
  <c r="F3522" i="7"/>
  <c r="F3523" i="7"/>
  <c r="F3524" i="7"/>
  <c r="F3525" i="7"/>
  <c r="F3526" i="7"/>
  <c r="F3527" i="7"/>
  <c r="F3528" i="7"/>
  <c r="F3529" i="7"/>
  <c r="F3530" i="7"/>
  <c r="F3531" i="7"/>
  <c r="F3532" i="7"/>
  <c r="F3533" i="7"/>
  <c r="F3534" i="7"/>
  <c r="F3535" i="7"/>
  <c r="F3536" i="7"/>
  <c r="F3537" i="7"/>
  <c r="F3538" i="7"/>
  <c r="F3539" i="7"/>
  <c r="F3540" i="7"/>
  <c r="F3541" i="7"/>
  <c r="F3542" i="7"/>
  <c r="F3543" i="7"/>
  <c r="F3544" i="7"/>
  <c r="F3545" i="7"/>
  <c r="F3546" i="7"/>
  <c r="F3547" i="7"/>
  <c r="F3548" i="7"/>
  <c r="F3549" i="7"/>
  <c r="F3550" i="7"/>
  <c r="F3551" i="7"/>
  <c r="F3552" i="7"/>
  <c r="F3553" i="7"/>
  <c r="F3554" i="7"/>
  <c r="F3555" i="7"/>
  <c r="F3556" i="7"/>
  <c r="F3557" i="7"/>
  <c r="F3558" i="7"/>
  <c r="F3559" i="7"/>
  <c r="F3560" i="7"/>
  <c r="F3561" i="7"/>
  <c r="F3562" i="7"/>
  <c r="F3563" i="7"/>
  <c r="F3564" i="7"/>
  <c r="F3565" i="7"/>
  <c r="F3566" i="7"/>
  <c r="F3567" i="7"/>
  <c r="F3568" i="7"/>
  <c r="F3569" i="7"/>
  <c r="F3570" i="7"/>
  <c r="F3571" i="7"/>
  <c r="F3572" i="7"/>
  <c r="F3573" i="7"/>
  <c r="F3574" i="7"/>
  <c r="F3575" i="7"/>
  <c r="F3576" i="7"/>
  <c r="F3577" i="7"/>
  <c r="F3578" i="7"/>
  <c r="F3579" i="7"/>
  <c r="F3580" i="7"/>
  <c r="F3581" i="7"/>
  <c r="F3582" i="7"/>
  <c r="F3583" i="7"/>
  <c r="F3584" i="7"/>
  <c r="F3585" i="7"/>
  <c r="F3586" i="7"/>
  <c r="F3587" i="7"/>
  <c r="F3588" i="7"/>
  <c r="F3589" i="7"/>
  <c r="F3590" i="7"/>
  <c r="F3591" i="7"/>
  <c r="F3592" i="7"/>
  <c r="F3593" i="7"/>
  <c r="F3594" i="7"/>
  <c r="F3595" i="7"/>
  <c r="F3596" i="7"/>
  <c r="F3597" i="7"/>
  <c r="F3598" i="7"/>
  <c r="F3599" i="7"/>
  <c r="F3600" i="7"/>
  <c r="F3601" i="7"/>
  <c r="F3602" i="7"/>
  <c r="F3603" i="7"/>
  <c r="F3604" i="7"/>
  <c r="F3605" i="7"/>
  <c r="F3606" i="7"/>
  <c r="F3607" i="7"/>
  <c r="F3608" i="7"/>
  <c r="F3609" i="7"/>
  <c r="F3610" i="7"/>
  <c r="F3611" i="7"/>
  <c r="F3612" i="7"/>
  <c r="F3613" i="7"/>
  <c r="F3614" i="7"/>
  <c r="F3615" i="7"/>
  <c r="F3616" i="7"/>
  <c r="F3617" i="7"/>
  <c r="F3618" i="7"/>
  <c r="F3619" i="7"/>
  <c r="F3620" i="7"/>
  <c r="F3621" i="7"/>
  <c r="F3622" i="7"/>
  <c r="F3623" i="7"/>
  <c r="F3624" i="7"/>
  <c r="F3625" i="7"/>
  <c r="F3626" i="7"/>
  <c r="F3627" i="7"/>
  <c r="F3628" i="7"/>
  <c r="F3629" i="7"/>
  <c r="F3630" i="7"/>
  <c r="F3631" i="7"/>
  <c r="F3632" i="7"/>
  <c r="F3633" i="7"/>
  <c r="F3634" i="7"/>
  <c r="F3635" i="7"/>
  <c r="F3636" i="7"/>
  <c r="F3637" i="7"/>
  <c r="F3638" i="7"/>
  <c r="F3639" i="7"/>
  <c r="F3640" i="7"/>
  <c r="F3641" i="7"/>
  <c r="F3642" i="7"/>
  <c r="F3643" i="7"/>
  <c r="F3644" i="7"/>
  <c r="F3645" i="7"/>
  <c r="F3646" i="7"/>
  <c r="F3647" i="7"/>
  <c r="F3648" i="7"/>
  <c r="F3649" i="7"/>
  <c r="F3650" i="7"/>
  <c r="F3651" i="7"/>
  <c r="F3652" i="7"/>
  <c r="F3653" i="7"/>
  <c r="F3654" i="7"/>
  <c r="F3655" i="7"/>
  <c r="F3656" i="7"/>
  <c r="F3657" i="7"/>
  <c r="F3658" i="7"/>
  <c r="F3659" i="7"/>
  <c r="F3660" i="7"/>
  <c r="F3661" i="7"/>
  <c r="F3662" i="7"/>
  <c r="F3663" i="7"/>
  <c r="F3664" i="7"/>
  <c r="F3665" i="7"/>
  <c r="F3666" i="7"/>
  <c r="F3667" i="7"/>
  <c r="F3668" i="7"/>
  <c r="F3669" i="7"/>
  <c r="F3670" i="7"/>
  <c r="F3671" i="7"/>
  <c r="F3672" i="7"/>
  <c r="F3673" i="7"/>
  <c r="F3674" i="7"/>
  <c r="F3675" i="7"/>
  <c r="F3676" i="7"/>
  <c r="F3677" i="7"/>
  <c r="F3678" i="7"/>
  <c r="F3679" i="7"/>
  <c r="F3680" i="7"/>
  <c r="F3681" i="7"/>
  <c r="F3682" i="7"/>
  <c r="F3683" i="7"/>
  <c r="F3684" i="7"/>
  <c r="F3685" i="7"/>
  <c r="F3686" i="7"/>
  <c r="F3687" i="7"/>
  <c r="F3688" i="7"/>
  <c r="F3689" i="7"/>
  <c r="F3690" i="7"/>
  <c r="F3691" i="7"/>
  <c r="F3692" i="7"/>
  <c r="F3693" i="7"/>
  <c r="F3694" i="7"/>
  <c r="F3695" i="7"/>
  <c r="F3696" i="7"/>
  <c r="F3697" i="7"/>
  <c r="F3698" i="7"/>
  <c r="F3699" i="7"/>
  <c r="F3700" i="7"/>
  <c r="F3701" i="7"/>
  <c r="F3702" i="7"/>
  <c r="F3703" i="7"/>
  <c r="F3704" i="7"/>
  <c r="F3705" i="7"/>
  <c r="F3706" i="7"/>
  <c r="F3707" i="7"/>
  <c r="F3708" i="7"/>
  <c r="F3709" i="7"/>
  <c r="F3710" i="7"/>
  <c r="F3711" i="7"/>
  <c r="F3712" i="7"/>
  <c r="F3713" i="7"/>
  <c r="F3714" i="7"/>
  <c r="F3715" i="7"/>
  <c r="F3716" i="7"/>
  <c r="F3717" i="7"/>
  <c r="F3718" i="7"/>
  <c r="F3719" i="7"/>
  <c r="F3720" i="7"/>
  <c r="F3721" i="7"/>
  <c r="F3722" i="7"/>
  <c r="F3723" i="7"/>
  <c r="F3724" i="7"/>
  <c r="F3725" i="7"/>
  <c r="F3726" i="7"/>
  <c r="F3727" i="7"/>
  <c r="F3728" i="7"/>
  <c r="F3729" i="7"/>
  <c r="F3730" i="7"/>
  <c r="F3731" i="7"/>
  <c r="F3732" i="7"/>
  <c r="F3733" i="7"/>
  <c r="F3734" i="7"/>
  <c r="F3735" i="7"/>
  <c r="F3736" i="7"/>
  <c r="F3737" i="7"/>
  <c r="F3738" i="7"/>
  <c r="F3739" i="7"/>
  <c r="F3740" i="7"/>
  <c r="F3741" i="7"/>
  <c r="F3742" i="7"/>
  <c r="F3743" i="7"/>
  <c r="F3744" i="7"/>
  <c r="F3745" i="7"/>
  <c r="F3746" i="7"/>
  <c r="F3747" i="7"/>
  <c r="F3748" i="7"/>
  <c r="F3749" i="7"/>
  <c r="F3750" i="7"/>
  <c r="F3751" i="7"/>
  <c r="F3752" i="7"/>
  <c r="F3753" i="7"/>
  <c r="F3754" i="7"/>
  <c r="F3755" i="7"/>
  <c r="F3756" i="7"/>
  <c r="F3757" i="7"/>
  <c r="F3758" i="7"/>
  <c r="F3759" i="7"/>
  <c r="F3760" i="7"/>
  <c r="F3761" i="7"/>
  <c r="F3762" i="7"/>
  <c r="F3763" i="7"/>
  <c r="F3764" i="7"/>
  <c r="F3765" i="7"/>
  <c r="F3766" i="7"/>
  <c r="F3767" i="7"/>
  <c r="F3768" i="7"/>
  <c r="F3769" i="7"/>
  <c r="F3770" i="7"/>
  <c r="F3771" i="7"/>
  <c r="F3772" i="7"/>
  <c r="F3773" i="7"/>
  <c r="F3774" i="7"/>
  <c r="F3775" i="7"/>
  <c r="F3776" i="7"/>
  <c r="F3777" i="7"/>
  <c r="F3778" i="7"/>
  <c r="F3779" i="7"/>
  <c r="F3780" i="7"/>
  <c r="F3781" i="7"/>
  <c r="F3782" i="7"/>
  <c r="F3783" i="7"/>
  <c r="F3784" i="7"/>
  <c r="F3785" i="7"/>
  <c r="F3786" i="7"/>
  <c r="F3787" i="7"/>
  <c r="F3788" i="7"/>
  <c r="F3789" i="7"/>
  <c r="F3790" i="7"/>
  <c r="F3791" i="7"/>
  <c r="F3792" i="7"/>
  <c r="F3793" i="7"/>
  <c r="F3794" i="7"/>
  <c r="F3795" i="7"/>
  <c r="F3796" i="7"/>
  <c r="F3797" i="7"/>
  <c r="F3798" i="7"/>
  <c r="F3799" i="7"/>
  <c r="F3800" i="7"/>
  <c r="F3801" i="7"/>
  <c r="F3802" i="7"/>
  <c r="F3803" i="7"/>
  <c r="F3804" i="7"/>
  <c r="F3805" i="7"/>
  <c r="F3806" i="7"/>
  <c r="F3807" i="7"/>
  <c r="F3808" i="7"/>
  <c r="F3809" i="7"/>
  <c r="F3810" i="7"/>
  <c r="F3811" i="7"/>
  <c r="F3812" i="7"/>
  <c r="F3813" i="7"/>
  <c r="F3814" i="7"/>
  <c r="F3815" i="7"/>
  <c r="F3816" i="7"/>
  <c r="F3817" i="7"/>
  <c r="F3818" i="7"/>
  <c r="F3819" i="7"/>
  <c r="F3820" i="7"/>
  <c r="F3821" i="7"/>
  <c r="F3822" i="7"/>
  <c r="F3823" i="7"/>
  <c r="F3824" i="7"/>
  <c r="F3825" i="7"/>
  <c r="F3826" i="7"/>
  <c r="F3827" i="7"/>
  <c r="F3828" i="7"/>
  <c r="F3829" i="7"/>
  <c r="F3830" i="7"/>
  <c r="F3831" i="7"/>
  <c r="F3832" i="7"/>
  <c r="F3833" i="7"/>
  <c r="F3834" i="7"/>
  <c r="F3835" i="7"/>
  <c r="F3836" i="7"/>
  <c r="F3837" i="7"/>
  <c r="F3838" i="7"/>
  <c r="F3839" i="7"/>
  <c r="F3840" i="7"/>
  <c r="F3841" i="7"/>
  <c r="F3842" i="7"/>
  <c r="F3843" i="7"/>
  <c r="F3844" i="7"/>
  <c r="F3845" i="7"/>
  <c r="F3846" i="7"/>
  <c r="F3847" i="7"/>
  <c r="F3848" i="7"/>
  <c r="F3849" i="7"/>
  <c r="F3850" i="7"/>
  <c r="F3851" i="7"/>
  <c r="F3852" i="7"/>
  <c r="F3853" i="7"/>
  <c r="F3854" i="7"/>
  <c r="F3855" i="7"/>
  <c r="F3856" i="7"/>
  <c r="F3857" i="7"/>
  <c r="F3858" i="7"/>
  <c r="F3859" i="7"/>
  <c r="F3860" i="7"/>
  <c r="F3861" i="7"/>
  <c r="F3862" i="7"/>
  <c r="F3863" i="7"/>
  <c r="F3864" i="7"/>
  <c r="F3865" i="7"/>
  <c r="F3866" i="7"/>
  <c r="F3867" i="7"/>
  <c r="F3868" i="7"/>
  <c r="F3869" i="7"/>
  <c r="F3870" i="7"/>
  <c r="F3871" i="7"/>
  <c r="F3872" i="7"/>
  <c r="F3873" i="7"/>
  <c r="F3874" i="7"/>
  <c r="F3875" i="7"/>
  <c r="F3876" i="7"/>
  <c r="F3877" i="7"/>
  <c r="F3878" i="7"/>
  <c r="F3879" i="7"/>
  <c r="F3880" i="7"/>
  <c r="F3881" i="7"/>
  <c r="F3882" i="7"/>
  <c r="F3883" i="7"/>
  <c r="F3884" i="7"/>
  <c r="F3885" i="7"/>
  <c r="F3886" i="7"/>
  <c r="F3887" i="7"/>
  <c r="F3888" i="7"/>
  <c r="F3889" i="7"/>
  <c r="F3890" i="7"/>
  <c r="F3891" i="7"/>
  <c r="F3892" i="7"/>
  <c r="F3893" i="7"/>
  <c r="F3894" i="7"/>
  <c r="F3895" i="7"/>
  <c r="F3896" i="7"/>
  <c r="F3897" i="7"/>
  <c r="F3898" i="7"/>
  <c r="F3899" i="7"/>
  <c r="F3900" i="7"/>
  <c r="F3901" i="7"/>
  <c r="F3902" i="7"/>
  <c r="F3903" i="7"/>
  <c r="F3904" i="7"/>
  <c r="F3905" i="7"/>
  <c r="F3906" i="7"/>
  <c r="F3907" i="7"/>
  <c r="F3908" i="7"/>
  <c r="F3909" i="7"/>
  <c r="F3910" i="7"/>
  <c r="F3911" i="7"/>
  <c r="F3912" i="7"/>
  <c r="F3913" i="7"/>
  <c r="F3914" i="7"/>
  <c r="F3915" i="7"/>
  <c r="F3916" i="7"/>
  <c r="F3917" i="7"/>
  <c r="F3918" i="7"/>
  <c r="F3919" i="7"/>
  <c r="F3920" i="7"/>
  <c r="F3921" i="7"/>
  <c r="F3922" i="7"/>
  <c r="F3923" i="7"/>
  <c r="F3924" i="7"/>
  <c r="F3925" i="7"/>
  <c r="F3926" i="7"/>
  <c r="F3927" i="7"/>
  <c r="F3928" i="7"/>
  <c r="F3929" i="7"/>
  <c r="F3930" i="7"/>
  <c r="F3931" i="7"/>
  <c r="F3932" i="7"/>
  <c r="F3933" i="7"/>
  <c r="F3934" i="7"/>
  <c r="F3935" i="7"/>
  <c r="F3936" i="7"/>
  <c r="F3937" i="7"/>
  <c r="F3938" i="7"/>
  <c r="F3939" i="7"/>
  <c r="F3940" i="7"/>
  <c r="F3941" i="7"/>
  <c r="F3942" i="7"/>
  <c r="F3943" i="7"/>
  <c r="F3944" i="7"/>
  <c r="F3945" i="7"/>
  <c r="F3946" i="7"/>
  <c r="F3947" i="7"/>
  <c r="F3948" i="7"/>
  <c r="F3949" i="7"/>
  <c r="F3950" i="7"/>
  <c r="F3951" i="7"/>
  <c r="F3952" i="7"/>
  <c r="F3953" i="7"/>
  <c r="F3954" i="7"/>
  <c r="F3955" i="7"/>
  <c r="F3956" i="7"/>
  <c r="F3957" i="7"/>
  <c r="F3958" i="7"/>
  <c r="F3959" i="7"/>
  <c r="F3960" i="7"/>
  <c r="F3961" i="7"/>
  <c r="F3962" i="7"/>
  <c r="F3963" i="7"/>
  <c r="F3964" i="7"/>
  <c r="F3965" i="7"/>
  <c r="F3966" i="7"/>
  <c r="F3967" i="7"/>
  <c r="F3968" i="7"/>
  <c r="F3969" i="7"/>
  <c r="F3970" i="7"/>
  <c r="F3971" i="7"/>
  <c r="F3972" i="7"/>
  <c r="F3973" i="7"/>
  <c r="F3974" i="7"/>
  <c r="F3975" i="7"/>
  <c r="F3976" i="7"/>
  <c r="F3977" i="7"/>
  <c r="F3978" i="7"/>
  <c r="F3979" i="7"/>
  <c r="F3980" i="7"/>
  <c r="F3981" i="7"/>
  <c r="F3982" i="7"/>
  <c r="F3983" i="7"/>
  <c r="F3984" i="7"/>
  <c r="F3985" i="7"/>
  <c r="F3986" i="7"/>
  <c r="F3987" i="7"/>
  <c r="F3988" i="7"/>
  <c r="F3989" i="7"/>
  <c r="F3990" i="7"/>
  <c r="F3991" i="7"/>
  <c r="F3992" i="7"/>
  <c r="F3993" i="7"/>
  <c r="F3994" i="7"/>
  <c r="F3995" i="7"/>
  <c r="F3996" i="7"/>
  <c r="F3997" i="7"/>
  <c r="F3998" i="7"/>
  <c r="F3999" i="7"/>
  <c r="F4000" i="7"/>
  <c r="F4001" i="7"/>
  <c r="F4002" i="7"/>
  <c r="F4003" i="7"/>
  <c r="F4004" i="7"/>
  <c r="F4005" i="7"/>
  <c r="F4006" i="7"/>
  <c r="F4007" i="7"/>
  <c r="F4008" i="7"/>
  <c r="F4009" i="7"/>
  <c r="F4010" i="7"/>
  <c r="F4011" i="7"/>
  <c r="F4012" i="7"/>
  <c r="F4013" i="7"/>
  <c r="F4014" i="7"/>
  <c r="F4015" i="7"/>
  <c r="F4016" i="7"/>
  <c r="F4017" i="7"/>
  <c r="F4018" i="7"/>
  <c r="F4019" i="7"/>
  <c r="F4020" i="7"/>
  <c r="F4021" i="7"/>
  <c r="F4022" i="7"/>
  <c r="F4023" i="7"/>
  <c r="F4024" i="7"/>
  <c r="F4025" i="7"/>
  <c r="F4026" i="7"/>
  <c r="F4027" i="7"/>
  <c r="F4028" i="7"/>
  <c r="F4029" i="7"/>
  <c r="F4030" i="7"/>
  <c r="F4031" i="7"/>
  <c r="F4032" i="7"/>
  <c r="F4033" i="7"/>
  <c r="F4034" i="7"/>
  <c r="F4035" i="7"/>
  <c r="F4036" i="7"/>
  <c r="F4037" i="7"/>
  <c r="F4038" i="7"/>
  <c r="F4039" i="7"/>
  <c r="F4040" i="7"/>
  <c r="F4041" i="7"/>
  <c r="F4042" i="7"/>
  <c r="F4043" i="7"/>
  <c r="F4044" i="7"/>
  <c r="F4045" i="7"/>
  <c r="F4046" i="7"/>
  <c r="F4047" i="7"/>
  <c r="F4048" i="7"/>
  <c r="F4049" i="7"/>
  <c r="F4050" i="7"/>
  <c r="F4051" i="7"/>
  <c r="F4052" i="7"/>
  <c r="F4053" i="7"/>
  <c r="F4054" i="7"/>
  <c r="F4055" i="7"/>
  <c r="F4056" i="7"/>
  <c r="F4057" i="7"/>
  <c r="F4058" i="7"/>
  <c r="F4059" i="7"/>
  <c r="F4060" i="7"/>
  <c r="F4061" i="7"/>
  <c r="F4062" i="7"/>
  <c r="F4063" i="7"/>
  <c r="F4064" i="7"/>
  <c r="F4065" i="7"/>
  <c r="F4066" i="7"/>
  <c r="F4067" i="7"/>
  <c r="F4068" i="7"/>
  <c r="F4069" i="7"/>
  <c r="F4070" i="7"/>
  <c r="F4071" i="7"/>
  <c r="F4072" i="7"/>
  <c r="F4073" i="7"/>
  <c r="F4074" i="7"/>
  <c r="F4075" i="7"/>
  <c r="F4076" i="7"/>
  <c r="F4077" i="7"/>
  <c r="F4078" i="7"/>
  <c r="G3281" i="7"/>
  <c r="G3282" i="7"/>
  <c r="G3283" i="7"/>
  <c r="G3284" i="7"/>
  <c r="G3285" i="7"/>
  <c r="G3286" i="7"/>
  <c r="G3287" i="7"/>
  <c r="G3288" i="7"/>
  <c r="G3289" i="7"/>
  <c r="G3290" i="7"/>
  <c r="G3291" i="7"/>
  <c r="G3292" i="7"/>
  <c r="G3293" i="7"/>
  <c r="G3294" i="7"/>
  <c r="G3295" i="7"/>
  <c r="G3296" i="7"/>
  <c r="G3297" i="7"/>
  <c r="G3298" i="7"/>
  <c r="G3299" i="7"/>
  <c r="G3300" i="7"/>
  <c r="G3301" i="7"/>
  <c r="G3302" i="7"/>
  <c r="G3303" i="7"/>
  <c r="G3304" i="7"/>
  <c r="G3305" i="7"/>
  <c r="G3306" i="7"/>
  <c r="G3307" i="7"/>
  <c r="G3308" i="7"/>
  <c r="G3309" i="7"/>
  <c r="G3310" i="7"/>
  <c r="G3311" i="7"/>
  <c r="G3312" i="7"/>
  <c r="G3313" i="7"/>
  <c r="G3314" i="7"/>
  <c r="G3315" i="7"/>
  <c r="G3316" i="7"/>
  <c r="G3317" i="7"/>
  <c r="G3318" i="7"/>
  <c r="G3319" i="7"/>
  <c r="G3320" i="7"/>
  <c r="G3321" i="7"/>
  <c r="G3322" i="7"/>
  <c r="G3323" i="7"/>
  <c r="G3324" i="7"/>
  <c r="G3325" i="7"/>
  <c r="G3326" i="7"/>
  <c r="G3327" i="7"/>
  <c r="G3328" i="7"/>
  <c r="G3329" i="7"/>
  <c r="G3330" i="7"/>
  <c r="G3331" i="7"/>
  <c r="G3332" i="7"/>
  <c r="G3333" i="7"/>
  <c r="G3334" i="7"/>
  <c r="G3335" i="7"/>
  <c r="G3336" i="7"/>
  <c r="G3337" i="7"/>
  <c r="G3338" i="7"/>
  <c r="G3339" i="7"/>
  <c r="G3340" i="7"/>
  <c r="G3341" i="7"/>
  <c r="G3342" i="7"/>
  <c r="G3343" i="7"/>
  <c r="G3344" i="7"/>
  <c r="G3345" i="7"/>
  <c r="G3346" i="7"/>
  <c r="G3347" i="7"/>
  <c r="G3348" i="7"/>
  <c r="G3349" i="7"/>
  <c r="G3350" i="7"/>
  <c r="G3351" i="7"/>
  <c r="G3352" i="7"/>
  <c r="G3353" i="7"/>
  <c r="G3354" i="7"/>
  <c r="G3355" i="7"/>
  <c r="G3356" i="7"/>
  <c r="G3357" i="7"/>
  <c r="G3358" i="7"/>
  <c r="G3359" i="7"/>
  <c r="G3360" i="7"/>
  <c r="G3361" i="7"/>
  <c r="G3362" i="7"/>
  <c r="G3363" i="7"/>
  <c r="G3364" i="7"/>
  <c r="G3365" i="7"/>
  <c r="G3366" i="7"/>
  <c r="G3367" i="7"/>
  <c r="G3368" i="7"/>
  <c r="G3369" i="7"/>
  <c r="G3370" i="7"/>
  <c r="G3371" i="7"/>
  <c r="G3372" i="7"/>
  <c r="G3373" i="7"/>
  <c r="G3374" i="7"/>
  <c r="G3375" i="7"/>
  <c r="G3376" i="7"/>
  <c r="G3377" i="7"/>
  <c r="G3378" i="7"/>
  <c r="G3379" i="7"/>
  <c r="G3380" i="7"/>
  <c r="G3381" i="7"/>
  <c r="G3382" i="7"/>
  <c r="G3383" i="7"/>
  <c r="G3384" i="7"/>
  <c r="G3385" i="7"/>
  <c r="G3386" i="7"/>
  <c r="G3387" i="7"/>
  <c r="G3388" i="7"/>
  <c r="G3389" i="7"/>
  <c r="G3390" i="7"/>
  <c r="G3391" i="7"/>
  <c r="G3392" i="7"/>
  <c r="G3393" i="7"/>
  <c r="G3394" i="7"/>
  <c r="G3395" i="7"/>
  <c r="G3396" i="7"/>
  <c r="G3397" i="7"/>
  <c r="G3398" i="7"/>
  <c r="G3399" i="7"/>
  <c r="G3400" i="7"/>
  <c r="G3401" i="7"/>
  <c r="G3402" i="7"/>
  <c r="G3403" i="7"/>
  <c r="G3404" i="7"/>
  <c r="G3405" i="7"/>
  <c r="G3406" i="7"/>
  <c r="G3407" i="7"/>
  <c r="G3408" i="7"/>
  <c r="G3409" i="7"/>
  <c r="G3410" i="7"/>
  <c r="G3411" i="7"/>
  <c r="G3412" i="7"/>
  <c r="G3413" i="7"/>
  <c r="G3414" i="7"/>
  <c r="G3415" i="7"/>
  <c r="G3416" i="7"/>
  <c r="G3417" i="7"/>
  <c r="G3418" i="7"/>
  <c r="G3419" i="7"/>
  <c r="G3420" i="7"/>
  <c r="G3421" i="7"/>
  <c r="G3422" i="7"/>
  <c r="G3423" i="7"/>
  <c r="G3424" i="7"/>
  <c r="G3425" i="7"/>
  <c r="G3426" i="7"/>
  <c r="G3427" i="7"/>
  <c r="G3428" i="7"/>
  <c r="G3429" i="7"/>
  <c r="G3430" i="7"/>
  <c r="G3431" i="7"/>
  <c r="G3432" i="7"/>
  <c r="G3433" i="7"/>
  <c r="G3434" i="7"/>
  <c r="G3435" i="7"/>
  <c r="G3436" i="7"/>
  <c r="G3437" i="7"/>
  <c r="G3438" i="7"/>
  <c r="G3439" i="7"/>
  <c r="G3440" i="7"/>
  <c r="G3441" i="7"/>
  <c r="G3442" i="7"/>
  <c r="G3443" i="7"/>
  <c r="G3444" i="7"/>
  <c r="G3445" i="7"/>
  <c r="G3446" i="7"/>
  <c r="G3447" i="7"/>
  <c r="G3448" i="7"/>
  <c r="G3449" i="7"/>
  <c r="G3450" i="7"/>
  <c r="G3451" i="7"/>
  <c r="G3452" i="7"/>
  <c r="G3453" i="7"/>
  <c r="G3454" i="7"/>
  <c r="G3455" i="7"/>
  <c r="G3456" i="7"/>
  <c r="G3457" i="7"/>
  <c r="G3458" i="7"/>
  <c r="G3459" i="7"/>
  <c r="G3460" i="7"/>
  <c r="G3461" i="7"/>
  <c r="G3462" i="7"/>
  <c r="G3463" i="7"/>
  <c r="G3464" i="7"/>
  <c r="G3465" i="7"/>
  <c r="G3466" i="7"/>
  <c r="G3467" i="7"/>
  <c r="G3468" i="7"/>
  <c r="G3469" i="7"/>
  <c r="G3470" i="7"/>
  <c r="G3471" i="7"/>
  <c r="G3472" i="7"/>
  <c r="G3473" i="7"/>
  <c r="G3474" i="7"/>
  <c r="G3475" i="7"/>
  <c r="G3476" i="7"/>
  <c r="G3477" i="7"/>
  <c r="G3478" i="7"/>
  <c r="G3479" i="7"/>
  <c r="G3480" i="7"/>
  <c r="G3481" i="7"/>
  <c r="G3482" i="7"/>
  <c r="G3483" i="7"/>
  <c r="G3484" i="7"/>
  <c r="G3485" i="7"/>
  <c r="G3486" i="7"/>
  <c r="G3487" i="7"/>
  <c r="G3488" i="7"/>
  <c r="G3489" i="7"/>
  <c r="G3490" i="7"/>
  <c r="G3491" i="7"/>
  <c r="G3492" i="7"/>
  <c r="G3493" i="7"/>
  <c r="G3494" i="7"/>
  <c r="G3495" i="7"/>
  <c r="G3496" i="7"/>
  <c r="G3497" i="7"/>
  <c r="G3498" i="7"/>
  <c r="G3499" i="7"/>
  <c r="G3500" i="7"/>
  <c r="G3501" i="7"/>
  <c r="G3502" i="7"/>
  <c r="G3503" i="7"/>
  <c r="G3504" i="7"/>
  <c r="G3505" i="7"/>
  <c r="G3506" i="7"/>
  <c r="G3507" i="7"/>
  <c r="G3508" i="7"/>
  <c r="G3509" i="7"/>
  <c r="G3510" i="7"/>
  <c r="G3511" i="7"/>
  <c r="G3512" i="7"/>
  <c r="G3513" i="7"/>
  <c r="G3514" i="7"/>
  <c r="G3515" i="7"/>
  <c r="G3516" i="7"/>
  <c r="G3517" i="7"/>
  <c r="G3518" i="7"/>
  <c r="G3519" i="7"/>
  <c r="G3520" i="7"/>
  <c r="G3521" i="7"/>
  <c r="G3522" i="7"/>
  <c r="G3523" i="7"/>
  <c r="G3524" i="7"/>
  <c r="G3525" i="7"/>
  <c r="G3526" i="7"/>
  <c r="G3527" i="7"/>
  <c r="G3528" i="7"/>
  <c r="G3529" i="7"/>
  <c r="G3530" i="7"/>
  <c r="G3531" i="7"/>
  <c r="G3532" i="7"/>
  <c r="G3533" i="7"/>
  <c r="G3534" i="7"/>
  <c r="G3535" i="7"/>
  <c r="G3536" i="7"/>
  <c r="G3537" i="7"/>
  <c r="G3538" i="7"/>
  <c r="G3539" i="7"/>
  <c r="G3540" i="7"/>
  <c r="G3541" i="7"/>
  <c r="G3542" i="7"/>
  <c r="G3543" i="7"/>
  <c r="G3544" i="7"/>
  <c r="G3545" i="7"/>
  <c r="G3546" i="7"/>
  <c r="G3547" i="7"/>
  <c r="G3548" i="7"/>
  <c r="G3549" i="7"/>
  <c r="G3550" i="7"/>
  <c r="G3551" i="7"/>
  <c r="G3552" i="7"/>
  <c r="G3553" i="7"/>
  <c r="G3554" i="7"/>
  <c r="G3555" i="7"/>
  <c r="G3556" i="7"/>
  <c r="G3557" i="7"/>
  <c r="G3558" i="7"/>
  <c r="G3559" i="7"/>
  <c r="G3560" i="7"/>
  <c r="G3561" i="7"/>
  <c r="G3562" i="7"/>
  <c r="G3563" i="7"/>
  <c r="G3564" i="7"/>
  <c r="G3565" i="7"/>
  <c r="G3566" i="7"/>
  <c r="G3567" i="7"/>
  <c r="G3568" i="7"/>
  <c r="G3569" i="7"/>
  <c r="G3570" i="7"/>
  <c r="G3571" i="7"/>
  <c r="G3572" i="7"/>
  <c r="G3573" i="7"/>
  <c r="G3574" i="7"/>
  <c r="G3575" i="7"/>
  <c r="G3576" i="7"/>
  <c r="G3577" i="7"/>
  <c r="G3578" i="7"/>
  <c r="G3579" i="7"/>
  <c r="G3580" i="7"/>
  <c r="G3581" i="7"/>
  <c r="G3582" i="7"/>
  <c r="G3583" i="7"/>
  <c r="G3584" i="7"/>
  <c r="G3585" i="7"/>
  <c r="G3586" i="7"/>
  <c r="G3587" i="7"/>
  <c r="G3588" i="7"/>
  <c r="G3589" i="7"/>
  <c r="G3590" i="7"/>
  <c r="G3591" i="7"/>
  <c r="G3592" i="7"/>
  <c r="G3593" i="7"/>
  <c r="G3594" i="7"/>
  <c r="G3595" i="7"/>
  <c r="G3596" i="7"/>
  <c r="G3597" i="7"/>
  <c r="G3598" i="7"/>
  <c r="G3599" i="7"/>
  <c r="G3600" i="7"/>
  <c r="G3601" i="7"/>
  <c r="G3602" i="7"/>
  <c r="G3603" i="7"/>
  <c r="G3604" i="7"/>
  <c r="G3605" i="7"/>
  <c r="G3606" i="7"/>
  <c r="G3607" i="7"/>
  <c r="G3608" i="7"/>
  <c r="G3609" i="7"/>
  <c r="G3610" i="7"/>
  <c r="G3611" i="7"/>
  <c r="G3612" i="7"/>
  <c r="G3613" i="7"/>
  <c r="G3614" i="7"/>
  <c r="G3615" i="7"/>
  <c r="G3616" i="7"/>
  <c r="G3617" i="7"/>
  <c r="G3618" i="7"/>
  <c r="G3619" i="7"/>
  <c r="G3620" i="7"/>
  <c r="G3621" i="7"/>
  <c r="G3622" i="7"/>
  <c r="G3623" i="7"/>
  <c r="G3624" i="7"/>
  <c r="G3625" i="7"/>
  <c r="G3626" i="7"/>
  <c r="G3627" i="7"/>
  <c r="G3628" i="7"/>
  <c r="G3629" i="7"/>
  <c r="G3630" i="7"/>
  <c r="G3631" i="7"/>
  <c r="G3632" i="7"/>
  <c r="G3633" i="7"/>
  <c r="G3634" i="7"/>
  <c r="G3635" i="7"/>
  <c r="G3636" i="7"/>
  <c r="G3637" i="7"/>
  <c r="G3638" i="7"/>
  <c r="G3639" i="7"/>
  <c r="G3640" i="7"/>
  <c r="G3641" i="7"/>
  <c r="G3642" i="7"/>
  <c r="G3643" i="7"/>
  <c r="G3644" i="7"/>
  <c r="G3645" i="7"/>
  <c r="G3646" i="7"/>
  <c r="G3647" i="7"/>
  <c r="G3648" i="7"/>
  <c r="G3649" i="7"/>
  <c r="G3650" i="7"/>
  <c r="G3651" i="7"/>
  <c r="G3652" i="7"/>
  <c r="G3653" i="7"/>
  <c r="G3654" i="7"/>
  <c r="G3655" i="7"/>
  <c r="G3656" i="7"/>
  <c r="G3657" i="7"/>
  <c r="G3658" i="7"/>
  <c r="G3659" i="7"/>
  <c r="G3660" i="7"/>
  <c r="G3661" i="7"/>
  <c r="G3662" i="7"/>
  <c r="G3663" i="7"/>
  <c r="G3664" i="7"/>
  <c r="G3665" i="7"/>
  <c r="G3666" i="7"/>
  <c r="G3667" i="7"/>
  <c r="G3668" i="7"/>
  <c r="G3669" i="7"/>
  <c r="G3670" i="7"/>
  <c r="G3671" i="7"/>
  <c r="G3672" i="7"/>
  <c r="G3673" i="7"/>
  <c r="G3674" i="7"/>
  <c r="G3675" i="7"/>
  <c r="G3676" i="7"/>
  <c r="G3677" i="7"/>
  <c r="G3678" i="7"/>
  <c r="G3679" i="7"/>
  <c r="G3680" i="7"/>
  <c r="G3681" i="7"/>
  <c r="G3682" i="7"/>
  <c r="G3683" i="7"/>
  <c r="G3684" i="7"/>
  <c r="G3685" i="7"/>
  <c r="G3686" i="7"/>
  <c r="G3687" i="7"/>
  <c r="G3688" i="7"/>
  <c r="G3689" i="7"/>
  <c r="G3690" i="7"/>
  <c r="G3691" i="7"/>
  <c r="G3692" i="7"/>
  <c r="G3693" i="7"/>
  <c r="G3694" i="7"/>
  <c r="G3695" i="7"/>
  <c r="G3696" i="7"/>
  <c r="G3697" i="7"/>
  <c r="G3698" i="7"/>
  <c r="G3699" i="7"/>
  <c r="G3700" i="7"/>
  <c r="G3701" i="7"/>
  <c r="G3702" i="7"/>
  <c r="G3703" i="7"/>
  <c r="G3704" i="7"/>
  <c r="G3705" i="7"/>
  <c r="G3706" i="7"/>
  <c r="G3707" i="7"/>
  <c r="G3708" i="7"/>
  <c r="G3709" i="7"/>
  <c r="G3710" i="7"/>
  <c r="G3711" i="7"/>
  <c r="G3712" i="7"/>
  <c r="G3713" i="7"/>
  <c r="G3714" i="7"/>
  <c r="G3715" i="7"/>
  <c r="G3716" i="7"/>
  <c r="G3717" i="7"/>
  <c r="G3718" i="7"/>
  <c r="G3719" i="7"/>
  <c r="G3720" i="7"/>
  <c r="G3721" i="7"/>
  <c r="G3722" i="7"/>
  <c r="G3723" i="7"/>
  <c r="G3724" i="7"/>
  <c r="G3725" i="7"/>
  <c r="G3726" i="7"/>
  <c r="G3727" i="7"/>
  <c r="G3728" i="7"/>
  <c r="G3729" i="7"/>
  <c r="G3730" i="7"/>
  <c r="G3731" i="7"/>
  <c r="G3732" i="7"/>
  <c r="G3733" i="7"/>
  <c r="G3734" i="7"/>
  <c r="G3735" i="7"/>
  <c r="G3736" i="7"/>
  <c r="G3737" i="7"/>
  <c r="G3738" i="7"/>
  <c r="G3739" i="7"/>
  <c r="G3740" i="7"/>
  <c r="G3741" i="7"/>
  <c r="G3742" i="7"/>
  <c r="G3743" i="7"/>
  <c r="G3744" i="7"/>
  <c r="G3745" i="7"/>
  <c r="G3746" i="7"/>
  <c r="G3747" i="7"/>
  <c r="G3748" i="7"/>
  <c r="G3749" i="7"/>
  <c r="G3750" i="7"/>
  <c r="G3751" i="7"/>
  <c r="G3752" i="7"/>
  <c r="G3753" i="7"/>
  <c r="G3754" i="7"/>
  <c r="G3755" i="7"/>
  <c r="G3756" i="7"/>
  <c r="G3757" i="7"/>
  <c r="G3758" i="7"/>
  <c r="G3759" i="7"/>
  <c r="G3760" i="7"/>
  <c r="G3761" i="7"/>
  <c r="G3762" i="7"/>
  <c r="G3763" i="7"/>
  <c r="G3764" i="7"/>
  <c r="G3765" i="7"/>
  <c r="G3766" i="7"/>
  <c r="G3767" i="7"/>
  <c r="G3768" i="7"/>
  <c r="G3769" i="7"/>
  <c r="G3770" i="7"/>
  <c r="G3771" i="7"/>
  <c r="G3772" i="7"/>
  <c r="G3773" i="7"/>
  <c r="G3774" i="7"/>
  <c r="G3775" i="7"/>
  <c r="G3776" i="7"/>
  <c r="G3777" i="7"/>
  <c r="G3778" i="7"/>
  <c r="G3779" i="7"/>
  <c r="G3780" i="7"/>
  <c r="G3781" i="7"/>
  <c r="G3782" i="7"/>
  <c r="G3783" i="7"/>
  <c r="G3784" i="7"/>
  <c r="G3785" i="7"/>
  <c r="G3786" i="7"/>
  <c r="G3787" i="7"/>
  <c r="G3788" i="7"/>
  <c r="G3789" i="7"/>
  <c r="G3790" i="7"/>
  <c r="G3791" i="7"/>
  <c r="G3792" i="7"/>
  <c r="G3793" i="7"/>
  <c r="G3794" i="7"/>
  <c r="G3795" i="7"/>
  <c r="G3796" i="7"/>
  <c r="G3797" i="7"/>
  <c r="G3798" i="7"/>
  <c r="G3799" i="7"/>
  <c r="G3800" i="7"/>
  <c r="G3801" i="7"/>
  <c r="G3802" i="7"/>
  <c r="G3803" i="7"/>
  <c r="G3804" i="7"/>
  <c r="G3805" i="7"/>
  <c r="G3806" i="7"/>
  <c r="G3807" i="7"/>
  <c r="G3808" i="7"/>
  <c r="G3809" i="7"/>
  <c r="G3810" i="7"/>
  <c r="G3811" i="7"/>
  <c r="G3812" i="7"/>
  <c r="G3813" i="7"/>
  <c r="G3814" i="7"/>
  <c r="G3815" i="7"/>
  <c r="G3816" i="7"/>
  <c r="G3817" i="7"/>
  <c r="G3818" i="7"/>
  <c r="G3819" i="7"/>
  <c r="G3820" i="7"/>
  <c r="G3821" i="7"/>
  <c r="G3822" i="7"/>
  <c r="G3823" i="7"/>
  <c r="G3824" i="7"/>
  <c r="G3825" i="7"/>
  <c r="G3826" i="7"/>
  <c r="G3827" i="7"/>
  <c r="G3828" i="7"/>
  <c r="G3829" i="7"/>
  <c r="G3830" i="7"/>
  <c r="G3831" i="7"/>
  <c r="G3832" i="7"/>
  <c r="G3833" i="7"/>
  <c r="G3834" i="7"/>
  <c r="G3835" i="7"/>
  <c r="G3836" i="7"/>
  <c r="G3837" i="7"/>
  <c r="G3838" i="7"/>
  <c r="G3839" i="7"/>
  <c r="G3840" i="7"/>
  <c r="G3841" i="7"/>
  <c r="G3842" i="7"/>
  <c r="G3843" i="7"/>
  <c r="G3844" i="7"/>
  <c r="G3845" i="7"/>
  <c r="G3846" i="7"/>
  <c r="G3847" i="7"/>
  <c r="G3848" i="7"/>
  <c r="G3849" i="7"/>
  <c r="G3850" i="7"/>
  <c r="G3851" i="7"/>
  <c r="G3852" i="7"/>
  <c r="G3853" i="7"/>
  <c r="G3854" i="7"/>
  <c r="G3855" i="7"/>
  <c r="G3856" i="7"/>
  <c r="G3857" i="7"/>
  <c r="G3858" i="7"/>
  <c r="G3859" i="7"/>
  <c r="G3860" i="7"/>
  <c r="G3861" i="7"/>
  <c r="G3862" i="7"/>
  <c r="G3863" i="7"/>
  <c r="G3864" i="7"/>
  <c r="G3865" i="7"/>
  <c r="G3866" i="7"/>
  <c r="G3867" i="7"/>
  <c r="G3868" i="7"/>
  <c r="G3869" i="7"/>
  <c r="G3870" i="7"/>
  <c r="G3871" i="7"/>
  <c r="G3872" i="7"/>
  <c r="G3873" i="7"/>
  <c r="G3874" i="7"/>
  <c r="G3875" i="7"/>
  <c r="G3876" i="7"/>
  <c r="G3877" i="7"/>
  <c r="G3878" i="7"/>
  <c r="G3879" i="7"/>
  <c r="G3880" i="7"/>
  <c r="G3881" i="7"/>
  <c r="G3882" i="7"/>
  <c r="G3883" i="7"/>
  <c r="G3884" i="7"/>
  <c r="G3885" i="7"/>
  <c r="G3886" i="7"/>
  <c r="G3887" i="7"/>
  <c r="G3888" i="7"/>
  <c r="G3889" i="7"/>
  <c r="G3890" i="7"/>
  <c r="G3891" i="7"/>
  <c r="G3892" i="7"/>
  <c r="G3893" i="7"/>
  <c r="G3894" i="7"/>
  <c r="G3895" i="7"/>
  <c r="G3896" i="7"/>
  <c r="G3897" i="7"/>
  <c r="G3898" i="7"/>
  <c r="G3899" i="7"/>
  <c r="G3900" i="7"/>
  <c r="G3901" i="7"/>
  <c r="G3902" i="7"/>
  <c r="G3903" i="7"/>
  <c r="G3904" i="7"/>
  <c r="G3905" i="7"/>
  <c r="G3906" i="7"/>
  <c r="G3907" i="7"/>
  <c r="G3908" i="7"/>
  <c r="G3909" i="7"/>
  <c r="G3910" i="7"/>
  <c r="G3911" i="7"/>
  <c r="G3912" i="7"/>
  <c r="G3913" i="7"/>
  <c r="G3914" i="7"/>
  <c r="G3915" i="7"/>
  <c r="G3916" i="7"/>
  <c r="G3917" i="7"/>
  <c r="G3918" i="7"/>
  <c r="G3919" i="7"/>
  <c r="G3920" i="7"/>
  <c r="G3921" i="7"/>
  <c r="G3922" i="7"/>
  <c r="G3923" i="7"/>
  <c r="G3924" i="7"/>
  <c r="G3925" i="7"/>
  <c r="G3926" i="7"/>
  <c r="G3927" i="7"/>
  <c r="G3928" i="7"/>
  <c r="G3929" i="7"/>
  <c r="G3930" i="7"/>
  <c r="G3931" i="7"/>
  <c r="G3932" i="7"/>
  <c r="G3933" i="7"/>
  <c r="G3934" i="7"/>
  <c r="G3935" i="7"/>
  <c r="G3936" i="7"/>
  <c r="G3937" i="7"/>
  <c r="G3938" i="7"/>
  <c r="G3939" i="7"/>
  <c r="G3940" i="7"/>
  <c r="G3941" i="7"/>
  <c r="G3942" i="7"/>
  <c r="G3943" i="7"/>
  <c r="G3944" i="7"/>
  <c r="G3945" i="7"/>
  <c r="G3946" i="7"/>
  <c r="G3947" i="7"/>
  <c r="G3948" i="7"/>
  <c r="G3949" i="7"/>
  <c r="G3950" i="7"/>
  <c r="G3951" i="7"/>
  <c r="G3952" i="7"/>
  <c r="G3953" i="7"/>
  <c r="G3954" i="7"/>
  <c r="G3955" i="7"/>
  <c r="G3956" i="7"/>
  <c r="G3957" i="7"/>
  <c r="G3958" i="7"/>
  <c r="G3959" i="7"/>
  <c r="G3960" i="7"/>
  <c r="G3961" i="7"/>
  <c r="G3962" i="7"/>
  <c r="G3963" i="7"/>
  <c r="G3964" i="7"/>
  <c r="G3965" i="7"/>
  <c r="G3966" i="7"/>
  <c r="G3967" i="7"/>
  <c r="G3968" i="7"/>
  <c r="G3969" i="7"/>
  <c r="G3970" i="7"/>
  <c r="G3971" i="7"/>
  <c r="G3972" i="7"/>
  <c r="G3973" i="7"/>
  <c r="G3974" i="7"/>
  <c r="G3975" i="7"/>
  <c r="G3976" i="7"/>
  <c r="G3977" i="7"/>
  <c r="G3978" i="7"/>
  <c r="G3979" i="7"/>
  <c r="G3980" i="7"/>
  <c r="G3981" i="7"/>
  <c r="G3982" i="7"/>
  <c r="G3983" i="7"/>
  <c r="G3984" i="7"/>
  <c r="G3985" i="7"/>
  <c r="G3986" i="7"/>
  <c r="G3987" i="7"/>
  <c r="G3988" i="7"/>
  <c r="G3989" i="7"/>
  <c r="G3990" i="7"/>
  <c r="G3991" i="7"/>
  <c r="G3992" i="7"/>
  <c r="G3993" i="7"/>
  <c r="G3994" i="7"/>
  <c r="G3995" i="7"/>
  <c r="G3996" i="7"/>
  <c r="G3997" i="7"/>
  <c r="G3998" i="7"/>
  <c r="G3999" i="7"/>
  <c r="G4000" i="7"/>
  <c r="G4001" i="7"/>
  <c r="G4002" i="7"/>
  <c r="G4003" i="7"/>
  <c r="G4004" i="7"/>
  <c r="G4005" i="7"/>
  <c r="G4006" i="7"/>
  <c r="G4007" i="7"/>
  <c r="G4008" i="7"/>
  <c r="G4009" i="7"/>
  <c r="G4010" i="7"/>
  <c r="G4011" i="7"/>
  <c r="G4012" i="7"/>
  <c r="G4013" i="7"/>
  <c r="G4014" i="7"/>
  <c r="G4015" i="7"/>
  <c r="G4016" i="7"/>
  <c r="G4017" i="7"/>
  <c r="G4018" i="7"/>
  <c r="G4019" i="7"/>
  <c r="G4020" i="7"/>
  <c r="G4021" i="7"/>
  <c r="G4022" i="7"/>
  <c r="G4023" i="7"/>
  <c r="G4024" i="7"/>
  <c r="G4025" i="7"/>
  <c r="G4026" i="7"/>
  <c r="G4027" i="7"/>
  <c r="G4028" i="7"/>
  <c r="G4029" i="7"/>
  <c r="G4030" i="7"/>
  <c r="G4031" i="7"/>
  <c r="G4032" i="7"/>
  <c r="G4033" i="7"/>
  <c r="G4034" i="7"/>
  <c r="G4035" i="7"/>
  <c r="G4036" i="7"/>
  <c r="G4037" i="7"/>
  <c r="G4038" i="7"/>
  <c r="G4039" i="7"/>
  <c r="G4040" i="7"/>
  <c r="G4041" i="7"/>
  <c r="G4042" i="7"/>
  <c r="G4043" i="7"/>
  <c r="G4044" i="7"/>
  <c r="G4045" i="7"/>
  <c r="G4046" i="7"/>
  <c r="G4047" i="7"/>
  <c r="G4048" i="7"/>
  <c r="G4049" i="7"/>
  <c r="G4050" i="7"/>
  <c r="G4051" i="7"/>
  <c r="G4052" i="7"/>
  <c r="G4053" i="7"/>
  <c r="G4054" i="7"/>
  <c r="G4055" i="7"/>
  <c r="G4056" i="7"/>
  <c r="G4057" i="7"/>
  <c r="G4058" i="7"/>
  <c r="G4059" i="7"/>
  <c r="G4060" i="7"/>
  <c r="G4061" i="7"/>
  <c r="G4062" i="7"/>
  <c r="G4063" i="7"/>
  <c r="G4064" i="7"/>
  <c r="G4065" i="7"/>
  <c r="G4066" i="7"/>
  <c r="G4067" i="7"/>
  <c r="G4068" i="7"/>
  <c r="G4069" i="7"/>
  <c r="G4070" i="7"/>
  <c r="G4071" i="7"/>
  <c r="G4072" i="7"/>
  <c r="G4073" i="7"/>
  <c r="G4074" i="7"/>
  <c r="G4075" i="7"/>
  <c r="G4076" i="7"/>
  <c r="G4077" i="7"/>
  <c r="G4078" i="7"/>
  <c r="H3281" i="7"/>
  <c r="H3282" i="7"/>
  <c r="H3283" i="7"/>
  <c r="H3284" i="7"/>
  <c r="H3285" i="7"/>
  <c r="H3286" i="7"/>
  <c r="H3287" i="7"/>
  <c r="H3288" i="7"/>
  <c r="H3289" i="7"/>
  <c r="H3290" i="7"/>
  <c r="H3291" i="7"/>
  <c r="H3292" i="7"/>
  <c r="H3293" i="7"/>
  <c r="H3294" i="7"/>
  <c r="H3295" i="7"/>
  <c r="H3296" i="7"/>
  <c r="H3297" i="7"/>
  <c r="H3298" i="7"/>
  <c r="H3299" i="7"/>
  <c r="H3300" i="7"/>
  <c r="H3301" i="7"/>
  <c r="H3302" i="7"/>
  <c r="H3303" i="7"/>
  <c r="H3304" i="7"/>
  <c r="H3305" i="7"/>
  <c r="H3306" i="7"/>
  <c r="H3307" i="7"/>
  <c r="H3308" i="7"/>
  <c r="H3309" i="7"/>
  <c r="H3310" i="7"/>
  <c r="H3311" i="7"/>
  <c r="H3312" i="7"/>
  <c r="H3313" i="7"/>
  <c r="H3314" i="7"/>
  <c r="H3315" i="7"/>
  <c r="H3316" i="7"/>
  <c r="H3317" i="7"/>
  <c r="H3318" i="7"/>
  <c r="H3319" i="7"/>
  <c r="H3320" i="7"/>
  <c r="H3321" i="7"/>
  <c r="H3322" i="7"/>
  <c r="H3323" i="7"/>
  <c r="H3324" i="7"/>
  <c r="H3325" i="7"/>
  <c r="H3326" i="7"/>
  <c r="H3327" i="7"/>
  <c r="H3328" i="7"/>
  <c r="H3329" i="7"/>
  <c r="H3330" i="7"/>
  <c r="H3331" i="7"/>
  <c r="H3332" i="7"/>
  <c r="H3333" i="7"/>
  <c r="H3334" i="7"/>
  <c r="H3335" i="7"/>
  <c r="H3336" i="7"/>
  <c r="H3337" i="7"/>
  <c r="H3338" i="7"/>
  <c r="H3339" i="7"/>
  <c r="H3340" i="7"/>
  <c r="H3341" i="7"/>
  <c r="H3342" i="7"/>
  <c r="H3343" i="7"/>
  <c r="H3344" i="7"/>
  <c r="H3345" i="7"/>
  <c r="H3346" i="7"/>
  <c r="H3347" i="7"/>
  <c r="H3348" i="7"/>
  <c r="H3349" i="7"/>
  <c r="H3350" i="7"/>
  <c r="H3351" i="7"/>
  <c r="H3352" i="7"/>
  <c r="H3353" i="7"/>
  <c r="H3354" i="7"/>
  <c r="H3355" i="7"/>
  <c r="H3356" i="7"/>
  <c r="H3357" i="7"/>
  <c r="H3358" i="7"/>
  <c r="H3359" i="7"/>
  <c r="H3360" i="7"/>
  <c r="H3361" i="7"/>
  <c r="H3362" i="7"/>
  <c r="H3363" i="7"/>
  <c r="H3364" i="7"/>
  <c r="H3365" i="7"/>
  <c r="H3366" i="7"/>
  <c r="H3367" i="7"/>
  <c r="H3368" i="7"/>
  <c r="H3369" i="7"/>
  <c r="H3370" i="7"/>
  <c r="H3371" i="7"/>
  <c r="H3372" i="7"/>
  <c r="H3373" i="7"/>
  <c r="H3374" i="7"/>
  <c r="H3375" i="7"/>
  <c r="H3376" i="7"/>
  <c r="H3377" i="7"/>
  <c r="H3378" i="7"/>
  <c r="H3379" i="7"/>
  <c r="H3380" i="7"/>
  <c r="H3381" i="7"/>
  <c r="H3382" i="7"/>
  <c r="H3383" i="7"/>
  <c r="H3384" i="7"/>
  <c r="H3385" i="7"/>
  <c r="H3386" i="7"/>
  <c r="H3387" i="7"/>
  <c r="H3388" i="7"/>
  <c r="H3389" i="7"/>
  <c r="H3390" i="7"/>
  <c r="H3391" i="7"/>
  <c r="H3392" i="7"/>
  <c r="H3393" i="7"/>
  <c r="H3394" i="7"/>
  <c r="H3395" i="7"/>
  <c r="H3396" i="7"/>
  <c r="H3397" i="7"/>
  <c r="H3398" i="7"/>
  <c r="H3399" i="7"/>
  <c r="H3400" i="7"/>
  <c r="H3401" i="7"/>
  <c r="H3402" i="7"/>
  <c r="H3403" i="7"/>
  <c r="H3404" i="7"/>
  <c r="H3405" i="7"/>
  <c r="H3406" i="7"/>
  <c r="H3407" i="7"/>
  <c r="H3408" i="7"/>
  <c r="H3409" i="7"/>
  <c r="H3410" i="7"/>
  <c r="H3411" i="7"/>
  <c r="H3412" i="7"/>
  <c r="H3413" i="7"/>
  <c r="H3414" i="7"/>
  <c r="H3415" i="7"/>
  <c r="H3416" i="7"/>
  <c r="H3417" i="7"/>
  <c r="H3418" i="7"/>
  <c r="H3419" i="7"/>
  <c r="H3420" i="7"/>
  <c r="H3421" i="7"/>
  <c r="H3422" i="7"/>
  <c r="H3423" i="7"/>
  <c r="H3424" i="7"/>
  <c r="H3425" i="7"/>
  <c r="H3426" i="7"/>
  <c r="H3427" i="7"/>
  <c r="H3428" i="7"/>
  <c r="H3429" i="7"/>
  <c r="H3430" i="7"/>
  <c r="H3431" i="7"/>
  <c r="H3432" i="7"/>
  <c r="H3433" i="7"/>
  <c r="H3434" i="7"/>
  <c r="H3435" i="7"/>
  <c r="H3436" i="7"/>
  <c r="H3437" i="7"/>
  <c r="H3438" i="7"/>
  <c r="H3439" i="7"/>
  <c r="H3440" i="7"/>
  <c r="H3441" i="7"/>
  <c r="H3442" i="7"/>
  <c r="H3443" i="7"/>
  <c r="H3444" i="7"/>
  <c r="H3445" i="7"/>
  <c r="H3446" i="7"/>
  <c r="H3447" i="7"/>
  <c r="H3448" i="7"/>
  <c r="H3449" i="7"/>
  <c r="H3450" i="7"/>
  <c r="H3451" i="7"/>
  <c r="H3452" i="7"/>
  <c r="H3453" i="7"/>
  <c r="H3454" i="7"/>
  <c r="H3455" i="7"/>
  <c r="H3456" i="7"/>
  <c r="H3457" i="7"/>
  <c r="H3458" i="7"/>
  <c r="H3459" i="7"/>
  <c r="H3460" i="7"/>
  <c r="H3461" i="7"/>
  <c r="H3462" i="7"/>
  <c r="H3463" i="7"/>
  <c r="H3464" i="7"/>
  <c r="H3465" i="7"/>
  <c r="H3466" i="7"/>
  <c r="H3467" i="7"/>
  <c r="H3468" i="7"/>
  <c r="H3469" i="7"/>
  <c r="H3470" i="7"/>
  <c r="H3471" i="7"/>
  <c r="H3472" i="7"/>
  <c r="H3473" i="7"/>
  <c r="H3474" i="7"/>
  <c r="H3475" i="7"/>
  <c r="H3476" i="7"/>
  <c r="H3477" i="7"/>
  <c r="H3478" i="7"/>
  <c r="H3479" i="7"/>
  <c r="H3480" i="7"/>
  <c r="H3481" i="7"/>
  <c r="H3482" i="7"/>
  <c r="H3483" i="7"/>
  <c r="H3484" i="7"/>
  <c r="H3485" i="7"/>
  <c r="H3486" i="7"/>
  <c r="H3487" i="7"/>
  <c r="H3488" i="7"/>
  <c r="H3489" i="7"/>
  <c r="H3490" i="7"/>
  <c r="H3491" i="7"/>
  <c r="H3492" i="7"/>
  <c r="H3493" i="7"/>
  <c r="H3494" i="7"/>
  <c r="H3495" i="7"/>
  <c r="H3496" i="7"/>
  <c r="H3497" i="7"/>
  <c r="H3498" i="7"/>
  <c r="H3499" i="7"/>
  <c r="H3500" i="7"/>
  <c r="H3501" i="7"/>
  <c r="H3502" i="7"/>
  <c r="H3503" i="7"/>
  <c r="H3504" i="7"/>
  <c r="H3505" i="7"/>
  <c r="H3506" i="7"/>
  <c r="H3507" i="7"/>
  <c r="H3508" i="7"/>
  <c r="H3509" i="7"/>
  <c r="H3510" i="7"/>
  <c r="H3511" i="7"/>
  <c r="H3512" i="7"/>
  <c r="H3513" i="7"/>
  <c r="H3514" i="7"/>
  <c r="H3515" i="7"/>
  <c r="H3516" i="7"/>
  <c r="H3517" i="7"/>
  <c r="H3518" i="7"/>
  <c r="H3519" i="7"/>
  <c r="H3520" i="7"/>
  <c r="H3521" i="7"/>
  <c r="H3522" i="7"/>
  <c r="H3523" i="7"/>
  <c r="H3524" i="7"/>
  <c r="H3525" i="7"/>
  <c r="H3526" i="7"/>
  <c r="H3527" i="7"/>
  <c r="H3528" i="7"/>
  <c r="H3529" i="7"/>
  <c r="H3530" i="7"/>
  <c r="H3531" i="7"/>
  <c r="H3532" i="7"/>
  <c r="H3533" i="7"/>
  <c r="H3534" i="7"/>
  <c r="H3535" i="7"/>
  <c r="H3536" i="7"/>
  <c r="H3537" i="7"/>
  <c r="H3538" i="7"/>
  <c r="H3539" i="7"/>
  <c r="H3540" i="7"/>
  <c r="H3541" i="7"/>
  <c r="H3542" i="7"/>
  <c r="H3543" i="7"/>
  <c r="H3544" i="7"/>
  <c r="H3545" i="7"/>
  <c r="H3546" i="7"/>
  <c r="H3547" i="7"/>
  <c r="H3548" i="7"/>
  <c r="H3549" i="7"/>
  <c r="H3550" i="7"/>
  <c r="H3551" i="7"/>
  <c r="H3552" i="7"/>
  <c r="H3553" i="7"/>
  <c r="H3554" i="7"/>
  <c r="H3555" i="7"/>
  <c r="H3556" i="7"/>
  <c r="H3557" i="7"/>
  <c r="H3558" i="7"/>
  <c r="H3559" i="7"/>
  <c r="H3560" i="7"/>
  <c r="H3561" i="7"/>
  <c r="H3562" i="7"/>
  <c r="H3563" i="7"/>
  <c r="H3564" i="7"/>
  <c r="H3565" i="7"/>
  <c r="H3566" i="7"/>
  <c r="H3567" i="7"/>
  <c r="H3568" i="7"/>
  <c r="H3569" i="7"/>
  <c r="H3570" i="7"/>
  <c r="H3571" i="7"/>
  <c r="H3572" i="7"/>
  <c r="H3573" i="7"/>
  <c r="H3574" i="7"/>
  <c r="H3575" i="7"/>
  <c r="H3576" i="7"/>
  <c r="H3577" i="7"/>
  <c r="H3578" i="7"/>
  <c r="H3579" i="7"/>
  <c r="H3580" i="7"/>
  <c r="H3581" i="7"/>
  <c r="H3582" i="7"/>
  <c r="H3583" i="7"/>
  <c r="H3584" i="7"/>
  <c r="H3585" i="7"/>
  <c r="H3586" i="7"/>
  <c r="H3587" i="7"/>
  <c r="H3588" i="7"/>
  <c r="H3589" i="7"/>
  <c r="H3590" i="7"/>
  <c r="H3591" i="7"/>
  <c r="H3592" i="7"/>
  <c r="H3593" i="7"/>
  <c r="H3594" i="7"/>
  <c r="H3595" i="7"/>
  <c r="H3596" i="7"/>
  <c r="H3597" i="7"/>
  <c r="H3598" i="7"/>
  <c r="H3599" i="7"/>
  <c r="H3600" i="7"/>
  <c r="H3601" i="7"/>
  <c r="H3602" i="7"/>
  <c r="H3603" i="7"/>
  <c r="H3604" i="7"/>
  <c r="H3605" i="7"/>
  <c r="H3606" i="7"/>
  <c r="H3607" i="7"/>
  <c r="H3608" i="7"/>
  <c r="H3609" i="7"/>
  <c r="H3610" i="7"/>
  <c r="H3611" i="7"/>
  <c r="H3612" i="7"/>
  <c r="H3613" i="7"/>
  <c r="H3614" i="7"/>
  <c r="H3615" i="7"/>
  <c r="H3616" i="7"/>
  <c r="H3617" i="7"/>
  <c r="H3618" i="7"/>
  <c r="H3619" i="7"/>
  <c r="H3620" i="7"/>
  <c r="H3621" i="7"/>
  <c r="H3622" i="7"/>
  <c r="H3623" i="7"/>
  <c r="H3624" i="7"/>
  <c r="H3625" i="7"/>
  <c r="H3626" i="7"/>
  <c r="H3627" i="7"/>
  <c r="H3628" i="7"/>
  <c r="H3629" i="7"/>
  <c r="H3630" i="7"/>
  <c r="H3631" i="7"/>
  <c r="H3632" i="7"/>
  <c r="H3633" i="7"/>
  <c r="H3634" i="7"/>
  <c r="H3635" i="7"/>
  <c r="H3636" i="7"/>
  <c r="H3637" i="7"/>
  <c r="H3638" i="7"/>
  <c r="H3639" i="7"/>
  <c r="H3640" i="7"/>
  <c r="H3641" i="7"/>
  <c r="H3642" i="7"/>
  <c r="H3643" i="7"/>
  <c r="H3644" i="7"/>
  <c r="H3645" i="7"/>
  <c r="H3646" i="7"/>
  <c r="H3647" i="7"/>
  <c r="H3648" i="7"/>
  <c r="H3649" i="7"/>
  <c r="H3650" i="7"/>
  <c r="H3651" i="7"/>
  <c r="H3652" i="7"/>
  <c r="H3653" i="7"/>
  <c r="H3654" i="7"/>
  <c r="H3655" i="7"/>
  <c r="H3656" i="7"/>
  <c r="H3657" i="7"/>
  <c r="H3658" i="7"/>
  <c r="H3659" i="7"/>
  <c r="H3660" i="7"/>
  <c r="H3661" i="7"/>
  <c r="H3662" i="7"/>
  <c r="H3663" i="7"/>
  <c r="H3664" i="7"/>
  <c r="H3665" i="7"/>
  <c r="H3666" i="7"/>
  <c r="H3667" i="7"/>
  <c r="H3668" i="7"/>
  <c r="H3669" i="7"/>
  <c r="H3670" i="7"/>
  <c r="H3671" i="7"/>
  <c r="H3672" i="7"/>
  <c r="H3673" i="7"/>
  <c r="H3674" i="7"/>
  <c r="H3675" i="7"/>
  <c r="H3676" i="7"/>
  <c r="H3677" i="7"/>
  <c r="H3678" i="7"/>
  <c r="H3679" i="7"/>
  <c r="H3680" i="7"/>
  <c r="H3681" i="7"/>
  <c r="H3682" i="7"/>
  <c r="H3683" i="7"/>
  <c r="H3684" i="7"/>
  <c r="H3685" i="7"/>
  <c r="H3686" i="7"/>
  <c r="H3687" i="7"/>
  <c r="H3688" i="7"/>
  <c r="H3689" i="7"/>
  <c r="H3690" i="7"/>
  <c r="H3691" i="7"/>
  <c r="H3692" i="7"/>
  <c r="H3693" i="7"/>
  <c r="H3694" i="7"/>
  <c r="H3695" i="7"/>
  <c r="H3696" i="7"/>
  <c r="H3697" i="7"/>
  <c r="H3698" i="7"/>
  <c r="H3699" i="7"/>
  <c r="H3700" i="7"/>
  <c r="H3701" i="7"/>
  <c r="H3702" i="7"/>
  <c r="H3703" i="7"/>
  <c r="H3704" i="7"/>
  <c r="H3705" i="7"/>
  <c r="H3706" i="7"/>
  <c r="H3707" i="7"/>
  <c r="H3708" i="7"/>
  <c r="H3709" i="7"/>
  <c r="H3710" i="7"/>
  <c r="H3711" i="7"/>
  <c r="H3712" i="7"/>
  <c r="H3713" i="7"/>
  <c r="H3714" i="7"/>
  <c r="H3715" i="7"/>
  <c r="H3716" i="7"/>
  <c r="H3717" i="7"/>
  <c r="H3718" i="7"/>
  <c r="H3719" i="7"/>
  <c r="H3720" i="7"/>
  <c r="H3721" i="7"/>
  <c r="H3722" i="7"/>
  <c r="H3723" i="7"/>
  <c r="H3724" i="7"/>
  <c r="H3725" i="7"/>
  <c r="H3726" i="7"/>
  <c r="H3727" i="7"/>
  <c r="H3728" i="7"/>
  <c r="H3729" i="7"/>
  <c r="H3730" i="7"/>
  <c r="H3731" i="7"/>
  <c r="H3732" i="7"/>
  <c r="H3733" i="7"/>
  <c r="H3734" i="7"/>
  <c r="H3735" i="7"/>
  <c r="H3736" i="7"/>
  <c r="H3737" i="7"/>
  <c r="H3738" i="7"/>
  <c r="H3739" i="7"/>
  <c r="H3740" i="7"/>
  <c r="H3741" i="7"/>
  <c r="H3742" i="7"/>
  <c r="H3743" i="7"/>
  <c r="H3744" i="7"/>
  <c r="H3745" i="7"/>
  <c r="H3746" i="7"/>
  <c r="H3747" i="7"/>
  <c r="H3748" i="7"/>
  <c r="H3749" i="7"/>
  <c r="H3750" i="7"/>
  <c r="H3751" i="7"/>
  <c r="H3752" i="7"/>
  <c r="H3753" i="7"/>
  <c r="H3754" i="7"/>
  <c r="H3755" i="7"/>
  <c r="H3756" i="7"/>
  <c r="H3757" i="7"/>
  <c r="H3758" i="7"/>
  <c r="H3759" i="7"/>
  <c r="H3760" i="7"/>
  <c r="H3761" i="7"/>
  <c r="H3762" i="7"/>
  <c r="H3763" i="7"/>
  <c r="H3764" i="7"/>
  <c r="H3765" i="7"/>
  <c r="H3766" i="7"/>
  <c r="H3767" i="7"/>
  <c r="H3768" i="7"/>
  <c r="H3769" i="7"/>
  <c r="H3770" i="7"/>
  <c r="H3771" i="7"/>
  <c r="H3772" i="7"/>
  <c r="H3773" i="7"/>
  <c r="H3774" i="7"/>
  <c r="H3775" i="7"/>
  <c r="H3776" i="7"/>
  <c r="H3777" i="7"/>
  <c r="H3778" i="7"/>
  <c r="H3779" i="7"/>
  <c r="H3780" i="7"/>
  <c r="H3781" i="7"/>
  <c r="H3782" i="7"/>
  <c r="H3783" i="7"/>
  <c r="H3784" i="7"/>
  <c r="H3785" i="7"/>
  <c r="H3786" i="7"/>
  <c r="H3787" i="7"/>
  <c r="H3788" i="7"/>
  <c r="H3789" i="7"/>
  <c r="H3790" i="7"/>
  <c r="H3791" i="7"/>
  <c r="H3792" i="7"/>
  <c r="H3793" i="7"/>
  <c r="H3794" i="7"/>
  <c r="H3795" i="7"/>
  <c r="H3796" i="7"/>
  <c r="H3797" i="7"/>
  <c r="H3798" i="7"/>
  <c r="H3799" i="7"/>
  <c r="H3800" i="7"/>
  <c r="H3801" i="7"/>
  <c r="H3802" i="7"/>
  <c r="H3803" i="7"/>
  <c r="H3804" i="7"/>
  <c r="H3805" i="7"/>
  <c r="H3806" i="7"/>
  <c r="H3807" i="7"/>
  <c r="H3808" i="7"/>
  <c r="H3809" i="7"/>
  <c r="H3810" i="7"/>
  <c r="H3811" i="7"/>
  <c r="H3812" i="7"/>
  <c r="H3813" i="7"/>
  <c r="H3814" i="7"/>
  <c r="H3815" i="7"/>
  <c r="H3816" i="7"/>
  <c r="H3817" i="7"/>
  <c r="H3818" i="7"/>
  <c r="H3819" i="7"/>
  <c r="H3820" i="7"/>
  <c r="H3821" i="7"/>
  <c r="H3822" i="7"/>
  <c r="H3823" i="7"/>
  <c r="H3824" i="7"/>
  <c r="H3825" i="7"/>
  <c r="H3826" i="7"/>
  <c r="H3827" i="7"/>
  <c r="H3828" i="7"/>
  <c r="H3829" i="7"/>
  <c r="H3830" i="7"/>
  <c r="H3831" i="7"/>
  <c r="H3832" i="7"/>
  <c r="H3833" i="7"/>
  <c r="H3834" i="7"/>
  <c r="H3835" i="7"/>
  <c r="H3836" i="7"/>
  <c r="H3837" i="7"/>
  <c r="H3838" i="7"/>
  <c r="H3839" i="7"/>
  <c r="H3840" i="7"/>
  <c r="H3841" i="7"/>
  <c r="H3842" i="7"/>
  <c r="H3843" i="7"/>
  <c r="H3844" i="7"/>
  <c r="H3845" i="7"/>
  <c r="H3846" i="7"/>
  <c r="H3847" i="7"/>
  <c r="H3848" i="7"/>
  <c r="H3849" i="7"/>
  <c r="H3850" i="7"/>
  <c r="H3851" i="7"/>
  <c r="H3852" i="7"/>
  <c r="H3853" i="7"/>
  <c r="H3854" i="7"/>
  <c r="H3855" i="7"/>
  <c r="H3856" i="7"/>
  <c r="H3857" i="7"/>
  <c r="H3858" i="7"/>
  <c r="H3859" i="7"/>
  <c r="H3860" i="7"/>
  <c r="H3861" i="7"/>
  <c r="H3862" i="7"/>
  <c r="H3863" i="7"/>
  <c r="H3864" i="7"/>
  <c r="H3865" i="7"/>
  <c r="H3866" i="7"/>
  <c r="H3867" i="7"/>
  <c r="H3868" i="7"/>
  <c r="H3869" i="7"/>
  <c r="H3870" i="7"/>
  <c r="H3871" i="7"/>
  <c r="H3872" i="7"/>
  <c r="H3873" i="7"/>
  <c r="H3874" i="7"/>
  <c r="H3875" i="7"/>
  <c r="H3876" i="7"/>
  <c r="H3877" i="7"/>
  <c r="H3878" i="7"/>
  <c r="H3879" i="7"/>
  <c r="H3880" i="7"/>
  <c r="H3881" i="7"/>
  <c r="H3882" i="7"/>
  <c r="H3883" i="7"/>
  <c r="H3884" i="7"/>
  <c r="H3885" i="7"/>
  <c r="H3886" i="7"/>
  <c r="H3887" i="7"/>
  <c r="H3888" i="7"/>
  <c r="H3889" i="7"/>
  <c r="H3890" i="7"/>
  <c r="H3891" i="7"/>
  <c r="H3892" i="7"/>
  <c r="H3893" i="7"/>
  <c r="H3894" i="7"/>
  <c r="H3895" i="7"/>
  <c r="H3896" i="7"/>
  <c r="H3897" i="7"/>
  <c r="H3898" i="7"/>
  <c r="H3899" i="7"/>
  <c r="H3900" i="7"/>
  <c r="H3901" i="7"/>
  <c r="H3902" i="7"/>
  <c r="H3903" i="7"/>
  <c r="H3904" i="7"/>
  <c r="H3905" i="7"/>
  <c r="H3906" i="7"/>
  <c r="H3907" i="7"/>
  <c r="H3908" i="7"/>
  <c r="H3909" i="7"/>
  <c r="H3910" i="7"/>
  <c r="H3911" i="7"/>
  <c r="H3912" i="7"/>
  <c r="H3913" i="7"/>
  <c r="H3914" i="7"/>
  <c r="H3915" i="7"/>
  <c r="H3916" i="7"/>
  <c r="H3917" i="7"/>
  <c r="H3918" i="7"/>
  <c r="H3919" i="7"/>
  <c r="H3920" i="7"/>
  <c r="H3921" i="7"/>
  <c r="H3922" i="7"/>
  <c r="H3923" i="7"/>
  <c r="H3924" i="7"/>
  <c r="H3925" i="7"/>
  <c r="H3926" i="7"/>
  <c r="H3927" i="7"/>
  <c r="H3928" i="7"/>
  <c r="H3929" i="7"/>
  <c r="H3930" i="7"/>
  <c r="H3931" i="7"/>
  <c r="H3932" i="7"/>
  <c r="H3933" i="7"/>
  <c r="H3934" i="7"/>
  <c r="H3935" i="7"/>
  <c r="H3936" i="7"/>
  <c r="H3937" i="7"/>
  <c r="H3938" i="7"/>
  <c r="H3939" i="7"/>
  <c r="H3940" i="7"/>
  <c r="H3941" i="7"/>
  <c r="H3942" i="7"/>
  <c r="H3943" i="7"/>
  <c r="H3944" i="7"/>
  <c r="H3945" i="7"/>
  <c r="H3946" i="7"/>
  <c r="H3947" i="7"/>
  <c r="H3948" i="7"/>
  <c r="H3949" i="7"/>
  <c r="H3950" i="7"/>
  <c r="H3951" i="7"/>
  <c r="H3952" i="7"/>
  <c r="H3953" i="7"/>
  <c r="H3954" i="7"/>
  <c r="H3955" i="7"/>
  <c r="H3956" i="7"/>
  <c r="H3957" i="7"/>
  <c r="H3958" i="7"/>
  <c r="H3959" i="7"/>
  <c r="H3960" i="7"/>
  <c r="H3961" i="7"/>
  <c r="H3962" i="7"/>
  <c r="H3963" i="7"/>
  <c r="H3964" i="7"/>
  <c r="H3965" i="7"/>
  <c r="H3966" i="7"/>
  <c r="H3967" i="7"/>
  <c r="H3968" i="7"/>
  <c r="H3969" i="7"/>
  <c r="H3970" i="7"/>
  <c r="H3971" i="7"/>
  <c r="H3972" i="7"/>
  <c r="H3973" i="7"/>
  <c r="H3974" i="7"/>
  <c r="H3975" i="7"/>
  <c r="H3976" i="7"/>
  <c r="H3977" i="7"/>
  <c r="H3978" i="7"/>
  <c r="H3979" i="7"/>
  <c r="H3980" i="7"/>
  <c r="H3981" i="7"/>
  <c r="H3982" i="7"/>
  <c r="H3983" i="7"/>
  <c r="H3984" i="7"/>
  <c r="H3985" i="7"/>
  <c r="H3986" i="7"/>
  <c r="H3987" i="7"/>
  <c r="H3988" i="7"/>
  <c r="H3989" i="7"/>
  <c r="H3990" i="7"/>
  <c r="H3991" i="7"/>
  <c r="H3992" i="7"/>
  <c r="H3993" i="7"/>
  <c r="H3994" i="7"/>
  <c r="H3995" i="7"/>
  <c r="H3996" i="7"/>
  <c r="H3997" i="7"/>
  <c r="H3998" i="7"/>
  <c r="H3999" i="7"/>
  <c r="H4000" i="7"/>
  <c r="H4001" i="7"/>
  <c r="H4002" i="7"/>
  <c r="H4003" i="7"/>
  <c r="H4004" i="7"/>
  <c r="H4005" i="7"/>
  <c r="H4006" i="7"/>
  <c r="H4007" i="7"/>
  <c r="H4008" i="7"/>
  <c r="H4009" i="7"/>
  <c r="H4010" i="7"/>
  <c r="H4011" i="7"/>
  <c r="H4012" i="7"/>
  <c r="H4013" i="7"/>
  <c r="H4014" i="7"/>
  <c r="H4015" i="7"/>
  <c r="H4016" i="7"/>
  <c r="H4017" i="7"/>
  <c r="H4018" i="7"/>
  <c r="H4019" i="7"/>
  <c r="H4020" i="7"/>
  <c r="H4021" i="7"/>
  <c r="H4022" i="7"/>
  <c r="H4023" i="7"/>
  <c r="H4024" i="7"/>
  <c r="H4025" i="7"/>
  <c r="H4026" i="7"/>
  <c r="H4027" i="7"/>
  <c r="H4028" i="7"/>
  <c r="H4029" i="7"/>
  <c r="H4030" i="7"/>
  <c r="H4031" i="7"/>
  <c r="H4032" i="7"/>
  <c r="H4033" i="7"/>
  <c r="H4034" i="7"/>
  <c r="H4035" i="7"/>
  <c r="H4036" i="7"/>
  <c r="H4037" i="7"/>
  <c r="H4038" i="7"/>
  <c r="H4039" i="7"/>
  <c r="H4040" i="7"/>
  <c r="H4041" i="7"/>
  <c r="H4042" i="7"/>
  <c r="H4043" i="7"/>
  <c r="H4044" i="7"/>
  <c r="H4045" i="7"/>
  <c r="H4046" i="7"/>
  <c r="H4047" i="7"/>
  <c r="H4048" i="7"/>
  <c r="H4049" i="7"/>
  <c r="H4050" i="7"/>
  <c r="H4051" i="7"/>
  <c r="H4052" i="7"/>
  <c r="H4053" i="7"/>
  <c r="H4054" i="7"/>
  <c r="H4055" i="7"/>
  <c r="H4056" i="7"/>
  <c r="H4057" i="7"/>
  <c r="H4058" i="7"/>
  <c r="H4059" i="7"/>
  <c r="H4060" i="7"/>
  <c r="H4061" i="7"/>
  <c r="H4062" i="7"/>
  <c r="H4063" i="7"/>
  <c r="H4064" i="7"/>
  <c r="H4065" i="7"/>
  <c r="H4066" i="7"/>
  <c r="H4067" i="7"/>
  <c r="H4068" i="7"/>
  <c r="H4069" i="7"/>
  <c r="H4070" i="7"/>
  <c r="H4071" i="7"/>
  <c r="H4072" i="7"/>
  <c r="H4073" i="7"/>
  <c r="H4074" i="7"/>
  <c r="H4075" i="7"/>
  <c r="H4076" i="7"/>
  <c r="H4077" i="7"/>
  <c r="H4078" i="7"/>
  <c r="I3281" i="7"/>
  <c r="I3282" i="7"/>
  <c r="I3283" i="7"/>
  <c r="I3284" i="7"/>
  <c r="I3285" i="7"/>
  <c r="I3286" i="7"/>
  <c r="I3287" i="7"/>
  <c r="I3288" i="7"/>
  <c r="I3289" i="7"/>
  <c r="I3290" i="7"/>
  <c r="I3291" i="7"/>
  <c r="I3292" i="7"/>
  <c r="I3293" i="7"/>
  <c r="I3294" i="7"/>
  <c r="I3295" i="7"/>
  <c r="I3296" i="7"/>
  <c r="I3297" i="7"/>
  <c r="I3298" i="7"/>
  <c r="I3299" i="7"/>
  <c r="I3300" i="7"/>
  <c r="I3301" i="7"/>
  <c r="I3302" i="7"/>
  <c r="I3303" i="7"/>
  <c r="I3304" i="7"/>
  <c r="I3305" i="7"/>
  <c r="I3306" i="7"/>
  <c r="I3307" i="7"/>
  <c r="I3308" i="7"/>
  <c r="I3309" i="7"/>
  <c r="I3310" i="7"/>
  <c r="I3311" i="7"/>
  <c r="I3312" i="7"/>
  <c r="I3313" i="7"/>
  <c r="I3314" i="7"/>
  <c r="I3315" i="7"/>
  <c r="I3316" i="7"/>
  <c r="I3317" i="7"/>
  <c r="I3318" i="7"/>
  <c r="I3319" i="7"/>
  <c r="I3320" i="7"/>
  <c r="I3321" i="7"/>
  <c r="I3322" i="7"/>
  <c r="I3323" i="7"/>
  <c r="I3324" i="7"/>
  <c r="I3325" i="7"/>
  <c r="I3326" i="7"/>
  <c r="I3327" i="7"/>
  <c r="I3328" i="7"/>
  <c r="I3329" i="7"/>
  <c r="I3330" i="7"/>
  <c r="I3331" i="7"/>
  <c r="I3332" i="7"/>
  <c r="I3333" i="7"/>
  <c r="I3334" i="7"/>
  <c r="I3335" i="7"/>
  <c r="I3336" i="7"/>
  <c r="I3337" i="7"/>
  <c r="I3338" i="7"/>
  <c r="I3339" i="7"/>
  <c r="I3340" i="7"/>
  <c r="I3341" i="7"/>
  <c r="I3342" i="7"/>
  <c r="I3343" i="7"/>
  <c r="I3344" i="7"/>
  <c r="I3345" i="7"/>
  <c r="I3346" i="7"/>
  <c r="I3347" i="7"/>
  <c r="I3348" i="7"/>
  <c r="I3349" i="7"/>
  <c r="I3350" i="7"/>
  <c r="I3351" i="7"/>
  <c r="I3352" i="7"/>
  <c r="I3353" i="7"/>
  <c r="I3354" i="7"/>
  <c r="I3355" i="7"/>
  <c r="I3356" i="7"/>
  <c r="I3357" i="7"/>
  <c r="I3358" i="7"/>
  <c r="I3359" i="7"/>
  <c r="I3360" i="7"/>
  <c r="I3361" i="7"/>
  <c r="I3362" i="7"/>
  <c r="I3363" i="7"/>
  <c r="I3364" i="7"/>
  <c r="I3365" i="7"/>
  <c r="I3366" i="7"/>
  <c r="I3367" i="7"/>
  <c r="I3368" i="7"/>
  <c r="I3369" i="7"/>
  <c r="I3370" i="7"/>
  <c r="I3371" i="7"/>
  <c r="I3372" i="7"/>
  <c r="I3373" i="7"/>
  <c r="I3374" i="7"/>
  <c r="I3375" i="7"/>
  <c r="I3376" i="7"/>
  <c r="I3377" i="7"/>
  <c r="I3378" i="7"/>
  <c r="I3379" i="7"/>
  <c r="I3380" i="7"/>
  <c r="I3381" i="7"/>
  <c r="I3382" i="7"/>
  <c r="I3383" i="7"/>
  <c r="I3384" i="7"/>
  <c r="I3385" i="7"/>
  <c r="I3386" i="7"/>
  <c r="I3387" i="7"/>
  <c r="I3388" i="7"/>
  <c r="I3389" i="7"/>
  <c r="I3390" i="7"/>
  <c r="I3391" i="7"/>
  <c r="I3392" i="7"/>
  <c r="I3393" i="7"/>
  <c r="I3394" i="7"/>
  <c r="I3395" i="7"/>
  <c r="I3396" i="7"/>
  <c r="I3397" i="7"/>
  <c r="I3398" i="7"/>
  <c r="I3399" i="7"/>
  <c r="I3400" i="7"/>
  <c r="I3401" i="7"/>
  <c r="I3402" i="7"/>
  <c r="I3403" i="7"/>
  <c r="I3404" i="7"/>
  <c r="I3405" i="7"/>
  <c r="I3406" i="7"/>
  <c r="I3407" i="7"/>
  <c r="I3408" i="7"/>
  <c r="I3409" i="7"/>
  <c r="I3410" i="7"/>
  <c r="I3411" i="7"/>
  <c r="I3412" i="7"/>
  <c r="I3413" i="7"/>
  <c r="I3414" i="7"/>
  <c r="I3415" i="7"/>
  <c r="I3416" i="7"/>
  <c r="I3417" i="7"/>
  <c r="I3418" i="7"/>
  <c r="I3419" i="7"/>
  <c r="I3420" i="7"/>
  <c r="I3421" i="7"/>
  <c r="I3422" i="7"/>
  <c r="I3423" i="7"/>
  <c r="I3424" i="7"/>
  <c r="I3425" i="7"/>
  <c r="I3426" i="7"/>
  <c r="I3427" i="7"/>
  <c r="I3428" i="7"/>
  <c r="I3429" i="7"/>
  <c r="I3430" i="7"/>
  <c r="I3431" i="7"/>
  <c r="I3432" i="7"/>
  <c r="I3433" i="7"/>
  <c r="I3434" i="7"/>
  <c r="I3435" i="7"/>
  <c r="I3436" i="7"/>
  <c r="I3437" i="7"/>
  <c r="I3438" i="7"/>
  <c r="I3439" i="7"/>
  <c r="I3440" i="7"/>
  <c r="I3441" i="7"/>
  <c r="I3442" i="7"/>
  <c r="I3443" i="7"/>
  <c r="I3444" i="7"/>
  <c r="I3445" i="7"/>
  <c r="I3446" i="7"/>
  <c r="I3447" i="7"/>
  <c r="I3448" i="7"/>
  <c r="I3449" i="7"/>
  <c r="I3450" i="7"/>
  <c r="I3451" i="7"/>
  <c r="I3452" i="7"/>
  <c r="I3453" i="7"/>
  <c r="I3454" i="7"/>
  <c r="I3455" i="7"/>
  <c r="I3456" i="7"/>
  <c r="I3457" i="7"/>
  <c r="I3458" i="7"/>
  <c r="I3459" i="7"/>
  <c r="I3460" i="7"/>
  <c r="I3461" i="7"/>
  <c r="I3462" i="7"/>
  <c r="I3463" i="7"/>
  <c r="I3464" i="7"/>
  <c r="I3465" i="7"/>
  <c r="I3466" i="7"/>
  <c r="I3467" i="7"/>
  <c r="I3468" i="7"/>
  <c r="I3469" i="7"/>
  <c r="I3470" i="7"/>
  <c r="I3471" i="7"/>
  <c r="I3472" i="7"/>
  <c r="I3473" i="7"/>
  <c r="I3474" i="7"/>
  <c r="I3475" i="7"/>
  <c r="I3476" i="7"/>
  <c r="I3477" i="7"/>
  <c r="I3478" i="7"/>
  <c r="I3479" i="7"/>
  <c r="I3480" i="7"/>
  <c r="I3481" i="7"/>
  <c r="I3482" i="7"/>
  <c r="I3483" i="7"/>
  <c r="I3484" i="7"/>
  <c r="I3485" i="7"/>
  <c r="I3486" i="7"/>
  <c r="I3487" i="7"/>
  <c r="I3488" i="7"/>
  <c r="I3489" i="7"/>
  <c r="I3490" i="7"/>
  <c r="I3491" i="7"/>
  <c r="I3492" i="7"/>
  <c r="I3493" i="7"/>
  <c r="I3494" i="7"/>
  <c r="I3495" i="7"/>
  <c r="I3496" i="7"/>
  <c r="I3497" i="7"/>
  <c r="I3498" i="7"/>
  <c r="I3499" i="7"/>
  <c r="I3500" i="7"/>
  <c r="I3501" i="7"/>
  <c r="I3502" i="7"/>
  <c r="I3503" i="7"/>
  <c r="I3504" i="7"/>
  <c r="I3505" i="7"/>
  <c r="I3506" i="7"/>
  <c r="I3507" i="7"/>
  <c r="I3508" i="7"/>
  <c r="I3509" i="7"/>
  <c r="I3510" i="7"/>
  <c r="I3511" i="7"/>
  <c r="I3512" i="7"/>
  <c r="I3513" i="7"/>
  <c r="I3514" i="7"/>
  <c r="I3515" i="7"/>
  <c r="I3516" i="7"/>
  <c r="I3517" i="7"/>
  <c r="I3518" i="7"/>
  <c r="I3519" i="7"/>
  <c r="I3520" i="7"/>
  <c r="I3521" i="7"/>
  <c r="I3522" i="7"/>
  <c r="I3523" i="7"/>
  <c r="I3524" i="7"/>
  <c r="I3525" i="7"/>
  <c r="I3526" i="7"/>
  <c r="I3527" i="7"/>
  <c r="I3528" i="7"/>
  <c r="I3529" i="7"/>
  <c r="I3530" i="7"/>
  <c r="I3531" i="7"/>
  <c r="I3532" i="7"/>
  <c r="I3533" i="7"/>
  <c r="I3534" i="7"/>
  <c r="I3535" i="7"/>
  <c r="I3536" i="7"/>
  <c r="I3537" i="7"/>
  <c r="I3538" i="7"/>
  <c r="I3539" i="7"/>
  <c r="I3540" i="7"/>
  <c r="I3541" i="7"/>
  <c r="I3542" i="7"/>
  <c r="I3543" i="7"/>
  <c r="I3544" i="7"/>
  <c r="I3545" i="7"/>
  <c r="I3546" i="7"/>
  <c r="I3547" i="7"/>
  <c r="I3548" i="7"/>
  <c r="I3549" i="7"/>
  <c r="I3550" i="7"/>
  <c r="I3551" i="7"/>
  <c r="I3552" i="7"/>
  <c r="I3553" i="7"/>
  <c r="I3554" i="7"/>
  <c r="I3555" i="7"/>
  <c r="I3556" i="7"/>
  <c r="I3557" i="7"/>
  <c r="I3558" i="7"/>
  <c r="I3559" i="7"/>
  <c r="I3560" i="7"/>
  <c r="I3561" i="7"/>
  <c r="I3562" i="7"/>
  <c r="I3563" i="7"/>
  <c r="I3564" i="7"/>
  <c r="I3565" i="7"/>
  <c r="I3566" i="7"/>
  <c r="I3567" i="7"/>
  <c r="I3568" i="7"/>
  <c r="I3569" i="7"/>
  <c r="I3570" i="7"/>
  <c r="I3571" i="7"/>
  <c r="I3572" i="7"/>
  <c r="I3573" i="7"/>
  <c r="I3574" i="7"/>
  <c r="I3575" i="7"/>
  <c r="I3576" i="7"/>
  <c r="I3577" i="7"/>
  <c r="I3578" i="7"/>
  <c r="I3579" i="7"/>
  <c r="I3580" i="7"/>
  <c r="I3581" i="7"/>
  <c r="I3582" i="7"/>
  <c r="I3583" i="7"/>
  <c r="I3584" i="7"/>
  <c r="I3585" i="7"/>
  <c r="I3586" i="7"/>
  <c r="I3587" i="7"/>
  <c r="I3588" i="7"/>
  <c r="I3589" i="7"/>
  <c r="I3590" i="7"/>
  <c r="I3591" i="7"/>
  <c r="I3592" i="7"/>
  <c r="I3593" i="7"/>
  <c r="I3594" i="7"/>
  <c r="I3595" i="7"/>
  <c r="I3596" i="7"/>
  <c r="I3597" i="7"/>
  <c r="I3598" i="7"/>
  <c r="I3599" i="7"/>
  <c r="I3600" i="7"/>
  <c r="I3601" i="7"/>
  <c r="I3602" i="7"/>
  <c r="I3603" i="7"/>
  <c r="I3604" i="7"/>
  <c r="I3605" i="7"/>
  <c r="I3606" i="7"/>
  <c r="I3607" i="7"/>
  <c r="I3608" i="7"/>
  <c r="I3609" i="7"/>
  <c r="I3610" i="7"/>
  <c r="I3611" i="7"/>
  <c r="I3612" i="7"/>
  <c r="I3613" i="7"/>
  <c r="I3614" i="7"/>
  <c r="I3615" i="7"/>
  <c r="I3616" i="7"/>
  <c r="I3617" i="7"/>
  <c r="I3618" i="7"/>
  <c r="I3619" i="7"/>
  <c r="I3620" i="7"/>
  <c r="I3621" i="7"/>
  <c r="I3622" i="7"/>
  <c r="I3623" i="7"/>
  <c r="I3624" i="7"/>
  <c r="I3625" i="7"/>
  <c r="I3626" i="7"/>
  <c r="I3627" i="7"/>
  <c r="I3628" i="7"/>
  <c r="I3629" i="7"/>
  <c r="I3630" i="7"/>
  <c r="I3631" i="7"/>
  <c r="I3632" i="7"/>
  <c r="I3633" i="7"/>
  <c r="I3634" i="7"/>
  <c r="I3635" i="7"/>
  <c r="I3636" i="7"/>
  <c r="I3637" i="7"/>
  <c r="I3638" i="7"/>
  <c r="I3639" i="7"/>
  <c r="I3640" i="7"/>
  <c r="I3641" i="7"/>
  <c r="I3642" i="7"/>
  <c r="I3643" i="7"/>
  <c r="I3644" i="7"/>
  <c r="I3645" i="7"/>
  <c r="I3646" i="7"/>
  <c r="I3647" i="7"/>
  <c r="I3648" i="7"/>
  <c r="I3649" i="7"/>
  <c r="I3650" i="7"/>
  <c r="I3651" i="7"/>
  <c r="I3652" i="7"/>
  <c r="I3653" i="7"/>
  <c r="I3654" i="7"/>
  <c r="I3655" i="7"/>
  <c r="I3656" i="7"/>
  <c r="I3657" i="7"/>
  <c r="I3658" i="7"/>
  <c r="I3659" i="7"/>
  <c r="I3660" i="7"/>
  <c r="I3661" i="7"/>
  <c r="I3662" i="7"/>
  <c r="I3663" i="7"/>
  <c r="I3664" i="7"/>
  <c r="I3665" i="7"/>
  <c r="I3666" i="7"/>
  <c r="I3667" i="7"/>
  <c r="I3668" i="7"/>
  <c r="I3669" i="7"/>
  <c r="I3670" i="7"/>
  <c r="I3671" i="7"/>
  <c r="I3672" i="7"/>
  <c r="I3673" i="7"/>
  <c r="I3674" i="7"/>
  <c r="I3675" i="7"/>
  <c r="I3676" i="7"/>
  <c r="I3677" i="7"/>
  <c r="I3678" i="7"/>
  <c r="I3679" i="7"/>
  <c r="I3680" i="7"/>
  <c r="I3681" i="7"/>
  <c r="I3682" i="7"/>
  <c r="I3683" i="7"/>
  <c r="I3684" i="7"/>
  <c r="I3685" i="7"/>
  <c r="I3686" i="7"/>
  <c r="I3687" i="7"/>
  <c r="I3688" i="7"/>
  <c r="I3689" i="7"/>
  <c r="I3690" i="7"/>
  <c r="I3691" i="7"/>
  <c r="I3692" i="7"/>
  <c r="I3693" i="7"/>
  <c r="I3694" i="7"/>
  <c r="I3695" i="7"/>
  <c r="I3696" i="7"/>
  <c r="I3697" i="7"/>
  <c r="I3698" i="7"/>
  <c r="I3699" i="7"/>
  <c r="I3700" i="7"/>
  <c r="I3701" i="7"/>
  <c r="I3702" i="7"/>
  <c r="I3703" i="7"/>
  <c r="I3704" i="7"/>
  <c r="I3705" i="7"/>
  <c r="I3706" i="7"/>
  <c r="I3707" i="7"/>
  <c r="I3708" i="7"/>
  <c r="I3709" i="7"/>
  <c r="I3710" i="7"/>
  <c r="I3711" i="7"/>
  <c r="I3712" i="7"/>
  <c r="I3713" i="7"/>
  <c r="I3714" i="7"/>
  <c r="I3715" i="7"/>
  <c r="I3716" i="7"/>
  <c r="I3717" i="7"/>
  <c r="I3718" i="7"/>
  <c r="I3719" i="7"/>
  <c r="I3720" i="7"/>
  <c r="I3721" i="7"/>
  <c r="I3722" i="7"/>
  <c r="I3723" i="7"/>
  <c r="I3724" i="7"/>
  <c r="I3725" i="7"/>
  <c r="I3726" i="7"/>
  <c r="I3727" i="7"/>
  <c r="I3728" i="7"/>
  <c r="I3729" i="7"/>
  <c r="I3730" i="7"/>
  <c r="I3731" i="7"/>
  <c r="I3732" i="7"/>
  <c r="I3733" i="7"/>
  <c r="I3734" i="7"/>
  <c r="I3735" i="7"/>
  <c r="I3736" i="7"/>
  <c r="I3737" i="7"/>
  <c r="I3738" i="7"/>
  <c r="I3739" i="7"/>
  <c r="I3740" i="7"/>
  <c r="I3741" i="7"/>
  <c r="I3742" i="7"/>
  <c r="I3743" i="7"/>
  <c r="I3744" i="7"/>
  <c r="I3745" i="7"/>
  <c r="I3746" i="7"/>
  <c r="I3747" i="7"/>
  <c r="I3748" i="7"/>
  <c r="I3749" i="7"/>
  <c r="I3750" i="7"/>
  <c r="I3751" i="7"/>
  <c r="I3752" i="7"/>
  <c r="I3753" i="7"/>
  <c r="I3754" i="7"/>
  <c r="I3755" i="7"/>
  <c r="I3756" i="7"/>
  <c r="I3757" i="7"/>
  <c r="I3758" i="7"/>
  <c r="I3759" i="7"/>
  <c r="I3760" i="7"/>
  <c r="I3761" i="7"/>
  <c r="I3762" i="7"/>
  <c r="I3763" i="7"/>
  <c r="I3764" i="7"/>
  <c r="I3765" i="7"/>
  <c r="I3766" i="7"/>
  <c r="I3767" i="7"/>
  <c r="I3768" i="7"/>
  <c r="I3769" i="7"/>
  <c r="I3770" i="7"/>
  <c r="I3771" i="7"/>
  <c r="I3772" i="7"/>
  <c r="I3773" i="7"/>
  <c r="I3774" i="7"/>
  <c r="I3775" i="7"/>
  <c r="I3776" i="7"/>
  <c r="I3777" i="7"/>
  <c r="I3778" i="7"/>
  <c r="I3779" i="7"/>
  <c r="I3780" i="7"/>
  <c r="I3781" i="7"/>
  <c r="I3782" i="7"/>
  <c r="I3783" i="7"/>
  <c r="I3784" i="7"/>
  <c r="I3785" i="7"/>
  <c r="I3786" i="7"/>
  <c r="I3787" i="7"/>
  <c r="I3788" i="7"/>
  <c r="I3789" i="7"/>
  <c r="I3790" i="7"/>
  <c r="I3791" i="7"/>
  <c r="I3792" i="7"/>
  <c r="I3793" i="7"/>
  <c r="I3794" i="7"/>
  <c r="I3795" i="7"/>
  <c r="I3796" i="7"/>
  <c r="I3797" i="7"/>
  <c r="I3798" i="7"/>
  <c r="I3799" i="7"/>
  <c r="I3800" i="7"/>
  <c r="I3801" i="7"/>
  <c r="I3802" i="7"/>
  <c r="I3803" i="7"/>
  <c r="I3804" i="7"/>
  <c r="I3805" i="7"/>
  <c r="I3806" i="7"/>
  <c r="I3807" i="7"/>
  <c r="I3808" i="7"/>
  <c r="I3809" i="7"/>
  <c r="I3810" i="7"/>
  <c r="I3811" i="7"/>
  <c r="I3812" i="7"/>
  <c r="I3813" i="7"/>
  <c r="I3814" i="7"/>
  <c r="I3815" i="7"/>
  <c r="I3816" i="7"/>
  <c r="I3817" i="7"/>
  <c r="I3818" i="7"/>
  <c r="I3819" i="7"/>
  <c r="I3820" i="7"/>
  <c r="I3821" i="7"/>
  <c r="I3822" i="7"/>
  <c r="I3823" i="7"/>
  <c r="I3824" i="7"/>
  <c r="I3825" i="7"/>
  <c r="I3826" i="7"/>
  <c r="I3827" i="7"/>
  <c r="I3828" i="7"/>
  <c r="I3829" i="7"/>
  <c r="I3830" i="7"/>
  <c r="I3831" i="7"/>
  <c r="I3832" i="7"/>
  <c r="I3833" i="7"/>
  <c r="I3834" i="7"/>
  <c r="I3835" i="7"/>
  <c r="I3836" i="7"/>
  <c r="I3837" i="7"/>
  <c r="I3838" i="7"/>
  <c r="I3839" i="7"/>
  <c r="I3840" i="7"/>
  <c r="I3841" i="7"/>
  <c r="I3842" i="7"/>
  <c r="I3843" i="7"/>
  <c r="I3844" i="7"/>
  <c r="I3845" i="7"/>
  <c r="I3846" i="7"/>
  <c r="I3847" i="7"/>
  <c r="I3848" i="7"/>
  <c r="I3849" i="7"/>
  <c r="I3850" i="7"/>
  <c r="I3851" i="7"/>
  <c r="I3852" i="7"/>
  <c r="I3853" i="7"/>
  <c r="I3854" i="7"/>
  <c r="I3855" i="7"/>
  <c r="I3856" i="7"/>
  <c r="I3857" i="7"/>
  <c r="I3858" i="7"/>
  <c r="I3859" i="7"/>
  <c r="I3860" i="7"/>
  <c r="I3861" i="7"/>
  <c r="I3862" i="7"/>
  <c r="I3863" i="7"/>
  <c r="I3864" i="7"/>
  <c r="I3865" i="7"/>
  <c r="I3866" i="7"/>
  <c r="I3867" i="7"/>
  <c r="I3868" i="7"/>
  <c r="I3869" i="7"/>
  <c r="I3870" i="7"/>
  <c r="I3871" i="7"/>
  <c r="I3872" i="7"/>
  <c r="I3873" i="7"/>
  <c r="I3874" i="7"/>
  <c r="I3875" i="7"/>
  <c r="I3876" i="7"/>
  <c r="I3877" i="7"/>
  <c r="I3878" i="7"/>
  <c r="I3879" i="7"/>
  <c r="I3880" i="7"/>
  <c r="I3881" i="7"/>
  <c r="I3882" i="7"/>
  <c r="I3883" i="7"/>
  <c r="I3884" i="7"/>
  <c r="I3885" i="7"/>
  <c r="I3886" i="7"/>
  <c r="I3887" i="7"/>
  <c r="I3888" i="7"/>
  <c r="I3889" i="7"/>
  <c r="I3890" i="7"/>
  <c r="I3891" i="7"/>
  <c r="I3892" i="7"/>
  <c r="I3893" i="7"/>
  <c r="I3894" i="7"/>
  <c r="I3895" i="7"/>
  <c r="I3896" i="7"/>
  <c r="I3897" i="7"/>
  <c r="I3898" i="7"/>
  <c r="I3899" i="7"/>
  <c r="I3900" i="7"/>
  <c r="I3901" i="7"/>
  <c r="I3902" i="7"/>
  <c r="I3903" i="7"/>
  <c r="I3904" i="7"/>
  <c r="I3905" i="7"/>
  <c r="I3906" i="7"/>
  <c r="I3907" i="7"/>
  <c r="I3908" i="7"/>
  <c r="I3909" i="7"/>
  <c r="I3910" i="7"/>
  <c r="I3911" i="7"/>
  <c r="I3912" i="7"/>
  <c r="I3913" i="7"/>
  <c r="I3914" i="7"/>
  <c r="I3915" i="7"/>
  <c r="I3916" i="7"/>
  <c r="I3917" i="7"/>
  <c r="I3918" i="7"/>
  <c r="I3919" i="7"/>
  <c r="I3920" i="7"/>
  <c r="I3921" i="7"/>
  <c r="I3922" i="7"/>
  <c r="I3923" i="7"/>
  <c r="I3924" i="7"/>
  <c r="I3925" i="7"/>
  <c r="I3926" i="7"/>
  <c r="I3927" i="7"/>
  <c r="I3928" i="7"/>
  <c r="I3929" i="7"/>
  <c r="I3930" i="7"/>
  <c r="I3931" i="7"/>
  <c r="I3932" i="7"/>
  <c r="I3933" i="7"/>
  <c r="I3934" i="7"/>
  <c r="I3935" i="7"/>
  <c r="I3936" i="7"/>
  <c r="I3937" i="7"/>
  <c r="I3938" i="7"/>
  <c r="I3939" i="7"/>
  <c r="I3940" i="7"/>
  <c r="I3941" i="7"/>
  <c r="I3942" i="7"/>
  <c r="I3943" i="7"/>
  <c r="I3944" i="7"/>
  <c r="I3945" i="7"/>
  <c r="I3946" i="7"/>
  <c r="I3947" i="7"/>
  <c r="I3948" i="7"/>
  <c r="I3949" i="7"/>
  <c r="I3950" i="7"/>
  <c r="I3951" i="7"/>
  <c r="I3952" i="7"/>
  <c r="I3953" i="7"/>
  <c r="I3954" i="7"/>
  <c r="I3955" i="7"/>
  <c r="I3956" i="7"/>
  <c r="I3957" i="7"/>
  <c r="I3958" i="7"/>
  <c r="I3959" i="7"/>
  <c r="I3960" i="7"/>
  <c r="I3961" i="7"/>
  <c r="I3962" i="7"/>
  <c r="I3963" i="7"/>
  <c r="I3964" i="7"/>
  <c r="I3965" i="7"/>
  <c r="I3966" i="7"/>
  <c r="I3967" i="7"/>
  <c r="I3968" i="7"/>
  <c r="I3969" i="7"/>
  <c r="I3970" i="7"/>
  <c r="I3971" i="7"/>
  <c r="I3972" i="7"/>
  <c r="I3973" i="7"/>
  <c r="I3974" i="7"/>
  <c r="I3975" i="7"/>
  <c r="I3976" i="7"/>
  <c r="I3977" i="7"/>
  <c r="I3978" i="7"/>
  <c r="I3979" i="7"/>
  <c r="I3980" i="7"/>
  <c r="I3981" i="7"/>
  <c r="I3982" i="7"/>
  <c r="I3983" i="7"/>
  <c r="I3984" i="7"/>
  <c r="I3985" i="7"/>
  <c r="I3986" i="7"/>
  <c r="I3987" i="7"/>
  <c r="I3988" i="7"/>
  <c r="I3989" i="7"/>
  <c r="I3990" i="7"/>
  <c r="I3991" i="7"/>
  <c r="I3992" i="7"/>
  <c r="I3993" i="7"/>
  <c r="I3994" i="7"/>
  <c r="I3995" i="7"/>
  <c r="I3996" i="7"/>
  <c r="I3997" i="7"/>
  <c r="I3998" i="7"/>
  <c r="I3999" i="7"/>
  <c r="I4000" i="7"/>
  <c r="I4001" i="7"/>
  <c r="I4002" i="7"/>
  <c r="I4003" i="7"/>
  <c r="I4004" i="7"/>
  <c r="I4005" i="7"/>
  <c r="I4006" i="7"/>
  <c r="I4007" i="7"/>
  <c r="I4008" i="7"/>
  <c r="I4009" i="7"/>
  <c r="I4010" i="7"/>
  <c r="I4011" i="7"/>
  <c r="I4012" i="7"/>
  <c r="I4013" i="7"/>
  <c r="I4014" i="7"/>
  <c r="I4015" i="7"/>
  <c r="I4016" i="7"/>
  <c r="I4017" i="7"/>
  <c r="I4018" i="7"/>
  <c r="I4019" i="7"/>
  <c r="I4020" i="7"/>
  <c r="I4021" i="7"/>
  <c r="I4022" i="7"/>
  <c r="I4023" i="7"/>
  <c r="I4024" i="7"/>
  <c r="I4025" i="7"/>
  <c r="I4026" i="7"/>
  <c r="I4027" i="7"/>
  <c r="I4028" i="7"/>
  <c r="I4029" i="7"/>
  <c r="I4030" i="7"/>
  <c r="I4031" i="7"/>
  <c r="I4032" i="7"/>
  <c r="I4033" i="7"/>
  <c r="I4034" i="7"/>
  <c r="I4035" i="7"/>
  <c r="I4036" i="7"/>
  <c r="I4037" i="7"/>
  <c r="I4038" i="7"/>
  <c r="I4039" i="7"/>
  <c r="I4040" i="7"/>
  <c r="I4041" i="7"/>
  <c r="I4042" i="7"/>
  <c r="I4043" i="7"/>
  <c r="I4044" i="7"/>
  <c r="I4045" i="7"/>
  <c r="I4046" i="7"/>
  <c r="I4047" i="7"/>
  <c r="I4048" i="7"/>
  <c r="I4049" i="7"/>
  <c r="I4050" i="7"/>
  <c r="I4051" i="7"/>
  <c r="I4052" i="7"/>
  <c r="I4053" i="7"/>
  <c r="I4054" i="7"/>
  <c r="I4055" i="7"/>
  <c r="I4056" i="7"/>
  <c r="I4057" i="7"/>
  <c r="I4058" i="7"/>
  <c r="I4059" i="7"/>
  <c r="I4060" i="7"/>
  <c r="I4061" i="7"/>
  <c r="I4062" i="7"/>
  <c r="I4063" i="7"/>
  <c r="I4064" i="7"/>
  <c r="I4065" i="7"/>
  <c r="I4066" i="7"/>
  <c r="I4067" i="7"/>
  <c r="I4068" i="7"/>
  <c r="I4069" i="7"/>
  <c r="I4070" i="7"/>
  <c r="I4071" i="7"/>
  <c r="I4072" i="7"/>
  <c r="I4073" i="7"/>
  <c r="I4074" i="7"/>
  <c r="I4075" i="7"/>
  <c r="I4076" i="7"/>
  <c r="I4077" i="7"/>
  <c r="I4078" i="7"/>
  <c r="J3281" i="7"/>
  <c r="J3282" i="7"/>
  <c r="J3283" i="7"/>
  <c r="J3284" i="7"/>
  <c r="J3285" i="7"/>
  <c r="J3286" i="7"/>
  <c r="J3287" i="7"/>
  <c r="J3288" i="7"/>
  <c r="J3289" i="7"/>
  <c r="J3290" i="7"/>
  <c r="J3291" i="7"/>
  <c r="J3292" i="7"/>
  <c r="J3293" i="7"/>
  <c r="J3294" i="7"/>
  <c r="J3295" i="7"/>
  <c r="J3296" i="7"/>
  <c r="J3297" i="7"/>
  <c r="J3298" i="7"/>
  <c r="J3299" i="7"/>
  <c r="J3300" i="7"/>
  <c r="J3301" i="7"/>
  <c r="J3302" i="7"/>
  <c r="J3303" i="7"/>
  <c r="J3304" i="7"/>
  <c r="J3305" i="7"/>
  <c r="J3306" i="7"/>
  <c r="J3307" i="7"/>
  <c r="J3308" i="7"/>
  <c r="J3309" i="7"/>
  <c r="J3310" i="7"/>
  <c r="J3311" i="7"/>
  <c r="J3312" i="7"/>
  <c r="J3313" i="7"/>
  <c r="J3314" i="7"/>
  <c r="J3315" i="7"/>
  <c r="J3316" i="7"/>
  <c r="J3317" i="7"/>
  <c r="J3318" i="7"/>
  <c r="J3319" i="7"/>
  <c r="J3320" i="7"/>
  <c r="J3321" i="7"/>
  <c r="J3322" i="7"/>
  <c r="J3323" i="7"/>
  <c r="J3324" i="7"/>
  <c r="J3325" i="7"/>
  <c r="J3326" i="7"/>
  <c r="J3327" i="7"/>
  <c r="J3328" i="7"/>
  <c r="J3329" i="7"/>
  <c r="J3330" i="7"/>
  <c r="J3331" i="7"/>
  <c r="J3332" i="7"/>
  <c r="J3333" i="7"/>
  <c r="J3334" i="7"/>
  <c r="J3335" i="7"/>
  <c r="J3336" i="7"/>
  <c r="J3337" i="7"/>
  <c r="J3338" i="7"/>
  <c r="J3339" i="7"/>
  <c r="J3340" i="7"/>
  <c r="J3341" i="7"/>
  <c r="J3342" i="7"/>
  <c r="J3343" i="7"/>
  <c r="J3344" i="7"/>
  <c r="J3345" i="7"/>
  <c r="J3346" i="7"/>
  <c r="J3347" i="7"/>
  <c r="J3348" i="7"/>
  <c r="J3349" i="7"/>
  <c r="J3350" i="7"/>
  <c r="J3351" i="7"/>
  <c r="J3352" i="7"/>
  <c r="J3353" i="7"/>
  <c r="J3354" i="7"/>
  <c r="J3355" i="7"/>
  <c r="J3356" i="7"/>
  <c r="J3357" i="7"/>
  <c r="J3358" i="7"/>
  <c r="J3359" i="7"/>
  <c r="J3360" i="7"/>
  <c r="J3361" i="7"/>
  <c r="J3362" i="7"/>
  <c r="J3363" i="7"/>
  <c r="J3364" i="7"/>
  <c r="J3365" i="7"/>
  <c r="J3366" i="7"/>
  <c r="J3367" i="7"/>
  <c r="J3368" i="7"/>
  <c r="J3369" i="7"/>
  <c r="J3370" i="7"/>
  <c r="J3371" i="7"/>
  <c r="J3372" i="7"/>
  <c r="J3373" i="7"/>
  <c r="J3374" i="7"/>
  <c r="J3375" i="7"/>
  <c r="J3376" i="7"/>
  <c r="J3377" i="7"/>
  <c r="J3378" i="7"/>
  <c r="J3379" i="7"/>
  <c r="J3380" i="7"/>
  <c r="J3381" i="7"/>
  <c r="J3382" i="7"/>
  <c r="J3383" i="7"/>
  <c r="J3384" i="7"/>
  <c r="J3385" i="7"/>
  <c r="J3386" i="7"/>
  <c r="J3387" i="7"/>
  <c r="J3388" i="7"/>
  <c r="J3389" i="7"/>
  <c r="J3390" i="7"/>
  <c r="J3391" i="7"/>
  <c r="J3392" i="7"/>
  <c r="J3393" i="7"/>
  <c r="J3394" i="7"/>
  <c r="J3395" i="7"/>
  <c r="J3396" i="7"/>
  <c r="J3397" i="7"/>
  <c r="J3398" i="7"/>
  <c r="J3399" i="7"/>
  <c r="J3400" i="7"/>
  <c r="J3401" i="7"/>
  <c r="J3402" i="7"/>
  <c r="J3403" i="7"/>
  <c r="J3404" i="7"/>
  <c r="J3405" i="7"/>
  <c r="J3406" i="7"/>
  <c r="J3407" i="7"/>
  <c r="J3408" i="7"/>
  <c r="J3409" i="7"/>
  <c r="J3410" i="7"/>
  <c r="J3411" i="7"/>
  <c r="J3412" i="7"/>
  <c r="J3413" i="7"/>
  <c r="J3414" i="7"/>
  <c r="J3415" i="7"/>
  <c r="J3416" i="7"/>
  <c r="J3417" i="7"/>
  <c r="J3418" i="7"/>
  <c r="J3419" i="7"/>
  <c r="J3420" i="7"/>
  <c r="J3421" i="7"/>
  <c r="J3422" i="7"/>
  <c r="J3423" i="7"/>
  <c r="J3424" i="7"/>
  <c r="J3425" i="7"/>
  <c r="J3426" i="7"/>
  <c r="J3427" i="7"/>
  <c r="J3428" i="7"/>
  <c r="J3429" i="7"/>
  <c r="J3430" i="7"/>
  <c r="J3431" i="7"/>
  <c r="J3432" i="7"/>
  <c r="J3433" i="7"/>
  <c r="J3434" i="7"/>
  <c r="J3435" i="7"/>
  <c r="J3436" i="7"/>
  <c r="J3437" i="7"/>
  <c r="J3438" i="7"/>
  <c r="J3439" i="7"/>
  <c r="J3440" i="7"/>
  <c r="J3441" i="7"/>
  <c r="J3442" i="7"/>
  <c r="J3443" i="7"/>
  <c r="J3444" i="7"/>
  <c r="J3445" i="7"/>
  <c r="J3446" i="7"/>
  <c r="J3447" i="7"/>
  <c r="J3448" i="7"/>
  <c r="J3449" i="7"/>
  <c r="J3450" i="7"/>
  <c r="J3451" i="7"/>
  <c r="J3452" i="7"/>
  <c r="J3453" i="7"/>
  <c r="J3454" i="7"/>
  <c r="J3455" i="7"/>
  <c r="J3456" i="7"/>
  <c r="J3457" i="7"/>
  <c r="J3458" i="7"/>
  <c r="J3459" i="7"/>
  <c r="J3460" i="7"/>
  <c r="J3461" i="7"/>
  <c r="J3462" i="7"/>
  <c r="J3463" i="7"/>
  <c r="J3464" i="7"/>
  <c r="J3465" i="7"/>
  <c r="J3466" i="7"/>
  <c r="J3467" i="7"/>
  <c r="J3468" i="7"/>
  <c r="J3469" i="7"/>
  <c r="J3470" i="7"/>
  <c r="J3471" i="7"/>
  <c r="J3472" i="7"/>
  <c r="J3473" i="7"/>
  <c r="J3474" i="7"/>
  <c r="J3475" i="7"/>
  <c r="J3476" i="7"/>
  <c r="J3477" i="7"/>
  <c r="J3478" i="7"/>
  <c r="J3479" i="7"/>
  <c r="J3480" i="7"/>
  <c r="J3481" i="7"/>
  <c r="J3482" i="7"/>
  <c r="J3483" i="7"/>
  <c r="J3484" i="7"/>
  <c r="J3485" i="7"/>
  <c r="J3486" i="7"/>
  <c r="J3487" i="7"/>
  <c r="J3488" i="7"/>
  <c r="J3489" i="7"/>
  <c r="J3490" i="7"/>
  <c r="J3491" i="7"/>
  <c r="J3492" i="7"/>
  <c r="J3493" i="7"/>
  <c r="J3494" i="7"/>
  <c r="J3495" i="7"/>
  <c r="J3496" i="7"/>
  <c r="J3497" i="7"/>
  <c r="J3498" i="7"/>
  <c r="J3499" i="7"/>
  <c r="J3500" i="7"/>
  <c r="J3501" i="7"/>
  <c r="J3502" i="7"/>
  <c r="J3503" i="7"/>
  <c r="J3504" i="7"/>
  <c r="J3505" i="7"/>
  <c r="J3506" i="7"/>
  <c r="J3507" i="7"/>
  <c r="J3508" i="7"/>
  <c r="J3509" i="7"/>
  <c r="J3510" i="7"/>
  <c r="J3511" i="7"/>
  <c r="J3512" i="7"/>
  <c r="J3513" i="7"/>
  <c r="J3514" i="7"/>
  <c r="J3515" i="7"/>
  <c r="J3516" i="7"/>
  <c r="J3517" i="7"/>
  <c r="J3518" i="7"/>
  <c r="J3519" i="7"/>
  <c r="J3520" i="7"/>
  <c r="J3521" i="7"/>
  <c r="J3522" i="7"/>
  <c r="J3523" i="7"/>
  <c r="J3524" i="7"/>
  <c r="J3525" i="7"/>
  <c r="J3526" i="7"/>
  <c r="J3527" i="7"/>
  <c r="J3528" i="7"/>
  <c r="J3529" i="7"/>
  <c r="J3530" i="7"/>
  <c r="J3531" i="7"/>
  <c r="J3532" i="7"/>
  <c r="J3533" i="7"/>
  <c r="J3534" i="7"/>
  <c r="J3535" i="7"/>
  <c r="J3536" i="7"/>
  <c r="J3537" i="7"/>
  <c r="J3538" i="7"/>
  <c r="J3539" i="7"/>
  <c r="J3540" i="7"/>
  <c r="J3541" i="7"/>
  <c r="J3542" i="7"/>
  <c r="J3543" i="7"/>
  <c r="J3544" i="7"/>
  <c r="J3545" i="7"/>
  <c r="J3546" i="7"/>
  <c r="J3547" i="7"/>
  <c r="J3548" i="7"/>
  <c r="J3549" i="7"/>
  <c r="J3550" i="7"/>
  <c r="J3551" i="7"/>
  <c r="J3552" i="7"/>
  <c r="J3553" i="7"/>
  <c r="J3554" i="7"/>
  <c r="J3555" i="7"/>
  <c r="J3556" i="7"/>
  <c r="J3557" i="7"/>
  <c r="J3558" i="7"/>
  <c r="J3559" i="7"/>
  <c r="J3560" i="7"/>
  <c r="J3561" i="7"/>
  <c r="J3562" i="7"/>
  <c r="J3563" i="7"/>
  <c r="J3564" i="7"/>
  <c r="J3565" i="7"/>
  <c r="J3566" i="7"/>
  <c r="J3567" i="7"/>
  <c r="J3568" i="7"/>
  <c r="J3569" i="7"/>
  <c r="J3570" i="7"/>
  <c r="J3571" i="7"/>
  <c r="J3572" i="7"/>
  <c r="J3573" i="7"/>
  <c r="J3574" i="7"/>
  <c r="J3575" i="7"/>
  <c r="J3576" i="7"/>
  <c r="J3577" i="7"/>
  <c r="J3578" i="7"/>
  <c r="J3579" i="7"/>
  <c r="J3580" i="7"/>
  <c r="J3581" i="7"/>
  <c r="J3582" i="7"/>
  <c r="J3583" i="7"/>
  <c r="J3584" i="7"/>
  <c r="J3585" i="7"/>
  <c r="J3586" i="7"/>
  <c r="J3587" i="7"/>
  <c r="J3588" i="7"/>
  <c r="J3589" i="7"/>
  <c r="J3590" i="7"/>
  <c r="J3591" i="7"/>
  <c r="J3592" i="7"/>
  <c r="J3593" i="7"/>
  <c r="J3594" i="7"/>
  <c r="J3595" i="7"/>
  <c r="J3596" i="7"/>
  <c r="J3597" i="7"/>
  <c r="J3598" i="7"/>
  <c r="J3599" i="7"/>
  <c r="J3600" i="7"/>
  <c r="J3601" i="7"/>
  <c r="J3602" i="7"/>
  <c r="J3603" i="7"/>
  <c r="J3604" i="7"/>
  <c r="J3605" i="7"/>
  <c r="J3606" i="7"/>
  <c r="J3607" i="7"/>
  <c r="J3608" i="7"/>
  <c r="J3609" i="7"/>
  <c r="J3610" i="7"/>
  <c r="J3611" i="7"/>
  <c r="J3612" i="7"/>
  <c r="J3613" i="7"/>
  <c r="J3614" i="7"/>
  <c r="J3615" i="7"/>
  <c r="J3616" i="7"/>
  <c r="J3617" i="7"/>
  <c r="J3618" i="7"/>
  <c r="J3619" i="7"/>
  <c r="J3620" i="7"/>
  <c r="J3621" i="7"/>
  <c r="J3622" i="7"/>
  <c r="J3623" i="7"/>
  <c r="J3624" i="7"/>
  <c r="J3625" i="7"/>
  <c r="J3626" i="7"/>
  <c r="J3627" i="7"/>
  <c r="J3628" i="7"/>
  <c r="J3629" i="7"/>
  <c r="J3630" i="7"/>
  <c r="J3631" i="7"/>
  <c r="J3632" i="7"/>
  <c r="J3633" i="7"/>
  <c r="J3634" i="7"/>
  <c r="J3635" i="7"/>
  <c r="J3636" i="7"/>
  <c r="J3637" i="7"/>
  <c r="J3638" i="7"/>
  <c r="J3639" i="7"/>
  <c r="J3640" i="7"/>
  <c r="J3641" i="7"/>
  <c r="J3642" i="7"/>
  <c r="J3643" i="7"/>
  <c r="J3644" i="7"/>
  <c r="J3645" i="7"/>
  <c r="J3646" i="7"/>
  <c r="J3647" i="7"/>
  <c r="J3648" i="7"/>
  <c r="J3649" i="7"/>
  <c r="J3650" i="7"/>
  <c r="J3651" i="7"/>
  <c r="J3652" i="7"/>
  <c r="J3653" i="7"/>
  <c r="J3654" i="7"/>
  <c r="J3655" i="7"/>
  <c r="J3656" i="7"/>
  <c r="J3657" i="7"/>
  <c r="J3658" i="7"/>
  <c r="J3659" i="7"/>
  <c r="J3660" i="7"/>
  <c r="J3661" i="7"/>
  <c r="J3662" i="7"/>
  <c r="J3663" i="7"/>
  <c r="J3664" i="7"/>
  <c r="J3665" i="7"/>
  <c r="J3666" i="7"/>
  <c r="J3667" i="7"/>
  <c r="J3668" i="7"/>
  <c r="J3669" i="7"/>
  <c r="J3670" i="7"/>
  <c r="J3671" i="7"/>
  <c r="J3672" i="7"/>
  <c r="J3673" i="7"/>
  <c r="J3674" i="7"/>
  <c r="J3675" i="7"/>
  <c r="J3676" i="7"/>
  <c r="J3677" i="7"/>
  <c r="J3678" i="7"/>
  <c r="J3679" i="7"/>
  <c r="J3680" i="7"/>
  <c r="J3681" i="7"/>
  <c r="J3682" i="7"/>
  <c r="J3683" i="7"/>
  <c r="J3684" i="7"/>
  <c r="J3685" i="7"/>
  <c r="J3686" i="7"/>
  <c r="J3687" i="7"/>
  <c r="J3688" i="7"/>
  <c r="J3689" i="7"/>
  <c r="J3690" i="7"/>
  <c r="J3691" i="7"/>
  <c r="J3692" i="7"/>
  <c r="J3693" i="7"/>
  <c r="J3694" i="7"/>
  <c r="J3695" i="7"/>
  <c r="J3696" i="7"/>
  <c r="J3697" i="7"/>
  <c r="J3698" i="7"/>
  <c r="J3699" i="7"/>
  <c r="J3700" i="7"/>
  <c r="J3701" i="7"/>
  <c r="J3702" i="7"/>
  <c r="J3703" i="7"/>
  <c r="J3704" i="7"/>
  <c r="J3705" i="7"/>
  <c r="J3706" i="7"/>
  <c r="J3707" i="7"/>
  <c r="J3708" i="7"/>
  <c r="J3709" i="7"/>
  <c r="J3710" i="7"/>
  <c r="J3711" i="7"/>
  <c r="J3712" i="7"/>
  <c r="J3713" i="7"/>
  <c r="J3714" i="7"/>
  <c r="J3715" i="7"/>
  <c r="J3716" i="7"/>
  <c r="J3717" i="7"/>
  <c r="J3718" i="7"/>
  <c r="J3719" i="7"/>
  <c r="J3720" i="7"/>
  <c r="J3721" i="7"/>
  <c r="J3722" i="7"/>
  <c r="J3723" i="7"/>
  <c r="J3724" i="7"/>
  <c r="J3725" i="7"/>
  <c r="J3726" i="7"/>
  <c r="J3727" i="7"/>
  <c r="J3728" i="7"/>
  <c r="J3729" i="7"/>
  <c r="J3730" i="7"/>
  <c r="J3731" i="7"/>
  <c r="J3732" i="7"/>
  <c r="J3733" i="7"/>
  <c r="J3734" i="7"/>
  <c r="J3735" i="7"/>
  <c r="J3736" i="7"/>
  <c r="J3737" i="7"/>
  <c r="J3738" i="7"/>
  <c r="J3739" i="7"/>
  <c r="J3740" i="7"/>
  <c r="J3741" i="7"/>
  <c r="J3742" i="7"/>
  <c r="J3743" i="7"/>
  <c r="J3744" i="7"/>
  <c r="J3745" i="7"/>
  <c r="J3746" i="7"/>
  <c r="J3747" i="7"/>
  <c r="J3748" i="7"/>
  <c r="J3749" i="7"/>
  <c r="J3750" i="7"/>
  <c r="J3751" i="7"/>
  <c r="J3752" i="7"/>
  <c r="J3753" i="7"/>
  <c r="J3754" i="7"/>
  <c r="J3755" i="7"/>
  <c r="J3756" i="7"/>
  <c r="J3757" i="7"/>
  <c r="J3758" i="7"/>
  <c r="J3759" i="7"/>
  <c r="J3760" i="7"/>
  <c r="J3761" i="7"/>
  <c r="J3762" i="7"/>
  <c r="J3763" i="7"/>
  <c r="J3764" i="7"/>
  <c r="J3765" i="7"/>
  <c r="J3766" i="7"/>
  <c r="J3767" i="7"/>
  <c r="J3768" i="7"/>
  <c r="J3769" i="7"/>
  <c r="J3770" i="7"/>
  <c r="J3771" i="7"/>
  <c r="J3772" i="7"/>
  <c r="J3773" i="7"/>
  <c r="J3774" i="7"/>
  <c r="J3775" i="7"/>
  <c r="J3776" i="7"/>
  <c r="J3777" i="7"/>
  <c r="J3778" i="7"/>
  <c r="J3779" i="7"/>
  <c r="J3780" i="7"/>
  <c r="J3781" i="7"/>
  <c r="J3782" i="7"/>
  <c r="J3783" i="7"/>
  <c r="J3784" i="7"/>
  <c r="J3785" i="7"/>
  <c r="J3786" i="7"/>
  <c r="J3787" i="7"/>
  <c r="J3788" i="7"/>
  <c r="J3789" i="7"/>
  <c r="J3790" i="7"/>
  <c r="J3791" i="7"/>
  <c r="J3792" i="7"/>
  <c r="J3793" i="7"/>
  <c r="J3794" i="7"/>
  <c r="J3795" i="7"/>
  <c r="J3796" i="7"/>
  <c r="J3797" i="7"/>
  <c r="J3798" i="7"/>
  <c r="J3799" i="7"/>
  <c r="J3800" i="7"/>
  <c r="J3801" i="7"/>
  <c r="J3802" i="7"/>
  <c r="J3803" i="7"/>
  <c r="J3804" i="7"/>
  <c r="J3805" i="7"/>
  <c r="J3806" i="7"/>
  <c r="J3807" i="7"/>
  <c r="J3808" i="7"/>
  <c r="J3809" i="7"/>
  <c r="J3810" i="7"/>
  <c r="J3811" i="7"/>
  <c r="J3812" i="7"/>
  <c r="J3813" i="7"/>
  <c r="J3814" i="7"/>
  <c r="J3815" i="7"/>
  <c r="J3816" i="7"/>
  <c r="J3817" i="7"/>
  <c r="J3818" i="7"/>
  <c r="J3819" i="7"/>
  <c r="J3820" i="7"/>
  <c r="J3821" i="7"/>
  <c r="J3822" i="7"/>
  <c r="J3823" i="7"/>
  <c r="J3824" i="7"/>
  <c r="J3825" i="7"/>
  <c r="J3826" i="7"/>
  <c r="J3827" i="7"/>
  <c r="J3828" i="7"/>
  <c r="J3829" i="7"/>
  <c r="J3830" i="7"/>
  <c r="J3831" i="7"/>
  <c r="J3832" i="7"/>
  <c r="J3833" i="7"/>
  <c r="J3834" i="7"/>
  <c r="J3835" i="7"/>
  <c r="J3836" i="7"/>
  <c r="J3837" i="7"/>
  <c r="J3838" i="7"/>
  <c r="J3839" i="7"/>
  <c r="J3840" i="7"/>
  <c r="J3841" i="7"/>
  <c r="J3842" i="7"/>
  <c r="J3843" i="7"/>
  <c r="J3844" i="7"/>
  <c r="J3845" i="7"/>
  <c r="J3846" i="7"/>
  <c r="J3847" i="7"/>
  <c r="J3848" i="7"/>
  <c r="J3849" i="7"/>
  <c r="J3850" i="7"/>
  <c r="J3851" i="7"/>
  <c r="J3852" i="7"/>
  <c r="J3853" i="7"/>
  <c r="J3854" i="7"/>
  <c r="J3855" i="7"/>
  <c r="J3856" i="7"/>
  <c r="J3857" i="7"/>
  <c r="J3858" i="7"/>
  <c r="J3859" i="7"/>
  <c r="J3860" i="7"/>
  <c r="J3861" i="7"/>
  <c r="J3862" i="7"/>
  <c r="J3863" i="7"/>
  <c r="J3864" i="7"/>
  <c r="J3865" i="7"/>
  <c r="J3866" i="7"/>
  <c r="J3867" i="7"/>
  <c r="J3868" i="7"/>
  <c r="J3869" i="7"/>
  <c r="J3870" i="7"/>
  <c r="J3871" i="7"/>
  <c r="J3872" i="7"/>
  <c r="J3873" i="7"/>
  <c r="J3874" i="7"/>
  <c r="J3875" i="7"/>
  <c r="J3876" i="7"/>
  <c r="J3877" i="7"/>
  <c r="J3878" i="7"/>
  <c r="J3879" i="7"/>
  <c r="J3880" i="7"/>
  <c r="J3881" i="7"/>
  <c r="J3882" i="7"/>
  <c r="J3883" i="7"/>
  <c r="J3884" i="7"/>
  <c r="J3885" i="7"/>
  <c r="J3886" i="7"/>
  <c r="J3887" i="7"/>
  <c r="J3888" i="7"/>
  <c r="J3889" i="7"/>
  <c r="J3890" i="7"/>
  <c r="J3891" i="7"/>
  <c r="J3892" i="7"/>
  <c r="J3893" i="7"/>
  <c r="J3894" i="7"/>
  <c r="J3895" i="7"/>
  <c r="J3896" i="7"/>
  <c r="J3897" i="7"/>
  <c r="J3898" i="7"/>
  <c r="J3899" i="7"/>
  <c r="J3900" i="7"/>
  <c r="J3901" i="7"/>
  <c r="J3902" i="7"/>
  <c r="J3903" i="7"/>
  <c r="J3904" i="7"/>
  <c r="J3905" i="7"/>
  <c r="J3906" i="7"/>
  <c r="J3907" i="7"/>
  <c r="J3908" i="7"/>
  <c r="J3909" i="7"/>
  <c r="J3910" i="7"/>
  <c r="J3911" i="7"/>
  <c r="J3912" i="7"/>
  <c r="J3913" i="7"/>
  <c r="J3914" i="7"/>
  <c r="J3915" i="7"/>
  <c r="J3916" i="7"/>
  <c r="J3917" i="7"/>
  <c r="J3918" i="7"/>
  <c r="J3919" i="7"/>
  <c r="J3920" i="7"/>
  <c r="J3921" i="7"/>
  <c r="J3922" i="7"/>
  <c r="J3923" i="7"/>
  <c r="J3924" i="7"/>
  <c r="J3925" i="7"/>
  <c r="J3926" i="7"/>
  <c r="J3927" i="7"/>
  <c r="J3928" i="7"/>
  <c r="J3929" i="7"/>
  <c r="J3930" i="7"/>
  <c r="J3931" i="7"/>
  <c r="J3932" i="7"/>
  <c r="J3933" i="7"/>
  <c r="J3934" i="7"/>
  <c r="J3935" i="7"/>
  <c r="J3936" i="7"/>
  <c r="J3937" i="7"/>
  <c r="J3938" i="7"/>
  <c r="J3939" i="7"/>
  <c r="J3940" i="7"/>
  <c r="J3941" i="7"/>
  <c r="J3942" i="7"/>
  <c r="J3943" i="7"/>
  <c r="J3944" i="7"/>
  <c r="J3945" i="7"/>
  <c r="J3946" i="7"/>
  <c r="J3947" i="7"/>
  <c r="J3948" i="7"/>
  <c r="J3949" i="7"/>
  <c r="J3950" i="7"/>
  <c r="J3951" i="7"/>
  <c r="J3952" i="7"/>
  <c r="J3953" i="7"/>
  <c r="J3954" i="7"/>
  <c r="J3955" i="7"/>
  <c r="J3956" i="7"/>
  <c r="J3957" i="7"/>
  <c r="J3958" i="7"/>
  <c r="J3959" i="7"/>
  <c r="J3960" i="7"/>
  <c r="J3961" i="7"/>
  <c r="J3962" i="7"/>
  <c r="J3963" i="7"/>
  <c r="J3964" i="7"/>
  <c r="J3965" i="7"/>
  <c r="J3966" i="7"/>
  <c r="J3967" i="7"/>
  <c r="J3968" i="7"/>
  <c r="J3969" i="7"/>
  <c r="J3970" i="7"/>
  <c r="J3971" i="7"/>
  <c r="J3972" i="7"/>
  <c r="J3973" i="7"/>
  <c r="J3974" i="7"/>
  <c r="J3975" i="7"/>
  <c r="J3976" i="7"/>
  <c r="J3977" i="7"/>
  <c r="J3978" i="7"/>
  <c r="J3979" i="7"/>
  <c r="J3980" i="7"/>
  <c r="J3981" i="7"/>
  <c r="J3982" i="7"/>
  <c r="J3983" i="7"/>
  <c r="J3984" i="7"/>
  <c r="J3985" i="7"/>
  <c r="J3986" i="7"/>
  <c r="J3987" i="7"/>
  <c r="J3988" i="7"/>
  <c r="J3989" i="7"/>
  <c r="J3990" i="7"/>
  <c r="J3991" i="7"/>
  <c r="J3992" i="7"/>
  <c r="J3993" i="7"/>
  <c r="J3994" i="7"/>
  <c r="J3995" i="7"/>
  <c r="J3996" i="7"/>
  <c r="J3997" i="7"/>
  <c r="J3998" i="7"/>
  <c r="J3999" i="7"/>
  <c r="J4000" i="7"/>
  <c r="J4001" i="7"/>
  <c r="J4002" i="7"/>
  <c r="J4003" i="7"/>
  <c r="J4004" i="7"/>
  <c r="J4005" i="7"/>
  <c r="J4006" i="7"/>
  <c r="J4007" i="7"/>
  <c r="J4008" i="7"/>
  <c r="J4009" i="7"/>
  <c r="J4010" i="7"/>
  <c r="J4011" i="7"/>
  <c r="J4012" i="7"/>
  <c r="J4013" i="7"/>
  <c r="J4014" i="7"/>
  <c r="J4015" i="7"/>
  <c r="J4016" i="7"/>
  <c r="J4017" i="7"/>
  <c r="J4018" i="7"/>
  <c r="J4019" i="7"/>
  <c r="J4020" i="7"/>
  <c r="J4021" i="7"/>
  <c r="J4022" i="7"/>
  <c r="J4023" i="7"/>
  <c r="J4024" i="7"/>
  <c r="J4025" i="7"/>
  <c r="J4026" i="7"/>
  <c r="J4027" i="7"/>
  <c r="J4028" i="7"/>
  <c r="J4029" i="7"/>
  <c r="J4030" i="7"/>
  <c r="J4031" i="7"/>
  <c r="J4032" i="7"/>
  <c r="J4033" i="7"/>
  <c r="J4034" i="7"/>
  <c r="J4035" i="7"/>
  <c r="J4036" i="7"/>
  <c r="J4037" i="7"/>
  <c r="J4038" i="7"/>
  <c r="J4039" i="7"/>
  <c r="J4040" i="7"/>
  <c r="J4041" i="7"/>
  <c r="J4042" i="7"/>
  <c r="J4043" i="7"/>
  <c r="J4044" i="7"/>
  <c r="J4045" i="7"/>
  <c r="J4046" i="7"/>
  <c r="J4047" i="7"/>
  <c r="J4048" i="7"/>
  <c r="J4049" i="7"/>
  <c r="J4050" i="7"/>
  <c r="J4051" i="7"/>
  <c r="J4052" i="7"/>
  <c r="J4053" i="7"/>
  <c r="J4054" i="7"/>
  <c r="J4055" i="7"/>
  <c r="J4056" i="7"/>
  <c r="J4057" i="7"/>
  <c r="J4058" i="7"/>
  <c r="J4059" i="7"/>
  <c r="J4060" i="7"/>
  <c r="J4061" i="7"/>
  <c r="J4062" i="7"/>
  <c r="J4063" i="7"/>
  <c r="J4064" i="7"/>
  <c r="J4065" i="7"/>
  <c r="J4066" i="7"/>
  <c r="J4067" i="7"/>
  <c r="J4068" i="7"/>
  <c r="J4069" i="7"/>
  <c r="J4070" i="7"/>
  <c r="J4071" i="7"/>
  <c r="J4072" i="7"/>
  <c r="J4073" i="7"/>
  <c r="J4074" i="7"/>
  <c r="J4075" i="7"/>
  <c r="J4076" i="7"/>
  <c r="J4077" i="7"/>
  <c r="J4078" i="7"/>
  <c r="F2484" i="7" l="1"/>
  <c r="F2485" i="7"/>
  <c r="F2486" i="7"/>
  <c r="F2487" i="7"/>
  <c r="F2488" i="7"/>
  <c r="F2489" i="7"/>
  <c r="F2490" i="7"/>
  <c r="F2491" i="7"/>
  <c r="F2492" i="7"/>
  <c r="F2493" i="7"/>
  <c r="F2494" i="7"/>
  <c r="F2495" i="7"/>
  <c r="F2496" i="7"/>
  <c r="F2497" i="7"/>
  <c r="F2498" i="7"/>
  <c r="F2499" i="7"/>
  <c r="F2500" i="7"/>
  <c r="F2501" i="7"/>
  <c r="F2502" i="7"/>
  <c r="F2503" i="7"/>
  <c r="F2504" i="7"/>
  <c r="F2505" i="7"/>
  <c r="F2506" i="7"/>
  <c r="F2507" i="7"/>
  <c r="F2508" i="7"/>
  <c r="F2509" i="7"/>
  <c r="F2510" i="7"/>
  <c r="F2511" i="7"/>
  <c r="F2512" i="7"/>
  <c r="F2513" i="7"/>
  <c r="F2514" i="7"/>
  <c r="F2515" i="7"/>
  <c r="F2516" i="7"/>
  <c r="F2517" i="7"/>
  <c r="F2518" i="7"/>
  <c r="F2519" i="7"/>
  <c r="F2520" i="7"/>
  <c r="F2521" i="7"/>
  <c r="F2522" i="7"/>
  <c r="F2523" i="7"/>
  <c r="F2524" i="7"/>
  <c r="F2525" i="7"/>
  <c r="F2526" i="7"/>
  <c r="F2527" i="7"/>
  <c r="F2528" i="7"/>
  <c r="F2529" i="7"/>
  <c r="F2530" i="7"/>
  <c r="F2531" i="7"/>
  <c r="F2532" i="7"/>
  <c r="F2533" i="7"/>
  <c r="F2534" i="7"/>
  <c r="F2535" i="7"/>
  <c r="F2536" i="7"/>
  <c r="F2537" i="7"/>
  <c r="F2538" i="7"/>
  <c r="F2539" i="7"/>
  <c r="F2540" i="7"/>
  <c r="F2541" i="7"/>
  <c r="F2542" i="7"/>
  <c r="F2543" i="7"/>
  <c r="F2544" i="7"/>
  <c r="F2545" i="7"/>
  <c r="F2546" i="7"/>
  <c r="F2547" i="7"/>
  <c r="F2548" i="7"/>
  <c r="F2549" i="7"/>
  <c r="F2550" i="7"/>
  <c r="F2551" i="7"/>
  <c r="F2552" i="7"/>
  <c r="F2553" i="7"/>
  <c r="F2554" i="7"/>
  <c r="F2555" i="7"/>
  <c r="F2556" i="7"/>
  <c r="F2557" i="7"/>
  <c r="F2558" i="7"/>
  <c r="F2559" i="7"/>
  <c r="F2560" i="7"/>
  <c r="F2561" i="7"/>
  <c r="F2562" i="7"/>
  <c r="F2563" i="7"/>
  <c r="F2564" i="7"/>
  <c r="F2565" i="7"/>
  <c r="F2566" i="7"/>
  <c r="F2567" i="7"/>
  <c r="F2568" i="7"/>
  <c r="F2569" i="7"/>
  <c r="F2570" i="7"/>
  <c r="F2571" i="7"/>
  <c r="F2572" i="7"/>
  <c r="F2573" i="7"/>
  <c r="F2574" i="7"/>
  <c r="F2575" i="7"/>
  <c r="F2576" i="7"/>
  <c r="F2577" i="7"/>
  <c r="F2578" i="7"/>
  <c r="F2579" i="7"/>
  <c r="F2580" i="7"/>
  <c r="F2581" i="7"/>
  <c r="F2582" i="7"/>
  <c r="F2583" i="7"/>
  <c r="F2584" i="7"/>
  <c r="F2585" i="7"/>
  <c r="F2586" i="7"/>
  <c r="F2587" i="7"/>
  <c r="F2588" i="7"/>
  <c r="F2589" i="7"/>
  <c r="F2590" i="7"/>
  <c r="F2591" i="7"/>
  <c r="F2592" i="7"/>
  <c r="F2593" i="7"/>
  <c r="F2594" i="7"/>
  <c r="F2595" i="7"/>
  <c r="F2596" i="7"/>
  <c r="F2597" i="7"/>
  <c r="F2598" i="7"/>
  <c r="F2599" i="7"/>
  <c r="F2600" i="7"/>
  <c r="F2601" i="7"/>
  <c r="F2602" i="7"/>
  <c r="F2603" i="7"/>
  <c r="F2604" i="7"/>
  <c r="F2605" i="7"/>
  <c r="F2606" i="7"/>
  <c r="F2607" i="7"/>
  <c r="F2608" i="7"/>
  <c r="F2609" i="7"/>
  <c r="F2610" i="7"/>
  <c r="F2611" i="7"/>
  <c r="F2612" i="7"/>
  <c r="F2613" i="7"/>
  <c r="F2614" i="7"/>
  <c r="F2615" i="7"/>
  <c r="F2616" i="7"/>
  <c r="F2617" i="7"/>
  <c r="F2618" i="7"/>
  <c r="F2619" i="7"/>
  <c r="F2620" i="7"/>
  <c r="F2621" i="7"/>
  <c r="F2622" i="7"/>
  <c r="F2623" i="7"/>
  <c r="F2624" i="7"/>
  <c r="F2625" i="7"/>
  <c r="F2626" i="7"/>
  <c r="F2627" i="7"/>
  <c r="F2628" i="7"/>
  <c r="F2629" i="7"/>
  <c r="F2630" i="7"/>
  <c r="F2631" i="7"/>
  <c r="F2632" i="7"/>
  <c r="F2633" i="7"/>
  <c r="F2634" i="7"/>
  <c r="F2635" i="7"/>
  <c r="F2636" i="7"/>
  <c r="F2637" i="7"/>
  <c r="F2638" i="7"/>
  <c r="F2639" i="7"/>
  <c r="F2640" i="7"/>
  <c r="F2641" i="7"/>
  <c r="F2642" i="7"/>
  <c r="F2643" i="7"/>
  <c r="F2644" i="7"/>
  <c r="F2645" i="7"/>
  <c r="F2646" i="7"/>
  <c r="F2647" i="7"/>
  <c r="F2648" i="7"/>
  <c r="F2649" i="7"/>
  <c r="F2650" i="7"/>
  <c r="F2651" i="7"/>
  <c r="F2652" i="7"/>
  <c r="F2653" i="7"/>
  <c r="F2654" i="7"/>
  <c r="F2655" i="7"/>
  <c r="F2656" i="7"/>
  <c r="F2657" i="7"/>
  <c r="F2658" i="7"/>
  <c r="F2659" i="7"/>
  <c r="F2660" i="7"/>
  <c r="F2661" i="7"/>
  <c r="F2662" i="7"/>
  <c r="F2663" i="7"/>
  <c r="F2664" i="7"/>
  <c r="F2665" i="7"/>
  <c r="F2666" i="7"/>
  <c r="F2667" i="7"/>
  <c r="F2668" i="7"/>
  <c r="F2669" i="7"/>
  <c r="F2670" i="7"/>
  <c r="F2671" i="7"/>
  <c r="F2672" i="7"/>
  <c r="F2673" i="7"/>
  <c r="F2674" i="7"/>
  <c r="F2675" i="7"/>
  <c r="F2676" i="7"/>
  <c r="F2677" i="7"/>
  <c r="F2678" i="7"/>
  <c r="F2679" i="7"/>
  <c r="F2680" i="7"/>
  <c r="F2681" i="7"/>
  <c r="F2682" i="7"/>
  <c r="F2683" i="7"/>
  <c r="F2684" i="7"/>
  <c r="F2685" i="7"/>
  <c r="F2686" i="7"/>
  <c r="F2687" i="7"/>
  <c r="F2688" i="7"/>
  <c r="F2689" i="7"/>
  <c r="F2690" i="7"/>
  <c r="F2691" i="7"/>
  <c r="F2692" i="7"/>
  <c r="F2693" i="7"/>
  <c r="F2694" i="7"/>
  <c r="F2695" i="7"/>
  <c r="F2696" i="7"/>
  <c r="F2697" i="7"/>
  <c r="F2698" i="7"/>
  <c r="F2699" i="7"/>
  <c r="F2700" i="7"/>
  <c r="F2701" i="7"/>
  <c r="F2702" i="7"/>
  <c r="F2703" i="7"/>
  <c r="F2704" i="7"/>
  <c r="F2705" i="7"/>
  <c r="F2706" i="7"/>
  <c r="F2707" i="7"/>
  <c r="F2708" i="7"/>
  <c r="F2709" i="7"/>
  <c r="F2710" i="7"/>
  <c r="F2711" i="7"/>
  <c r="F2712" i="7"/>
  <c r="F2713" i="7"/>
  <c r="F2714" i="7"/>
  <c r="F2715" i="7"/>
  <c r="F2716" i="7"/>
  <c r="F2717" i="7"/>
  <c r="F2718" i="7"/>
  <c r="F2719" i="7"/>
  <c r="F2720" i="7"/>
  <c r="F2721" i="7"/>
  <c r="F2722" i="7"/>
  <c r="F2723" i="7"/>
  <c r="F2724" i="7"/>
  <c r="F2725" i="7"/>
  <c r="F2726" i="7"/>
  <c r="F2727" i="7"/>
  <c r="F2728" i="7"/>
  <c r="F2729" i="7"/>
  <c r="F2730" i="7"/>
  <c r="F2731" i="7"/>
  <c r="F2732" i="7"/>
  <c r="F2733" i="7"/>
  <c r="F2734" i="7"/>
  <c r="F2735" i="7"/>
  <c r="F2736" i="7"/>
  <c r="F2737" i="7"/>
  <c r="F2738" i="7"/>
  <c r="F2739" i="7"/>
  <c r="F2740" i="7"/>
  <c r="F2741" i="7"/>
  <c r="F2742" i="7"/>
  <c r="F2743" i="7"/>
  <c r="F2744" i="7"/>
  <c r="F2745" i="7"/>
  <c r="F2746" i="7"/>
  <c r="F2747" i="7"/>
  <c r="F2748" i="7"/>
  <c r="F2749" i="7"/>
  <c r="F2750" i="7"/>
  <c r="F2751" i="7"/>
  <c r="F2752" i="7"/>
  <c r="F2753" i="7"/>
  <c r="F2754" i="7"/>
  <c r="F2755" i="7"/>
  <c r="F2756" i="7"/>
  <c r="F2757" i="7"/>
  <c r="F2758" i="7"/>
  <c r="F2759" i="7"/>
  <c r="F2760" i="7"/>
  <c r="F2761" i="7"/>
  <c r="F2762" i="7"/>
  <c r="F2763" i="7"/>
  <c r="F2764" i="7"/>
  <c r="F2765" i="7"/>
  <c r="F2766" i="7"/>
  <c r="F2767" i="7"/>
  <c r="F2768" i="7"/>
  <c r="F2769" i="7"/>
  <c r="F2770" i="7"/>
  <c r="F2771" i="7"/>
  <c r="F2772" i="7"/>
  <c r="F2773" i="7"/>
  <c r="F2774" i="7"/>
  <c r="F2775" i="7"/>
  <c r="F2776" i="7"/>
  <c r="F2777" i="7"/>
  <c r="F2778" i="7"/>
  <c r="F2779" i="7"/>
  <c r="F2780" i="7"/>
  <c r="F2781" i="7"/>
  <c r="F2782" i="7"/>
  <c r="F2783" i="7"/>
  <c r="F2784" i="7"/>
  <c r="F2785" i="7"/>
  <c r="F2786" i="7"/>
  <c r="F2787" i="7"/>
  <c r="F2788" i="7"/>
  <c r="F2789" i="7"/>
  <c r="F2790" i="7"/>
  <c r="F2791" i="7"/>
  <c r="F2792" i="7"/>
  <c r="F2793" i="7"/>
  <c r="F2794" i="7"/>
  <c r="F2795" i="7"/>
  <c r="F2796" i="7"/>
  <c r="F2797" i="7"/>
  <c r="F2798" i="7"/>
  <c r="F2799" i="7"/>
  <c r="F2800" i="7"/>
  <c r="F2801" i="7"/>
  <c r="F2802" i="7"/>
  <c r="F2803" i="7"/>
  <c r="F2804" i="7"/>
  <c r="F2805" i="7"/>
  <c r="F2806" i="7"/>
  <c r="F2807" i="7"/>
  <c r="F2808" i="7"/>
  <c r="F2809" i="7"/>
  <c r="F2810" i="7"/>
  <c r="F2811" i="7"/>
  <c r="F2812" i="7"/>
  <c r="F2813" i="7"/>
  <c r="F2814" i="7"/>
  <c r="F2815" i="7"/>
  <c r="F2816" i="7"/>
  <c r="F2817" i="7"/>
  <c r="F2818" i="7"/>
  <c r="F2819" i="7"/>
  <c r="F2820" i="7"/>
  <c r="F2821" i="7"/>
  <c r="F2822" i="7"/>
  <c r="F2823" i="7"/>
  <c r="F2824" i="7"/>
  <c r="F2825" i="7"/>
  <c r="F2826" i="7"/>
  <c r="F2827" i="7"/>
  <c r="F2828" i="7"/>
  <c r="F2829" i="7"/>
  <c r="F2830" i="7"/>
  <c r="F2831" i="7"/>
  <c r="F2832" i="7"/>
  <c r="F2833" i="7"/>
  <c r="F2834" i="7"/>
  <c r="F2835" i="7"/>
  <c r="F2836" i="7"/>
  <c r="F2837" i="7"/>
  <c r="F2838" i="7"/>
  <c r="F2839" i="7"/>
  <c r="F2840" i="7"/>
  <c r="F2841" i="7"/>
  <c r="F2842" i="7"/>
  <c r="F2843" i="7"/>
  <c r="F2844" i="7"/>
  <c r="F2845" i="7"/>
  <c r="F2846" i="7"/>
  <c r="F2847" i="7"/>
  <c r="F2848" i="7"/>
  <c r="F2849" i="7"/>
  <c r="F2850" i="7"/>
  <c r="F2851" i="7"/>
  <c r="F2852" i="7"/>
  <c r="F2853" i="7"/>
  <c r="F2854" i="7"/>
  <c r="F2855" i="7"/>
  <c r="F2856" i="7"/>
  <c r="F2857" i="7"/>
  <c r="F2858" i="7"/>
  <c r="F2859" i="7"/>
  <c r="F2860" i="7"/>
  <c r="F2861" i="7"/>
  <c r="F2862" i="7"/>
  <c r="F2863" i="7"/>
  <c r="F2864" i="7"/>
  <c r="F2865" i="7"/>
  <c r="F2866" i="7"/>
  <c r="F2867" i="7"/>
  <c r="F2868" i="7"/>
  <c r="F2869" i="7"/>
  <c r="F2870" i="7"/>
  <c r="F2871" i="7"/>
  <c r="F2872" i="7"/>
  <c r="F2873" i="7"/>
  <c r="F2874" i="7"/>
  <c r="F2875" i="7"/>
  <c r="F2876" i="7"/>
  <c r="F2877" i="7"/>
  <c r="F2878" i="7"/>
  <c r="F2879" i="7"/>
  <c r="F2880" i="7"/>
  <c r="F2881" i="7"/>
  <c r="F2882" i="7"/>
  <c r="F2883" i="7"/>
  <c r="F2884" i="7"/>
  <c r="F2885" i="7"/>
  <c r="F2886" i="7"/>
  <c r="F2887" i="7"/>
  <c r="F2888" i="7"/>
  <c r="F2889" i="7"/>
  <c r="F2890" i="7"/>
  <c r="F2891" i="7"/>
  <c r="F2892" i="7"/>
  <c r="F2893" i="7"/>
  <c r="F2894" i="7"/>
  <c r="F2895" i="7"/>
  <c r="F2896" i="7"/>
  <c r="F2897" i="7"/>
  <c r="F2898" i="7"/>
  <c r="F2899" i="7"/>
  <c r="F2900" i="7"/>
  <c r="F2901" i="7"/>
  <c r="F2902" i="7"/>
  <c r="F2903" i="7"/>
  <c r="F2904" i="7"/>
  <c r="F2905" i="7"/>
  <c r="F2906" i="7"/>
  <c r="F2907" i="7"/>
  <c r="F2908" i="7"/>
  <c r="F2909" i="7"/>
  <c r="F2910" i="7"/>
  <c r="F2911" i="7"/>
  <c r="F2912" i="7"/>
  <c r="F2913" i="7"/>
  <c r="F2914" i="7"/>
  <c r="F2915" i="7"/>
  <c r="F2916" i="7"/>
  <c r="F2917" i="7"/>
  <c r="F2918" i="7"/>
  <c r="F2919" i="7"/>
  <c r="F2920" i="7"/>
  <c r="F2921" i="7"/>
  <c r="F2922" i="7"/>
  <c r="F2923" i="7"/>
  <c r="F2924" i="7"/>
  <c r="F2925" i="7"/>
  <c r="F2926" i="7"/>
  <c r="F2927" i="7"/>
  <c r="F2928" i="7"/>
  <c r="F2929" i="7"/>
  <c r="F2930" i="7"/>
  <c r="F2931" i="7"/>
  <c r="F2932" i="7"/>
  <c r="F2933" i="7"/>
  <c r="F2934" i="7"/>
  <c r="F2935" i="7"/>
  <c r="F2936" i="7"/>
  <c r="F2937" i="7"/>
  <c r="F2938" i="7"/>
  <c r="F2939" i="7"/>
  <c r="F2940" i="7"/>
  <c r="F2941" i="7"/>
  <c r="F2942" i="7"/>
  <c r="F2943" i="7"/>
  <c r="F2944" i="7"/>
  <c r="F2945" i="7"/>
  <c r="F2946" i="7"/>
  <c r="F2947" i="7"/>
  <c r="F2948" i="7"/>
  <c r="F2949" i="7"/>
  <c r="F2950" i="7"/>
  <c r="F2951" i="7"/>
  <c r="F2952" i="7"/>
  <c r="F2953" i="7"/>
  <c r="F2954" i="7"/>
  <c r="F2955" i="7"/>
  <c r="F2956" i="7"/>
  <c r="F2957" i="7"/>
  <c r="F2958" i="7"/>
  <c r="F2959" i="7"/>
  <c r="F2960" i="7"/>
  <c r="F2961" i="7"/>
  <c r="F2962" i="7"/>
  <c r="F2963" i="7"/>
  <c r="F2964" i="7"/>
  <c r="F2965" i="7"/>
  <c r="F2966" i="7"/>
  <c r="F2967" i="7"/>
  <c r="F2968" i="7"/>
  <c r="F2969" i="7"/>
  <c r="F2970" i="7"/>
  <c r="F2971" i="7"/>
  <c r="F2972" i="7"/>
  <c r="F2973" i="7"/>
  <c r="F2974" i="7"/>
  <c r="F2975" i="7"/>
  <c r="F2976" i="7"/>
  <c r="F2977" i="7"/>
  <c r="F2978" i="7"/>
  <c r="F2979" i="7"/>
  <c r="F2980" i="7"/>
  <c r="F2981" i="7"/>
  <c r="F2982" i="7"/>
  <c r="F2983" i="7"/>
  <c r="F2984" i="7"/>
  <c r="F2985" i="7"/>
  <c r="F2986" i="7"/>
  <c r="F2987" i="7"/>
  <c r="F2988" i="7"/>
  <c r="F2989" i="7"/>
  <c r="F2990" i="7"/>
  <c r="F2991" i="7"/>
  <c r="F2992" i="7"/>
  <c r="F2993" i="7"/>
  <c r="F2994" i="7"/>
  <c r="F2995" i="7"/>
  <c r="F2996" i="7"/>
  <c r="F2997" i="7"/>
  <c r="F2998" i="7"/>
  <c r="F2999" i="7"/>
  <c r="F3000" i="7"/>
  <c r="F3001" i="7"/>
  <c r="F3002" i="7"/>
  <c r="F3003" i="7"/>
  <c r="F3004" i="7"/>
  <c r="F3005" i="7"/>
  <c r="F3006" i="7"/>
  <c r="F3007" i="7"/>
  <c r="F3008" i="7"/>
  <c r="F3009" i="7"/>
  <c r="F3010" i="7"/>
  <c r="F3011" i="7"/>
  <c r="F3012" i="7"/>
  <c r="F3013" i="7"/>
  <c r="F3014" i="7"/>
  <c r="F3015" i="7"/>
  <c r="F3016" i="7"/>
  <c r="F3017" i="7"/>
  <c r="F3018" i="7"/>
  <c r="F3019" i="7"/>
  <c r="F3020" i="7"/>
  <c r="F3021" i="7"/>
  <c r="F3022" i="7"/>
  <c r="F3023" i="7"/>
  <c r="F3024" i="7"/>
  <c r="F3025" i="7"/>
  <c r="F3026" i="7"/>
  <c r="F3027" i="7"/>
  <c r="F3028" i="7"/>
  <c r="F3029" i="7"/>
  <c r="F3030" i="7"/>
  <c r="F3031" i="7"/>
  <c r="F3032" i="7"/>
  <c r="F3033" i="7"/>
  <c r="F3034" i="7"/>
  <c r="F3035" i="7"/>
  <c r="F3036" i="7"/>
  <c r="F3037" i="7"/>
  <c r="F3038" i="7"/>
  <c r="F3039" i="7"/>
  <c r="F3040" i="7"/>
  <c r="F3041" i="7"/>
  <c r="F3042" i="7"/>
  <c r="F3043" i="7"/>
  <c r="F3044" i="7"/>
  <c r="F3045" i="7"/>
  <c r="F3046" i="7"/>
  <c r="F3047" i="7"/>
  <c r="F3048" i="7"/>
  <c r="F3049" i="7"/>
  <c r="F3050" i="7"/>
  <c r="F3051" i="7"/>
  <c r="F3052" i="7"/>
  <c r="F3053" i="7"/>
  <c r="F3054" i="7"/>
  <c r="F3055" i="7"/>
  <c r="F3056" i="7"/>
  <c r="F3057" i="7"/>
  <c r="F3058" i="7"/>
  <c r="F3059" i="7"/>
  <c r="F3060" i="7"/>
  <c r="F3061" i="7"/>
  <c r="F3062" i="7"/>
  <c r="F3063" i="7"/>
  <c r="F3064" i="7"/>
  <c r="F3065" i="7"/>
  <c r="F3066" i="7"/>
  <c r="F3067" i="7"/>
  <c r="F3068" i="7"/>
  <c r="F3069" i="7"/>
  <c r="F3070" i="7"/>
  <c r="F3071" i="7"/>
  <c r="F3072" i="7"/>
  <c r="F3073" i="7"/>
  <c r="F3074" i="7"/>
  <c r="F3075" i="7"/>
  <c r="F3076" i="7"/>
  <c r="F3077" i="7"/>
  <c r="F3078" i="7"/>
  <c r="F3079" i="7"/>
  <c r="F3080" i="7"/>
  <c r="F3081" i="7"/>
  <c r="F3082" i="7"/>
  <c r="F3083" i="7"/>
  <c r="F3084" i="7"/>
  <c r="F3085" i="7"/>
  <c r="F3086" i="7"/>
  <c r="F3087" i="7"/>
  <c r="F3088" i="7"/>
  <c r="F3089" i="7"/>
  <c r="F3090" i="7"/>
  <c r="F3091" i="7"/>
  <c r="F3092" i="7"/>
  <c r="F3093" i="7"/>
  <c r="F3094" i="7"/>
  <c r="F3095" i="7"/>
  <c r="F3096" i="7"/>
  <c r="F3097" i="7"/>
  <c r="F3098" i="7"/>
  <c r="F3099" i="7"/>
  <c r="F3100" i="7"/>
  <c r="F3101" i="7"/>
  <c r="F3102" i="7"/>
  <c r="F3103" i="7"/>
  <c r="F3104" i="7"/>
  <c r="F3105" i="7"/>
  <c r="F3106" i="7"/>
  <c r="F3107" i="7"/>
  <c r="F3108" i="7"/>
  <c r="F3109" i="7"/>
  <c r="F3110" i="7"/>
  <c r="F3111" i="7"/>
  <c r="F3112" i="7"/>
  <c r="F3113" i="7"/>
  <c r="F3114" i="7"/>
  <c r="F3115" i="7"/>
  <c r="F3116" i="7"/>
  <c r="F3117" i="7"/>
  <c r="F3118" i="7"/>
  <c r="F3119" i="7"/>
  <c r="F3120" i="7"/>
  <c r="F3121" i="7"/>
  <c r="F3122" i="7"/>
  <c r="F3123" i="7"/>
  <c r="F3124" i="7"/>
  <c r="F3125" i="7"/>
  <c r="F3126" i="7"/>
  <c r="F3127" i="7"/>
  <c r="F3128" i="7"/>
  <c r="F3129" i="7"/>
  <c r="F3130" i="7"/>
  <c r="F3131" i="7"/>
  <c r="F3132" i="7"/>
  <c r="F3133" i="7"/>
  <c r="F3134" i="7"/>
  <c r="F3135" i="7"/>
  <c r="F3136" i="7"/>
  <c r="F3137" i="7"/>
  <c r="F3138" i="7"/>
  <c r="F3139" i="7"/>
  <c r="F3140" i="7"/>
  <c r="F3141" i="7"/>
  <c r="F3142" i="7"/>
  <c r="F3143" i="7"/>
  <c r="F3144" i="7"/>
  <c r="F3145" i="7"/>
  <c r="F3146" i="7"/>
  <c r="F3147" i="7"/>
  <c r="F3148" i="7"/>
  <c r="F3149" i="7"/>
  <c r="F3150" i="7"/>
  <c r="F3151" i="7"/>
  <c r="F3152" i="7"/>
  <c r="F3153" i="7"/>
  <c r="F3154" i="7"/>
  <c r="F3155" i="7"/>
  <c r="F3156" i="7"/>
  <c r="F3157" i="7"/>
  <c r="F3158" i="7"/>
  <c r="F3159" i="7"/>
  <c r="F3160" i="7"/>
  <c r="F3161" i="7"/>
  <c r="F3162" i="7"/>
  <c r="F3163" i="7"/>
  <c r="F3164" i="7"/>
  <c r="F3165" i="7"/>
  <c r="F3166" i="7"/>
  <c r="F3167" i="7"/>
  <c r="F3168" i="7"/>
  <c r="F3169" i="7"/>
  <c r="F3170" i="7"/>
  <c r="F3171" i="7"/>
  <c r="F3172" i="7"/>
  <c r="F3173" i="7"/>
  <c r="F3174" i="7"/>
  <c r="F3175" i="7"/>
  <c r="F3176" i="7"/>
  <c r="F3177" i="7"/>
  <c r="F3178" i="7"/>
  <c r="F3179" i="7"/>
  <c r="F3180" i="7"/>
  <c r="F3181" i="7"/>
  <c r="F3182" i="7"/>
  <c r="F3183" i="7"/>
  <c r="F3184" i="7"/>
  <c r="F3185" i="7"/>
  <c r="F3186" i="7"/>
  <c r="F3187" i="7"/>
  <c r="F3188" i="7"/>
  <c r="F3189" i="7"/>
  <c r="F3190" i="7"/>
  <c r="F3191" i="7"/>
  <c r="F3192" i="7"/>
  <c r="F3193" i="7"/>
  <c r="F3194" i="7"/>
  <c r="F3195" i="7"/>
  <c r="F3196" i="7"/>
  <c r="F3197" i="7"/>
  <c r="F3198" i="7"/>
  <c r="F3199" i="7"/>
  <c r="F3200" i="7"/>
  <c r="F3201" i="7"/>
  <c r="F3202" i="7"/>
  <c r="F3203" i="7"/>
  <c r="F3204" i="7"/>
  <c r="F3205" i="7"/>
  <c r="F3206" i="7"/>
  <c r="F3207" i="7"/>
  <c r="F3208" i="7"/>
  <c r="F3209" i="7"/>
  <c r="F3210" i="7"/>
  <c r="F3211" i="7"/>
  <c r="F3212" i="7"/>
  <c r="F3213" i="7"/>
  <c r="F3214" i="7"/>
  <c r="F3215" i="7"/>
  <c r="F3216" i="7"/>
  <c r="F3217" i="7"/>
  <c r="F3218" i="7"/>
  <c r="F3219" i="7"/>
  <c r="F3220" i="7"/>
  <c r="F3221" i="7"/>
  <c r="F3222" i="7"/>
  <c r="F3223" i="7"/>
  <c r="F3224" i="7"/>
  <c r="F3225" i="7"/>
  <c r="F3226" i="7"/>
  <c r="F3227" i="7"/>
  <c r="F3228" i="7"/>
  <c r="F3229" i="7"/>
  <c r="F3230" i="7"/>
  <c r="F3231" i="7"/>
  <c r="F3232" i="7"/>
  <c r="F3233" i="7"/>
  <c r="F3234" i="7"/>
  <c r="F3235" i="7"/>
  <c r="F3236" i="7"/>
  <c r="F3237" i="7"/>
  <c r="F3238" i="7"/>
  <c r="F3239" i="7"/>
  <c r="F3240" i="7"/>
  <c r="F3241" i="7"/>
  <c r="F3242" i="7"/>
  <c r="F3243" i="7"/>
  <c r="F3244" i="7"/>
  <c r="F3245" i="7"/>
  <c r="F3246" i="7"/>
  <c r="F3247" i="7"/>
  <c r="F3248" i="7"/>
  <c r="F3249" i="7"/>
  <c r="F3250" i="7"/>
  <c r="F3251" i="7"/>
  <c r="F3252" i="7"/>
  <c r="F3253" i="7"/>
  <c r="F3254" i="7"/>
  <c r="F3255" i="7"/>
  <c r="F3256" i="7"/>
  <c r="F3257" i="7"/>
  <c r="F3258" i="7"/>
  <c r="F3259" i="7"/>
  <c r="F3260" i="7"/>
  <c r="F3261" i="7"/>
  <c r="F3262" i="7"/>
  <c r="F3263" i="7"/>
  <c r="F3264" i="7"/>
  <c r="F3265" i="7"/>
  <c r="F3266" i="7"/>
  <c r="F3267" i="7"/>
  <c r="F3268" i="7"/>
  <c r="F3269" i="7"/>
  <c r="F3270" i="7"/>
  <c r="F3271" i="7"/>
  <c r="F3272" i="7"/>
  <c r="F3273" i="7"/>
  <c r="F3274" i="7"/>
  <c r="F3275" i="7"/>
  <c r="F3276" i="7"/>
  <c r="F3277" i="7"/>
  <c r="F3278" i="7"/>
  <c r="F3279" i="7"/>
  <c r="F3280" i="7"/>
  <c r="G2484" i="7"/>
  <c r="G2485" i="7"/>
  <c r="G2486" i="7"/>
  <c r="G2487" i="7"/>
  <c r="G2488" i="7"/>
  <c r="G2489" i="7"/>
  <c r="G2490" i="7"/>
  <c r="G2491" i="7"/>
  <c r="G2492" i="7"/>
  <c r="G2493" i="7"/>
  <c r="G2494" i="7"/>
  <c r="G2495" i="7"/>
  <c r="G2496" i="7"/>
  <c r="G2497" i="7"/>
  <c r="G2498" i="7"/>
  <c r="G2499" i="7"/>
  <c r="G2500" i="7"/>
  <c r="G2501" i="7"/>
  <c r="G2502" i="7"/>
  <c r="G2503" i="7"/>
  <c r="G2504" i="7"/>
  <c r="G2505" i="7"/>
  <c r="G2506" i="7"/>
  <c r="G2507" i="7"/>
  <c r="G2508" i="7"/>
  <c r="G2509" i="7"/>
  <c r="G2510" i="7"/>
  <c r="G2511" i="7"/>
  <c r="G2512" i="7"/>
  <c r="G2513" i="7"/>
  <c r="G2514" i="7"/>
  <c r="G2515" i="7"/>
  <c r="G2516" i="7"/>
  <c r="G2517" i="7"/>
  <c r="G2518" i="7"/>
  <c r="G2519" i="7"/>
  <c r="G2520" i="7"/>
  <c r="G2521" i="7"/>
  <c r="G2522" i="7"/>
  <c r="G2523" i="7"/>
  <c r="G2524" i="7"/>
  <c r="G2525" i="7"/>
  <c r="G2526" i="7"/>
  <c r="G2527" i="7"/>
  <c r="G2528" i="7"/>
  <c r="G2529" i="7"/>
  <c r="G2530" i="7"/>
  <c r="G2531" i="7"/>
  <c r="G2532" i="7"/>
  <c r="G2533" i="7"/>
  <c r="G2534" i="7"/>
  <c r="G2535" i="7"/>
  <c r="G2536" i="7"/>
  <c r="G2537" i="7"/>
  <c r="G2538" i="7"/>
  <c r="G2539" i="7"/>
  <c r="G2540" i="7"/>
  <c r="G2541" i="7"/>
  <c r="G2542" i="7"/>
  <c r="G2543" i="7"/>
  <c r="G2544" i="7"/>
  <c r="G2545" i="7"/>
  <c r="G2546" i="7"/>
  <c r="G2547" i="7"/>
  <c r="G2548" i="7"/>
  <c r="G2549" i="7"/>
  <c r="G2550" i="7"/>
  <c r="G2551" i="7"/>
  <c r="G2552" i="7"/>
  <c r="G2553" i="7"/>
  <c r="G2554" i="7"/>
  <c r="G2555" i="7"/>
  <c r="G2556" i="7"/>
  <c r="G2557" i="7"/>
  <c r="G2558" i="7"/>
  <c r="G2559" i="7"/>
  <c r="G2560" i="7"/>
  <c r="G2561" i="7"/>
  <c r="G2562" i="7"/>
  <c r="G2563" i="7"/>
  <c r="G2564" i="7"/>
  <c r="G2565" i="7"/>
  <c r="G2566" i="7"/>
  <c r="G2567" i="7"/>
  <c r="G2568" i="7"/>
  <c r="G2569" i="7"/>
  <c r="G2570" i="7"/>
  <c r="G2571" i="7"/>
  <c r="G2572" i="7"/>
  <c r="G2573" i="7"/>
  <c r="G2574" i="7"/>
  <c r="G2575" i="7"/>
  <c r="G2576" i="7"/>
  <c r="G2577" i="7"/>
  <c r="G2578" i="7"/>
  <c r="G2579" i="7"/>
  <c r="G2580" i="7"/>
  <c r="G2581" i="7"/>
  <c r="G2582" i="7"/>
  <c r="G2583" i="7"/>
  <c r="G2584" i="7"/>
  <c r="G2585" i="7"/>
  <c r="G2586" i="7"/>
  <c r="G2587" i="7"/>
  <c r="G2588" i="7"/>
  <c r="G2589" i="7"/>
  <c r="G2590" i="7"/>
  <c r="G2591" i="7"/>
  <c r="G2592" i="7"/>
  <c r="G2593" i="7"/>
  <c r="G2594" i="7"/>
  <c r="G2595" i="7"/>
  <c r="G2596" i="7"/>
  <c r="G2597" i="7"/>
  <c r="G2598" i="7"/>
  <c r="G2599" i="7"/>
  <c r="G2600" i="7"/>
  <c r="G2601" i="7"/>
  <c r="G2602" i="7"/>
  <c r="G2603" i="7"/>
  <c r="G2604" i="7"/>
  <c r="G2605" i="7"/>
  <c r="G2606" i="7"/>
  <c r="G2607" i="7"/>
  <c r="G2608" i="7"/>
  <c r="G2609" i="7"/>
  <c r="G2610" i="7"/>
  <c r="G2611" i="7"/>
  <c r="G2612" i="7"/>
  <c r="G2613" i="7"/>
  <c r="G2614" i="7"/>
  <c r="G2615" i="7"/>
  <c r="G2616" i="7"/>
  <c r="G2617" i="7"/>
  <c r="G2618" i="7"/>
  <c r="G2619" i="7"/>
  <c r="G2620" i="7"/>
  <c r="G2621" i="7"/>
  <c r="G2622" i="7"/>
  <c r="G2623" i="7"/>
  <c r="G2624" i="7"/>
  <c r="G2625" i="7"/>
  <c r="G2626" i="7"/>
  <c r="G2627" i="7"/>
  <c r="G2628" i="7"/>
  <c r="G2629" i="7"/>
  <c r="G2630" i="7"/>
  <c r="G2631" i="7"/>
  <c r="G2632" i="7"/>
  <c r="G2633" i="7"/>
  <c r="G2634" i="7"/>
  <c r="G2635" i="7"/>
  <c r="G2636" i="7"/>
  <c r="G2637" i="7"/>
  <c r="G2638" i="7"/>
  <c r="G2639" i="7"/>
  <c r="G2640" i="7"/>
  <c r="G2641" i="7"/>
  <c r="G2642" i="7"/>
  <c r="G2643" i="7"/>
  <c r="G2644" i="7"/>
  <c r="G2645" i="7"/>
  <c r="G2646" i="7"/>
  <c r="G2647" i="7"/>
  <c r="G2648" i="7"/>
  <c r="G2649" i="7"/>
  <c r="G2650" i="7"/>
  <c r="G2651" i="7"/>
  <c r="G2652" i="7"/>
  <c r="G2653" i="7"/>
  <c r="G2654" i="7"/>
  <c r="G2655" i="7"/>
  <c r="G2656" i="7"/>
  <c r="G2657" i="7"/>
  <c r="G2658" i="7"/>
  <c r="G2659" i="7"/>
  <c r="G2660" i="7"/>
  <c r="G2661" i="7"/>
  <c r="G2662" i="7"/>
  <c r="G2663" i="7"/>
  <c r="G2664" i="7"/>
  <c r="G2665" i="7"/>
  <c r="G2666" i="7"/>
  <c r="G2667" i="7"/>
  <c r="G2668" i="7"/>
  <c r="G2669" i="7"/>
  <c r="G2670" i="7"/>
  <c r="G2671" i="7"/>
  <c r="G2672" i="7"/>
  <c r="G2673" i="7"/>
  <c r="G2674" i="7"/>
  <c r="G2675" i="7"/>
  <c r="G2676" i="7"/>
  <c r="G2677" i="7"/>
  <c r="G2678" i="7"/>
  <c r="G2679" i="7"/>
  <c r="G2680" i="7"/>
  <c r="G2681" i="7"/>
  <c r="G2682" i="7"/>
  <c r="G2683" i="7"/>
  <c r="G2684" i="7"/>
  <c r="G2685" i="7"/>
  <c r="G2686" i="7"/>
  <c r="G2687" i="7"/>
  <c r="G2688" i="7"/>
  <c r="G2689" i="7"/>
  <c r="G2690" i="7"/>
  <c r="G2691" i="7"/>
  <c r="G2692" i="7"/>
  <c r="G2693" i="7"/>
  <c r="G2694" i="7"/>
  <c r="G2695" i="7"/>
  <c r="G2696" i="7"/>
  <c r="G2697" i="7"/>
  <c r="G2698" i="7"/>
  <c r="G2699" i="7"/>
  <c r="G2700" i="7"/>
  <c r="G2701" i="7"/>
  <c r="G2702" i="7"/>
  <c r="G2703" i="7"/>
  <c r="G2704" i="7"/>
  <c r="G2705" i="7"/>
  <c r="G2706" i="7"/>
  <c r="G2707" i="7"/>
  <c r="G2708" i="7"/>
  <c r="G2709" i="7"/>
  <c r="G2710" i="7"/>
  <c r="G2711" i="7"/>
  <c r="G2712" i="7"/>
  <c r="G2713" i="7"/>
  <c r="G2714" i="7"/>
  <c r="G2715" i="7"/>
  <c r="G2716" i="7"/>
  <c r="G2717" i="7"/>
  <c r="G2718" i="7"/>
  <c r="G2719" i="7"/>
  <c r="G2720" i="7"/>
  <c r="G2721" i="7"/>
  <c r="G2722" i="7"/>
  <c r="G2723" i="7"/>
  <c r="G2724" i="7"/>
  <c r="G2725" i="7"/>
  <c r="G2726" i="7"/>
  <c r="G2727" i="7"/>
  <c r="G2728" i="7"/>
  <c r="G2729" i="7"/>
  <c r="G2730" i="7"/>
  <c r="G2731" i="7"/>
  <c r="G2732" i="7"/>
  <c r="G2733" i="7"/>
  <c r="G2734" i="7"/>
  <c r="G2735" i="7"/>
  <c r="G2736" i="7"/>
  <c r="G2737" i="7"/>
  <c r="G2738" i="7"/>
  <c r="G2739" i="7"/>
  <c r="G2740" i="7"/>
  <c r="G2741" i="7"/>
  <c r="G2742" i="7"/>
  <c r="G2743" i="7"/>
  <c r="G2744" i="7"/>
  <c r="G2745" i="7"/>
  <c r="G2746" i="7"/>
  <c r="G2747" i="7"/>
  <c r="G2748" i="7"/>
  <c r="G2749" i="7"/>
  <c r="G2750" i="7"/>
  <c r="G2751" i="7"/>
  <c r="G2752" i="7"/>
  <c r="G2753" i="7"/>
  <c r="G2754" i="7"/>
  <c r="G2755" i="7"/>
  <c r="G2756" i="7"/>
  <c r="G2757" i="7"/>
  <c r="G2758" i="7"/>
  <c r="G2759" i="7"/>
  <c r="G2760" i="7"/>
  <c r="G2761" i="7"/>
  <c r="G2762" i="7"/>
  <c r="G2763" i="7"/>
  <c r="G2764" i="7"/>
  <c r="G2765" i="7"/>
  <c r="G2766" i="7"/>
  <c r="G2767" i="7"/>
  <c r="G2768" i="7"/>
  <c r="G2769" i="7"/>
  <c r="G2770" i="7"/>
  <c r="G2771" i="7"/>
  <c r="G2772" i="7"/>
  <c r="G2773" i="7"/>
  <c r="G2774" i="7"/>
  <c r="G2775" i="7"/>
  <c r="G2776" i="7"/>
  <c r="G2777" i="7"/>
  <c r="G2778" i="7"/>
  <c r="G2779" i="7"/>
  <c r="G2780" i="7"/>
  <c r="G2781" i="7"/>
  <c r="G2782" i="7"/>
  <c r="G2783" i="7"/>
  <c r="G2784" i="7"/>
  <c r="G2785" i="7"/>
  <c r="G2786" i="7"/>
  <c r="G2787" i="7"/>
  <c r="G2788" i="7"/>
  <c r="G2789" i="7"/>
  <c r="G2790" i="7"/>
  <c r="G2791" i="7"/>
  <c r="G2792" i="7"/>
  <c r="G2793" i="7"/>
  <c r="G2794" i="7"/>
  <c r="G2795" i="7"/>
  <c r="G2796" i="7"/>
  <c r="G2797" i="7"/>
  <c r="G2798" i="7"/>
  <c r="G2799" i="7"/>
  <c r="G2800" i="7"/>
  <c r="G2801" i="7"/>
  <c r="G2802" i="7"/>
  <c r="G2803" i="7"/>
  <c r="G2804" i="7"/>
  <c r="G2805" i="7"/>
  <c r="G2806" i="7"/>
  <c r="G2807" i="7"/>
  <c r="G2808" i="7"/>
  <c r="G2809" i="7"/>
  <c r="G2810" i="7"/>
  <c r="G2811" i="7"/>
  <c r="G2812" i="7"/>
  <c r="G2813" i="7"/>
  <c r="G2814" i="7"/>
  <c r="G2815" i="7"/>
  <c r="G2816" i="7"/>
  <c r="G2817" i="7"/>
  <c r="G2818" i="7"/>
  <c r="G2819" i="7"/>
  <c r="G2820" i="7"/>
  <c r="G2821" i="7"/>
  <c r="G2822" i="7"/>
  <c r="G2823" i="7"/>
  <c r="G2824" i="7"/>
  <c r="G2825" i="7"/>
  <c r="G2826" i="7"/>
  <c r="G2827" i="7"/>
  <c r="G2828" i="7"/>
  <c r="G2829" i="7"/>
  <c r="G2830" i="7"/>
  <c r="G2831" i="7"/>
  <c r="G2832" i="7"/>
  <c r="G2833" i="7"/>
  <c r="G2834" i="7"/>
  <c r="G2835" i="7"/>
  <c r="G2836" i="7"/>
  <c r="G2837" i="7"/>
  <c r="G2838" i="7"/>
  <c r="G2839" i="7"/>
  <c r="G2840" i="7"/>
  <c r="G2841" i="7"/>
  <c r="G2842" i="7"/>
  <c r="G2843" i="7"/>
  <c r="G2844" i="7"/>
  <c r="G2845" i="7"/>
  <c r="G2846" i="7"/>
  <c r="G2847" i="7"/>
  <c r="G2848" i="7"/>
  <c r="G2849" i="7"/>
  <c r="G2850" i="7"/>
  <c r="G2851" i="7"/>
  <c r="G2852" i="7"/>
  <c r="G2853" i="7"/>
  <c r="G2854" i="7"/>
  <c r="G2855" i="7"/>
  <c r="G2856" i="7"/>
  <c r="G2857" i="7"/>
  <c r="G2858" i="7"/>
  <c r="G2859" i="7"/>
  <c r="G2860" i="7"/>
  <c r="G2861" i="7"/>
  <c r="G2862" i="7"/>
  <c r="G2863" i="7"/>
  <c r="G2864" i="7"/>
  <c r="G2865" i="7"/>
  <c r="G2866" i="7"/>
  <c r="G2867" i="7"/>
  <c r="G2868" i="7"/>
  <c r="G2869" i="7"/>
  <c r="G2870" i="7"/>
  <c r="G2871" i="7"/>
  <c r="G2872" i="7"/>
  <c r="G2873" i="7"/>
  <c r="G2874" i="7"/>
  <c r="G2875" i="7"/>
  <c r="G2876" i="7"/>
  <c r="G2877" i="7"/>
  <c r="G2878" i="7"/>
  <c r="G2879" i="7"/>
  <c r="G2880" i="7"/>
  <c r="G2881" i="7"/>
  <c r="G2882" i="7"/>
  <c r="G2883" i="7"/>
  <c r="G2884" i="7"/>
  <c r="G2885" i="7"/>
  <c r="G2886" i="7"/>
  <c r="G2887" i="7"/>
  <c r="G2888" i="7"/>
  <c r="G2889" i="7"/>
  <c r="G2890" i="7"/>
  <c r="G2891" i="7"/>
  <c r="G2892" i="7"/>
  <c r="G2893" i="7"/>
  <c r="G2894" i="7"/>
  <c r="G2895" i="7"/>
  <c r="G2896" i="7"/>
  <c r="G2897" i="7"/>
  <c r="G2898" i="7"/>
  <c r="G2899" i="7"/>
  <c r="G2900" i="7"/>
  <c r="G2901" i="7"/>
  <c r="G2902" i="7"/>
  <c r="G2903" i="7"/>
  <c r="G2904" i="7"/>
  <c r="G2905" i="7"/>
  <c r="G2906" i="7"/>
  <c r="G2907" i="7"/>
  <c r="G2908" i="7"/>
  <c r="G2909" i="7"/>
  <c r="G2910" i="7"/>
  <c r="G2911" i="7"/>
  <c r="G2912" i="7"/>
  <c r="G2913" i="7"/>
  <c r="G2914" i="7"/>
  <c r="G2915" i="7"/>
  <c r="G2916" i="7"/>
  <c r="G2917" i="7"/>
  <c r="G2918" i="7"/>
  <c r="G2919" i="7"/>
  <c r="G2920" i="7"/>
  <c r="G2921" i="7"/>
  <c r="G2922" i="7"/>
  <c r="G2923" i="7"/>
  <c r="G2924" i="7"/>
  <c r="G2925" i="7"/>
  <c r="G2926" i="7"/>
  <c r="G2927" i="7"/>
  <c r="G2928" i="7"/>
  <c r="G2929" i="7"/>
  <c r="G2930" i="7"/>
  <c r="G2931" i="7"/>
  <c r="G2932" i="7"/>
  <c r="G2933" i="7"/>
  <c r="G2934" i="7"/>
  <c r="G2935" i="7"/>
  <c r="G2936" i="7"/>
  <c r="G2937" i="7"/>
  <c r="G2938" i="7"/>
  <c r="G2939" i="7"/>
  <c r="G2940" i="7"/>
  <c r="G2941" i="7"/>
  <c r="G2942" i="7"/>
  <c r="G2943" i="7"/>
  <c r="G2944" i="7"/>
  <c r="G2945" i="7"/>
  <c r="G2946" i="7"/>
  <c r="G2947" i="7"/>
  <c r="G2948" i="7"/>
  <c r="G2949" i="7"/>
  <c r="G2950" i="7"/>
  <c r="G2951" i="7"/>
  <c r="G2952" i="7"/>
  <c r="G2953" i="7"/>
  <c r="G2954" i="7"/>
  <c r="G2955" i="7"/>
  <c r="G2956" i="7"/>
  <c r="G2957" i="7"/>
  <c r="G2958" i="7"/>
  <c r="G2959" i="7"/>
  <c r="G2960" i="7"/>
  <c r="G2961" i="7"/>
  <c r="G2962" i="7"/>
  <c r="G2963" i="7"/>
  <c r="G2964" i="7"/>
  <c r="G2965" i="7"/>
  <c r="G2966" i="7"/>
  <c r="G2967" i="7"/>
  <c r="G2968" i="7"/>
  <c r="G2969" i="7"/>
  <c r="G2970" i="7"/>
  <c r="G2971" i="7"/>
  <c r="G2972" i="7"/>
  <c r="G2973" i="7"/>
  <c r="G2974" i="7"/>
  <c r="G2975" i="7"/>
  <c r="G2976" i="7"/>
  <c r="G2977" i="7"/>
  <c r="G2978" i="7"/>
  <c r="G2979" i="7"/>
  <c r="G2980" i="7"/>
  <c r="G2981" i="7"/>
  <c r="G2982" i="7"/>
  <c r="G2983" i="7"/>
  <c r="G2984" i="7"/>
  <c r="G2985" i="7"/>
  <c r="G2986" i="7"/>
  <c r="G2987" i="7"/>
  <c r="G2988" i="7"/>
  <c r="G2989" i="7"/>
  <c r="G2990" i="7"/>
  <c r="G2991" i="7"/>
  <c r="G2992" i="7"/>
  <c r="G2993" i="7"/>
  <c r="G2994" i="7"/>
  <c r="G2995" i="7"/>
  <c r="G2996" i="7"/>
  <c r="G2997" i="7"/>
  <c r="G2998" i="7"/>
  <c r="G2999" i="7"/>
  <c r="G3000" i="7"/>
  <c r="G3001" i="7"/>
  <c r="G3002" i="7"/>
  <c r="G3003" i="7"/>
  <c r="G3004" i="7"/>
  <c r="G3005" i="7"/>
  <c r="G3006" i="7"/>
  <c r="G3007" i="7"/>
  <c r="G3008" i="7"/>
  <c r="G3009" i="7"/>
  <c r="G3010" i="7"/>
  <c r="G3011" i="7"/>
  <c r="G3012" i="7"/>
  <c r="G3013" i="7"/>
  <c r="G3014" i="7"/>
  <c r="G3015" i="7"/>
  <c r="G3016" i="7"/>
  <c r="G3017" i="7"/>
  <c r="G3018" i="7"/>
  <c r="G3019" i="7"/>
  <c r="G3020" i="7"/>
  <c r="G3021" i="7"/>
  <c r="G3022" i="7"/>
  <c r="G3023" i="7"/>
  <c r="G3024" i="7"/>
  <c r="G3025" i="7"/>
  <c r="G3026" i="7"/>
  <c r="G3027" i="7"/>
  <c r="G3028" i="7"/>
  <c r="G3029" i="7"/>
  <c r="G3030" i="7"/>
  <c r="G3031" i="7"/>
  <c r="G3032" i="7"/>
  <c r="G3033" i="7"/>
  <c r="G3034" i="7"/>
  <c r="G3035" i="7"/>
  <c r="G3036" i="7"/>
  <c r="G3037" i="7"/>
  <c r="G3038" i="7"/>
  <c r="G3039" i="7"/>
  <c r="G3040" i="7"/>
  <c r="G3041" i="7"/>
  <c r="G3042" i="7"/>
  <c r="G3043" i="7"/>
  <c r="G3044" i="7"/>
  <c r="G3045" i="7"/>
  <c r="G3046" i="7"/>
  <c r="G3047" i="7"/>
  <c r="G3048" i="7"/>
  <c r="G3049" i="7"/>
  <c r="G3050" i="7"/>
  <c r="G3051" i="7"/>
  <c r="G3052" i="7"/>
  <c r="G3053" i="7"/>
  <c r="G3054" i="7"/>
  <c r="G3055" i="7"/>
  <c r="G3056" i="7"/>
  <c r="G3057" i="7"/>
  <c r="G3058" i="7"/>
  <c r="G3059" i="7"/>
  <c r="G3060" i="7"/>
  <c r="G3061" i="7"/>
  <c r="G3062" i="7"/>
  <c r="G3063" i="7"/>
  <c r="G3064" i="7"/>
  <c r="G3065" i="7"/>
  <c r="G3066" i="7"/>
  <c r="G3067" i="7"/>
  <c r="G3068" i="7"/>
  <c r="G3069" i="7"/>
  <c r="G3070" i="7"/>
  <c r="G3071" i="7"/>
  <c r="G3072" i="7"/>
  <c r="G3073" i="7"/>
  <c r="G3074" i="7"/>
  <c r="G3075" i="7"/>
  <c r="G3076" i="7"/>
  <c r="G3077" i="7"/>
  <c r="G3078" i="7"/>
  <c r="G3079" i="7"/>
  <c r="G3080" i="7"/>
  <c r="G3081" i="7"/>
  <c r="G3082" i="7"/>
  <c r="G3083" i="7"/>
  <c r="G3084" i="7"/>
  <c r="G3085" i="7"/>
  <c r="G3086" i="7"/>
  <c r="G3087" i="7"/>
  <c r="G3088" i="7"/>
  <c r="G3089" i="7"/>
  <c r="G3090" i="7"/>
  <c r="G3091" i="7"/>
  <c r="G3092" i="7"/>
  <c r="G3093" i="7"/>
  <c r="G3094" i="7"/>
  <c r="G3095" i="7"/>
  <c r="G3096" i="7"/>
  <c r="G3097" i="7"/>
  <c r="G3098" i="7"/>
  <c r="G3099" i="7"/>
  <c r="G3100" i="7"/>
  <c r="G3101" i="7"/>
  <c r="G3102" i="7"/>
  <c r="G3103" i="7"/>
  <c r="G3104" i="7"/>
  <c r="G3105" i="7"/>
  <c r="G3106" i="7"/>
  <c r="G3107" i="7"/>
  <c r="G3108" i="7"/>
  <c r="G3109" i="7"/>
  <c r="G3110" i="7"/>
  <c r="G3111" i="7"/>
  <c r="G3112" i="7"/>
  <c r="G3113" i="7"/>
  <c r="G3114" i="7"/>
  <c r="G3115" i="7"/>
  <c r="G3116" i="7"/>
  <c r="G3117" i="7"/>
  <c r="G3118" i="7"/>
  <c r="G3119" i="7"/>
  <c r="G3120" i="7"/>
  <c r="G3121" i="7"/>
  <c r="G3122" i="7"/>
  <c r="G3123" i="7"/>
  <c r="G3124" i="7"/>
  <c r="G3125" i="7"/>
  <c r="G3126" i="7"/>
  <c r="G3127" i="7"/>
  <c r="G3128" i="7"/>
  <c r="G3129" i="7"/>
  <c r="G3130" i="7"/>
  <c r="G3131" i="7"/>
  <c r="G3132" i="7"/>
  <c r="G3133" i="7"/>
  <c r="G3134" i="7"/>
  <c r="G3135" i="7"/>
  <c r="G3136" i="7"/>
  <c r="G3137" i="7"/>
  <c r="G3138" i="7"/>
  <c r="G3139" i="7"/>
  <c r="G3140" i="7"/>
  <c r="G3141" i="7"/>
  <c r="G3142" i="7"/>
  <c r="G3143" i="7"/>
  <c r="G3144" i="7"/>
  <c r="G3145" i="7"/>
  <c r="G3146" i="7"/>
  <c r="G3147" i="7"/>
  <c r="G3148" i="7"/>
  <c r="G3149" i="7"/>
  <c r="G3150" i="7"/>
  <c r="G3151" i="7"/>
  <c r="G3152" i="7"/>
  <c r="G3153" i="7"/>
  <c r="G3154" i="7"/>
  <c r="G3155" i="7"/>
  <c r="G3156" i="7"/>
  <c r="G3157" i="7"/>
  <c r="G3158" i="7"/>
  <c r="G3159" i="7"/>
  <c r="G3160" i="7"/>
  <c r="G3161" i="7"/>
  <c r="G3162" i="7"/>
  <c r="G3163" i="7"/>
  <c r="G3164" i="7"/>
  <c r="G3165" i="7"/>
  <c r="G3166" i="7"/>
  <c r="G3167" i="7"/>
  <c r="G3168" i="7"/>
  <c r="G3169" i="7"/>
  <c r="G3170" i="7"/>
  <c r="G3171" i="7"/>
  <c r="G3172" i="7"/>
  <c r="G3173" i="7"/>
  <c r="G3174" i="7"/>
  <c r="G3175" i="7"/>
  <c r="G3176" i="7"/>
  <c r="G3177" i="7"/>
  <c r="G3178" i="7"/>
  <c r="G3179" i="7"/>
  <c r="G3180" i="7"/>
  <c r="G3181" i="7"/>
  <c r="G3182" i="7"/>
  <c r="G3183" i="7"/>
  <c r="G3184" i="7"/>
  <c r="G3185" i="7"/>
  <c r="G3186" i="7"/>
  <c r="G3187" i="7"/>
  <c r="G3188" i="7"/>
  <c r="G3189" i="7"/>
  <c r="G3190" i="7"/>
  <c r="G3191" i="7"/>
  <c r="G3192" i="7"/>
  <c r="G3193" i="7"/>
  <c r="G3194" i="7"/>
  <c r="G3195" i="7"/>
  <c r="G3196" i="7"/>
  <c r="G3197" i="7"/>
  <c r="G3198" i="7"/>
  <c r="G3199" i="7"/>
  <c r="G3200" i="7"/>
  <c r="G3201" i="7"/>
  <c r="G3202" i="7"/>
  <c r="G3203" i="7"/>
  <c r="G3204" i="7"/>
  <c r="G3205" i="7"/>
  <c r="G3206" i="7"/>
  <c r="G3207" i="7"/>
  <c r="G3208" i="7"/>
  <c r="G3209" i="7"/>
  <c r="G3210" i="7"/>
  <c r="G3211" i="7"/>
  <c r="G3212" i="7"/>
  <c r="G3213" i="7"/>
  <c r="G3214" i="7"/>
  <c r="G3215" i="7"/>
  <c r="G3216" i="7"/>
  <c r="G3217" i="7"/>
  <c r="G3218" i="7"/>
  <c r="G3219" i="7"/>
  <c r="G3220" i="7"/>
  <c r="G3221" i="7"/>
  <c r="G3222" i="7"/>
  <c r="G3223" i="7"/>
  <c r="G3224" i="7"/>
  <c r="G3225" i="7"/>
  <c r="G3226" i="7"/>
  <c r="G3227" i="7"/>
  <c r="G3228" i="7"/>
  <c r="G3229" i="7"/>
  <c r="G3230" i="7"/>
  <c r="G3231" i="7"/>
  <c r="G3232" i="7"/>
  <c r="G3233" i="7"/>
  <c r="G3234" i="7"/>
  <c r="G3235" i="7"/>
  <c r="G3236" i="7"/>
  <c r="G3237" i="7"/>
  <c r="G3238" i="7"/>
  <c r="G3239" i="7"/>
  <c r="G3240" i="7"/>
  <c r="G3241" i="7"/>
  <c r="G3242" i="7"/>
  <c r="G3243" i="7"/>
  <c r="G3244" i="7"/>
  <c r="G3245" i="7"/>
  <c r="G3246" i="7"/>
  <c r="G3247" i="7"/>
  <c r="G3248" i="7"/>
  <c r="G3249" i="7"/>
  <c r="G3250" i="7"/>
  <c r="G3251" i="7"/>
  <c r="G3252" i="7"/>
  <c r="G3253" i="7"/>
  <c r="G3254" i="7"/>
  <c r="G3255" i="7"/>
  <c r="G3256" i="7"/>
  <c r="G3257" i="7"/>
  <c r="G3258" i="7"/>
  <c r="G3259" i="7"/>
  <c r="G3260" i="7"/>
  <c r="G3261" i="7"/>
  <c r="G3262" i="7"/>
  <c r="G3263" i="7"/>
  <c r="G3264" i="7"/>
  <c r="G3265" i="7"/>
  <c r="G3266" i="7"/>
  <c r="G3267" i="7"/>
  <c r="G3268" i="7"/>
  <c r="G3269" i="7"/>
  <c r="G3270" i="7"/>
  <c r="G3271" i="7"/>
  <c r="G3272" i="7"/>
  <c r="G3273" i="7"/>
  <c r="G3274" i="7"/>
  <c r="G3275" i="7"/>
  <c r="G3276" i="7"/>
  <c r="G3277" i="7"/>
  <c r="G3278" i="7"/>
  <c r="G3279" i="7"/>
  <c r="G3280" i="7"/>
  <c r="H2484" i="7"/>
  <c r="H2485" i="7"/>
  <c r="H2486" i="7"/>
  <c r="H2487" i="7"/>
  <c r="H2488" i="7"/>
  <c r="H2489" i="7"/>
  <c r="H2490" i="7"/>
  <c r="H2491" i="7"/>
  <c r="H2492" i="7"/>
  <c r="H2493" i="7"/>
  <c r="H2494" i="7"/>
  <c r="H2495" i="7"/>
  <c r="H2496" i="7"/>
  <c r="H2497" i="7"/>
  <c r="H2498" i="7"/>
  <c r="H2499" i="7"/>
  <c r="H2500" i="7"/>
  <c r="H2501" i="7"/>
  <c r="H2502" i="7"/>
  <c r="H2503" i="7"/>
  <c r="H2504" i="7"/>
  <c r="H2505" i="7"/>
  <c r="H2506" i="7"/>
  <c r="H2507" i="7"/>
  <c r="H2508" i="7"/>
  <c r="H2509" i="7"/>
  <c r="H2510" i="7"/>
  <c r="H2511" i="7"/>
  <c r="H2512" i="7"/>
  <c r="H2513" i="7"/>
  <c r="H2514" i="7"/>
  <c r="H2515" i="7"/>
  <c r="H2516" i="7"/>
  <c r="H2517" i="7"/>
  <c r="H2518" i="7"/>
  <c r="H2519" i="7"/>
  <c r="H2520" i="7"/>
  <c r="H2521" i="7"/>
  <c r="H2522" i="7"/>
  <c r="H2523" i="7"/>
  <c r="H2524" i="7"/>
  <c r="H2525" i="7"/>
  <c r="H2526" i="7"/>
  <c r="H2527" i="7"/>
  <c r="H2528" i="7"/>
  <c r="H2529" i="7"/>
  <c r="H2530" i="7"/>
  <c r="H2531" i="7"/>
  <c r="H2532" i="7"/>
  <c r="H2533" i="7"/>
  <c r="H2534" i="7"/>
  <c r="H2535" i="7"/>
  <c r="H2536" i="7"/>
  <c r="H2537" i="7"/>
  <c r="H2538" i="7"/>
  <c r="H2539" i="7"/>
  <c r="H2540" i="7"/>
  <c r="H2541" i="7"/>
  <c r="H2542" i="7"/>
  <c r="H2543" i="7"/>
  <c r="H2544" i="7"/>
  <c r="H2545" i="7"/>
  <c r="H2546" i="7"/>
  <c r="H2547" i="7"/>
  <c r="H2548" i="7"/>
  <c r="H2549" i="7"/>
  <c r="H2550" i="7"/>
  <c r="H2551" i="7"/>
  <c r="H2552" i="7"/>
  <c r="H2553" i="7"/>
  <c r="H2554" i="7"/>
  <c r="H2555" i="7"/>
  <c r="H2556" i="7"/>
  <c r="H2557" i="7"/>
  <c r="H2558" i="7"/>
  <c r="H2559" i="7"/>
  <c r="H2560" i="7"/>
  <c r="H2561" i="7"/>
  <c r="H2562" i="7"/>
  <c r="H2563" i="7"/>
  <c r="H2564" i="7"/>
  <c r="H2565" i="7"/>
  <c r="H2566" i="7"/>
  <c r="H2567" i="7"/>
  <c r="H2568" i="7"/>
  <c r="H2569" i="7"/>
  <c r="H2570" i="7"/>
  <c r="H2571" i="7"/>
  <c r="H2572" i="7"/>
  <c r="H2573" i="7"/>
  <c r="H2574" i="7"/>
  <c r="H2575" i="7"/>
  <c r="H2576" i="7"/>
  <c r="H2577" i="7"/>
  <c r="H2578" i="7"/>
  <c r="H2579" i="7"/>
  <c r="H2580" i="7"/>
  <c r="H2581" i="7"/>
  <c r="H2582" i="7"/>
  <c r="H2583" i="7"/>
  <c r="H2584" i="7"/>
  <c r="H2585" i="7"/>
  <c r="H2586" i="7"/>
  <c r="H2587" i="7"/>
  <c r="H2588" i="7"/>
  <c r="H2589" i="7"/>
  <c r="H2590" i="7"/>
  <c r="H2591" i="7"/>
  <c r="H2592" i="7"/>
  <c r="H2593" i="7"/>
  <c r="H2594" i="7"/>
  <c r="H2595" i="7"/>
  <c r="H2596" i="7"/>
  <c r="H2597" i="7"/>
  <c r="H2598" i="7"/>
  <c r="H2599" i="7"/>
  <c r="H2600" i="7"/>
  <c r="H2601" i="7"/>
  <c r="H2602" i="7"/>
  <c r="H2603" i="7"/>
  <c r="H2604" i="7"/>
  <c r="H2605" i="7"/>
  <c r="H2606" i="7"/>
  <c r="H2607" i="7"/>
  <c r="H2608" i="7"/>
  <c r="H2609" i="7"/>
  <c r="H2610" i="7"/>
  <c r="H2611" i="7"/>
  <c r="H2612" i="7"/>
  <c r="H2613" i="7"/>
  <c r="H2614" i="7"/>
  <c r="H2615" i="7"/>
  <c r="H2616" i="7"/>
  <c r="H2617" i="7"/>
  <c r="H2618" i="7"/>
  <c r="H2619" i="7"/>
  <c r="H2620" i="7"/>
  <c r="H2621" i="7"/>
  <c r="H2622" i="7"/>
  <c r="H2623" i="7"/>
  <c r="H2624" i="7"/>
  <c r="H2625" i="7"/>
  <c r="H2626" i="7"/>
  <c r="H2627" i="7"/>
  <c r="H2628" i="7"/>
  <c r="H2629" i="7"/>
  <c r="H2630" i="7"/>
  <c r="H2631" i="7"/>
  <c r="H2632" i="7"/>
  <c r="H2633" i="7"/>
  <c r="H2634" i="7"/>
  <c r="H2635" i="7"/>
  <c r="H2636" i="7"/>
  <c r="H2637" i="7"/>
  <c r="H2638" i="7"/>
  <c r="H2639" i="7"/>
  <c r="H2640" i="7"/>
  <c r="H2641" i="7"/>
  <c r="H2642" i="7"/>
  <c r="H2643" i="7"/>
  <c r="H2644" i="7"/>
  <c r="H2645" i="7"/>
  <c r="H2646" i="7"/>
  <c r="H2647" i="7"/>
  <c r="H2648" i="7"/>
  <c r="H2649" i="7"/>
  <c r="H2650" i="7"/>
  <c r="H2651" i="7"/>
  <c r="H2652" i="7"/>
  <c r="H2653" i="7"/>
  <c r="H2654" i="7"/>
  <c r="H2655" i="7"/>
  <c r="H2656" i="7"/>
  <c r="H2657" i="7"/>
  <c r="H2658" i="7"/>
  <c r="H2659" i="7"/>
  <c r="H2660" i="7"/>
  <c r="H2661" i="7"/>
  <c r="H2662" i="7"/>
  <c r="H2663" i="7"/>
  <c r="H2664" i="7"/>
  <c r="H2665" i="7"/>
  <c r="H2666" i="7"/>
  <c r="H2667" i="7"/>
  <c r="H2668" i="7"/>
  <c r="H2669" i="7"/>
  <c r="H2670" i="7"/>
  <c r="H2671" i="7"/>
  <c r="H2672" i="7"/>
  <c r="H2673" i="7"/>
  <c r="H2674" i="7"/>
  <c r="H2675" i="7"/>
  <c r="H2676" i="7"/>
  <c r="H2677" i="7"/>
  <c r="H2678" i="7"/>
  <c r="H2679" i="7"/>
  <c r="H2680" i="7"/>
  <c r="H2681" i="7"/>
  <c r="H2682" i="7"/>
  <c r="H2683" i="7"/>
  <c r="H2684" i="7"/>
  <c r="H2685" i="7"/>
  <c r="H2686" i="7"/>
  <c r="H2687" i="7"/>
  <c r="H2688" i="7"/>
  <c r="H2689" i="7"/>
  <c r="H2690" i="7"/>
  <c r="H2691" i="7"/>
  <c r="H2692" i="7"/>
  <c r="H2693" i="7"/>
  <c r="H2694" i="7"/>
  <c r="H2695" i="7"/>
  <c r="H2696" i="7"/>
  <c r="H2697" i="7"/>
  <c r="H2698" i="7"/>
  <c r="H2699" i="7"/>
  <c r="H2700" i="7"/>
  <c r="H2701" i="7"/>
  <c r="H2702" i="7"/>
  <c r="H2703" i="7"/>
  <c r="H2704" i="7"/>
  <c r="H2705" i="7"/>
  <c r="H2706" i="7"/>
  <c r="H2707" i="7"/>
  <c r="H2708" i="7"/>
  <c r="H2709" i="7"/>
  <c r="H2710" i="7"/>
  <c r="H2711" i="7"/>
  <c r="H2712" i="7"/>
  <c r="H2713" i="7"/>
  <c r="H2714" i="7"/>
  <c r="H2715" i="7"/>
  <c r="H2716" i="7"/>
  <c r="H2717" i="7"/>
  <c r="H2718" i="7"/>
  <c r="H2719" i="7"/>
  <c r="H2720" i="7"/>
  <c r="H2721" i="7"/>
  <c r="H2722" i="7"/>
  <c r="H2723" i="7"/>
  <c r="H2724" i="7"/>
  <c r="H2725" i="7"/>
  <c r="H2726" i="7"/>
  <c r="H2727" i="7"/>
  <c r="H2728" i="7"/>
  <c r="H2729" i="7"/>
  <c r="H2730" i="7"/>
  <c r="H2731" i="7"/>
  <c r="H2732" i="7"/>
  <c r="H2733" i="7"/>
  <c r="H2734" i="7"/>
  <c r="H2735" i="7"/>
  <c r="H2736" i="7"/>
  <c r="H2737" i="7"/>
  <c r="H2738" i="7"/>
  <c r="H2739" i="7"/>
  <c r="H2740" i="7"/>
  <c r="H2741" i="7"/>
  <c r="H2742" i="7"/>
  <c r="H2743" i="7"/>
  <c r="H2744" i="7"/>
  <c r="H2745" i="7"/>
  <c r="H2746" i="7"/>
  <c r="H2747" i="7"/>
  <c r="H2748" i="7"/>
  <c r="H2749" i="7"/>
  <c r="H2750" i="7"/>
  <c r="H2751" i="7"/>
  <c r="H2752" i="7"/>
  <c r="H2753" i="7"/>
  <c r="H2754" i="7"/>
  <c r="H2755" i="7"/>
  <c r="H2756" i="7"/>
  <c r="H2757" i="7"/>
  <c r="H2758" i="7"/>
  <c r="H2759" i="7"/>
  <c r="H2760" i="7"/>
  <c r="H2761" i="7"/>
  <c r="H2762" i="7"/>
  <c r="H2763" i="7"/>
  <c r="H2764" i="7"/>
  <c r="H2765" i="7"/>
  <c r="H2766" i="7"/>
  <c r="H2767" i="7"/>
  <c r="H2768" i="7"/>
  <c r="H2769" i="7"/>
  <c r="H2770" i="7"/>
  <c r="H2771" i="7"/>
  <c r="H2772" i="7"/>
  <c r="H2773" i="7"/>
  <c r="H2774" i="7"/>
  <c r="H2775" i="7"/>
  <c r="H2776" i="7"/>
  <c r="H2777" i="7"/>
  <c r="H2778" i="7"/>
  <c r="H2779" i="7"/>
  <c r="H2780" i="7"/>
  <c r="H2781" i="7"/>
  <c r="H2782" i="7"/>
  <c r="H2783" i="7"/>
  <c r="H2784" i="7"/>
  <c r="H2785" i="7"/>
  <c r="H2786" i="7"/>
  <c r="H2787" i="7"/>
  <c r="H2788" i="7"/>
  <c r="H2789" i="7"/>
  <c r="H2790" i="7"/>
  <c r="H2791" i="7"/>
  <c r="H2792" i="7"/>
  <c r="H2793" i="7"/>
  <c r="H2794" i="7"/>
  <c r="H2795" i="7"/>
  <c r="H2796" i="7"/>
  <c r="H2797" i="7"/>
  <c r="H2798" i="7"/>
  <c r="H2799" i="7"/>
  <c r="H2800" i="7"/>
  <c r="H2801" i="7"/>
  <c r="H2802" i="7"/>
  <c r="H2803" i="7"/>
  <c r="H2804" i="7"/>
  <c r="H2805" i="7"/>
  <c r="H2806" i="7"/>
  <c r="H2807" i="7"/>
  <c r="H2808" i="7"/>
  <c r="H2809" i="7"/>
  <c r="H2810" i="7"/>
  <c r="H2811" i="7"/>
  <c r="H2812" i="7"/>
  <c r="H2813" i="7"/>
  <c r="H2814" i="7"/>
  <c r="H2815" i="7"/>
  <c r="H2816" i="7"/>
  <c r="H2817" i="7"/>
  <c r="H2818" i="7"/>
  <c r="H2819" i="7"/>
  <c r="H2820" i="7"/>
  <c r="H2821" i="7"/>
  <c r="H2822" i="7"/>
  <c r="H2823" i="7"/>
  <c r="H2824" i="7"/>
  <c r="H2825" i="7"/>
  <c r="H2826" i="7"/>
  <c r="H2827" i="7"/>
  <c r="H2828" i="7"/>
  <c r="H2829" i="7"/>
  <c r="H2830" i="7"/>
  <c r="H2831" i="7"/>
  <c r="H2832" i="7"/>
  <c r="H2833" i="7"/>
  <c r="H2834" i="7"/>
  <c r="H2835" i="7"/>
  <c r="H2836" i="7"/>
  <c r="H2837" i="7"/>
  <c r="H2838" i="7"/>
  <c r="H2839" i="7"/>
  <c r="H2840" i="7"/>
  <c r="H2841" i="7"/>
  <c r="H2842" i="7"/>
  <c r="H2843" i="7"/>
  <c r="H2844" i="7"/>
  <c r="H2845" i="7"/>
  <c r="H2846" i="7"/>
  <c r="H2847" i="7"/>
  <c r="H2848" i="7"/>
  <c r="H2849" i="7"/>
  <c r="H2850" i="7"/>
  <c r="H2851" i="7"/>
  <c r="H2852" i="7"/>
  <c r="H2853" i="7"/>
  <c r="H2854" i="7"/>
  <c r="H2855" i="7"/>
  <c r="H2856" i="7"/>
  <c r="H2857" i="7"/>
  <c r="H2858" i="7"/>
  <c r="H2859" i="7"/>
  <c r="H2860" i="7"/>
  <c r="H2861" i="7"/>
  <c r="H2862" i="7"/>
  <c r="H2863" i="7"/>
  <c r="H2864" i="7"/>
  <c r="H2865" i="7"/>
  <c r="H2866" i="7"/>
  <c r="H2867" i="7"/>
  <c r="H2868" i="7"/>
  <c r="H2869" i="7"/>
  <c r="H2870" i="7"/>
  <c r="H2871" i="7"/>
  <c r="H2872" i="7"/>
  <c r="H2873" i="7"/>
  <c r="H2874" i="7"/>
  <c r="H2875" i="7"/>
  <c r="H2876" i="7"/>
  <c r="H2877" i="7"/>
  <c r="H2878" i="7"/>
  <c r="H2879" i="7"/>
  <c r="H2880" i="7"/>
  <c r="H2881" i="7"/>
  <c r="H2882" i="7"/>
  <c r="H2883" i="7"/>
  <c r="H2884" i="7"/>
  <c r="H2885" i="7"/>
  <c r="H2886" i="7"/>
  <c r="H2887" i="7"/>
  <c r="H2888" i="7"/>
  <c r="H2889" i="7"/>
  <c r="H2890" i="7"/>
  <c r="H2891" i="7"/>
  <c r="H2892" i="7"/>
  <c r="H2893" i="7"/>
  <c r="H2894" i="7"/>
  <c r="H2895" i="7"/>
  <c r="H2896" i="7"/>
  <c r="H2897" i="7"/>
  <c r="H2898" i="7"/>
  <c r="H2899" i="7"/>
  <c r="H2900" i="7"/>
  <c r="H2901" i="7"/>
  <c r="H2902" i="7"/>
  <c r="H2903" i="7"/>
  <c r="H2904" i="7"/>
  <c r="H2905" i="7"/>
  <c r="H2906" i="7"/>
  <c r="H2907" i="7"/>
  <c r="H2908" i="7"/>
  <c r="H2909" i="7"/>
  <c r="H2910" i="7"/>
  <c r="H2911" i="7"/>
  <c r="H2912" i="7"/>
  <c r="H2913" i="7"/>
  <c r="H2914" i="7"/>
  <c r="H2915" i="7"/>
  <c r="H2916" i="7"/>
  <c r="H2917" i="7"/>
  <c r="H2918" i="7"/>
  <c r="H2919" i="7"/>
  <c r="H2920" i="7"/>
  <c r="H2921" i="7"/>
  <c r="H2922" i="7"/>
  <c r="H2923" i="7"/>
  <c r="H2924" i="7"/>
  <c r="H2925" i="7"/>
  <c r="H2926" i="7"/>
  <c r="H2927" i="7"/>
  <c r="H2928" i="7"/>
  <c r="H2929" i="7"/>
  <c r="H2930" i="7"/>
  <c r="H2931" i="7"/>
  <c r="H2932" i="7"/>
  <c r="H2933" i="7"/>
  <c r="H2934" i="7"/>
  <c r="H2935" i="7"/>
  <c r="H2936" i="7"/>
  <c r="H2937" i="7"/>
  <c r="H2938" i="7"/>
  <c r="H2939" i="7"/>
  <c r="H2940" i="7"/>
  <c r="H2941" i="7"/>
  <c r="H2942" i="7"/>
  <c r="H2943" i="7"/>
  <c r="H2944" i="7"/>
  <c r="H2945" i="7"/>
  <c r="H2946" i="7"/>
  <c r="H2947" i="7"/>
  <c r="H2948" i="7"/>
  <c r="H2949" i="7"/>
  <c r="H2950" i="7"/>
  <c r="H2951" i="7"/>
  <c r="H2952" i="7"/>
  <c r="H2953" i="7"/>
  <c r="H2954" i="7"/>
  <c r="H2955" i="7"/>
  <c r="H2956" i="7"/>
  <c r="H2957" i="7"/>
  <c r="H2958" i="7"/>
  <c r="H2959" i="7"/>
  <c r="H2960" i="7"/>
  <c r="H2961" i="7"/>
  <c r="H2962" i="7"/>
  <c r="H2963" i="7"/>
  <c r="H2964" i="7"/>
  <c r="H2965" i="7"/>
  <c r="H2966" i="7"/>
  <c r="H2967" i="7"/>
  <c r="H2968" i="7"/>
  <c r="H2969" i="7"/>
  <c r="H2970" i="7"/>
  <c r="H2971" i="7"/>
  <c r="H2972" i="7"/>
  <c r="H2973" i="7"/>
  <c r="H2974" i="7"/>
  <c r="H2975" i="7"/>
  <c r="H2976" i="7"/>
  <c r="H2977" i="7"/>
  <c r="H2978" i="7"/>
  <c r="H2979" i="7"/>
  <c r="H2980" i="7"/>
  <c r="H2981" i="7"/>
  <c r="H2982" i="7"/>
  <c r="H2983" i="7"/>
  <c r="H2984" i="7"/>
  <c r="H2985" i="7"/>
  <c r="H2986" i="7"/>
  <c r="H2987" i="7"/>
  <c r="H2988" i="7"/>
  <c r="H2989" i="7"/>
  <c r="H2990" i="7"/>
  <c r="H2991" i="7"/>
  <c r="H2992" i="7"/>
  <c r="H2993" i="7"/>
  <c r="H2994" i="7"/>
  <c r="H2995" i="7"/>
  <c r="H2996" i="7"/>
  <c r="H2997" i="7"/>
  <c r="H2998" i="7"/>
  <c r="H2999" i="7"/>
  <c r="H3000" i="7"/>
  <c r="H3001" i="7"/>
  <c r="H3002" i="7"/>
  <c r="H3003" i="7"/>
  <c r="H3004" i="7"/>
  <c r="H3005" i="7"/>
  <c r="H3006" i="7"/>
  <c r="H3007" i="7"/>
  <c r="H3008" i="7"/>
  <c r="H3009" i="7"/>
  <c r="H3010" i="7"/>
  <c r="H3011" i="7"/>
  <c r="H3012" i="7"/>
  <c r="H3013" i="7"/>
  <c r="H3014" i="7"/>
  <c r="H3015" i="7"/>
  <c r="H3016" i="7"/>
  <c r="H3017" i="7"/>
  <c r="H3018" i="7"/>
  <c r="H3019" i="7"/>
  <c r="H3020" i="7"/>
  <c r="H3021" i="7"/>
  <c r="H3022" i="7"/>
  <c r="H3023" i="7"/>
  <c r="H3024" i="7"/>
  <c r="H3025" i="7"/>
  <c r="H3026" i="7"/>
  <c r="H3027" i="7"/>
  <c r="H3028" i="7"/>
  <c r="H3029" i="7"/>
  <c r="H3030" i="7"/>
  <c r="H3031" i="7"/>
  <c r="H3032" i="7"/>
  <c r="H3033" i="7"/>
  <c r="H3034" i="7"/>
  <c r="H3035" i="7"/>
  <c r="H3036" i="7"/>
  <c r="H3037" i="7"/>
  <c r="H3038" i="7"/>
  <c r="H3039" i="7"/>
  <c r="H3040" i="7"/>
  <c r="H3041" i="7"/>
  <c r="H3042" i="7"/>
  <c r="H3043" i="7"/>
  <c r="H3044" i="7"/>
  <c r="H3045" i="7"/>
  <c r="H3046" i="7"/>
  <c r="H3047" i="7"/>
  <c r="H3048" i="7"/>
  <c r="H3049" i="7"/>
  <c r="H3050" i="7"/>
  <c r="H3051" i="7"/>
  <c r="H3052" i="7"/>
  <c r="H3053" i="7"/>
  <c r="H3054" i="7"/>
  <c r="H3055" i="7"/>
  <c r="H3056" i="7"/>
  <c r="H3057" i="7"/>
  <c r="H3058" i="7"/>
  <c r="H3059" i="7"/>
  <c r="H3060" i="7"/>
  <c r="H3061" i="7"/>
  <c r="H3062" i="7"/>
  <c r="H3063" i="7"/>
  <c r="H3064" i="7"/>
  <c r="H3065" i="7"/>
  <c r="H3066" i="7"/>
  <c r="H3067" i="7"/>
  <c r="H3068" i="7"/>
  <c r="H3069" i="7"/>
  <c r="H3070" i="7"/>
  <c r="H3071" i="7"/>
  <c r="H3072" i="7"/>
  <c r="H3073" i="7"/>
  <c r="H3074" i="7"/>
  <c r="H3075" i="7"/>
  <c r="H3076" i="7"/>
  <c r="H3077" i="7"/>
  <c r="H3078" i="7"/>
  <c r="H3079" i="7"/>
  <c r="H3080" i="7"/>
  <c r="H3081" i="7"/>
  <c r="H3082" i="7"/>
  <c r="H3083" i="7"/>
  <c r="H3084" i="7"/>
  <c r="H3085" i="7"/>
  <c r="H3086" i="7"/>
  <c r="H3087" i="7"/>
  <c r="H3088" i="7"/>
  <c r="H3089" i="7"/>
  <c r="H3090" i="7"/>
  <c r="H3091" i="7"/>
  <c r="H3092" i="7"/>
  <c r="H3093" i="7"/>
  <c r="H3094" i="7"/>
  <c r="H3095" i="7"/>
  <c r="H3096" i="7"/>
  <c r="H3097" i="7"/>
  <c r="H3098" i="7"/>
  <c r="H3099" i="7"/>
  <c r="H3100" i="7"/>
  <c r="H3101" i="7"/>
  <c r="H3102" i="7"/>
  <c r="H3103" i="7"/>
  <c r="H3104" i="7"/>
  <c r="H3105" i="7"/>
  <c r="H3106" i="7"/>
  <c r="H3107" i="7"/>
  <c r="H3108" i="7"/>
  <c r="H3109" i="7"/>
  <c r="H3110" i="7"/>
  <c r="H3111" i="7"/>
  <c r="H3112" i="7"/>
  <c r="H3113" i="7"/>
  <c r="H3114" i="7"/>
  <c r="H3115" i="7"/>
  <c r="H3116" i="7"/>
  <c r="H3117" i="7"/>
  <c r="H3118" i="7"/>
  <c r="H3119" i="7"/>
  <c r="H3120" i="7"/>
  <c r="H3121" i="7"/>
  <c r="H3122" i="7"/>
  <c r="H3123" i="7"/>
  <c r="H3124" i="7"/>
  <c r="H3125" i="7"/>
  <c r="H3126" i="7"/>
  <c r="H3127" i="7"/>
  <c r="H3128" i="7"/>
  <c r="H3129" i="7"/>
  <c r="H3130" i="7"/>
  <c r="H3131" i="7"/>
  <c r="H3132" i="7"/>
  <c r="H3133" i="7"/>
  <c r="H3134" i="7"/>
  <c r="H3135" i="7"/>
  <c r="H3136" i="7"/>
  <c r="H3137" i="7"/>
  <c r="H3138" i="7"/>
  <c r="H3139" i="7"/>
  <c r="H3140" i="7"/>
  <c r="H3141" i="7"/>
  <c r="H3142" i="7"/>
  <c r="H3143" i="7"/>
  <c r="H3144" i="7"/>
  <c r="H3145" i="7"/>
  <c r="H3146" i="7"/>
  <c r="H3147" i="7"/>
  <c r="H3148" i="7"/>
  <c r="H3149" i="7"/>
  <c r="H3150" i="7"/>
  <c r="H3151" i="7"/>
  <c r="H3152" i="7"/>
  <c r="H3153" i="7"/>
  <c r="H3154" i="7"/>
  <c r="H3155" i="7"/>
  <c r="H3156" i="7"/>
  <c r="H3157" i="7"/>
  <c r="H3158" i="7"/>
  <c r="H3159" i="7"/>
  <c r="H3160" i="7"/>
  <c r="H3161" i="7"/>
  <c r="H3162" i="7"/>
  <c r="H3163" i="7"/>
  <c r="H3164" i="7"/>
  <c r="H3165" i="7"/>
  <c r="H3166" i="7"/>
  <c r="H3167" i="7"/>
  <c r="H3168" i="7"/>
  <c r="H3169" i="7"/>
  <c r="H3170" i="7"/>
  <c r="H3171" i="7"/>
  <c r="H3172" i="7"/>
  <c r="H3173" i="7"/>
  <c r="H3174" i="7"/>
  <c r="H3175" i="7"/>
  <c r="H3176" i="7"/>
  <c r="H3177" i="7"/>
  <c r="H3178" i="7"/>
  <c r="H3179" i="7"/>
  <c r="H3180" i="7"/>
  <c r="H3181" i="7"/>
  <c r="H3182" i="7"/>
  <c r="H3183" i="7"/>
  <c r="H3184" i="7"/>
  <c r="H3185" i="7"/>
  <c r="H3186" i="7"/>
  <c r="H3187" i="7"/>
  <c r="H3188" i="7"/>
  <c r="H3189" i="7"/>
  <c r="H3190" i="7"/>
  <c r="H3191" i="7"/>
  <c r="H3192" i="7"/>
  <c r="H3193" i="7"/>
  <c r="H3194" i="7"/>
  <c r="H3195" i="7"/>
  <c r="H3196" i="7"/>
  <c r="H3197" i="7"/>
  <c r="H3198" i="7"/>
  <c r="H3199" i="7"/>
  <c r="H3200" i="7"/>
  <c r="H3201" i="7"/>
  <c r="H3202" i="7"/>
  <c r="H3203" i="7"/>
  <c r="H3204" i="7"/>
  <c r="H3205" i="7"/>
  <c r="H3206" i="7"/>
  <c r="H3207" i="7"/>
  <c r="H3208" i="7"/>
  <c r="H3209" i="7"/>
  <c r="H3210" i="7"/>
  <c r="H3211" i="7"/>
  <c r="H3212" i="7"/>
  <c r="H3213" i="7"/>
  <c r="H3214" i="7"/>
  <c r="H3215" i="7"/>
  <c r="H3216" i="7"/>
  <c r="H3217" i="7"/>
  <c r="H3218" i="7"/>
  <c r="H3219" i="7"/>
  <c r="H3220" i="7"/>
  <c r="H3221" i="7"/>
  <c r="H3222" i="7"/>
  <c r="H3223" i="7"/>
  <c r="H3224" i="7"/>
  <c r="H3225" i="7"/>
  <c r="H3226" i="7"/>
  <c r="H3227" i="7"/>
  <c r="H3228" i="7"/>
  <c r="H3229" i="7"/>
  <c r="H3230" i="7"/>
  <c r="H3231" i="7"/>
  <c r="H3232" i="7"/>
  <c r="H3233" i="7"/>
  <c r="H3234" i="7"/>
  <c r="H3235" i="7"/>
  <c r="H3236" i="7"/>
  <c r="H3237" i="7"/>
  <c r="H3238" i="7"/>
  <c r="H3239" i="7"/>
  <c r="H3240" i="7"/>
  <c r="H3241" i="7"/>
  <c r="H3242" i="7"/>
  <c r="H3243" i="7"/>
  <c r="H3244" i="7"/>
  <c r="H3245" i="7"/>
  <c r="H3246" i="7"/>
  <c r="H3247" i="7"/>
  <c r="H3248" i="7"/>
  <c r="H3249" i="7"/>
  <c r="H3250" i="7"/>
  <c r="H3251" i="7"/>
  <c r="H3252" i="7"/>
  <c r="H3253" i="7"/>
  <c r="H3254" i="7"/>
  <c r="H3255" i="7"/>
  <c r="H3256" i="7"/>
  <c r="H3257" i="7"/>
  <c r="H3258" i="7"/>
  <c r="H3259" i="7"/>
  <c r="H3260" i="7"/>
  <c r="H3261" i="7"/>
  <c r="H3262" i="7"/>
  <c r="H3263" i="7"/>
  <c r="H3264" i="7"/>
  <c r="H3265" i="7"/>
  <c r="H3266" i="7"/>
  <c r="H3267" i="7"/>
  <c r="H3268" i="7"/>
  <c r="H3269" i="7"/>
  <c r="H3270" i="7"/>
  <c r="H3271" i="7"/>
  <c r="H3272" i="7"/>
  <c r="H3273" i="7"/>
  <c r="H3274" i="7"/>
  <c r="H3275" i="7"/>
  <c r="H3276" i="7"/>
  <c r="H3277" i="7"/>
  <c r="H3278" i="7"/>
  <c r="H3279" i="7"/>
  <c r="H3280" i="7"/>
  <c r="I2484" i="7"/>
  <c r="I2485" i="7"/>
  <c r="I2486" i="7"/>
  <c r="I2487" i="7"/>
  <c r="I2488" i="7"/>
  <c r="I2489" i="7"/>
  <c r="I2490" i="7"/>
  <c r="I2491" i="7"/>
  <c r="I2492" i="7"/>
  <c r="I2493" i="7"/>
  <c r="I2494" i="7"/>
  <c r="I2495" i="7"/>
  <c r="I2496" i="7"/>
  <c r="I2497" i="7"/>
  <c r="I2498" i="7"/>
  <c r="I2499" i="7"/>
  <c r="I2500" i="7"/>
  <c r="I2501" i="7"/>
  <c r="I2502" i="7"/>
  <c r="I2503" i="7"/>
  <c r="I2504" i="7"/>
  <c r="I2505" i="7"/>
  <c r="I2506" i="7"/>
  <c r="I2507" i="7"/>
  <c r="I2508" i="7"/>
  <c r="I2509" i="7"/>
  <c r="I2510" i="7"/>
  <c r="I2511" i="7"/>
  <c r="I2512" i="7"/>
  <c r="I2513" i="7"/>
  <c r="I2514" i="7"/>
  <c r="I2515" i="7"/>
  <c r="I2516" i="7"/>
  <c r="I2517" i="7"/>
  <c r="I2518" i="7"/>
  <c r="I2519" i="7"/>
  <c r="I2520" i="7"/>
  <c r="I2521" i="7"/>
  <c r="I2522" i="7"/>
  <c r="I2523" i="7"/>
  <c r="I2524" i="7"/>
  <c r="I2525" i="7"/>
  <c r="I2526" i="7"/>
  <c r="I2527" i="7"/>
  <c r="I2528" i="7"/>
  <c r="I2529" i="7"/>
  <c r="I2530" i="7"/>
  <c r="I2531" i="7"/>
  <c r="I2532" i="7"/>
  <c r="I2533" i="7"/>
  <c r="I2534" i="7"/>
  <c r="I2535" i="7"/>
  <c r="I2536" i="7"/>
  <c r="I2537" i="7"/>
  <c r="I2538" i="7"/>
  <c r="I2539" i="7"/>
  <c r="I2540" i="7"/>
  <c r="I2541" i="7"/>
  <c r="I2542" i="7"/>
  <c r="I2543" i="7"/>
  <c r="I2544" i="7"/>
  <c r="I2545" i="7"/>
  <c r="I2546" i="7"/>
  <c r="I2547" i="7"/>
  <c r="I2548" i="7"/>
  <c r="I2549" i="7"/>
  <c r="I2550" i="7"/>
  <c r="I2551" i="7"/>
  <c r="I2552" i="7"/>
  <c r="I2553" i="7"/>
  <c r="I2554" i="7"/>
  <c r="I2555" i="7"/>
  <c r="I2556" i="7"/>
  <c r="I2557" i="7"/>
  <c r="I2558" i="7"/>
  <c r="I2559" i="7"/>
  <c r="I2560" i="7"/>
  <c r="I2561" i="7"/>
  <c r="I2562" i="7"/>
  <c r="I2563" i="7"/>
  <c r="I2564" i="7"/>
  <c r="I2565" i="7"/>
  <c r="I2566" i="7"/>
  <c r="I2567" i="7"/>
  <c r="I2568" i="7"/>
  <c r="I2569" i="7"/>
  <c r="I2570" i="7"/>
  <c r="I2571" i="7"/>
  <c r="I2572" i="7"/>
  <c r="I2573" i="7"/>
  <c r="I2574" i="7"/>
  <c r="I2575" i="7"/>
  <c r="I2576" i="7"/>
  <c r="I2577" i="7"/>
  <c r="I2578" i="7"/>
  <c r="I2579" i="7"/>
  <c r="I2580" i="7"/>
  <c r="I2581" i="7"/>
  <c r="I2582" i="7"/>
  <c r="I2583" i="7"/>
  <c r="I2584" i="7"/>
  <c r="I2585" i="7"/>
  <c r="I2586" i="7"/>
  <c r="I2587" i="7"/>
  <c r="I2588" i="7"/>
  <c r="I2589" i="7"/>
  <c r="I2590" i="7"/>
  <c r="I2591" i="7"/>
  <c r="I2592" i="7"/>
  <c r="I2593" i="7"/>
  <c r="I2594" i="7"/>
  <c r="I2595" i="7"/>
  <c r="I2596" i="7"/>
  <c r="I2597" i="7"/>
  <c r="I2598" i="7"/>
  <c r="I2599" i="7"/>
  <c r="I2600" i="7"/>
  <c r="I2601" i="7"/>
  <c r="I2602" i="7"/>
  <c r="I2603" i="7"/>
  <c r="I2604" i="7"/>
  <c r="I2605" i="7"/>
  <c r="I2606" i="7"/>
  <c r="I2607" i="7"/>
  <c r="I2608" i="7"/>
  <c r="I2609" i="7"/>
  <c r="I2610" i="7"/>
  <c r="I2611" i="7"/>
  <c r="I2612" i="7"/>
  <c r="I2613" i="7"/>
  <c r="I2614" i="7"/>
  <c r="I2615" i="7"/>
  <c r="I2616" i="7"/>
  <c r="I2617" i="7"/>
  <c r="I2618" i="7"/>
  <c r="I2619" i="7"/>
  <c r="I2620" i="7"/>
  <c r="I2621" i="7"/>
  <c r="I2622" i="7"/>
  <c r="I2623" i="7"/>
  <c r="I2624" i="7"/>
  <c r="I2625" i="7"/>
  <c r="I2626" i="7"/>
  <c r="I2627" i="7"/>
  <c r="I2628" i="7"/>
  <c r="I2629" i="7"/>
  <c r="I2630" i="7"/>
  <c r="I2631" i="7"/>
  <c r="I2632" i="7"/>
  <c r="I2633" i="7"/>
  <c r="I2634" i="7"/>
  <c r="I2635" i="7"/>
  <c r="I2636" i="7"/>
  <c r="I2637" i="7"/>
  <c r="I2638" i="7"/>
  <c r="I2639" i="7"/>
  <c r="I2640" i="7"/>
  <c r="I2641" i="7"/>
  <c r="I2642" i="7"/>
  <c r="I2643" i="7"/>
  <c r="I2644" i="7"/>
  <c r="I2645" i="7"/>
  <c r="I2646" i="7"/>
  <c r="I2647" i="7"/>
  <c r="I2648" i="7"/>
  <c r="I2649" i="7"/>
  <c r="I2650" i="7"/>
  <c r="I2651" i="7"/>
  <c r="I2652" i="7"/>
  <c r="I2653" i="7"/>
  <c r="I2654" i="7"/>
  <c r="I2655" i="7"/>
  <c r="I2656" i="7"/>
  <c r="I2657" i="7"/>
  <c r="I2658" i="7"/>
  <c r="I2659" i="7"/>
  <c r="I2660" i="7"/>
  <c r="I2661" i="7"/>
  <c r="I2662" i="7"/>
  <c r="I2663" i="7"/>
  <c r="I2664" i="7"/>
  <c r="I2665" i="7"/>
  <c r="I2666" i="7"/>
  <c r="I2667" i="7"/>
  <c r="I2668" i="7"/>
  <c r="I2669" i="7"/>
  <c r="I2670" i="7"/>
  <c r="I2671" i="7"/>
  <c r="I2672" i="7"/>
  <c r="I2673" i="7"/>
  <c r="I2674" i="7"/>
  <c r="I2675" i="7"/>
  <c r="I2676" i="7"/>
  <c r="I2677" i="7"/>
  <c r="I2678" i="7"/>
  <c r="I2679" i="7"/>
  <c r="I2680" i="7"/>
  <c r="I2681" i="7"/>
  <c r="I2682" i="7"/>
  <c r="I2683" i="7"/>
  <c r="I2684" i="7"/>
  <c r="I2685" i="7"/>
  <c r="I2686" i="7"/>
  <c r="I2687" i="7"/>
  <c r="I2688" i="7"/>
  <c r="I2689" i="7"/>
  <c r="I2690" i="7"/>
  <c r="I2691" i="7"/>
  <c r="I2692" i="7"/>
  <c r="I2693" i="7"/>
  <c r="I2694" i="7"/>
  <c r="I2695" i="7"/>
  <c r="I2696" i="7"/>
  <c r="I2697" i="7"/>
  <c r="I2698" i="7"/>
  <c r="I2699" i="7"/>
  <c r="I2700" i="7"/>
  <c r="I2701" i="7"/>
  <c r="I2702" i="7"/>
  <c r="I2703" i="7"/>
  <c r="I2704" i="7"/>
  <c r="I2705" i="7"/>
  <c r="I2706" i="7"/>
  <c r="I2707" i="7"/>
  <c r="I2708" i="7"/>
  <c r="I2709" i="7"/>
  <c r="I2710" i="7"/>
  <c r="I2711" i="7"/>
  <c r="I2712" i="7"/>
  <c r="I2713" i="7"/>
  <c r="I2714" i="7"/>
  <c r="I2715" i="7"/>
  <c r="I2716" i="7"/>
  <c r="I2717" i="7"/>
  <c r="I2718" i="7"/>
  <c r="I2719" i="7"/>
  <c r="I2720" i="7"/>
  <c r="I2721" i="7"/>
  <c r="I2722" i="7"/>
  <c r="I2723" i="7"/>
  <c r="I2724" i="7"/>
  <c r="I2725" i="7"/>
  <c r="I2726" i="7"/>
  <c r="I2727" i="7"/>
  <c r="I2728" i="7"/>
  <c r="I2729" i="7"/>
  <c r="I2730" i="7"/>
  <c r="I2731" i="7"/>
  <c r="I2732" i="7"/>
  <c r="I2733" i="7"/>
  <c r="I2734" i="7"/>
  <c r="I2735" i="7"/>
  <c r="I2736" i="7"/>
  <c r="I2737" i="7"/>
  <c r="I2738" i="7"/>
  <c r="I2739" i="7"/>
  <c r="I2740" i="7"/>
  <c r="I2741" i="7"/>
  <c r="I2742" i="7"/>
  <c r="I2743" i="7"/>
  <c r="I2744" i="7"/>
  <c r="I2745" i="7"/>
  <c r="I2746" i="7"/>
  <c r="I2747" i="7"/>
  <c r="I2748" i="7"/>
  <c r="I2749" i="7"/>
  <c r="I2750" i="7"/>
  <c r="I2751" i="7"/>
  <c r="I2752" i="7"/>
  <c r="I2753" i="7"/>
  <c r="I2754" i="7"/>
  <c r="I2755" i="7"/>
  <c r="I2756" i="7"/>
  <c r="I2757" i="7"/>
  <c r="I2758" i="7"/>
  <c r="I2759" i="7"/>
  <c r="I2760" i="7"/>
  <c r="I2761" i="7"/>
  <c r="I2762" i="7"/>
  <c r="I2763" i="7"/>
  <c r="I2764" i="7"/>
  <c r="I2765" i="7"/>
  <c r="I2766" i="7"/>
  <c r="I2767" i="7"/>
  <c r="I2768" i="7"/>
  <c r="I2769" i="7"/>
  <c r="I2770" i="7"/>
  <c r="I2771" i="7"/>
  <c r="I2772" i="7"/>
  <c r="I2773" i="7"/>
  <c r="I2774" i="7"/>
  <c r="I2775" i="7"/>
  <c r="I2776" i="7"/>
  <c r="I2777" i="7"/>
  <c r="I2778" i="7"/>
  <c r="I2779" i="7"/>
  <c r="I2780" i="7"/>
  <c r="I2781" i="7"/>
  <c r="I2782" i="7"/>
  <c r="I2783" i="7"/>
  <c r="I2784" i="7"/>
  <c r="I2785" i="7"/>
  <c r="I2786" i="7"/>
  <c r="I2787" i="7"/>
  <c r="I2788" i="7"/>
  <c r="I2789" i="7"/>
  <c r="I2790" i="7"/>
  <c r="I2791" i="7"/>
  <c r="I2792" i="7"/>
  <c r="I2793" i="7"/>
  <c r="I2794" i="7"/>
  <c r="I2795" i="7"/>
  <c r="I2796" i="7"/>
  <c r="I2797" i="7"/>
  <c r="I2798" i="7"/>
  <c r="I2799" i="7"/>
  <c r="I2800" i="7"/>
  <c r="I2801" i="7"/>
  <c r="I2802" i="7"/>
  <c r="I2803" i="7"/>
  <c r="I2804" i="7"/>
  <c r="I2805" i="7"/>
  <c r="I2806" i="7"/>
  <c r="I2807" i="7"/>
  <c r="I2808" i="7"/>
  <c r="I2809" i="7"/>
  <c r="I2810" i="7"/>
  <c r="I2811" i="7"/>
  <c r="I2812" i="7"/>
  <c r="I2813" i="7"/>
  <c r="I2814" i="7"/>
  <c r="I2815" i="7"/>
  <c r="I2816" i="7"/>
  <c r="I2817" i="7"/>
  <c r="I2818" i="7"/>
  <c r="I2819" i="7"/>
  <c r="I2820" i="7"/>
  <c r="I2821" i="7"/>
  <c r="I2822" i="7"/>
  <c r="I2823" i="7"/>
  <c r="I2824" i="7"/>
  <c r="I2825" i="7"/>
  <c r="I2826" i="7"/>
  <c r="I2827" i="7"/>
  <c r="I2828" i="7"/>
  <c r="I2829" i="7"/>
  <c r="I2830" i="7"/>
  <c r="I2831" i="7"/>
  <c r="I2832" i="7"/>
  <c r="I2833" i="7"/>
  <c r="I2834" i="7"/>
  <c r="I2835" i="7"/>
  <c r="I2836" i="7"/>
  <c r="I2837" i="7"/>
  <c r="I2838" i="7"/>
  <c r="I2839" i="7"/>
  <c r="I2840" i="7"/>
  <c r="I2841" i="7"/>
  <c r="I2842" i="7"/>
  <c r="I2843" i="7"/>
  <c r="I2844" i="7"/>
  <c r="I2845" i="7"/>
  <c r="I2846" i="7"/>
  <c r="I2847" i="7"/>
  <c r="I2848" i="7"/>
  <c r="I2849" i="7"/>
  <c r="I2850" i="7"/>
  <c r="I2851" i="7"/>
  <c r="I2852" i="7"/>
  <c r="I2853" i="7"/>
  <c r="I2854" i="7"/>
  <c r="I2855" i="7"/>
  <c r="I2856" i="7"/>
  <c r="I2857" i="7"/>
  <c r="I2858" i="7"/>
  <c r="I2859" i="7"/>
  <c r="I2860" i="7"/>
  <c r="I2861" i="7"/>
  <c r="I2862" i="7"/>
  <c r="I2863" i="7"/>
  <c r="I2864" i="7"/>
  <c r="I2865" i="7"/>
  <c r="I2866" i="7"/>
  <c r="I2867" i="7"/>
  <c r="I2868" i="7"/>
  <c r="I2869" i="7"/>
  <c r="I2870" i="7"/>
  <c r="I2871" i="7"/>
  <c r="I2872" i="7"/>
  <c r="I2873" i="7"/>
  <c r="I2874" i="7"/>
  <c r="I2875" i="7"/>
  <c r="I2876" i="7"/>
  <c r="I2877" i="7"/>
  <c r="I2878" i="7"/>
  <c r="I2879" i="7"/>
  <c r="I2880" i="7"/>
  <c r="I2881" i="7"/>
  <c r="I2882" i="7"/>
  <c r="I2883" i="7"/>
  <c r="I2884" i="7"/>
  <c r="I2885" i="7"/>
  <c r="I2886" i="7"/>
  <c r="I2887" i="7"/>
  <c r="I2888" i="7"/>
  <c r="I2889" i="7"/>
  <c r="I2890" i="7"/>
  <c r="I2891" i="7"/>
  <c r="I2892" i="7"/>
  <c r="I2893" i="7"/>
  <c r="I2894" i="7"/>
  <c r="I2895" i="7"/>
  <c r="I2896" i="7"/>
  <c r="I2897" i="7"/>
  <c r="I2898" i="7"/>
  <c r="I2899" i="7"/>
  <c r="I2900" i="7"/>
  <c r="I2901" i="7"/>
  <c r="I2902" i="7"/>
  <c r="I2903" i="7"/>
  <c r="I2904" i="7"/>
  <c r="I2905" i="7"/>
  <c r="I2906" i="7"/>
  <c r="I2907" i="7"/>
  <c r="I2908" i="7"/>
  <c r="I2909" i="7"/>
  <c r="I2910" i="7"/>
  <c r="I2911" i="7"/>
  <c r="I2912" i="7"/>
  <c r="I2913" i="7"/>
  <c r="I2914" i="7"/>
  <c r="I2915" i="7"/>
  <c r="I2916" i="7"/>
  <c r="I2917" i="7"/>
  <c r="I2918" i="7"/>
  <c r="I2919" i="7"/>
  <c r="I2920" i="7"/>
  <c r="I2921" i="7"/>
  <c r="I2922" i="7"/>
  <c r="I2923" i="7"/>
  <c r="I2924" i="7"/>
  <c r="I2925" i="7"/>
  <c r="I2926" i="7"/>
  <c r="I2927" i="7"/>
  <c r="I2928" i="7"/>
  <c r="I2929" i="7"/>
  <c r="I2930" i="7"/>
  <c r="I2931" i="7"/>
  <c r="I2932" i="7"/>
  <c r="I2933" i="7"/>
  <c r="I2934" i="7"/>
  <c r="I2935" i="7"/>
  <c r="I2936" i="7"/>
  <c r="I2937" i="7"/>
  <c r="I2938" i="7"/>
  <c r="I2939" i="7"/>
  <c r="I2940" i="7"/>
  <c r="I2941" i="7"/>
  <c r="I2942" i="7"/>
  <c r="I2943" i="7"/>
  <c r="I2944" i="7"/>
  <c r="I2945" i="7"/>
  <c r="I2946" i="7"/>
  <c r="I2947" i="7"/>
  <c r="I2948" i="7"/>
  <c r="I2949" i="7"/>
  <c r="I2950" i="7"/>
  <c r="I2951" i="7"/>
  <c r="I2952" i="7"/>
  <c r="I2953" i="7"/>
  <c r="I2954" i="7"/>
  <c r="I2955" i="7"/>
  <c r="I2956" i="7"/>
  <c r="I2957" i="7"/>
  <c r="I2958" i="7"/>
  <c r="I2959" i="7"/>
  <c r="I2960" i="7"/>
  <c r="I2961" i="7"/>
  <c r="I2962" i="7"/>
  <c r="I2963" i="7"/>
  <c r="I2964" i="7"/>
  <c r="I2965" i="7"/>
  <c r="I2966" i="7"/>
  <c r="I2967" i="7"/>
  <c r="I2968" i="7"/>
  <c r="I2969" i="7"/>
  <c r="I2970" i="7"/>
  <c r="I2971" i="7"/>
  <c r="I2972" i="7"/>
  <c r="I2973" i="7"/>
  <c r="I2974" i="7"/>
  <c r="I2975" i="7"/>
  <c r="I2976" i="7"/>
  <c r="I2977" i="7"/>
  <c r="I2978" i="7"/>
  <c r="I2979" i="7"/>
  <c r="I2980" i="7"/>
  <c r="I2981" i="7"/>
  <c r="I2982" i="7"/>
  <c r="I2983" i="7"/>
  <c r="I2984" i="7"/>
  <c r="I2985" i="7"/>
  <c r="I2986" i="7"/>
  <c r="I2987" i="7"/>
  <c r="I2988" i="7"/>
  <c r="I2989" i="7"/>
  <c r="I2990" i="7"/>
  <c r="I2991" i="7"/>
  <c r="I2992" i="7"/>
  <c r="I2993" i="7"/>
  <c r="I2994" i="7"/>
  <c r="I2995" i="7"/>
  <c r="I2996" i="7"/>
  <c r="I2997" i="7"/>
  <c r="I2998" i="7"/>
  <c r="I2999" i="7"/>
  <c r="I3000" i="7"/>
  <c r="I3001" i="7"/>
  <c r="I3002" i="7"/>
  <c r="I3003" i="7"/>
  <c r="I3004" i="7"/>
  <c r="I3005" i="7"/>
  <c r="I3006" i="7"/>
  <c r="I3007" i="7"/>
  <c r="I3008" i="7"/>
  <c r="I3009" i="7"/>
  <c r="I3010" i="7"/>
  <c r="I3011" i="7"/>
  <c r="I3012" i="7"/>
  <c r="I3013" i="7"/>
  <c r="I3014" i="7"/>
  <c r="I3015" i="7"/>
  <c r="I3016" i="7"/>
  <c r="I3017" i="7"/>
  <c r="I3018" i="7"/>
  <c r="I3019" i="7"/>
  <c r="I3020" i="7"/>
  <c r="I3021" i="7"/>
  <c r="I3022" i="7"/>
  <c r="I3023" i="7"/>
  <c r="I3024" i="7"/>
  <c r="I3025" i="7"/>
  <c r="I3026" i="7"/>
  <c r="I3027" i="7"/>
  <c r="I3028" i="7"/>
  <c r="I3029" i="7"/>
  <c r="I3030" i="7"/>
  <c r="I3031" i="7"/>
  <c r="I3032" i="7"/>
  <c r="I3033" i="7"/>
  <c r="I3034" i="7"/>
  <c r="I3035" i="7"/>
  <c r="I3036" i="7"/>
  <c r="I3037" i="7"/>
  <c r="I3038" i="7"/>
  <c r="I3039" i="7"/>
  <c r="I3040" i="7"/>
  <c r="I3041" i="7"/>
  <c r="I3042" i="7"/>
  <c r="I3043" i="7"/>
  <c r="I3044" i="7"/>
  <c r="I3045" i="7"/>
  <c r="I3046" i="7"/>
  <c r="I3047" i="7"/>
  <c r="I3048" i="7"/>
  <c r="I3049" i="7"/>
  <c r="I3050" i="7"/>
  <c r="I3051" i="7"/>
  <c r="I3052" i="7"/>
  <c r="I3053" i="7"/>
  <c r="I3054" i="7"/>
  <c r="I3055" i="7"/>
  <c r="I3056" i="7"/>
  <c r="I3057" i="7"/>
  <c r="I3058" i="7"/>
  <c r="I3059" i="7"/>
  <c r="I3060" i="7"/>
  <c r="I3061" i="7"/>
  <c r="I3062" i="7"/>
  <c r="I3063" i="7"/>
  <c r="I3064" i="7"/>
  <c r="I3065" i="7"/>
  <c r="I3066" i="7"/>
  <c r="I3067" i="7"/>
  <c r="I3068" i="7"/>
  <c r="I3069" i="7"/>
  <c r="I3070" i="7"/>
  <c r="I3071" i="7"/>
  <c r="I3072" i="7"/>
  <c r="I3073" i="7"/>
  <c r="I3074" i="7"/>
  <c r="I3075" i="7"/>
  <c r="I3076" i="7"/>
  <c r="I3077" i="7"/>
  <c r="I3078" i="7"/>
  <c r="I3079" i="7"/>
  <c r="I3080" i="7"/>
  <c r="I3081" i="7"/>
  <c r="I3082" i="7"/>
  <c r="I3083" i="7"/>
  <c r="I3084" i="7"/>
  <c r="I3085" i="7"/>
  <c r="I3086" i="7"/>
  <c r="I3087" i="7"/>
  <c r="I3088" i="7"/>
  <c r="I3089" i="7"/>
  <c r="I3090" i="7"/>
  <c r="I3091" i="7"/>
  <c r="I3092" i="7"/>
  <c r="I3093" i="7"/>
  <c r="I3094" i="7"/>
  <c r="I3095" i="7"/>
  <c r="I3096" i="7"/>
  <c r="I3097" i="7"/>
  <c r="I3098" i="7"/>
  <c r="I3099" i="7"/>
  <c r="I3100" i="7"/>
  <c r="I3101" i="7"/>
  <c r="I3102" i="7"/>
  <c r="I3103" i="7"/>
  <c r="I3104" i="7"/>
  <c r="I3105" i="7"/>
  <c r="I3106" i="7"/>
  <c r="I3107" i="7"/>
  <c r="I3108" i="7"/>
  <c r="I3109" i="7"/>
  <c r="I3110" i="7"/>
  <c r="I3111" i="7"/>
  <c r="I3112" i="7"/>
  <c r="I3113" i="7"/>
  <c r="I3114" i="7"/>
  <c r="I3115" i="7"/>
  <c r="I3116" i="7"/>
  <c r="I3117" i="7"/>
  <c r="I3118" i="7"/>
  <c r="I3119" i="7"/>
  <c r="I3120" i="7"/>
  <c r="I3121" i="7"/>
  <c r="I3122" i="7"/>
  <c r="I3123" i="7"/>
  <c r="I3124" i="7"/>
  <c r="I3125" i="7"/>
  <c r="I3126" i="7"/>
  <c r="I3127" i="7"/>
  <c r="I3128" i="7"/>
  <c r="I3129" i="7"/>
  <c r="I3130" i="7"/>
  <c r="I3131" i="7"/>
  <c r="I3132" i="7"/>
  <c r="I3133" i="7"/>
  <c r="I3134" i="7"/>
  <c r="I3135" i="7"/>
  <c r="I3136" i="7"/>
  <c r="I3137" i="7"/>
  <c r="I3138" i="7"/>
  <c r="I3139" i="7"/>
  <c r="I3140" i="7"/>
  <c r="I3141" i="7"/>
  <c r="I3142" i="7"/>
  <c r="I3143" i="7"/>
  <c r="I3144" i="7"/>
  <c r="I3145" i="7"/>
  <c r="I3146" i="7"/>
  <c r="I3147" i="7"/>
  <c r="I3148" i="7"/>
  <c r="I3149" i="7"/>
  <c r="I3150" i="7"/>
  <c r="I3151" i="7"/>
  <c r="I3152" i="7"/>
  <c r="I3153" i="7"/>
  <c r="I3154" i="7"/>
  <c r="I3155" i="7"/>
  <c r="I3156" i="7"/>
  <c r="I3157" i="7"/>
  <c r="I3158" i="7"/>
  <c r="I3159" i="7"/>
  <c r="I3160" i="7"/>
  <c r="I3161" i="7"/>
  <c r="I3162" i="7"/>
  <c r="I3163" i="7"/>
  <c r="I3164" i="7"/>
  <c r="I3165" i="7"/>
  <c r="I3166" i="7"/>
  <c r="I3167" i="7"/>
  <c r="I3168" i="7"/>
  <c r="I3169" i="7"/>
  <c r="I3170" i="7"/>
  <c r="I3171" i="7"/>
  <c r="I3172" i="7"/>
  <c r="I3173" i="7"/>
  <c r="I3174" i="7"/>
  <c r="I3175" i="7"/>
  <c r="I3176" i="7"/>
  <c r="I3177" i="7"/>
  <c r="I3178" i="7"/>
  <c r="I3179" i="7"/>
  <c r="I3180" i="7"/>
  <c r="I3181" i="7"/>
  <c r="I3182" i="7"/>
  <c r="I3183" i="7"/>
  <c r="I3184" i="7"/>
  <c r="I3185" i="7"/>
  <c r="I3186" i="7"/>
  <c r="I3187" i="7"/>
  <c r="I3188" i="7"/>
  <c r="I3189" i="7"/>
  <c r="I3190" i="7"/>
  <c r="I3191" i="7"/>
  <c r="I3192" i="7"/>
  <c r="I3193" i="7"/>
  <c r="I3194" i="7"/>
  <c r="I3195" i="7"/>
  <c r="I3196" i="7"/>
  <c r="I3197" i="7"/>
  <c r="I3198" i="7"/>
  <c r="I3199" i="7"/>
  <c r="I3200" i="7"/>
  <c r="I3201" i="7"/>
  <c r="I3202" i="7"/>
  <c r="I3203" i="7"/>
  <c r="I3204" i="7"/>
  <c r="I3205" i="7"/>
  <c r="I3206" i="7"/>
  <c r="I3207" i="7"/>
  <c r="I3208" i="7"/>
  <c r="I3209" i="7"/>
  <c r="I3210" i="7"/>
  <c r="I3211" i="7"/>
  <c r="I3212" i="7"/>
  <c r="I3213" i="7"/>
  <c r="I3214" i="7"/>
  <c r="I3215" i="7"/>
  <c r="I3216" i="7"/>
  <c r="I3217" i="7"/>
  <c r="I3218" i="7"/>
  <c r="I3219" i="7"/>
  <c r="I3220" i="7"/>
  <c r="I3221" i="7"/>
  <c r="I3222" i="7"/>
  <c r="I3223" i="7"/>
  <c r="I3224" i="7"/>
  <c r="I3225" i="7"/>
  <c r="I3226" i="7"/>
  <c r="I3227" i="7"/>
  <c r="I3228" i="7"/>
  <c r="I3229" i="7"/>
  <c r="I3230" i="7"/>
  <c r="I3231" i="7"/>
  <c r="I3232" i="7"/>
  <c r="I3233" i="7"/>
  <c r="I3234" i="7"/>
  <c r="I3235" i="7"/>
  <c r="I3236" i="7"/>
  <c r="I3237" i="7"/>
  <c r="I3238" i="7"/>
  <c r="I3239" i="7"/>
  <c r="I3240" i="7"/>
  <c r="I3241" i="7"/>
  <c r="I3242" i="7"/>
  <c r="I3243" i="7"/>
  <c r="I3244" i="7"/>
  <c r="I3245" i="7"/>
  <c r="I3246" i="7"/>
  <c r="I3247" i="7"/>
  <c r="I3248" i="7"/>
  <c r="I3249" i="7"/>
  <c r="I3250" i="7"/>
  <c r="I3251" i="7"/>
  <c r="I3252" i="7"/>
  <c r="I3253" i="7"/>
  <c r="I3254" i="7"/>
  <c r="I3255" i="7"/>
  <c r="I3256" i="7"/>
  <c r="I3257" i="7"/>
  <c r="I3258" i="7"/>
  <c r="I3259" i="7"/>
  <c r="I3260" i="7"/>
  <c r="I3261" i="7"/>
  <c r="I3262" i="7"/>
  <c r="I3263" i="7"/>
  <c r="I3264" i="7"/>
  <c r="I3265" i="7"/>
  <c r="I3266" i="7"/>
  <c r="I3267" i="7"/>
  <c r="I3268" i="7"/>
  <c r="I3269" i="7"/>
  <c r="I3270" i="7"/>
  <c r="I3271" i="7"/>
  <c r="I3272" i="7"/>
  <c r="I3273" i="7"/>
  <c r="I3274" i="7"/>
  <c r="I3275" i="7"/>
  <c r="I3276" i="7"/>
  <c r="I3277" i="7"/>
  <c r="I3278" i="7"/>
  <c r="I3279" i="7"/>
  <c r="I3280" i="7"/>
  <c r="J2484" i="7"/>
  <c r="J2485" i="7"/>
  <c r="J2486" i="7"/>
  <c r="J2487" i="7"/>
  <c r="J2488" i="7"/>
  <c r="J2489" i="7"/>
  <c r="J2490" i="7"/>
  <c r="J2491" i="7"/>
  <c r="J2492" i="7"/>
  <c r="J2493" i="7"/>
  <c r="J2494" i="7"/>
  <c r="J2495" i="7"/>
  <c r="J2496" i="7"/>
  <c r="J2497" i="7"/>
  <c r="J2498" i="7"/>
  <c r="J2499" i="7"/>
  <c r="J2500" i="7"/>
  <c r="J2501" i="7"/>
  <c r="J2502" i="7"/>
  <c r="J2503" i="7"/>
  <c r="J2504" i="7"/>
  <c r="J2505" i="7"/>
  <c r="J2506" i="7"/>
  <c r="J2507" i="7"/>
  <c r="J2508" i="7"/>
  <c r="J2509" i="7"/>
  <c r="J2510" i="7"/>
  <c r="J2511" i="7"/>
  <c r="J2512" i="7"/>
  <c r="J2513" i="7"/>
  <c r="J2514" i="7"/>
  <c r="J2515" i="7"/>
  <c r="J2516" i="7"/>
  <c r="J2517" i="7"/>
  <c r="J2518" i="7"/>
  <c r="J2519" i="7"/>
  <c r="J2520" i="7"/>
  <c r="J2521" i="7"/>
  <c r="J2522" i="7"/>
  <c r="J2523" i="7"/>
  <c r="J2524" i="7"/>
  <c r="J2525" i="7"/>
  <c r="J2526" i="7"/>
  <c r="J2527" i="7"/>
  <c r="J2528" i="7"/>
  <c r="J2529" i="7"/>
  <c r="J2530" i="7"/>
  <c r="J2531" i="7"/>
  <c r="J2532" i="7"/>
  <c r="J2533" i="7"/>
  <c r="J2534" i="7"/>
  <c r="J2535" i="7"/>
  <c r="J2536" i="7"/>
  <c r="J2537" i="7"/>
  <c r="J2538" i="7"/>
  <c r="J2539" i="7"/>
  <c r="J2540" i="7"/>
  <c r="J2541" i="7"/>
  <c r="J2542" i="7"/>
  <c r="J2543" i="7"/>
  <c r="J2544" i="7"/>
  <c r="J2545" i="7"/>
  <c r="J2546" i="7"/>
  <c r="J2547" i="7"/>
  <c r="J2548" i="7"/>
  <c r="J2549" i="7"/>
  <c r="J2550" i="7"/>
  <c r="J2551" i="7"/>
  <c r="J2552" i="7"/>
  <c r="J2553" i="7"/>
  <c r="J2554" i="7"/>
  <c r="J2555" i="7"/>
  <c r="J2556" i="7"/>
  <c r="J2557" i="7"/>
  <c r="J2558" i="7"/>
  <c r="J2559" i="7"/>
  <c r="J2560" i="7"/>
  <c r="J2561" i="7"/>
  <c r="J2562" i="7"/>
  <c r="J2563" i="7"/>
  <c r="J2564" i="7"/>
  <c r="J2565" i="7"/>
  <c r="J2566" i="7"/>
  <c r="J2567" i="7"/>
  <c r="J2568" i="7"/>
  <c r="J2569" i="7"/>
  <c r="J2570" i="7"/>
  <c r="J2571" i="7"/>
  <c r="J2572" i="7"/>
  <c r="J2573" i="7"/>
  <c r="J2574" i="7"/>
  <c r="J2575" i="7"/>
  <c r="J2576" i="7"/>
  <c r="J2577" i="7"/>
  <c r="J2578" i="7"/>
  <c r="J2579" i="7"/>
  <c r="J2580" i="7"/>
  <c r="J2581" i="7"/>
  <c r="J2582" i="7"/>
  <c r="J2583" i="7"/>
  <c r="J2584" i="7"/>
  <c r="J2585" i="7"/>
  <c r="J2586" i="7"/>
  <c r="J2587" i="7"/>
  <c r="J2588" i="7"/>
  <c r="J2589" i="7"/>
  <c r="J2590" i="7"/>
  <c r="J2591" i="7"/>
  <c r="J2592" i="7"/>
  <c r="J2593" i="7"/>
  <c r="J2594" i="7"/>
  <c r="J2595" i="7"/>
  <c r="J2596" i="7"/>
  <c r="J2597" i="7"/>
  <c r="J2598" i="7"/>
  <c r="J2599" i="7"/>
  <c r="J2600" i="7"/>
  <c r="J2601" i="7"/>
  <c r="J2602" i="7"/>
  <c r="J2603" i="7"/>
  <c r="J2604" i="7"/>
  <c r="J2605" i="7"/>
  <c r="J2606" i="7"/>
  <c r="J2607" i="7"/>
  <c r="J2608" i="7"/>
  <c r="J2609" i="7"/>
  <c r="J2610" i="7"/>
  <c r="J2611" i="7"/>
  <c r="J2612" i="7"/>
  <c r="J2613" i="7"/>
  <c r="J2614" i="7"/>
  <c r="J2615" i="7"/>
  <c r="J2616" i="7"/>
  <c r="J2617" i="7"/>
  <c r="J2618" i="7"/>
  <c r="J2619" i="7"/>
  <c r="J2620" i="7"/>
  <c r="J2621" i="7"/>
  <c r="J2622" i="7"/>
  <c r="J2623" i="7"/>
  <c r="J2624" i="7"/>
  <c r="J2625" i="7"/>
  <c r="J2626" i="7"/>
  <c r="J2627" i="7"/>
  <c r="J2628" i="7"/>
  <c r="J2629" i="7"/>
  <c r="J2630" i="7"/>
  <c r="J2631" i="7"/>
  <c r="J2632" i="7"/>
  <c r="J2633" i="7"/>
  <c r="J2634" i="7"/>
  <c r="J2635" i="7"/>
  <c r="J2636" i="7"/>
  <c r="J2637" i="7"/>
  <c r="J2638" i="7"/>
  <c r="J2639" i="7"/>
  <c r="J2640" i="7"/>
  <c r="J2641" i="7"/>
  <c r="J2642" i="7"/>
  <c r="J2643" i="7"/>
  <c r="J2644" i="7"/>
  <c r="J2645" i="7"/>
  <c r="J2646" i="7"/>
  <c r="J2647" i="7"/>
  <c r="J2648" i="7"/>
  <c r="J2649" i="7"/>
  <c r="J2650" i="7"/>
  <c r="J2651" i="7"/>
  <c r="J2652" i="7"/>
  <c r="J2653" i="7"/>
  <c r="J2654" i="7"/>
  <c r="J2655" i="7"/>
  <c r="J2656" i="7"/>
  <c r="J2657" i="7"/>
  <c r="J2658" i="7"/>
  <c r="J2659" i="7"/>
  <c r="J2660" i="7"/>
  <c r="J2661" i="7"/>
  <c r="J2662" i="7"/>
  <c r="J2663" i="7"/>
  <c r="J2664" i="7"/>
  <c r="J2665" i="7"/>
  <c r="J2666" i="7"/>
  <c r="J2667" i="7"/>
  <c r="J2668" i="7"/>
  <c r="J2669" i="7"/>
  <c r="J2670" i="7"/>
  <c r="J2671" i="7"/>
  <c r="J2672" i="7"/>
  <c r="J2673" i="7"/>
  <c r="J2674" i="7"/>
  <c r="J2675" i="7"/>
  <c r="J2676" i="7"/>
  <c r="J2677" i="7"/>
  <c r="J2678" i="7"/>
  <c r="J2679" i="7"/>
  <c r="J2680" i="7"/>
  <c r="J2681" i="7"/>
  <c r="J2682" i="7"/>
  <c r="J2683" i="7"/>
  <c r="J2684" i="7"/>
  <c r="J2685" i="7"/>
  <c r="J2686" i="7"/>
  <c r="J2687" i="7"/>
  <c r="J2688" i="7"/>
  <c r="J2689" i="7"/>
  <c r="J2690" i="7"/>
  <c r="J2691" i="7"/>
  <c r="J2692" i="7"/>
  <c r="J2693" i="7"/>
  <c r="J2694" i="7"/>
  <c r="J2695" i="7"/>
  <c r="J2696" i="7"/>
  <c r="J2697" i="7"/>
  <c r="J2698" i="7"/>
  <c r="J2699" i="7"/>
  <c r="J2700" i="7"/>
  <c r="J2701" i="7"/>
  <c r="J2702" i="7"/>
  <c r="J2703" i="7"/>
  <c r="J2704" i="7"/>
  <c r="J2705" i="7"/>
  <c r="J2706" i="7"/>
  <c r="J2707" i="7"/>
  <c r="J2708" i="7"/>
  <c r="J2709" i="7"/>
  <c r="J2710" i="7"/>
  <c r="J2711" i="7"/>
  <c r="J2712" i="7"/>
  <c r="J2713" i="7"/>
  <c r="J2714" i="7"/>
  <c r="J2715" i="7"/>
  <c r="J2716" i="7"/>
  <c r="J2717" i="7"/>
  <c r="J2718" i="7"/>
  <c r="J2719" i="7"/>
  <c r="J2720" i="7"/>
  <c r="J2721" i="7"/>
  <c r="J2722" i="7"/>
  <c r="J2723" i="7"/>
  <c r="J2724" i="7"/>
  <c r="J2725" i="7"/>
  <c r="J2726" i="7"/>
  <c r="J2727" i="7"/>
  <c r="J2728" i="7"/>
  <c r="J2729" i="7"/>
  <c r="J2730" i="7"/>
  <c r="J2731" i="7"/>
  <c r="J2732" i="7"/>
  <c r="J2733" i="7"/>
  <c r="J2734" i="7"/>
  <c r="J2735" i="7"/>
  <c r="J2736" i="7"/>
  <c r="J2737" i="7"/>
  <c r="J2738" i="7"/>
  <c r="J2739" i="7"/>
  <c r="J2740" i="7"/>
  <c r="J2741" i="7"/>
  <c r="J2742" i="7"/>
  <c r="J2743" i="7"/>
  <c r="J2744" i="7"/>
  <c r="J2745" i="7"/>
  <c r="J2746" i="7"/>
  <c r="J2747" i="7"/>
  <c r="J2748" i="7"/>
  <c r="J2749" i="7"/>
  <c r="J2750" i="7"/>
  <c r="J2751" i="7"/>
  <c r="J2752" i="7"/>
  <c r="J2753" i="7"/>
  <c r="J2754" i="7"/>
  <c r="J2755" i="7"/>
  <c r="J2756" i="7"/>
  <c r="J2757" i="7"/>
  <c r="J2758" i="7"/>
  <c r="J2759" i="7"/>
  <c r="J2760" i="7"/>
  <c r="J2761" i="7"/>
  <c r="J2762" i="7"/>
  <c r="J2763" i="7"/>
  <c r="J2764" i="7"/>
  <c r="J2765" i="7"/>
  <c r="J2766" i="7"/>
  <c r="J2767" i="7"/>
  <c r="J2768" i="7"/>
  <c r="J2769" i="7"/>
  <c r="J2770" i="7"/>
  <c r="J2771" i="7"/>
  <c r="J2772" i="7"/>
  <c r="J2773" i="7"/>
  <c r="J2774" i="7"/>
  <c r="J2775" i="7"/>
  <c r="J2776" i="7"/>
  <c r="J2777" i="7"/>
  <c r="J2778" i="7"/>
  <c r="J2779" i="7"/>
  <c r="J2780" i="7"/>
  <c r="J2781" i="7"/>
  <c r="J2782" i="7"/>
  <c r="J2783" i="7"/>
  <c r="J2784" i="7"/>
  <c r="J2785" i="7"/>
  <c r="J2786" i="7"/>
  <c r="J2787" i="7"/>
  <c r="J2788" i="7"/>
  <c r="J2789" i="7"/>
  <c r="J2790" i="7"/>
  <c r="J2791" i="7"/>
  <c r="J2792" i="7"/>
  <c r="J2793" i="7"/>
  <c r="J2794" i="7"/>
  <c r="J2795" i="7"/>
  <c r="J2796" i="7"/>
  <c r="J2797" i="7"/>
  <c r="J2798" i="7"/>
  <c r="J2799" i="7"/>
  <c r="J2800" i="7"/>
  <c r="J2801" i="7"/>
  <c r="J2802" i="7"/>
  <c r="J2803" i="7"/>
  <c r="J2804" i="7"/>
  <c r="J2805" i="7"/>
  <c r="J2806" i="7"/>
  <c r="J2807" i="7"/>
  <c r="J2808" i="7"/>
  <c r="J2809" i="7"/>
  <c r="J2810" i="7"/>
  <c r="J2811" i="7"/>
  <c r="J2812" i="7"/>
  <c r="J2813" i="7"/>
  <c r="J2814" i="7"/>
  <c r="J2815" i="7"/>
  <c r="J2816" i="7"/>
  <c r="J2817" i="7"/>
  <c r="J2818" i="7"/>
  <c r="J2819" i="7"/>
  <c r="J2820" i="7"/>
  <c r="J2821" i="7"/>
  <c r="J2822" i="7"/>
  <c r="J2823" i="7"/>
  <c r="J2824" i="7"/>
  <c r="J2825" i="7"/>
  <c r="J2826" i="7"/>
  <c r="J2827" i="7"/>
  <c r="J2828" i="7"/>
  <c r="J2829" i="7"/>
  <c r="J2830" i="7"/>
  <c r="J2831" i="7"/>
  <c r="J2832" i="7"/>
  <c r="J2833" i="7"/>
  <c r="J2834" i="7"/>
  <c r="J2835" i="7"/>
  <c r="J2836" i="7"/>
  <c r="J2837" i="7"/>
  <c r="J2838" i="7"/>
  <c r="J2839" i="7"/>
  <c r="J2840" i="7"/>
  <c r="J2841" i="7"/>
  <c r="J2842" i="7"/>
  <c r="J2843" i="7"/>
  <c r="J2844" i="7"/>
  <c r="J2845" i="7"/>
  <c r="J2846" i="7"/>
  <c r="J2847" i="7"/>
  <c r="J2848" i="7"/>
  <c r="J2849" i="7"/>
  <c r="J2850" i="7"/>
  <c r="J2851" i="7"/>
  <c r="J2852" i="7"/>
  <c r="J2853" i="7"/>
  <c r="J2854" i="7"/>
  <c r="J2855" i="7"/>
  <c r="J2856" i="7"/>
  <c r="J2857" i="7"/>
  <c r="J2858" i="7"/>
  <c r="J2859" i="7"/>
  <c r="J2860" i="7"/>
  <c r="J2861" i="7"/>
  <c r="J2862" i="7"/>
  <c r="J2863" i="7"/>
  <c r="J2864" i="7"/>
  <c r="J2865" i="7"/>
  <c r="J2866" i="7"/>
  <c r="J2867" i="7"/>
  <c r="J2868" i="7"/>
  <c r="J2869" i="7"/>
  <c r="J2870" i="7"/>
  <c r="J2871" i="7"/>
  <c r="J2872" i="7"/>
  <c r="J2873" i="7"/>
  <c r="J2874" i="7"/>
  <c r="J2875" i="7"/>
  <c r="J2876" i="7"/>
  <c r="J2877" i="7"/>
  <c r="J2878" i="7"/>
  <c r="J2879" i="7"/>
  <c r="J2880" i="7"/>
  <c r="J2881" i="7"/>
  <c r="J2882" i="7"/>
  <c r="J2883" i="7"/>
  <c r="J2884" i="7"/>
  <c r="J2885" i="7"/>
  <c r="J2886" i="7"/>
  <c r="J2887" i="7"/>
  <c r="J2888" i="7"/>
  <c r="J2889" i="7"/>
  <c r="J2890" i="7"/>
  <c r="J2891" i="7"/>
  <c r="J2892" i="7"/>
  <c r="J2893" i="7"/>
  <c r="J2894" i="7"/>
  <c r="J2895" i="7"/>
  <c r="J2896" i="7"/>
  <c r="J2897" i="7"/>
  <c r="J2898" i="7"/>
  <c r="J2899" i="7"/>
  <c r="J2900" i="7"/>
  <c r="J2901" i="7"/>
  <c r="J2902" i="7"/>
  <c r="J2903" i="7"/>
  <c r="J2904" i="7"/>
  <c r="J2905" i="7"/>
  <c r="J2906" i="7"/>
  <c r="J2907" i="7"/>
  <c r="J2908" i="7"/>
  <c r="J2909" i="7"/>
  <c r="J2910" i="7"/>
  <c r="J2911" i="7"/>
  <c r="J2912" i="7"/>
  <c r="J2913" i="7"/>
  <c r="J2914" i="7"/>
  <c r="J2915" i="7"/>
  <c r="J2916" i="7"/>
  <c r="J2917" i="7"/>
  <c r="J2918" i="7"/>
  <c r="J2919" i="7"/>
  <c r="J2920" i="7"/>
  <c r="J2921" i="7"/>
  <c r="J2922" i="7"/>
  <c r="J2923" i="7"/>
  <c r="J2924" i="7"/>
  <c r="J2925" i="7"/>
  <c r="J2926" i="7"/>
  <c r="J2927" i="7"/>
  <c r="J2928" i="7"/>
  <c r="J2929" i="7"/>
  <c r="J2930" i="7"/>
  <c r="J2931" i="7"/>
  <c r="J2932" i="7"/>
  <c r="J2933" i="7"/>
  <c r="J2934" i="7"/>
  <c r="J2935" i="7"/>
  <c r="J2936" i="7"/>
  <c r="J2937" i="7"/>
  <c r="J2938" i="7"/>
  <c r="J2939" i="7"/>
  <c r="J2940" i="7"/>
  <c r="J2941" i="7"/>
  <c r="J2942" i="7"/>
  <c r="J2943" i="7"/>
  <c r="J2944" i="7"/>
  <c r="J2945" i="7"/>
  <c r="J2946" i="7"/>
  <c r="J2947" i="7"/>
  <c r="J2948" i="7"/>
  <c r="J2949" i="7"/>
  <c r="J2950" i="7"/>
  <c r="J2951" i="7"/>
  <c r="J2952" i="7"/>
  <c r="J2953" i="7"/>
  <c r="J2954" i="7"/>
  <c r="J2955" i="7"/>
  <c r="J2956" i="7"/>
  <c r="J2957" i="7"/>
  <c r="J2958" i="7"/>
  <c r="J2959" i="7"/>
  <c r="J2960" i="7"/>
  <c r="J2961" i="7"/>
  <c r="J2962" i="7"/>
  <c r="J2963" i="7"/>
  <c r="J2964" i="7"/>
  <c r="J2965" i="7"/>
  <c r="J2966" i="7"/>
  <c r="J2967" i="7"/>
  <c r="J2968" i="7"/>
  <c r="J2969" i="7"/>
  <c r="J2970" i="7"/>
  <c r="J2971" i="7"/>
  <c r="J2972" i="7"/>
  <c r="J2973" i="7"/>
  <c r="J2974" i="7"/>
  <c r="J2975" i="7"/>
  <c r="J2976" i="7"/>
  <c r="J2977" i="7"/>
  <c r="J2978" i="7"/>
  <c r="J2979" i="7"/>
  <c r="J2980" i="7"/>
  <c r="J2981" i="7"/>
  <c r="J2982" i="7"/>
  <c r="J2983" i="7"/>
  <c r="J2984" i="7"/>
  <c r="J2985" i="7"/>
  <c r="J2986" i="7"/>
  <c r="J2987" i="7"/>
  <c r="J2988" i="7"/>
  <c r="J2989" i="7"/>
  <c r="J2990" i="7"/>
  <c r="J2991" i="7"/>
  <c r="J2992" i="7"/>
  <c r="J2993" i="7"/>
  <c r="J2994" i="7"/>
  <c r="J2995" i="7"/>
  <c r="J2996" i="7"/>
  <c r="J2997" i="7"/>
  <c r="J2998" i="7"/>
  <c r="J2999" i="7"/>
  <c r="J3000" i="7"/>
  <c r="J3001" i="7"/>
  <c r="J3002" i="7"/>
  <c r="J3003" i="7"/>
  <c r="J3004" i="7"/>
  <c r="J3005" i="7"/>
  <c r="J3006" i="7"/>
  <c r="J3007" i="7"/>
  <c r="J3008" i="7"/>
  <c r="J3009" i="7"/>
  <c r="J3010" i="7"/>
  <c r="J3011" i="7"/>
  <c r="J3012" i="7"/>
  <c r="J3013" i="7"/>
  <c r="J3014" i="7"/>
  <c r="J3015" i="7"/>
  <c r="J3016" i="7"/>
  <c r="J3017" i="7"/>
  <c r="J3018" i="7"/>
  <c r="J3019" i="7"/>
  <c r="J3020" i="7"/>
  <c r="J3021" i="7"/>
  <c r="J3022" i="7"/>
  <c r="J3023" i="7"/>
  <c r="J3024" i="7"/>
  <c r="J3025" i="7"/>
  <c r="J3026" i="7"/>
  <c r="J3027" i="7"/>
  <c r="J3028" i="7"/>
  <c r="J3029" i="7"/>
  <c r="J3030" i="7"/>
  <c r="J3031" i="7"/>
  <c r="J3032" i="7"/>
  <c r="J3033" i="7"/>
  <c r="J3034" i="7"/>
  <c r="J3035" i="7"/>
  <c r="J3036" i="7"/>
  <c r="J3037" i="7"/>
  <c r="J3038" i="7"/>
  <c r="J3039" i="7"/>
  <c r="J3040" i="7"/>
  <c r="J3041" i="7"/>
  <c r="J3042" i="7"/>
  <c r="J3043" i="7"/>
  <c r="J3044" i="7"/>
  <c r="J3045" i="7"/>
  <c r="J3046" i="7"/>
  <c r="J3047" i="7"/>
  <c r="J3048" i="7"/>
  <c r="J3049" i="7"/>
  <c r="J3050" i="7"/>
  <c r="J3051" i="7"/>
  <c r="J3052" i="7"/>
  <c r="J3053" i="7"/>
  <c r="J3054" i="7"/>
  <c r="J3055" i="7"/>
  <c r="J3056" i="7"/>
  <c r="J3057" i="7"/>
  <c r="J3058" i="7"/>
  <c r="J3059" i="7"/>
  <c r="J3060" i="7"/>
  <c r="J3061" i="7"/>
  <c r="J3062" i="7"/>
  <c r="J3063" i="7"/>
  <c r="J3064" i="7"/>
  <c r="J3065" i="7"/>
  <c r="J3066" i="7"/>
  <c r="J3067" i="7"/>
  <c r="J3068" i="7"/>
  <c r="J3069" i="7"/>
  <c r="J3070" i="7"/>
  <c r="J3071" i="7"/>
  <c r="J3072" i="7"/>
  <c r="J3073" i="7"/>
  <c r="J3074" i="7"/>
  <c r="J3075" i="7"/>
  <c r="J3076" i="7"/>
  <c r="J3077" i="7"/>
  <c r="J3078" i="7"/>
  <c r="J3079" i="7"/>
  <c r="J3080" i="7"/>
  <c r="J3081" i="7"/>
  <c r="J3082" i="7"/>
  <c r="J3083" i="7"/>
  <c r="J3084" i="7"/>
  <c r="J3085" i="7"/>
  <c r="J3086" i="7"/>
  <c r="J3087" i="7"/>
  <c r="J3088" i="7"/>
  <c r="J3089" i="7"/>
  <c r="J3090" i="7"/>
  <c r="J3091" i="7"/>
  <c r="J3092" i="7"/>
  <c r="J3093" i="7"/>
  <c r="J3094" i="7"/>
  <c r="J3095" i="7"/>
  <c r="J3096" i="7"/>
  <c r="J3097" i="7"/>
  <c r="J3098" i="7"/>
  <c r="J3099" i="7"/>
  <c r="J3100" i="7"/>
  <c r="J3101" i="7"/>
  <c r="J3102" i="7"/>
  <c r="J3103" i="7"/>
  <c r="J3104" i="7"/>
  <c r="J3105" i="7"/>
  <c r="J3106" i="7"/>
  <c r="J3107" i="7"/>
  <c r="J3108" i="7"/>
  <c r="J3109" i="7"/>
  <c r="J3110" i="7"/>
  <c r="J3111" i="7"/>
  <c r="J3112" i="7"/>
  <c r="J3113" i="7"/>
  <c r="J3114" i="7"/>
  <c r="J3115" i="7"/>
  <c r="J3116" i="7"/>
  <c r="J3117" i="7"/>
  <c r="J3118" i="7"/>
  <c r="J3119" i="7"/>
  <c r="J3120" i="7"/>
  <c r="J3121" i="7"/>
  <c r="J3122" i="7"/>
  <c r="J3123" i="7"/>
  <c r="J3124" i="7"/>
  <c r="J3125" i="7"/>
  <c r="J3126" i="7"/>
  <c r="J3127" i="7"/>
  <c r="J3128" i="7"/>
  <c r="J3129" i="7"/>
  <c r="J3130" i="7"/>
  <c r="J3131" i="7"/>
  <c r="J3132" i="7"/>
  <c r="J3133" i="7"/>
  <c r="J3134" i="7"/>
  <c r="J3135" i="7"/>
  <c r="J3136" i="7"/>
  <c r="J3137" i="7"/>
  <c r="J3138" i="7"/>
  <c r="J3139" i="7"/>
  <c r="J3140" i="7"/>
  <c r="J3141" i="7"/>
  <c r="J3142" i="7"/>
  <c r="J3143" i="7"/>
  <c r="J3144" i="7"/>
  <c r="J3145" i="7"/>
  <c r="J3146" i="7"/>
  <c r="J3147" i="7"/>
  <c r="J3148" i="7"/>
  <c r="J3149" i="7"/>
  <c r="J3150" i="7"/>
  <c r="J3151" i="7"/>
  <c r="J3152" i="7"/>
  <c r="J3153" i="7"/>
  <c r="J3154" i="7"/>
  <c r="J3155" i="7"/>
  <c r="J3156" i="7"/>
  <c r="J3157" i="7"/>
  <c r="J3158" i="7"/>
  <c r="J3159" i="7"/>
  <c r="J3160" i="7"/>
  <c r="J3161" i="7"/>
  <c r="J3162" i="7"/>
  <c r="J3163" i="7"/>
  <c r="J3164" i="7"/>
  <c r="J3165" i="7"/>
  <c r="J3166" i="7"/>
  <c r="J3167" i="7"/>
  <c r="J3168" i="7"/>
  <c r="J3169" i="7"/>
  <c r="J3170" i="7"/>
  <c r="J3171" i="7"/>
  <c r="J3172" i="7"/>
  <c r="J3173" i="7"/>
  <c r="J3174" i="7"/>
  <c r="J3175" i="7"/>
  <c r="J3176" i="7"/>
  <c r="J3177" i="7"/>
  <c r="J3178" i="7"/>
  <c r="J3179" i="7"/>
  <c r="J3180" i="7"/>
  <c r="J3181" i="7"/>
  <c r="J3182" i="7"/>
  <c r="J3183" i="7"/>
  <c r="J3184" i="7"/>
  <c r="J3185" i="7"/>
  <c r="J3186" i="7"/>
  <c r="J3187" i="7"/>
  <c r="J3188" i="7"/>
  <c r="J3189" i="7"/>
  <c r="J3190" i="7"/>
  <c r="J3191" i="7"/>
  <c r="J3192" i="7"/>
  <c r="J3193" i="7"/>
  <c r="J3194" i="7"/>
  <c r="J3195" i="7"/>
  <c r="J3196" i="7"/>
  <c r="J3197" i="7"/>
  <c r="J3198" i="7"/>
  <c r="J3199" i="7"/>
  <c r="J3200" i="7"/>
  <c r="J3201" i="7"/>
  <c r="J3202" i="7"/>
  <c r="J3203" i="7"/>
  <c r="J3204" i="7"/>
  <c r="J3205" i="7"/>
  <c r="J3206" i="7"/>
  <c r="J3207" i="7"/>
  <c r="J3208" i="7"/>
  <c r="J3209" i="7"/>
  <c r="J3210" i="7"/>
  <c r="J3211" i="7"/>
  <c r="J3212" i="7"/>
  <c r="J3213" i="7"/>
  <c r="J3214" i="7"/>
  <c r="J3215" i="7"/>
  <c r="J3216" i="7"/>
  <c r="J3217" i="7"/>
  <c r="J3218" i="7"/>
  <c r="J3219" i="7"/>
  <c r="J3220" i="7"/>
  <c r="J3221" i="7"/>
  <c r="J3222" i="7"/>
  <c r="J3223" i="7"/>
  <c r="J3224" i="7"/>
  <c r="J3225" i="7"/>
  <c r="J3226" i="7"/>
  <c r="J3227" i="7"/>
  <c r="J3228" i="7"/>
  <c r="J3229" i="7"/>
  <c r="J3230" i="7"/>
  <c r="J3231" i="7"/>
  <c r="J3232" i="7"/>
  <c r="J3233" i="7"/>
  <c r="J3234" i="7"/>
  <c r="J3235" i="7"/>
  <c r="J3236" i="7"/>
  <c r="J3237" i="7"/>
  <c r="J3238" i="7"/>
  <c r="J3239" i="7"/>
  <c r="J3240" i="7"/>
  <c r="J3241" i="7"/>
  <c r="J3242" i="7"/>
  <c r="J3243" i="7"/>
  <c r="J3244" i="7"/>
  <c r="J3245" i="7"/>
  <c r="J3246" i="7"/>
  <c r="J3247" i="7"/>
  <c r="J3248" i="7"/>
  <c r="J3249" i="7"/>
  <c r="J3250" i="7"/>
  <c r="J3251" i="7"/>
  <c r="J3252" i="7"/>
  <c r="J3253" i="7"/>
  <c r="J3254" i="7"/>
  <c r="J3255" i="7"/>
  <c r="J3256" i="7"/>
  <c r="J3257" i="7"/>
  <c r="J3258" i="7"/>
  <c r="J3259" i="7"/>
  <c r="J3260" i="7"/>
  <c r="J3261" i="7"/>
  <c r="J3262" i="7"/>
  <c r="J3263" i="7"/>
  <c r="J3264" i="7"/>
  <c r="J3265" i="7"/>
  <c r="J3266" i="7"/>
  <c r="J3267" i="7"/>
  <c r="J3268" i="7"/>
  <c r="J3269" i="7"/>
  <c r="J3270" i="7"/>
  <c r="J3271" i="7"/>
  <c r="J3272" i="7"/>
  <c r="J3273" i="7"/>
  <c r="J3274" i="7"/>
  <c r="J3275" i="7"/>
  <c r="J3276" i="7"/>
  <c r="J3277" i="7"/>
  <c r="J3278" i="7"/>
  <c r="J3279" i="7"/>
  <c r="J3280" i="7"/>
  <c r="F1523" i="7" l="1"/>
  <c r="F1524" i="7"/>
  <c r="F1525" i="7"/>
  <c r="F1526" i="7"/>
  <c r="F1527" i="7"/>
  <c r="F1528" i="7"/>
  <c r="F1529" i="7"/>
  <c r="F1530" i="7"/>
  <c r="F1531" i="7"/>
  <c r="F1532" i="7"/>
  <c r="F1533" i="7"/>
  <c r="F1534" i="7"/>
  <c r="F1535" i="7"/>
  <c r="F1536" i="7"/>
  <c r="F1537" i="7"/>
  <c r="F1538" i="7"/>
  <c r="F1539" i="7"/>
  <c r="F1540" i="7"/>
  <c r="F1541" i="7"/>
  <c r="F1542" i="7"/>
  <c r="F1543" i="7"/>
  <c r="F1544" i="7"/>
  <c r="F1545" i="7"/>
  <c r="F1546" i="7"/>
  <c r="F1547" i="7"/>
  <c r="F1548" i="7"/>
  <c r="F1549" i="7"/>
  <c r="F1550" i="7"/>
  <c r="F1551" i="7"/>
  <c r="F1552" i="7"/>
  <c r="F1553" i="7"/>
  <c r="F1554" i="7"/>
  <c r="F1555" i="7"/>
  <c r="F1556" i="7"/>
  <c r="F1557" i="7"/>
  <c r="F1558" i="7"/>
  <c r="F1559" i="7"/>
  <c r="F1560" i="7"/>
  <c r="F1561" i="7"/>
  <c r="F1562" i="7"/>
  <c r="F1563" i="7"/>
  <c r="F1564" i="7"/>
  <c r="F1565" i="7"/>
  <c r="F1566" i="7"/>
  <c r="F1567" i="7"/>
  <c r="F1568" i="7"/>
  <c r="F1569" i="7"/>
  <c r="F1570" i="7"/>
  <c r="F1571" i="7"/>
  <c r="F1572" i="7"/>
  <c r="F1573" i="7"/>
  <c r="F1574" i="7"/>
  <c r="F1575" i="7"/>
  <c r="F1576" i="7"/>
  <c r="F1577" i="7"/>
  <c r="F1578" i="7"/>
  <c r="F1579" i="7"/>
  <c r="F1580" i="7"/>
  <c r="F1581" i="7"/>
  <c r="F1582" i="7"/>
  <c r="F1583" i="7"/>
  <c r="F1584" i="7"/>
  <c r="F1585" i="7"/>
  <c r="F1586" i="7"/>
  <c r="F1587" i="7"/>
  <c r="F1588" i="7"/>
  <c r="F1589" i="7"/>
  <c r="F1590" i="7"/>
  <c r="F1591" i="7"/>
  <c r="F1592" i="7"/>
  <c r="F1593" i="7"/>
  <c r="F1594" i="7"/>
  <c r="F1595" i="7"/>
  <c r="F1596" i="7"/>
  <c r="F1597" i="7"/>
  <c r="F1598" i="7"/>
  <c r="F1599" i="7"/>
  <c r="F1600" i="7"/>
  <c r="F1601" i="7"/>
  <c r="F1602" i="7"/>
  <c r="F1603" i="7"/>
  <c r="F1604" i="7"/>
  <c r="F1605" i="7"/>
  <c r="F1606" i="7"/>
  <c r="F1607" i="7"/>
  <c r="F1608" i="7"/>
  <c r="F1609" i="7"/>
  <c r="F1610" i="7"/>
  <c r="F1611" i="7"/>
  <c r="F1612" i="7"/>
  <c r="F1613" i="7"/>
  <c r="F1614" i="7"/>
  <c r="F1615" i="7"/>
  <c r="F1616" i="7"/>
  <c r="F1617" i="7"/>
  <c r="F1618" i="7"/>
  <c r="F1619" i="7"/>
  <c r="F1620" i="7"/>
  <c r="F1621" i="7"/>
  <c r="F1622" i="7"/>
  <c r="F1623" i="7"/>
  <c r="F1624" i="7"/>
  <c r="F1625" i="7"/>
  <c r="F1626" i="7"/>
  <c r="F1627" i="7"/>
  <c r="F1628" i="7"/>
  <c r="F1629" i="7"/>
  <c r="F1630" i="7"/>
  <c r="F1631" i="7"/>
  <c r="F1632" i="7"/>
  <c r="F1633" i="7"/>
  <c r="F1634" i="7"/>
  <c r="F1635" i="7"/>
  <c r="F1636" i="7"/>
  <c r="F1637" i="7"/>
  <c r="F1638" i="7"/>
  <c r="F1639" i="7"/>
  <c r="F1640" i="7"/>
  <c r="F1641" i="7"/>
  <c r="F1642" i="7"/>
  <c r="F1643" i="7"/>
  <c r="F1644" i="7"/>
  <c r="F1645" i="7"/>
  <c r="F1646" i="7"/>
  <c r="F1647" i="7"/>
  <c r="F1648" i="7"/>
  <c r="F1649" i="7"/>
  <c r="F1650" i="7"/>
  <c r="F1651" i="7"/>
  <c r="F1652" i="7"/>
  <c r="F1653" i="7"/>
  <c r="F1654" i="7"/>
  <c r="F1655" i="7"/>
  <c r="F1656" i="7"/>
  <c r="F1657" i="7"/>
  <c r="F1658" i="7"/>
  <c r="F1659" i="7"/>
  <c r="F1660" i="7"/>
  <c r="F1661" i="7"/>
  <c r="F1662" i="7"/>
  <c r="F1663" i="7"/>
  <c r="F1664" i="7"/>
  <c r="F1665" i="7"/>
  <c r="F1666" i="7"/>
  <c r="F1667" i="7"/>
  <c r="F1668" i="7"/>
  <c r="F1669" i="7"/>
  <c r="F1670" i="7"/>
  <c r="F1671" i="7"/>
  <c r="F1672" i="7"/>
  <c r="F1673" i="7"/>
  <c r="F1674" i="7"/>
  <c r="F1675" i="7"/>
  <c r="F1676" i="7"/>
  <c r="F1677" i="7"/>
  <c r="F1678" i="7"/>
  <c r="F1679" i="7"/>
  <c r="F1680" i="7"/>
  <c r="F1681" i="7"/>
  <c r="F1682" i="7"/>
  <c r="F1683" i="7"/>
  <c r="F1684" i="7"/>
  <c r="F1685" i="7"/>
  <c r="F1686" i="7"/>
  <c r="F1687" i="7"/>
  <c r="F1688" i="7"/>
  <c r="F1689" i="7"/>
  <c r="F1690" i="7"/>
  <c r="F1691" i="7"/>
  <c r="F1692" i="7"/>
  <c r="F1693" i="7"/>
  <c r="F1694" i="7"/>
  <c r="F1695" i="7"/>
  <c r="F1696" i="7"/>
  <c r="F1697" i="7"/>
  <c r="F1698" i="7"/>
  <c r="F1699" i="7"/>
  <c r="F1700" i="7"/>
  <c r="F1701" i="7"/>
  <c r="F1702" i="7"/>
  <c r="F1703" i="7"/>
  <c r="F1704" i="7"/>
  <c r="F1705" i="7"/>
  <c r="F1706" i="7"/>
  <c r="F1707" i="7"/>
  <c r="F1708" i="7"/>
  <c r="F1709" i="7"/>
  <c r="F1710" i="7"/>
  <c r="F1711" i="7"/>
  <c r="F1712" i="7"/>
  <c r="F1713" i="7"/>
  <c r="F1714" i="7"/>
  <c r="F1715" i="7"/>
  <c r="F1716" i="7"/>
  <c r="F1717" i="7"/>
  <c r="F1718" i="7"/>
  <c r="F1719" i="7"/>
  <c r="F1720" i="7"/>
  <c r="F1721" i="7"/>
  <c r="F1722" i="7"/>
  <c r="F1723" i="7"/>
  <c r="F1724" i="7"/>
  <c r="F1725" i="7"/>
  <c r="F1726" i="7"/>
  <c r="F1727" i="7"/>
  <c r="F1728" i="7"/>
  <c r="F1729" i="7"/>
  <c r="F1730" i="7"/>
  <c r="F1731" i="7"/>
  <c r="F1732" i="7"/>
  <c r="F1733" i="7"/>
  <c r="F1734" i="7"/>
  <c r="F1735" i="7"/>
  <c r="F1736" i="7"/>
  <c r="F1737" i="7"/>
  <c r="F1738" i="7"/>
  <c r="F1739" i="7"/>
  <c r="F1740" i="7"/>
  <c r="F1741" i="7"/>
  <c r="F1742" i="7"/>
  <c r="F1743" i="7"/>
  <c r="F1744" i="7"/>
  <c r="F1745" i="7"/>
  <c r="F1746" i="7"/>
  <c r="F1747" i="7"/>
  <c r="F1748" i="7"/>
  <c r="F1749" i="7"/>
  <c r="F1750" i="7"/>
  <c r="F1751" i="7"/>
  <c r="F1752" i="7"/>
  <c r="F1753" i="7"/>
  <c r="F1754" i="7"/>
  <c r="F1755" i="7"/>
  <c r="F1756" i="7"/>
  <c r="F1757" i="7"/>
  <c r="F1758" i="7"/>
  <c r="F1759" i="7"/>
  <c r="F1760" i="7"/>
  <c r="F1761" i="7"/>
  <c r="F1762" i="7"/>
  <c r="F1763" i="7"/>
  <c r="F1764" i="7"/>
  <c r="F1765" i="7"/>
  <c r="F1766" i="7"/>
  <c r="F1767" i="7"/>
  <c r="F1768" i="7"/>
  <c r="F1769" i="7"/>
  <c r="F1770" i="7"/>
  <c r="F1771" i="7"/>
  <c r="F1772" i="7"/>
  <c r="F1773" i="7"/>
  <c r="F1774" i="7"/>
  <c r="F1775" i="7"/>
  <c r="F1776" i="7"/>
  <c r="F1777" i="7"/>
  <c r="F1778" i="7"/>
  <c r="F1779" i="7"/>
  <c r="F1780" i="7"/>
  <c r="F1781" i="7"/>
  <c r="F1782" i="7"/>
  <c r="F1783" i="7"/>
  <c r="F1784" i="7"/>
  <c r="F1785" i="7"/>
  <c r="F1786" i="7"/>
  <c r="F1787" i="7"/>
  <c r="F1788" i="7"/>
  <c r="F1789" i="7"/>
  <c r="F1790" i="7"/>
  <c r="F1791" i="7"/>
  <c r="F1792" i="7"/>
  <c r="F1793" i="7"/>
  <c r="F1794" i="7"/>
  <c r="F1795" i="7"/>
  <c r="F1796" i="7"/>
  <c r="F1797" i="7"/>
  <c r="F1798" i="7"/>
  <c r="F1799" i="7"/>
  <c r="F1800" i="7"/>
  <c r="F1801" i="7"/>
  <c r="F1802" i="7"/>
  <c r="F1803" i="7"/>
  <c r="F1804" i="7"/>
  <c r="F1805" i="7"/>
  <c r="F1806" i="7"/>
  <c r="F1807" i="7"/>
  <c r="F1808" i="7"/>
  <c r="F1809" i="7"/>
  <c r="F1810" i="7"/>
  <c r="F1811" i="7"/>
  <c r="F1812" i="7"/>
  <c r="F1813" i="7"/>
  <c r="F1814" i="7"/>
  <c r="F1815" i="7"/>
  <c r="F1816" i="7"/>
  <c r="F1817" i="7"/>
  <c r="F1818" i="7"/>
  <c r="F1819" i="7"/>
  <c r="F1820" i="7"/>
  <c r="F1821" i="7"/>
  <c r="F1822" i="7"/>
  <c r="F1823" i="7"/>
  <c r="F1824" i="7"/>
  <c r="F1825" i="7"/>
  <c r="F1826" i="7"/>
  <c r="F1827" i="7"/>
  <c r="F1828" i="7"/>
  <c r="F1829" i="7"/>
  <c r="F1830" i="7"/>
  <c r="F1831" i="7"/>
  <c r="F1832" i="7"/>
  <c r="F1833" i="7"/>
  <c r="F1834" i="7"/>
  <c r="F1835" i="7"/>
  <c r="F1836" i="7"/>
  <c r="F1837" i="7"/>
  <c r="F1838" i="7"/>
  <c r="F1839" i="7"/>
  <c r="F1840" i="7"/>
  <c r="F1841" i="7"/>
  <c r="F1842" i="7"/>
  <c r="F1843" i="7"/>
  <c r="F1844" i="7"/>
  <c r="F1845" i="7"/>
  <c r="F1846" i="7"/>
  <c r="F1847" i="7"/>
  <c r="F1848" i="7"/>
  <c r="F1849" i="7"/>
  <c r="F1850" i="7"/>
  <c r="F1851" i="7"/>
  <c r="F1852" i="7"/>
  <c r="F1853" i="7"/>
  <c r="F1854" i="7"/>
  <c r="F1855" i="7"/>
  <c r="F1856" i="7"/>
  <c r="F1857" i="7"/>
  <c r="F1858" i="7"/>
  <c r="F1859" i="7"/>
  <c r="F1860" i="7"/>
  <c r="F1861" i="7"/>
  <c r="F1862" i="7"/>
  <c r="F1863" i="7"/>
  <c r="F1864" i="7"/>
  <c r="F1865" i="7"/>
  <c r="F1866" i="7"/>
  <c r="F1867" i="7"/>
  <c r="F1868" i="7"/>
  <c r="F1869" i="7"/>
  <c r="F1870" i="7"/>
  <c r="F1871" i="7"/>
  <c r="F1872" i="7"/>
  <c r="F1873" i="7"/>
  <c r="F1874" i="7"/>
  <c r="F1875" i="7"/>
  <c r="F1876" i="7"/>
  <c r="F1877" i="7"/>
  <c r="F1878" i="7"/>
  <c r="F1879" i="7"/>
  <c r="F1880" i="7"/>
  <c r="F1881" i="7"/>
  <c r="F1882" i="7"/>
  <c r="F1883" i="7"/>
  <c r="F1884" i="7"/>
  <c r="F1885" i="7"/>
  <c r="F1886" i="7"/>
  <c r="F1887" i="7"/>
  <c r="F1888" i="7"/>
  <c r="F1889" i="7"/>
  <c r="F1890" i="7"/>
  <c r="F1891" i="7"/>
  <c r="F1892" i="7"/>
  <c r="F1893" i="7"/>
  <c r="F1894" i="7"/>
  <c r="F1895" i="7"/>
  <c r="F1896" i="7"/>
  <c r="F1897" i="7"/>
  <c r="F1898" i="7"/>
  <c r="F1899" i="7"/>
  <c r="F1900" i="7"/>
  <c r="F1901" i="7"/>
  <c r="F1902" i="7"/>
  <c r="F1903" i="7"/>
  <c r="F1904" i="7"/>
  <c r="F1905" i="7"/>
  <c r="F1906" i="7"/>
  <c r="F1907" i="7"/>
  <c r="F1908" i="7"/>
  <c r="F1909" i="7"/>
  <c r="F1910" i="7"/>
  <c r="F1911" i="7"/>
  <c r="F1912" i="7"/>
  <c r="F1913" i="7"/>
  <c r="F1914" i="7"/>
  <c r="F1915" i="7"/>
  <c r="F1916" i="7"/>
  <c r="F1917" i="7"/>
  <c r="F1918" i="7"/>
  <c r="F1919" i="7"/>
  <c r="F1920" i="7"/>
  <c r="F1921" i="7"/>
  <c r="F1922" i="7"/>
  <c r="F1923" i="7"/>
  <c r="F1924" i="7"/>
  <c r="F1925" i="7"/>
  <c r="F1926" i="7"/>
  <c r="F1927" i="7"/>
  <c r="F1928" i="7"/>
  <c r="F1929" i="7"/>
  <c r="F1930" i="7"/>
  <c r="F1931" i="7"/>
  <c r="F1932" i="7"/>
  <c r="F1933" i="7"/>
  <c r="F1934" i="7"/>
  <c r="F1935" i="7"/>
  <c r="F1936" i="7"/>
  <c r="F1937" i="7"/>
  <c r="F1938" i="7"/>
  <c r="F1939" i="7"/>
  <c r="F1940" i="7"/>
  <c r="F1941" i="7"/>
  <c r="F1942" i="7"/>
  <c r="F1943" i="7"/>
  <c r="F1944" i="7"/>
  <c r="F1945" i="7"/>
  <c r="F1946" i="7"/>
  <c r="F1947" i="7"/>
  <c r="F1948" i="7"/>
  <c r="F1949" i="7"/>
  <c r="F1950" i="7"/>
  <c r="F1951" i="7"/>
  <c r="F1952" i="7"/>
  <c r="F1953" i="7"/>
  <c r="F1954" i="7"/>
  <c r="F1955" i="7"/>
  <c r="F1956" i="7"/>
  <c r="F1957" i="7"/>
  <c r="F1958" i="7"/>
  <c r="F1959" i="7"/>
  <c r="F1960" i="7"/>
  <c r="F1961" i="7"/>
  <c r="F1962" i="7"/>
  <c r="F1963" i="7"/>
  <c r="F1964" i="7"/>
  <c r="F1965" i="7"/>
  <c r="F1966" i="7"/>
  <c r="F1967" i="7"/>
  <c r="F1968" i="7"/>
  <c r="F1969" i="7"/>
  <c r="F1970" i="7"/>
  <c r="F1971" i="7"/>
  <c r="F1972" i="7"/>
  <c r="F1973" i="7"/>
  <c r="F1974" i="7"/>
  <c r="F1975" i="7"/>
  <c r="F1976" i="7"/>
  <c r="F1977" i="7"/>
  <c r="F1978" i="7"/>
  <c r="F1979" i="7"/>
  <c r="F1980" i="7"/>
  <c r="F1981" i="7"/>
  <c r="F1982" i="7"/>
  <c r="F1983" i="7"/>
  <c r="F1984" i="7"/>
  <c r="F1985" i="7"/>
  <c r="F1986" i="7"/>
  <c r="F1987" i="7"/>
  <c r="F1988" i="7"/>
  <c r="F1989" i="7"/>
  <c r="F1990" i="7"/>
  <c r="F1991" i="7"/>
  <c r="F1992" i="7"/>
  <c r="F1993" i="7"/>
  <c r="F1994" i="7"/>
  <c r="F1995" i="7"/>
  <c r="F1996" i="7"/>
  <c r="F1997" i="7"/>
  <c r="F1998" i="7"/>
  <c r="F1999" i="7"/>
  <c r="F2000" i="7"/>
  <c r="F2001" i="7"/>
  <c r="F2002" i="7"/>
  <c r="F2003" i="7"/>
  <c r="F2004" i="7"/>
  <c r="F2005" i="7"/>
  <c r="F2006" i="7"/>
  <c r="F2007" i="7"/>
  <c r="F2008" i="7"/>
  <c r="F2009" i="7"/>
  <c r="F2010" i="7"/>
  <c r="F2011" i="7"/>
  <c r="F2012" i="7"/>
  <c r="F2013" i="7"/>
  <c r="F2014" i="7"/>
  <c r="F2015" i="7"/>
  <c r="F2016" i="7"/>
  <c r="F2017" i="7"/>
  <c r="F2018" i="7"/>
  <c r="F2019" i="7"/>
  <c r="F2020" i="7"/>
  <c r="F2021" i="7"/>
  <c r="F2022" i="7"/>
  <c r="F2023" i="7"/>
  <c r="F2024" i="7"/>
  <c r="F2025" i="7"/>
  <c r="F2026" i="7"/>
  <c r="F2027" i="7"/>
  <c r="F2028" i="7"/>
  <c r="F2029" i="7"/>
  <c r="F2030" i="7"/>
  <c r="F2031" i="7"/>
  <c r="F2032" i="7"/>
  <c r="F2033" i="7"/>
  <c r="F2034" i="7"/>
  <c r="F2035" i="7"/>
  <c r="F2036" i="7"/>
  <c r="F2037" i="7"/>
  <c r="F2038" i="7"/>
  <c r="F2039" i="7"/>
  <c r="F2040" i="7"/>
  <c r="F2041" i="7"/>
  <c r="F2042" i="7"/>
  <c r="F2043" i="7"/>
  <c r="F2044" i="7"/>
  <c r="F2045" i="7"/>
  <c r="F2046" i="7"/>
  <c r="F2047" i="7"/>
  <c r="F2048" i="7"/>
  <c r="F2049" i="7"/>
  <c r="F2050" i="7"/>
  <c r="F2051" i="7"/>
  <c r="F2052" i="7"/>
  <c r="F2053" i="7"/>
  <c r="F2054" i="7"/>
  <c r="F2055" i="7"/>
  <c r="F2056" i="7"/>
  <c r="F2057" i="7"/>
  <c r="F2058" i="7"/>
  <c r="F2059" i="7"/>
  <c r="F2060" i="7"/>
  <c r="F2061" i="7"/>
  <c r="F2062" i="7"/>
  <c r="F2063" i="7"/>
  <c r="F2064" i="7"/>
  <c r="F2065" i="7"/>
  <c r="F2066" i="7"/>
  <c r="F2067" i="7"/>
  <c r="F2068" i="7"/>
  <c r="F2069" i="7"/>
  <c r="F2070" i="7"/>
  <c r="F2071" i="7"/>
  <c r="F2072" i="7"/>
  <c r="F2073" i="7"/>
  <c r="F2074" i="7"/>
  <c r="F2075" i="7"/>
  <c r="F2076" i="7"/>
  <c r="F2077" i="7"/>
  <c r="F2078" i="7"/>
  <c r="F2079" i="7"/>
  <c r="F2080" i="7"/>
  <c r="F2081" i="7"/>
  <c r="F2082" i="7"/>
  <c r="F2083" i="7"/>
  <c r="F2084" i="7"/>
  <c r="F2085" i="7"/>
  <c r="F2086" i="7"/>
  <c r="F2087" i="7"/>
  <c r="F2088" i="7"/>
  <c r="F2089" i="7"/>
  <c r="F2090" i="7"/>
  <c r="F2091" i="7"/>
  <c r="F2092" i="7"/>
  <c r="F2093" i="7"/>
  <c r="F2094" i="7"/>
  <c r="F2095" i="7"/>
  <c r="F2096" i="7"/>
  <c r="F2097" i="7"/>
  <c r="F2098" i="7"/>
  <c r="F2099" i="7"/>
  <c r="F2100" i="7"/>
  <c r="F2101" i="7"/>
  <c r="F2102" i="7"/>
  <c r="F2103" i="7"/>
  <c r="F2104" i="7"/>
  <c r="F2105" i="7"/>
  <c r="F2106" i="7"/>
  <c r="F2107" i="7"/>
  <c r="F2108" i="7"/>
  <c r="F2109" i="7"/>
  <c r="F2110" i="7"/>
  <c r="F2111" i="7"/>
  <c r="F2112" i="7"/>
  <c r="F2113" i="7"/>
  <c r="F2114" i="7"/>
  <c r="F2115" i="7"/>
  <c r="F2116" i="7"/>
  <c r="F2117" i="7"/>
  <c r="F2118" i="7"/>
  <c r="F2119" i="7"/>
  <c r="F2120" i="7"/>
  <c r="F2121" i="7"/>
  <c r="F2122" i="7"/>
  <c r="F2123" i="7"/>
  <c r="F2124" i="7"/>
  <c r="F2125" i="7"/>
  <c r="F2126" i="7"/>
  <c r="F2127" i="7"/>
  <c r="F2128" i="7"/>
  <c r="F2129" i="7"/>
  <c r="F2130" i="7"/>
  <c r="F2131" i="7"/>
  <c r="F2132" i="7"/>
  <c r="F2133" i="7"/>
  <c r="F2134" i="7"/>
  <c r="F2135" i="7"/>
  <c r="F2136" i="7"/>
  <c r="F2137" i="7"/>
  <c r="F2138" i="7"/>
  <c r="F2139" i="7"/>
  <c r="F2140" i="7"/>
  <c r="F2141" i="7"/>
  <c r="F2142" i="7"/>
  <c r="F2143" i="7"/>
  <c r="F2144" i="7"/>
  <c r="F2145" i="7"/>
  <c r="F2146" i="7"/>
  <c r="F2147" i="7"/>
  <c r="F2148" i="7"/>
  <c r="F2149" i="7"/>
  <c r="F2150" i="7"/>
  <c r="F2151" i="7"/>
  <c r="F2152" i="7"/>
  <c r="F2153" i="7"/>
  <c r="F2154" i="7"/>
  <c r="F2155" i="7"/>
  <c r="F2156" i="7"/>
  <c r="F2157" i="7"/>
  <c r="F2158" i="7"/>
  <c r="F2159" i="7"/>
  <c r="F2160" i="7"/>
  <c r="F2161" i="7"/>
  <c r="F2162" i="7"/>
  <c r="F2163" i="7"/>
  <c r="F2164" i="7"/>
  <c r="F2165" i="7"/>
  <c r="F2166" i="7"/>
  <c r="F2167" i="7"/>
  <c r="F2168" i="7"/>
  <c r="F2169" i="7"/>
  <c r="F2170" i="7"/>
  <c r="F2171" i="7"/>
  <c r="F2172" i="7"/>
  <c r="F2173" i="7"/>
  <c r="F2174" i="7"/>
  <c r="F2175" i="7"/>
  <c r="F2176" i="7"/>
  <c r="F2177" i="7"/>
  <c r="F2178" i="7"/>
  <c r="F2179" i="7"/>
  <c r="F2180" i="7"/>
  <c r="F2181" i="7"/>
  <c r="F2182" i="7"/>
  <c r="F2183" i="7"/>
  <c r="F2184" i="7"/>
  <c r="F2185" i="7"/>
  <c r="F2186" i="7"/>
  <c r="F2187" i="7"/>
  <c r="F2188" i="7"/>
  <c r="F2189" i="7"/>
  <c r="F2190" i="7"/>
  <c r="F2191" i="7"/>
  <c r="F2192" i="7"/>
  <c r="F2193" i="7"/>
  <c r="F2194" i="7"/>
  <c r="F2195" i="7"/>
  <c r="F2196" i="7"/>
  <c r="F2197" i="7"/>
  <c r="F2198" i="7"/>
  <c r="F2199" i="7"/>
  <c r="F2200" i="7"/>
  <c r="F2201" i="7"/>
  <c r="F2202" i="7"/>
  <c r="F2203" i="7"/>
  <c r="F2204" i="7"/>
  <c r="F2205" i="7"/>
  <c r="F2206" i="7"/>
  <c r="F2207" i="7"/>
  <c r="F2208" i="7"/>
  <c r="F2209" i="7"/>
  <c r="F2210" i="7"/>
  <c r="F2211" i="7"/>
  <c r="F2212" i="7"/>
  <c r="F2213" i="7"/>
  <c r="F2214" i="7"/>
  <c r="F2215" i="7"/>
  <c r="F2216" i="7"/>
  <c r="F2217" i="7"/>
  <c r="F2218" i="7"/>
  <c r="F2219" i="7"/>
  <c r="F2220" i="7"/>
  <c r="F2221" i="7"/>
  <c r="F2222" i="7"/>
  <c r="F2223" i="7"/>
  <c r="F2224" i="7"/>
  <c r="F2225" i="7"/>
  <c r="F2226" i="7"/>
  <c r="F2227" i="7"/>
  <c r="F2228" i="7"/>
  <c r="F2229" i="7"/>
  <c r="F2230" i="7"/>
  <c r="F2231" i="7"/>
  <c r="F2232" i="7"/>
  <c r="F2233" i="7"/>
  <c r="F2234" i="7"/>
  <c r="F2235" i="7"/>
  <c r="F2236" i="7"/>
  <c r="F2237" i="7"/>
  <c r="F2238" i="7"/>
  <c r="F2239" i="7"/>
  <c r="F2240" i="7"/>
  <c r="F2241" i="7"/>
  <c r="F2242" i="7"/>
  <c r="F2243" i="7"/>
  <c r="F2244" i="7"/>
  <c r="F2245" i="7"/>
  <c r="F2246" i="7"/>
  <c r="F2247" i="7"/>
  <c r="F2248" i="7"/>
  <c r="F2249" i="7"/>
  <c r="F2250" i="7"/>
  <c r="F2251" i="7"/>
  <c r="F2252" i="7"/>
  <c r="F2253" i="7"/>
  <c r="F2254" i="7"/>
  <c r="F2255" i="7"/>
  <c r="F2256" i="7"/>
  <c r="F2257" i="7"/>
  <c r="F2258" i="7"/>
  <c r="F2259" i="7"/>
  <c r="F2260" i="7"/>
  <c r="F2261" i="7"/>
  <c r="F2262" i="7"/>
  <c r="F2263" i="7"/>
  <c r="F2264" i="7"/>
  <c r="F2265" i="7"/>
  <c r="F2266" i="7"/>
  <c r="F2267" i="7"/>
  <c r="F2268" i="7"/>
  <c r="F2269" i="7"/>
  <c r="F2270" i="7"/>
  <c r="F2271" i="7"/>
  <c r="F2272" i="7"/>
  <c r="F2273" i="7"/>
  <c r="F2274" i="7"/>
  <c r="F2275" i="7"/>
  <c r="F2276" i="7"/>
  <c r="F2277" i="7"/>
  <c r="F2278" i="7"/>
  <c r="F2279" i="7"/>
  <c r="F2280" i="7"/>
  <c r="F2281" i="7"/>
  <c r="F2282" i="7"/>
  <c r="F2283" i="7"/>
  <c r="F2284" i="7"/>
  <c r="F2285" i="7"/>
  <c r="F2286" i="7"/>
  <c r="F2287" i="7"/>
  <c r="F2288" i="7"/>
  <c r="F2289" i="7"/>
  <c r="F2290" i="7"/>
  <c r="F2291" i="7"/>
  <c r="F2292" i="7"/>
  <c r="F2293" i="7"/>
  <c r="F2294" i="7"/>
  <c r="F2295" i="7"/>
  <c r="F2296" i="7"/>
  <c r="F2297" i="7"/>
  <c r="F2298" i="7"/>
  <c r="F2299" i="7"/>
  <c r="F2300" i="7"/>
  <c r="F2301" i="7"/>
  <c r="F2302" i="7"/>
  <c r="F2303" i="7"/>
  <c r="F2304" i="7"/>
  <c r="F2305" i="7"/>
  <c r="F2306" i="7"/>
  <c r="F2307" i="7"/>
  <c r="F2308" i="7"/>
  <c r="F2309" i="7"/>
  <c r="F2310" i="7"/>
  <c r="F2311" i="7"/>
  <c r="F2312" i="7"/>
  <c r="F2313" i="7"/>
  <c r="F2314" i="7"/>
  <c r="F2315" i="7"/>
  <c r="F2316" i="7"/>
  <c r="F2317" i="7"/>
  <c r="F2318" i="7"/>
  <c r="F2319" i="7"/>
  <c r="F2320" i="7"/>
  <c r="F2321" i="7"/>
  <c r="F2322" i="7"/>
  <c r="F2323" i="7"/>
  <c r="F2324" i="7"/>
  <c r="F2325" i="7"/>
  <c r="F2326" i="7"/>
  <c r="F2327" i="7"/>
  <c r="F2328" i="7"/>
  <c r="F2329" i="7"/>
  <c r="F2330" i="7"/>
  <c r="F2331" i="7"/>
  <c r="F2332" i="7"/>
  <c r="F2333" i="7"/>
  <c r="F2334" i="7"/>
  <c r="F2335" i="7"/>
  <c r="F2336" i="7"/>
  <c r="F2337" i="7"/>
  <c r="F2338" i="7"/>
  <c r="F2339" i="7"/>
  <c r="F2340" i="7"/>
  <c r="F2341" i="7"/>
  <c r="F2342" i="7"/>
  <c r="F2343" i="7"/>
  <c r="F2344" i="7"/>
  <c r="F2345" i="7"/>
  <c r="F2346" i="7"/>
  <c r="F2347" i="7"/>
  <c r="F2348" i="7"/>
  <c r="F2349" i="7"/>
  <c r="F2350" i="7"/>
  <c r="F2351" i="7"/>
  <c r="F2352" i="7"/>
  <c r="F2353" i="7"/>
  <c r="F2354" i="7"/>
  <c r="F2355" i="7"/>
  <c r="F2356" i="7"/>
  <c r="F2357" i="7"/>
  <c r="F2358" i="7"/>
  <c r="F2359" i="7"/>
  <c r="F2360" i="7"/>
  <c r="F2361" i="7"/>
  <c r="F2362" i="7"/>
  <c r="F2363" i="7"/>
  <c r="F2364" i="7"/>
  <c r="F2365" i="7"/>
  <c r="F2366" i="7"/>
  <c r="F2367" i="7"/>
  <c r="F2368" i="7"/>
  <c r="F2369" i="7"/>
  <c r="F2370" i="7"/>
  <c r="F2371" i="7"/>
  <c r="F2372" i="7"/>
  <c r="F2373" i="7"/>
  <c r="F2374" i="7"/>
  <c r="F2375" i="7"/>
  <c r="F2376" i="7"/>
  <c r="F2377" i="7"/>
  <c r="F2378" i="7"/>
  <c r="F2379" i="7"/>
  <c r="F2380" i="7"/>
  <c r="F2381" i="7"/>
  <c r="F2382" i="7"/>
  <c r="F2383" i="7"/>
  <c r="F2384" i="7"/>
  <c r="F2385" i="7"/>
  <c r="F2386" i="7"/>
  <c r="F2387" i="7"/>
  <c r="F2388" i="7"/>
  <c r="F2389" i="7"/>
  <c r="F2390" i="7"/>
  <c r="F2391" i="7"/>
  <c r="F2392" i="7"/>
  <c r="F2393" i="7"/>
  <c r="F2394" i="7"/>
  <c r="F2395" i="7"/>
  <c r="F2396" i="7"/>
  <c r="F2397" i="7"/>
  <c r="F2398" i="7"/>
  <c r="F2399" i="7"/>
  <c r="F2400" i="7"/>
  <c r="F2401" i="7"/>
  <c r="F2402" i="7"/>
  <c r="F2403" i="7"/>
  <c r="F2404" i="7"/>
  <c r="F2405" i="7"/>
  <c r="F2406" i="7"/>
  <c r="F2407" i="7"/>
  <c r="F2408" i="7"/>
  <c r="F2409" i="7"/>
  <c r="F2410" i="7"/>
  <c r="F2411" i="7"/>
  <c r="F2412" i="7"/>
  <c r="F2413" i="7"/>
  <c r="F2414" i="7"/>
  <c r="F2415" i="7"/>
  <c r="F2416" i="7"/>
  <c r="F2417" i="7"/>
  <c r="F2418" i="7"/>
  <c r="F2419" i="7"/>
  <c r="F2420" i="7"/>
  <c r="F2421" i="7"/>
  <c r="F2422" i="7"/>
  <c r="F2423" i="7"/>
  <c r="F2424" i="7"/>
  <c r="F2425" i="7"/>
  <c r="F2426" i="7"/>
  <c r="F2427" i="7"/>
  <c r="F2428" i="7"/>
  <c r="F2429" i="7"/>
  <c r="F2430" i="7"/>
  <c r="F2431" i="7"/>
  <c r="F2432" i="7"/>
  <c r="F2433" i="7"/>
  <c r="F2434" i="7"/>
  <c r="F2435" i="7"/>
  <c r="F2436" i="7"/>
  <c r="F2437" i="7"/>
  <c r="F2438" i="7"/>
  <c r="F2439" i="7"/>
  <c r="F2440" i="7"/>
  <c r="F2441" i="7"/>
  <c r="F2442" i="7"/>
  <c r="F2443" i="7"/>
  <c r="F2444" i="7"/>
  <c r="F2445" i="7"/>
  <c r="F2446" i="7"/>
  <c r="F2447" i="7"/>
  <c r="F2448" i="7"/>
  <c r="F2449" i="7"/>
  <c r="F2450" i="7"/>
  <c r="F2451" i="7"/>
  <c r="F2452" i="7"/>
  <c r="F2453" i="7"/>
  <c r="F2454" i="7"/>
  <c r="F2455" i="7"/>
  <c r="F2456" i="7"/>
  <c r="F2457" i="7"/>
  <c r="F2458" i="7"/>
  <c r="F2459" i="7"/>
  <c r="F2460" i="7"/>
  <c r="F2461" i="7"/>
  <c r="F2462" i="7"/>
  <c r="F2463" i="7"/>
  <c r="F2464" i="7"/>
  <c r="F2465" i="7"/>
  <c r="F2466" i="7"/>
  <c r="F2467" i="7"/>
  <c r="F2468" i="7"/>
  <c r="F2469" i="7"/>
  <c r="F2470" i="7"/>
  <c r="F2471" i="7"/>
  <c r="F2472" i="7"/>
  <c r="F2473" i="7"/>
  <c r="F2474" i="7"/>
  <c r="F2475" i="7"/>
  <c r="F2476" i="7"/>
  <c r="F2477" i="7"/>
  <c r="F2478" i="7"/>
  <c r="F2479" i="7"/>
  <c r="F2480" i="7"/>
  <c r="F2481" i="7"/>
  <c r="F2482" i="7"/>
  <c r="F2483" i="7"/>
  <c r="G1523" i="7"/>
  <c r="G1524" i="7"/>
  <c r="G1525" i="7"/>
  <c r="G1526" i="7"/>
  <c r="G1527" i="7"/>
  <c r="G1528" i="7"/>
  <c r="G1529" i="7"/>
  <c r="G1530" i="7"/>
  <c r="G1531" i="7"/>
  <c r="G1532" i="7"/>
  <c r="G1533" i="7"/>
  <c r="G1534" i="7"/>
  <c r="G1535" i="7"/>
  <c r="G1536" i="7"/>
  <c r="G1537" i="7"/>
  <c r="G1538" i="7"/>
  <c r="G1539" i="7"/>
  <c r="G1540" i="7"/>
  <c r="G1541" i="7"/>
  <c r="G1542" i="7"/>
  <c r="G1543" i="7"/>
  <c r="G1544" i="7"/>
  <c r="G1545" i="7"/>
  <c r="G1546" i="7"/>
  <c r="G1547" i="7"/>
  <c r="G1548" i="7"/>
  <c r="G1549" i="7"/>
  <c r="G1550" i="7"/>
  <c r="G1551" i="7"/>
  <c r="G1552" i="7"/>
  <c r="G1553" i="7"/>
  <c r="G1554" i="7"/>
  <c r="G1555" i="7"/>
  <c r="G1556" i="7"/>
  <c r="G1557" i="7"/>
  <c r="G1558" i="7"/>
  <c r="G1559" i="7"/>
  <c r="G1560" i="7"/>
  <c r="G1561" i="7"/>
  <c r="G1562" i="7"/>
  <c r="G1563" i="7"/>
  <c r="G1564" i="7"/>
  <c r="G1565" i="7"/>
  <c r="G1566" i="7"/>
  <c r="G1567" i="7"/>
  <c r="G1568" i="7"/>
  <c r="G1569" i="7"/>
  <c r="G1570" i="7"/>
  <c r="G1571" i="7"/>
  <c r="G1572" i="7"/>
  <c r="G1573" i="7"/>
  <c r="G1574" i="7"/>
  <c r="G1575" i="7"/>
  <c r="G1576" i="7"/>
  <c r="G1577" i="7"/>
  <c r="G1578" i="7"/>
  <c r="G1579" i="7"/>
  <c r="G1580" i="7"/>
  <c r="G1581" i="7"/>
  <c r="G1582" i="7"/>
  <c r="G1583" i="7"/>
  <c r="G1584" i="7"/>
  <c r="G1585" i="7"/>
  <c r="G1586" i="7"/>
  <c r="G1587" i="7"/>
  <c r="G1588" i="7"/>
  <c r="G1589" i="7"/>
  <c r="G1590" i="7"/>
  <c r="G1591" i="7"/>
  <c r="G1592" i="7"/>
  <c r="G1593" i="7"/>
  <c r="G1594" i="7"/>
  <c r="G1595" i="7"/>
  <c r="G1596" i="7"/>
  <c r="G1597" i="7"/>
  <c r="G1598" i="7"/>
  <c r="G1599" i="7"/>
  <c r="G1600" i="7"/>
  <c r="G1601" i="7"/>
  <c r="G1602" i="7"/>
  <c r="G1603" i="7"/>
  <c r="G1604" i="7"/>
  <c r="G1605" i="7"/>
  <c r="G1606" i="7"/>
  <c r="G1607" i="7"/>
  <c r="G1608" i="7"/>
  <c r="G1609" i="7"/>
  <c r="G1610" i="7"/>
  <c r="G1611" i="7"/>
  <c r="G1612" i="7"/>
  <c r="G1613" i="7"/>
  <c r="G1614" i="7"/>
  <c r="G1615" i="7"/>
  <c r="G1616" i="7"/>
  <c r="G1617" i="7"/>
  <c r="G1618" i="7"/>
  <c r="G1619" i="7"/>
  <c r="G1620" i="7"/>
  <c r="G1621" i="7"/>
  <c r="G1622" i="7"/>
  <c r="G1623" i="7"/>
  <c r="G1624" i="7"/>
  <c r="G1625" i="7"/>
  <c r="G1626" i="7"/>
  <c r="G1627" i="7"/>
  <c r="G1628" i="7"/>
  <c r="G1629" i="7"/>
  <c r="G1630" i="7"/>
  <c r="G1631" i="7"/>
  <c r="G1632" i="7"/>
  <c r="G1633" i="7"/>
  <c r="G1634" i="7"/>
  <c r="G1635" i="7"/>
  <c r="G1636" i="7"/>
  <c r="G1637" i="7"/>
  <c r="G1638" i="7"/>
  <c r="G1639" i="7"/>
  <c r="G1640" i="7"/>
  <c r="G1641" i="7"/>
  <c r="G1642" i="7"/>
  <c r="G1643" i="7"/>
  <c r="G1644" i="7"/>
  <c r="G1645" i="7"/>
  <c r="G1646" i="7"/>
  <c r="G1647" i="7"/>
  <c r="G1648" i="7"/>
  <c r="G1649" i="7"/>
  <c r="G1650" i="7"/>
  <c r="G1651" i="7"/>
  <c r="G1652" i="7"/>
  <c r="G1653" i="7"/>
  <c r="G1654" i="7"/>
  <c r="G1655" i="7"/>
  <c r="G1656" i="7"/>
  <c r="G1657" i="7"/>
  <c r="G1658" i="7"/>
  <c r="G1659" i="7"/>
  <c r="G1660" i="7"/>
  <c r="G1661" i="7"/>
  <c r="G1662" i="7"/>
  <c r="G1663" i="7"/>
  <c r="G1664" i="7"/>
  <c r="G1665" i="7"/>
  <c r="G1666" i="7"/>
  <c r="G1667" i="7"/>
  <c r="G1668" i="7"/>
  <c r="G1669" i="7"/>
  <c r="G1670" i="7"/>
  <c r="G1671" i="7"/>
  <c r="G1672" i="7"/>
  <c r="G1673" i="7"/>
  <c r="G1674" i="7"/>
  <c r="G1675" i="7"/>
  <c r="G1676" i="7"/>
  <c r="G1677" i="7"/>
  <c r="G1678" i="7"/>
  <c r="G1679" i="7"/>
  <c r="G1680" i="7"/>
  <c r="G1681" i="7"/>
  <c r="G1682" i="7"/>
  <c r="G1683" i="7"/>
  <c r="G1684" i="7"/>
  <c r="G1685" i="7"/>
  <c r="G1686" i="7"/>
  <c r="G1687" i="7"/>
  <c r="G1688" i="7"/>
  <c r="G1689" i="7"/>
  <c r="G1690" i="7"/>
  <c r="G1691" i="7"/>
  <c r="G1692" i="7"/>
  <c r="G1693" i="7"/>
  <c r="G1694" i="7"/>
  <c r="G1695" i="7"/>
  <c r="G1696" i="7"/>
  <c r="G1697" i="7"/>
  <c r="G1698" i="7"/>
  <c r="G1699" i="7"/>
  <c r="G1700" i="7"/>
  <c r="G1701" i="7"/>
  <c r="G1702" i="7"/>
  <c r="G1703" i="7"/>
  <c r="G1704" i="7"/>
  <c r="G1705" i="7"/>
  <c r="G1706" i="7"/>
  <c r="G1707" i="7"/>
  <c r="G1708" i="7"/>
  <c r="G1709" i="7"/>
  <c r="G1710" i="7"/>
  <c r="G1711" i="7"/>
  <c r="G1712" i="7"/>
  <c r="G1713" i="7"/>
  <c r="G1714" i="7"/>
  <c r="G1715" i="7"/>
  <c r="G1716" i="7"/>
  <c r="G1717" i="7"/>
  <c r="G1718" i="7"/>
  <c r="G1719" i="7"/>
  <c r="G1720" i="7"/>
  <c r="G1721" i="7"/>
  <c r="G1722" i="7"/>
  <c r="G1723" i="7"/>
  <c r="G1724" i="7"/>
  <c r="G1725" i="7"/>
  <c r="G1726" i="7"/>
  <c r="G1727" i="7"/>
  <c r="G1728" i="7"/>
  <c r="G1729" i="7"/>
  <c r="G1730" i="7"/>
  <c r="G1731" i="7"/>
  <c r="G1732" i="7"/>
  <c r="G1733" i="7"/>
  <c r="G1734" i="7"/>
  <c r="G1735" i="7"/>
  <c r="G1736" i="7"/>
  <c r="G1737" i="7"/>
  <c r="G1738" i="7"/>
  <c r="G1739" i="7"/>
  <c r="G1740" i="7"/>
  <c r="G1741" i="7"/>
  <c r="G1742" i="7"/>
  <c r="G1743" i="7"/>
  <c r="G1744" i="7"/>
  <c r="G1745" i="7"/>
  <c r="G1746" i="7"/>
  <c r="G1747" i="7"/>
  <c r="G1748" i="7"/>
  <c r="G1749" i="7"/>
  <c r="G1750" i="7"/>
  <c r="G1751" i="7"/>
  <c r="G1752" i="7"/>
  <c r="G1753" i="7"/>
  <c r="G1754" i="7"/>
  <c r="G1755" i="7"/>
  <c r="G1756" i="7"/>
  <c r="G1757" i="7"/>
  <c r="G1758" i="7"/>
  <c r="G1759" i="7"/>
  <c r="G1760" i="7"/>
  <c r="G1761" i="7"/>
  <c r="G1762" i="7"/>
  <c r="G1763" i="7"/>
  <c r="G1764" i="7"/>
  <c r="G1765" i="7"/>
  <c r="G1766" i="7"/>
  <c r="G1767" i="7"/>
  <c r="G1768" i="7"/>
  <c r="G1769" i="7"/>
  <c r="G1770" i="7"/>
  <c r="G1771" i="7"/>
  <c r="G1772" i="7"/>
  <c r="G1773" i="7"/>
  <c r="G1774" i="7"/>
  <c r="G1775" i="7"/>
  <c r="G1776" i="7"/>
  <c r="G1777" i="7"/>
  <c r="G1778" i="7"/>
  <c r="G1779" i="7"/>
  <c r="G1780" i="7"/>
  <c r="G1781" i="7"/>
  <c r="G1782" i="7"/>
  <c r="G1783" i="7"/>
  <c r="G1784" i="7"/>
  <c r="G1785" i="7"/>
  <c r="G1786" i="7"/>
  <c r="G1787" i="7"/>
  <c r="G1788" i="7"/>
  <c r="G1789" i="7"/>
  <c r="G1790" i="7"/>
  <c r="G1791" i="7"/>
  <c r="G1792" i="7"/>
  <c r="G1793" i="7"/>
  <c r="G1794" i="7"/>
  <c r="G1795" i="7"/>
  <c r="G1796" i="7"/>
  <c r="G1797" i="7"/>
  <c r="G1798" i="7"/>
  <c r="G1799" i="7"/>
  <c r="G1800" i="7"/>
  <c r="G1801" i="7"/>
  <c r="G1802" i="7"/>
  <c r="G1803" i="7"/>
  <c r="G1804" i="7"/>
  <c r="G1805" i="7"/>
  <c r="G1806" i="7"/>
  <c r="G1807" i="7"/>
  <c r="G1808" i="7"/>
  <c r="G1809" i="7"/>
  <c r="G1810" i="7"/>
  <c r="G1811" i="7"/>
  <c r="G1812" i="7"/>
  <c r="G1813" i="7"/>
  <c r="G1814" i="7"/>
  <c r="G1815" i="7"/>
  <c r="G1816" i="7"/>
  <c r="G1817" i="7"/>
  <c r="G1818" i="7"/>
  <c r="G1819" i="7"/>
  <c r="G1820" i="7"/>
  <c r="G1821" i="7"/>
  <c r="G1822" i="7"/>
  <c r="G1823" i="7"/>
  <c r="G1824" i="7"/>
  <c r="G1825" i="7"/>
  <c r="G1826" i="7"/>
  <c r="G1827" i="7"/>
  <c r="G1828" i="7"/>
  <c r="G1829" i="7"/>
  <c r="G1830" i="7"/>
  <c r="G1831" i="7"/>
  <c r="G1832" i="7"/>
  <c r="G1833" i="7"/>
  <c r="G1834" i="7"/>
  <c r="G1835" i="7"/>
  <c r="G1836" i="7"/>
  <c r="G1837" i="7"/>
  <c r="G1838" i="7"/>
  <c r="G1839" i="7"/>
  <c r="G1840" i="7"/>
  <c r="G1841" i="7"/>
  <c r="G1842" i="7"/>
  <c r="G1843" i="7"/>
  <c r="G1844" i="7"/>
  <c r="G1845" i="7"/>
  <c r="G1846" i="7"/>
  <c r="G1847" i="7"/>
  <c r="G1848" i="7"/>
  <c r="G1849" i="7"/>
  <c r="G1850" i="7"/>
  <c r="G1851" i="7"/>
  <c r="G1852" i="7"/>
  <c r="G1853" i="7"/>
  <c r="G1854" i="7"/>
  <c r="G1855" i="7"/>
  <c r="G1856" i="7"/>
  <c r="G1857" i="7"/>
  <c r="G1858" i="7"/>
  <c r="G1859" i="7"/>
  <c r="G1860" i="7"/>
  <c r="G1861" i="7"/>
  <c r="G1862" i="7"/>
  <c r="G1863" i="7"/>
  <c r="G1864" i="7"/>
  <c r="G1865" i="7"/>
  <c r="G1866" i="7"/>
  <c r="G1867" i="7"/>
  <c r="G1868" i="7"/>
  <c r="G1869" i="7"/>
  <c r="G1870" i="7"/>
  <c r="G1871" i="7"/>
  <c r="G1872" i="7"/>
  <c r="G1873" i="7"/>
  <c r="G1874" i="7"/>
  <c r="G1875" i="7"/>
  <c r="G1876" i="7"/>
  <c r="G1877" i="7"/>
  <c r="G1878" i="7"/>
  <c r="G1879" i="7"/>
  <c r="G1880" i="7"/>
  <c r="G1881" i="7"/>
  <c r="G1882" i="7"/>
  <c r="G1883" i="7"/>
  <c r="G1884" i="7"/>
  <c r="G1885" i="7"/>
  <c r="G1886" i="7"/>
  <c r="G1887" i="7"/>
  <c r="G1888" i="7"/>
  <c r="G1889" i="7"/>
  <c r="G1890" i="7"/>
  <c r="G1891" i="7"/>
  <c r="G1892" i="7"/>
  <c r="G1893" i="7"/>
  <c r="G1894" i="7"/>
  <c r="G1895" i="7"/>
  <c r="G1896" i="7"/>
  <c r="G1897" i="7"/>
  <c r="G1898" i="7"/>
  <c r="G1899" i="7"/>
  <c r="G1900" i="7"/>
  <c r="G1901" i="7"/>
  <c r="G1902" i="7"/>
  <c r="G1903" i="7"/>
  <c r="G1904" i="7"/>
  <c r="G1905" i="7"/>
  <c r="G1906" i="7"/>
  <c r="G1907" i="7"/>
  <c r="G1908" i="7"/>
  <c r="G1909" i="7"/>
  <c r="G1910" i="7"/>
  <c r="G1911" i="7"/>
  <c r="G1912" i="7"/>
  <c r="G1913" i="7"/>
  <c r="G1914" i="7"/>
  <c r="G1915" i="7"/>
  <c r="G1916" i="7"/>
  <c r="G1917" i="7"/>
  <c r="G1918" i="7"/>
  <c r="G1919" i="7"/>
  <c r="G1920" i="7"/>
  <c r="G1921" i="7"/>
  <c r="G1922" i="7"/>
  <c r="G1923" i="7"/>
  <c r="G1924" i="7"/>
  <c r="G1925" i="7"/>
  <c r="G1926" i="7"/>
  <c r="G1927" i="7"/>
  <c r="G1928" i="7"/>
  <c r="G1929" i="7"/>
  <c r="G1930" i="7"/>
  <c r="G1931" i="7"/>
  <c r="G1932" i="7"/>
  <c r="G1933" i="7"/>
  <c r="G1934" i="7"/>
  <c r="G1935" i="7"/>
  <c r="G1936" i="7"/>
  <c r="G1937" i="7"/>
  <c r="G1938" i="7"/>
  <c r="G1939" i="7"/>
  <c r="G1940" i="7"/>
  <c r="G1941" i="7"/>
  <c r="G1942" i="7"/>
  <c r="G1943" i="7"/>
  <c r="G1944" i="7"/>
  <c r="G1945" i="7"/>
  <c r="G1946" i="7"/>
  <c r="G1947" i="7"/>
  <c r="G1948" i="7"/>
  <c r="G1949" i="7"/>
  <c r="G1950" i="7"/>
  <c r="G1951" i="7"/>
  <c r="G1952" i="7"/>
  <c r="G1953" i="7"/>
  <c r="G1954" i="7"/>
  <c r="G1955" i="7"/>
  <c r="G1956" i="7"/>
  <c r="G1957" i="7"/>
  <c r="G1958" i="7"/>
  <c r="G1959" i="7"/>
  <c r="G1960" i="7"/>
  <c r="G1961" i="7"/>
  <c r="G1962" i="7"/>
  <c r="G1963" i="7"/>
  <c r="G1964" i="7"/>
  <c r="G1965" i="7"/>
  <c r="G1966" i="7"/>
  <c r="G1967" i="7"/>
  <c r="G1968" i="7"/>
  <c r="G1969" i="7"/>
  <c r="G1970" i="7"/>
  <c r="G1971" i="7"/>
  <c r="G1972" i="7"/>
  <c r="G1973" i="7"/>
  <c r="G1974" i="7"/>
  <c r="G1975" i="7"/>
  <c r="G1976" i="7"/>
  <c r="G1977" i="7"/>
  <c r="G1978" i="7"/>
  <c r="G1979" i="7"/>
  <c r="G1980" i="7"/>
  <c r="G1981" i="7"/>
  <c r="G1982" i="7"/>
  <c r="G1983" i="7"/>
  <c r="G1984" i="7"/>
  <c r="G1985" i="7"/>
  <c r="G1986" i="7"/>
  <c r="G1987" i="7"/>
  <c r="G1988" i="7"/>
  <c r="G1989" i="7"/>
  <c r="G1990" i="7"/>
  <c r="G1991" i="7"/>
  <c r="G1992" i="7"/>
  <c r="G1993" i="7"/>
  <c r="G1994" i="7"/>
  <c r="G1995" i="7"/>
  <c r="G1996" i="7"/>
  <c r="G1997" i="7"/>
  <c r="G1998" i="7"/>
  <c r="G1999" i="7"/>
  <c r="G2000" i="7"/>
  <c r="G2001" i="7"/>
  <c r="G2002" i="7"/>
  <c r="G2003" i="7"/>
  <c r="G2004" i="7"/>
  <c r="G2005" i="7"/>
  <c r="G2006" i="7"/>
  <c r="G2007" i="7"/>
  <c r="G2008" i="7"/>
  <c r="G2009" i="7"/>
  <c r="G2010" i="7"/>
  <c r="G2011" i="7"/>
  <c r="G2012" i="7"/>
  <c r="G2013" i="7"/>
  <c r="G2014" i="7"/>
  <c r="G2015" i="7"/>
  <c r="G2016" i="7"/>
  <c r="G2017" i="7"/>
  <c r="G2018" i="7"/>
  <c r="G2019" i="7"/>
  <c r="G2020" i="7"/>
  <c r="G2021" i="7"/>
  <c r="G2022" i="7"/>
  <c r="G2023" i="7"/>
  <c r="G2024" i="7"/>
  <c r="G2025" i="7"/>
  <c r="G2026" i="7"/>
  <c r="G2027" i="7"/>
  <c r="G2028" i="7"/>
  <c r="G2029" i="7"/>
  <c r="G2030" i="7"/>
  <c r="G2031" i="7"/>
  <c r="G2032" i="7"/>
  <c r="G2033" i="7"/>
  <c r="G2034" i="7"/>
  <c r="G2035" i="7"/>
  <c r="G2036" i="7"/>
  <c r="G2037" i="7"/>
  <c r="G2038" i="7"/>
  <c r="G2039" i="7"/>
  <c r="G2040" i="7"/>
  <c r="G2041" i="7"/>
  <c r="G2042" i="7"/>
  <c r="G2043" i="7"/>
  <c r="G2044" i="7"/>
  <c r="G2045" i="7"/>
  <c r="G2046" i="7"/>
  <c r="G2047" i="7"/>
  <c r="G2048" i="7"/>
  <c r="G2049" i="7"/>
  <c r="G2050" i="7"/>
  <c r="G2051" i="7"/>
  <c r="G2052" i="7"/>
  <c r="G2053" i="7"/>
  <c r="G2054" i="7"/>
  <c r="G2055" i="7"/>
  <c r="G2056" i="7"/>
  <c r="G2057" i="7"/>
  <c r="G2058" i="7"/>
  <c r="G2059" i="7"/>
  <c r="G2060" i="7"/>
  <c r="G2061" i="7"/>
  <c r="G2062" i="7"/>
  <c r="G2063" i="7"/>
  <c r="G2064" i="7"/>
  <c r="G2065" i="7"/>
  <c r="G2066" i="7"/>
  <c r="G2067" i="7"/>
  <c r="G2068" i="7"/>
  <c r="G2069" i="7"/>
  <c r="G2070" i="7"/>
  <c r="G2071" i="7"/>
  <c r="G2072" i="7"/>
  <c r="G2073" i="7"/>
  <c r="G2074" i="7"/>
  <c r="G2075" i="7"/>
  <c r="G2076" i="7"/>
  <c r="G2077" i="7"/>
  <c r="G2078" i="7"/>
  <c r="G2079" i="7"/>
  <c r="G2080" i="7"/>
  <c r="G2081" i="7"/>
  <c r="G2082" i="7"/>
  <c r="G2083" i="7"/>
  <c r="G2084" i="7"/>
  <c r="G2085" i="7"/>
  <c r="G2086" i="7"/>
  <c r="G2087" i="7"/>
  <c r="G2088" i="7"/>
  <c r="G2089" i="7"/>
  <c r="G2090" i="7"/>
  <c r="G2091" i="7"/>
  <c r="G2092" i="7"/>
  <c r="G2093" i="7"/>
  <c r="G2094" i="7"/>
  <c r="G2095" i="7"/>
  <c r="G2096" i="7"/>
  <c r="G2097" i="7"/>
  <c r="G2098" i="7"/>
  <c r="G2099" i="7"/>
  <c r="G2100" i="7"/>
  <c r="G2101" i="7"/>
  <c r="G2102" i="7"/>
  <c r="G2103" i="7"/>
  <c r="G2104" i="7"/>
  <c r="G2105" i="7"/>
  <c r="G2106" i="7"/>
  <c r="G2107" i="7"/>
  <c r="G2108" i="7"/>
  <c r="G2109" i="7"/>
  <c r="G2110" i="7"/>
  <c r="G2111" i="7"/>
  <c r="G2112" i="7"/>
  <c r="G2113" i="7"/>
  <c r="G2114" i="7"/>
  <c r="G2115" i="7"/>
  <c r="G2116" i="7"/>
  <c r="G2117" i="7"/>
  <c r="G2118" i="7"/>
  <c r="G2119" i="7"/>
  <c r="G2120" i="7"/>
  <c r="G2121" i="7"/>
  <c r="G2122" i="7"/>
  <c r="G2123" i="7"/>
  <c r="G2124" i="7"/>
  <c r="G2125" i="7"/>
  <c r="G2126" i="7"/>
  <c r="G2127" i="7"/>
  <c r="G2128" i="7"/>
  <c r="G2129" i="7"/>
  <c r="G2130" i="7"/>
  <c r="G2131" i="7"/>
  <c r="G2132" i="7"/>
  <c r="G2133" i="7"/>
  <c r="G2134" i="7"/>
  <c r="G2135" i="7"/>
  <c r="G2136" i="7"/>
  <c r="G2137" i="7"/>
  <c r="G2138" i="7"/>
  <c r="G2139" i="7"/>
  <c r="G2140" i="7"/>
  <c r="G2141" i="7"/>
  <c r="G2142" i="7"/>
  <c r="G2143" i="7"/>
  <c r="G2144" i="7"/>
  <c r="G2145" i="7"/>
  <c r="G2146" i="7"/>
  <c r="G2147" i="7"/>
  <c r="G2148" i="7"/>
  <c r="G2149" i="7"/>
  <c r="G2150" i="7"/>
  <c r="G2151" i="7"/>
  <c r="G2152" i="7"/>
  <c r="G2153" i="7"/>
  <c r="G2154" i="7"/>
  <c r="G2155" i="7"/>
  <c r="G2156" i="7"/>
  <c r="G2157" i="7"/>
  <c r="G2158" i="7"/>
  <c r="G2159" i="7"/>
  <c r="G2160" i="7"/>
  <c r="G2161" i="7"/>
  <c r="G2162" i="7"/>
  <c r="G2163" i="7"/>
  <c r="G2164" i="7"/>
  <c r="G2165" i="7"/>
  <c r="G2166" i="7"/>
  <c r="G2167" i="7"/>
  <c r="G2168" i="7"/>
  <c r="G2169" i="7"/>
  <c r="G2170" i="7"/>
  <c r="G2171" i="7"/>
  <c r="G2172" i="7"/>
  <c r="G2173" i="7"/>
  <c r="G2174" i="7"/>
  <c r="G2175" i="7"/>
  <c r="G2176" i="7"/>
  <c r="G2177" i="7"/>
  <c r="G2178" i="7"/>
  <c r="G2179" i="7"/>
  <c r="G2180" i="7"/>
  <c r="G2181" i="7"/>
  <c r="G2182" i="7"/>
  <c r="G2183" i="7"/>
  <c r="G2184" i="7"/>
  <c r="G2185" i="7"/>
  <c r="G2186" i="7"/>
  <c r="G2187" i="7"/>
  <c r="G2188" i="7"/>
  <c r="G2189" i="7"/>
  <c r="G2190" i="7"/>
  <c r="G2191" i="7"/>
  <c r="G2192" i="7"/>
  <c r="G2193" i="7"/>
  <c r="G2194" i="7"/>
  <c r="G2195" i="7"/>
  <c r="G2196" i="7"/>
  <c r="G2197" i="7"/>
  <c r="G2198" i="7"/>
  <c r="G2199" i="7"/>
  <c r="G2200" i="7"/>
  <c r="G2201" i="7"/>
  <c r="G2202" i="7"/>
  <c r="G2203" i="7"/>
  <c r="G2204" i="7"/>
  <c r="G2205" i="7"/>
  <c r="G2206" i="7"/>
  <c r="G2207" i="7"/>
  <c r="G2208" i="7"/>
  <c r="G2209" i="7"/>
  <c r="G2210" i="7"/>
  <c r="G2211" i="7"/>
  <c r="G2212" i="7"/>
  <c r="G2213" i="7"/>
  <c r="G2214" i="7"/>
  <c r="G2215" i="7"/>
  <c r="G2216" i="7"/>
  <c r="G2217" i="7"/>
  <c r="G2218" i="7"/>
  <c r="G2219" i="7"/>
  <c r="G2220" i="7"/>
  <c r="G2221" i="7"/>
  <c r="G2222" i="7"/>
  <c r="G2223" i="7"/>
  <c r="G2224" i="7"/>
  <c r="G2225" i="7"/>
  <c r="G2226" i="7"/>
  <c r="G2227" i="7"/>
  <c r="G2228" i="7"/>
  <c r="G2229" i="7"/>
  <c r="G2230" i="7"/>
  <c r="G2231" i="7"/>
  <c r="G2232" i="7"/>
  <c r="G2233" i="7"/>
  <c r="G2234" i="7"/>
  <c r="G2235" i="7"/>
  <c r="G2236" i="7"/>
  <c r="G2237" i="7"/>
  <c r="G2238" i="7"/>
  <c r="G2239" i="7"/>
  <c r="G2240" i="7"/>
  <c r="G2241" i="7"/>
  <c r="G2242" i="7"/>
  <c r="G2243" i="7"/>
  <c r="G2244" i="7"/>
  <c r="G2245" i="7"/>
  <c r="G2246" i="7"/>
  <c r="G2247" i="7"/>
  <c r="G2248" i="7"/>
  <c r="G2249" i="7"/>
  <c r="G2250" i="7"/>
  <c r="G2251" i="7"/>
  <c r="G2252" i="7"/>
  <c r="G2253" i="7"/>
  <c r="G2254" i="7"/>
  <c r="G2255" i="7"/>
  <c r="G2256" i="7"/>
  <c r="G2257" i="7"/>
  <c r="G2258" i="7"/>
  <c r="G2259" i="7"/>
  <c r="G2260" i="7"/>
  <c r="G2261" i="7"/>
  <c r="G2262" i="7"/>
  <c r="G2263" i="7"/>
  <c r="G2264" i="7"/>
  <c r="G2265" i="7"/>
  <c r="G2266" i="7"/>
  <c r="G2267" i="7"/>
  <c r="G2268" i="7"/>
  <c r="G2269" i="7"/>
  <c r="G2270" i="7"/>
  <c r="G2271" i="7"/>
  <c r="G2272" i="7"/>
  <c r="G2273" i="7"/>
  <c r="G2274" i="7"/>
  <c r="G2275" i="7"/>
  <c r="G2276" i="7"/>
  <c r="G2277" i="7"/>
  <c r="G2278" i="7"/>
  <c r="G2279" i="7"/>
  <c r="G2280" i="7"/>
  <c r="G2281" i="7"/>
  <c r="G2282" i="7"/>
  <c r="G2283" i="7"/>
  <c r="G2284" i="7"/>
  <c r="G2285" i="7"/>
  <c r="G2286" i="7"/>
  <c r="G2287" i="7"/>
  <c r="G2288" i="7"/>
  <c r="G2289" i="7"/>
  <c r="G2290" i="7"/>
  <c r="G2291" i="7"/>
  <c r="G2292" i="7"/>
  <c r="G2293" i="7"/>
  <c r="G2294" i="7"/>
  <c r="G2295" i="7"/>
  <c r="G2296" i="7"/>
  <c r="G2297" i="7"/>
  <c r="G2298" i="7"/>
  <c r="G2299" i="7"/>
  <c r="G2300" i="7"/>
  <c r="G2301" i="7"/>
  <c r="G2302" i="7"/>
  <c r="G2303" i="7"/>
  <c r="G2304" i="7"/>
  <c r="G2305" i="7"/>
  <c r="G2306" i="7"/>
  <c r="G2307" i="7"/>
  <c r="G2308" i="7"/>
  <c r="G2309" i="7"/>
  <c r="G2310" i="7"/>
  <c r="G2311" i="7"/>
  <c r="G2312" i="7"/>
  <c r="G2313" i="7"/>
  <c r="G2314" i="7"/>
  <c r="G2315" i="7"/>
  <c r="G2316" i="7"/>
  <c r="G2317" i="7"/>
  <c r="G2318" i="7"/>
  <c r="G2319" i="7"/>
  <c r="G2320" i="7"/>
  <c r="G2321" i="7"/>
  <c r="G2322" i="7"/>
  <c r="G2323" i="7"/>
  <c r="G2324" i="7"/>
  <c r="G2325" i="7"/>
  <c r="G2326" i="7"/>
  <c r="G2327" i="7"/>
  <c r="G2328" i="7"/>
  <c r="G2329" i="7"/>
  <c r="G2330" i="7"/>
  <c r="G2331" i="7"/>
  <c r="G2332" i="7"/>
  <c r="G2333" i="7"/>
  <c r="G2334" i="7"/>
  <c r="G2335" i="7"/>
  <c r="G2336" i="7"/>
  <c r="G2337" i="7"/>
  <c r="G2338" i="7"/>
  <c r="G2339" i="7"/>
  <c r="G2340" i="7"/>
  <c r="G2341" i="7"/>
  <c r="G2342" i="7"/>
  <c r="G2343" i="7"/>
  <c r="G2344" i="7"/>
  <c r="G2345" i="7"/>
  <c r="G2346" i="7"/>
  <c r="G2347" i="7"/>
  <c r="G2348" i="7"/>
  <c r="G2349" i="7"/>
  <c r="G2350" i="7"/>
  <c r="G2351" i="7"/>
  <c r="G2352" i="7"/>
  <c r="G2353" i="7"/>
  <c r="G2354" i="7"/>
  <c r="G2355" i="7"/>
  <c r="G2356" i="7"/>
  <c r="G2357" i="7"/>
  <c r="G2358" i="7"/>
  <c r="G2359" i="7"/>
  <c r="G2360" i="7"/>
  <c r="G2361" i="7"/>
  <c r="G2362" i="7"/>
  <c r="G2363" i="7"/>
  <c r="G2364" i="7"/>
  <c r="G2365" i="7"/>
  <c r="G2366" i="7"/>
  <c r="G2367" i="7"/>
  <c r="G2368" i="7"/>
  <c r="G2369" i="7"/>
  <c r="G2370" i="7"/>
  <c r="G2371" i="7"/>
  <c r="G2372" i="7"/>
  <c r="G2373" i="7"/>
  <c r="G2374" i="7"/>
  <c r="G2375" i="7"/>
  <c r="G2376" i="7"/>
  <c r="G2377" i="7"/>
  <c r="G2378" i="7"/>
  <c r="G2379" i="7"/>
  <c r="G2380" i="7"/>
  <c r="G2381" i="7"/>
  <c r="G2382" i="7"/>
  <c r="G2383" i="7"/>
  <c r="G2384" i="7"/>
  <c r="G2385" i="7"/>
  <c r="G2386" i="7"/>
  <c r="G2387" i="7"/>
  <c r="G2388" i="7"/>
  <c r="G2389" i="7"/>
  <c r="G2390" i="7"/>
  <c r="G2391" i="7"/>
  <c r="G2392" i="7"/>
  <c r="G2393" i="7"/>
  <c r="G2394" i="7"/>
  <c r="G2395" i="7"/>
  <c r="G2396" i="7"/>
  <c r="G2397" i="7"/>
  <c r="G2398" i="7"/>
  <c r="G2399" i="7"/>
  <c r="G2400" i="7"/>
  <c r="G2401" i="7"/>
  <c r="G2402" i="7"/>
  <c r="G2403" i="7"/>
  <c r="G2404" i="7"/>
  <c r="G2405" i="7"/>
  <c r="G2406" i="7"/>
  <c r="G2407" i="7"/>
  <c r="G2408" i="7"/>
  <c r="G2409" i="7"/>
  <c r="G2410" i="7"/>
  <c r="G2411" i="7"/>
  <c r="G2412" i="7"/>
  <c r="G2413" i="7"/>
  <c r="G2414" i="7"/>
  <c r="G2415" i="7"/>
  <c r="G2416" i="7"/>
  <c r="G2417" i="7"/>
  <c r="G2418" i="7"/>
  <c r="G2419" i="7"/>
  <c r="G2420" i="7"/>
  <c r="G2421" i="7"/>
  <c r="G2422" i="7"/>
  <c r="G2423" i="7"/>
  <c r="G2424" i="7"/>
  <c r="G2425" i="7"/>
  <c r="G2426" i="7"/>
  <c r="G2427" i="7"/>
  <c r="G2428" i="7"/>
  <c r="G2429" i="7"/>
  <c r="G2430" i="7"/>
  <c r="G2431" i="7"/>
  <c r="G2432" i="7"/>
  <c r="G2433" i="7"/>
  <c r="G2434" i="7"/>
  <c r="G2435" i="7"/>
  <c r="G2436" i="7"/>
  <c r="G2437" i="7"/>
  <c r="G2438" i="7"/>
  <c r="G2439" i="7"/>
  <c r="G2440" i="7"/>
  <c r="G2441" i="7"/>
  <c r="G2442" i="7"/>
  <c r="G2443" i="7"/>
  <c r="G2444" i="7"/>
  <c r="G2445" i="7"/>
  <c r="G2446" i="7"/>
  <c r="G2447" i="7"/>
  <c r="G2448" i="7"/>
  <c r="G2449" i="7"/>
  <c r="G2450" i="7"/>
  <c r="G2451" i="7"/>
  <c r="G2452" i="7"/>
  <c r="G2453" i="7"/>
  <c r="G2454" i="7"/>
  <c r="G2455" i="7"/>
  <c r="G2456" i="7"/>
  <c r="G2457" i="7"/>
  <c r="G2458" i="7"/>
  <c r="G2459" i="7"/>
  <c r="G2460" i="7"/>
  <c r="G2461" i="7"/>
  <c r="G2462" i="7"/>
  <c r="G2463" i="7"/>
  <c r="G2464" i="7"/>
  <c r="G2465" i="7"/>
  <c r="G2466" i="7"/>
  <c r="G2467" i="7"/>
  <c r="G2468" i="7"/>
  <c r="G2469" i="7"/>
  <c r="G2470" i="7"/>
  <c r="G2471" i="7"/>
  <c r="G2472" i="7"/>
  <c r="G2473" i="7"/>
  <c r="G2474" i="7"/>
  <c r="G2475" i="7"/>
  <c r="G2476" i="7"/>
  <c r="G2477" i="7"/>
  <c r="G2478" i="7"/>
  <c r="G2479" i="7"/>
  <c r="G2480" i="7"/>
  <c r="G2481" i="7"/>
  <c r="G2482" i="7"/>
  <c r="G2483" i="7"/>
  <c r="H1523" i="7"/>
  <c r="H1524" i="7"/>
  <c r="H1525" i="7"/>
  <c r="H1526" i="7"/>
  <c r="H1527" i="7"/>
  <c r="H1528" i="7"/>
  <c r="H1529" i="7"/>
  <c r="H1530" i="7"/>
  <c r="H1531" i="7"/>
  <c r="H1532" i="7"/>
  <c r="H1533" i="7"/>
  <c r="H1534" i="7"/>
  <c r="H1535" i="7"/>
  <c r="H1536" i="7"/>
  <c r="H1537" i="7"/>
  <c r="H1538" i="7"/>
  <c r="H1539" i="7"/>
  <c r="H1540" i="7"/>
  <c r="H1541" i="7"/>
  <c r="H1542" i="7"/>
  <c r="H1543" i="7"/>
  <c r="H1544" i="7"/>
  <c r="H1545" i="7"/>
  <c r="H1546" i="7"/>
  <c r="H1547" i="7"/>
  <c r="H1548" i="7"/>
  <c r="H1549" i="7"/>
  <c r="H1550" i="7"/>
  <c r="H1551" i="7"/>
  <c r="H1552" i="7"/>
  <c r="H1553" i="7"/>
  <c r="H1554" i="7"/>
  <c r="H1555" i="7"/>
  <c r="H1556" i="7"/>
  <c r="H1557" i="7"/>
  <c r="H1558" i="7"/>
  <c r="H1559" i="7"/>
  <c r="H1560" i="7"/>
  <c r="H1561" i="7"/>
  <c r="H1562" i="7"/>
  <c r="H1563" i="7"/>
  <c r="H1564" i="7"/>
  <c r="H1565" i="7"/>
  <c r="H1566" i="7"/>
  <c r="H1567" i="7"/>
  <c r="H1568" i="7"/>
  <c r="H1569" i="7"/>
  <c r="H1570" i="7"/>
  <c r="H1571" i="7"/>
  <c r="H1572" i="7"/>
  <c r="H1573" i="7"/>
  <c r="H1574" i="7"/>
  <c r="H1575" i="7"/>
  <c r="H1576" i="7"/>
  <c r="H1577" i="7"/>
  <c r="H1578" i="7"/>
  <c r="H1579" i="7"/>
  <c r="H1580" i="7"/>
  <c r="H1581" i="7"/>
  <c r="H1582" i="7"/>
  <c r="H1583" i="7"/>
  <c r="H1584" i="7"/>
  <c r="H1585" i="7"/>
  <c r="H1586" i="7"/>
  <c r="H1587" i="7"/>
  <c r="H1588" i="7"/>
  <c r="H1589" i="7"/>
  <c r="H1590" i="7"/>
  <c r="H1591" i="7"/>
  <c r="H1592" i="7"/>
  <c r="H1593" i="7"/>
  <c r="H1594" i="7"/>
  <c r="H1595" i="7"/>
  <c r="H1596" i="7"/>
  <c r="H1597" i="7"/>
  <c r="H1598" i="7"/>
  <c r="H1599" i="7"/>
  <c r="H1600" i="7"/>
  <c r="H1601" i="7"/>
  <c r="H1602" i="7"/>
  <c r="H1603" i="7"/>
  <c r="H1604" i="7"/>
  <c r="H1605" i="7"/>
  <c r="H1606" i="7"/>
  <c r="H1607" i="7"/>
  <c r="H1608" i="7"/>
  <c r="H1609" i="7"/>
  <c r="H1610" i="7"/>
  <c r="H1611" i="7"/>
  <c r="H1612" i="7"/>
  <c r="H1613" i="7"/>
  <c r="H1614" i="7"/>
  <c r="H1615" i="7"/>
  <c r="H1616" i="7"/>
  <c r="H1617" i="7"/>
  <c r="H1618" i="7"/>
  <c r="H1619" i="7"/>
  <c r="H1620" i="7"/>
  <c r="H1621" i="7"/>
  <c r="H1622" i="7"/>
  <c r="H1623" i="7"/>
  <c r="H1624" i="7"/>
  <c r="H1625" i="7"/>
  <c r="H1626" i="7"/>
  <c r="H1627" i="7"/>
  <c r="H1628" i="7"/>
  <c r="H1629" i="7"/>
  <c r="H1630" i="7"/>
  <c r="H1631" i="7"/>
  <c r="H1632" i="7"/>
  <c r="H1633" i="7"/>
  <c r="H1634" i="7"/>
  <c r="H1635" i="7"/>
  <c r="H1636" i="7"/>
  <c r="H1637" i="7"/>
  <c r="H1638" i="7"/>
  <c r="H1639" i="7"/>
  <c r="H1640" i="7"/>
  <c r="H1641" i="7"/>
  <c r="H1642" i="7"/>
  <c r="H1643" i="7"/>
  <c r="H1644" i="7"/>
  <c r="H1645" i="7"/>
  <c r="H1646" i="7"/>
  <c r="H1647" i="7"/>
  <c r="H1648" i="7"/>
  <c r="H1649" i="7"/>
  <c r="H1650" i="7"/>
  <c r="H1651" i="7"/>
  <c r="H1652" i="7"/>
  <c r="H1653" i="7"/>
  <c r="H1654" i="7"/>
  <c r="H1655" i="7"/>
  <c r="H1656" i="7"/>
  <c r="H1657" i="7"/>
  <c r="H1658" i="7"/>
  <c r="H1659" i="7"/>
  <c r="H1660" i="7"/>
  <c r="H1661" i="7"/>
  <c r="H1662" i="7"/>
  <c r="H1663" i="7"/>
  <c r="H1664" i="7"/>
  <c r="H1665" i="7"/>
  <c r="H1666" i="7"/>
  <c r="H1667" i="7"/>
  <c r="H1668" i="7"/>
  <c r="H1669" i="7"/>
  <c r="H1670" i="7"/>
  <c r="H1671" i="7"/>
  <c r="H1672" i="7"/>
  <c r="H1673" i="7"/>
  <c r="H1674" i="7"/>
  <c r="H1675" i="7"/>
  <c r="H1676" i="7"/>
  <c r="H1677" i="7"/>
  <c r="H1678" i="7"/>
  <c r="H1679" i="7"/>
  <c r="H1680" i="7"/>
  <c r="H1681" i="7"/>
  <c r="H1682" i="7"/>
  <c r="H1683" i="7"/>
  <c r="H1684" i="7"/>
  <c r="H1685" i="7"/>
  <c r="H1686" i="7"/>
  <c r="H1687" i="7"/>
  <c r="H1688" i="7"/>
  <c r="H1689" i="7"/>
  <c r="H1690" i="7"/>
  <c r="H1691" i="7"/>
  <c r="H1692" i="7"/>
  <c r="H1693" i="7"/>
  <c r="H1694" i="7"/>
  <c r="H1695" i="7"/>
  <c r="H1696" i="7"/>
  <c r="H1697" i="7"/>
  <c r="H1698" i="7"/>
  <c r="H1699" i="7"/>
  <c r="H1700" i="7"/>
  <c r="H1701" i="7"/>
  <c r="H1702" i="7"/>
  <c r="H1703" i="7"/>
  <c r="H1704" i="7"/>
  <c r="H1705" i="7"/>
  <c r="H1706" i="7"/>
  <c r="H1707" i="7"/>
  <c r="H1708" i="7"/>
  <c r="H1709" i="7"/>
  <c r="H1710" i="7"/>
  <c r="H1711" i="7"/>
  <c r="H1712" i="7"/>
  <c r="H1713" i="7"/>
  <c r="H1714" i="7"/>
  <c r="H1715" i="7"/>
  <c r="H1716" i="7"/>
  <c r="H1717" i="7"/>
  <c r="H1718" i="7"/>
  <c r="H1719" i="7"/>
  <c r="H1720" i="7"/>
  <c r="H1721" i="7"/>
  <c r="H1722" i="7"/>
  <c r="H1723" i="7"/>
  <c r="H1724" i="7"/>
  <c r="H1725" i="7"/>
  <c r="H1726" i="7"/>
  <c r="H1727" i="7"/>
  <c r="H1728" i="7"/>
  <c r="H1729" i="7"/>
  <c r="H1730" i="7"/>
  <c r="H1731" i="7"/>
  <c r="H1732" i="7"/>
  <c r="H1733" i="7"/>
  <c r="H1734" i="7"/>
  <c r="H1735" i="7"/>
  <c r="H1736" i="7"/>
  <c r="H1737" i="7"/>
  <c r="H1738" i="7"/>
  <c r="H1739" i="7"/>
  <c r="H1740" i="7"/>
  <c r="H1741" i="7"/>
  <c r="H1742" i="7"/>
  <c r="H1743" i="7"/>
  <c r="H1744" i="7"/>
  <c r="H1745" i="7"/>
  <c r="H1746" i="7"/>
  <c r="H1747" i="7"/>
  <c r="H1748" i="7"/>
  <c r="H1749" i="7"/>
  <c r="H1750" i="7"/>
  <c r="H1751" i="7"/>
  <c r="H1752" i="7"/>
  <c r="H1753" i="7"/>
  <c r="H1754" i="7"/>
  <c r="H1755" i="7"/>
  <c r="H1756" i="7"/>
  <c r="H1757" i="7"/>
  <c r="H1758" i="7"/>
  <c r="H1759" i="7"/>
  <c r="H1760" i="7"/>
  <c r="H1761" i="7"/>
  <c r="H1762" i="7"/>
  <c r="H1763" i="7"/>
  <c r="H1764" i="7"/>
  <c r="H1765" i="7"/>
  <c r="H1766" i="7"/>
  <c r="H1767" i="7"/>
  <c r="H1768" i="7"/>
  <c r="H1769" i="7"/>
  <c r="H1770" i="7"/>
  <c r="H1771" i="7"/>
  <c r="H1772" i="7"/>
  <c r="H1773" i="7"/>
  <c r="H1774" i="7"/>
  <c r="H1775" i="7"/>
  <c r="H1776" i="7"/>
  <c r="H1777" i="7"/>
  <c r="H1778" i="7"/>
  <c r="H1779" i="7"/>
  <c r="H1780" i="7"/>
  <c r="H1781" i="7"/>
  <c r="H1782" i="7"/>
  <c r="H1783" i="7"/>
  <c r="H1784" i="7"/>
  <c r="H1785" i="7"/>
  <c r="H1786" i="7"/>
  <c r="H1787" i="7"/>
  <c r="H1788" i="7"/>
  <c r="H1789" i="7"/>
  <c r="H1790" i="7"/>
  <c r="H1791" i="7"/>
  <c r="H1792" i="7"/>
  <c r="H1793" i="7"/>
  <c r="H1794" i="7"/>
  <c r="H1795" i="7"/>
  <c r="H1796" i="7"/>
  <c r="H1797" i="7"/>
  <c r="H1798" i="7"/>
  <c r="H1799" i="7"/>
  <c r="H1800" i="7"/>
  <c r="H1801" i="7"/>
  <c r="H1802" i="7"/>
  <c r="H1803" i="7"/>
  <c r="H1804" i="7"/>
  <c r="H1805" i="7"/>
  <c r="H1806" i="7"/>
  <c r="H1807" i="7"/>
  <c r="H1808" i="7"/>
  <c r="H1809" i="7"/>
  <c r="H1810" i="7"/>
  <c r="H1811" i="7"/>
  <c r="H1812" i="7"/>
  <c r="H1813" i="7"/>
  <c r="H1814" i="7"/>
  <c r="H1815" i="7"/>
  <c r="H1816" i="7"/>
  <c r="H1817" i="7"/>
  <c r="H1818" i="7"/>
  <c r="H1819" i="7"/>
  <c r="H1820" i="7"/>
  <c r="H1821" i="7"/>
  <c r="H1822" i="7"/>
  <c r="H1823" i="7"/>
  <c r="H1824" i="7"/>
  <c r="H1825" i="7"/>
  <c r="H1826" i="7"/>
  <c r="H1827" i="7"/>
  <c r="H1828" i="7"/>
  <c r="H1829" i="7"/>
  <c r="H1830" i="7"/>
  <c r="H1831" i="7"/>
  <c r="H1832" i="7"/>
  <c r="H1833" i="7"/>
  <c r="H1834" i="7"/>
  <c r="H1835" i="7"/>
  <c r="H1836" i="7"/>
  <c r="H1837" i="7"/>
  <c r="H1838" i="7"/>
  <c r="H1839" i="7"/>
  <c r="H1840" i="7"/>
  <c r="H1841" i="7"/>
  <c r="H1842" i="7"/>
  <c r="H1843" i="7"/>
  <c r="H1844" i="7"/>
  <c r="H1845" i="7"/>
  <c r="H1846" i="7"/>
  <c r="H1847" i="7"/>
  <c r="H1848" i="7"/>
  <c r="H1849" i="7"/>
  <c r="H1850" i="7"/>
  <c r="H1851" i="7"/>
  <c r="H1852" i="7"/>
  <c r="H1853" i="7"/>
  <c r="H1854" i="7"/>
  <c r="H1855" i="7"/>
  <c r="H1856" i="7"/>
  <c r="H1857" i="7"/>
  <c r="H1858" i="7"/>
  <c r="H1859" i="7"/>
  <c r="H1860" i="7"/>
  <c r="H1861" i="7"/>
  <c r="H1862" i="7"/>
  <c r="H1863" i="7"/>
  <c r="H1864" i="7"/>
  <c r="H1865" i="7"/>
  <c r="H1866" i="7"/>
  <c r="H1867" i="7"/>
  <c r="H1868" i="7"/>
  <c r="H1869" i="7"/>
  <c r="H1870" i="7"/>
  <c r="H1871" i="7"/>
  <c r="H1872" i="7"/>
  <c r="H1873" i="7"/>
  <c r="H1874" i="7"/>
  <c r="H1875" i="7"/>
  <c r="H1876" i="7"/>
  <c r="H1877" i="7"/>
  <c r="H1878" i="7"/>
  <c r="H1879" i="7"/>
  <c r="H1880" i="7"/>
  <c r="H1881" i="7"/>
  <c r="H1882" i="7"/>
  <c r="H1883" i="7"/>
  <c r="H1884" i="7"/>
  <c r="H1885" i="7"/>
  <c r="H1886" i="7"/>
  <c r="H1887" i="7"/>
  <c r="H1888" i="7"/>
  <c r="H1889" i="7"/>
  <c r="H1890" i="7"/>
  <c r="H1891" i="7"/>
  <c r="H1892" i="7"/>
  <c r="H1893" i="7"/>
  <c r="H1894" i="7"/>
  <c r="H1895" i="7"/>
  <c r="H1896" i="7"/>
  <c r="H1897" i="7"/>
  <c r="H1898" i="7"/>
  <c r="H1899" i="7"/>
  <c r="H1900" i="7"/>
  <c r="H1901" i="7"/>
  <c r="H1902" i="7"/>
  <c r="H1903" i="7"/>
  <c r="H1904" i="7"/>
  <c r="H1905" i="7"/>
  <c r="H1906" i="7"/>
  <c r="H1907" i="7"/>
  <c r="H1908" i="7"/>
  <c r="H1909" i="7"/>
  <c r="H1910" i="7"/>
  <c r="H1911" i="7"/>
  <c r="H1912" i="7"/>
  <c r="H1913" i="7"/>
  <c r="H1914" i="7"/>
  <c r="H1915" i="7"/>
  <c r="H1916" i="7"/>
  <c r="H1917" i="7"/>
  <c r="H1918" i="7"/>
  <c r="H1919" i="7"/>
  <c r="H1920" i="7"/>
  <c r="H1921" i="7"/>
  <c r="H1922" i="7"/>
  <c r="H1923" i="7"/>
  <c r="H1924" i="7"/>
  <c r="H1925" i="7"/>
  <c r="H1926" i="7"/>
  <c r="H1927" i="7"/>
  <c r="H1928" i="7"/>
  <c r="H1929" i="7"/>
  <c r="H1930" i="7"/>
  <c r="H1931" i="7"/>
  <c r="H1932" i="7"/>
  <c r="H1933" i="7"/>
  <c r="H1934" i="7"/>
  <c r="H1935" i="7"/>
  <c r="H1936" i="7"/>
  <c r="H1937" i="7"/>
  <c r="H1938" i="7"/>
  <c r="H1939" i="7"/>
  <c r="H1940" i="7"/>
  <c r="H1941" i="7"/>
  <c r="H1942" i="7"/>
  <c r="H1943" i="7"/>
  <c r="H1944" i="7"/>
  <c r="H1945" i="7"/>
  <c r="H1946" i="7"/>
  <c r="H1947" i="7"/>
  <c r="H1948" i="7"/>
  <c r="H1949" i="7"/>
  <c r="H1950" i="7"/>
  <c r="H1951" i="7"/>
  <c r="H1952" i="7"/>
  <c r="H1953" i="7"/>
  <c r="H1954" i="7"/>
  <c r="H1955" i="7"/>
  <c r="H1956" i="7"/>
  <c r="H1957" i="7"/>
  <c r="H1958" i="7"/>
  <c r="H1959" i="7"/>
  <c r="H1960" i="7"/>
  <c r="H1961" i="7"/>
  <c r="H1962" i="7"/>
  <c r="H1963" i="7"/>
  <c r="H1964" i="7"/>
  <c r="H1965" i="7"/>
  <c r="H1966" i="7"/>
  <c r="H1967" i="7"/>
  <c r="H1968" i="7"/>
  <c r="H1969" i="7"/>
  <c r="H1970" i="7"/>
  <c r="H1971" i="7"/>
  <c r="H1972" i="7"/>
  <c r="H1973" i="7"/>
  <c r="H1974" i="7"/>
  <c r="H1975" i="7"/>
  <c r="H1976" i="7"/>
  <c r="H1977" i="7"/>
  <c r="H1978" i="7"/>
  <c r="H1979" i="7"/>
  <c r="H1980" i="7"/>
  <c r="H1981" i="7"/>
  <c r="H1982" i="7"/>
  <c r="H1983" i="7"/>
  <c r="H1984" i="7"/>
  <c r="H1985" i="7"/>
  <c r="H1986" i="7"/>
  <c r="H1987" i="7"/>
  <c r="H1988" i="7"/>
  <c r="H1989" i="7"/>
  <c r="H1990" i="7"/>
  <c r="H1991" i="7"/>
  <c r="H1992" i="7"/>
  <c r="H1993" i="7"/>
  <c r="H1994" i="7"/>
  <c r="H1995" i="7"/>
  <c r="H1996" i="7"/>
  <c r="H1997" i="7"/>
  <c r="H1998" i="7"/>
  <c r="H1999" i="7"/>
  <c r="H2000" i="7"/>
  <c r="H2001" i="7"/>
  <c r="H2002" i="7"/>
  <c r="H2003" i="7"/>
  <c r="H2004" i="7"/>
  <c r="H2005" i="7"/>
  <c r="H2006" i="7"/>
  <c r="H2007" i="7"/>
  <c r="H2008" i="7"/>
  <c r="H2009" i="7"/>
  <c r="H2010" i="7"/>
  <c r="H2011" i="7"/>
  <c r="H2012" i="7"/>
  <c r="H2013" i="7"/>
  <c r="H2014" i="7"/>
  <c r="H2015" i="7"/>
  <c r="H2016" i="7"/>
  <c r="H2017" i="7"/>
  <c r="H2018" i="7"/>
  <c r="H2019" i="7"/>
  <c r="H2020" i="7"/>
  <c r="H2021" i="7"/>
  <c r="H2022" i="7"/>
  <c r="H2023" i="7"/>
  <c r="H2024" i="7"/>
  <c r="H2025" i="7"/>
  <c r="H2026" i="7"/>
  <c r="H2027" i="7"/>
  <c r="H2028" i="7"/>
  <c r="H2029" i="7"/>
  <c r="H2030" i="7"/>
  <c r="H2031" i="7"/>
  <c r="H2032" i="7"/>
  <c r="H2033" i="7"/>
  <c r="H2034" i="7"/>
  <c r="H2035" i="7"/>
  <c r="H2036" i="7"/>
  <c r="H2037" i="7"/>
  <c r="H2038" i="7"/>
  <c r="H2039" i="7"/>
  <c r="H2040" i="7"/>
  <c r="H2041" i="7"/>
  <c r="H2042" i="7"/>
  <c r="H2043" i="7"/>
  <c r="H2044" i="7"/>
  <c r="H2045" i="7"/>
  <c r="H2046" i="7"/>
  <c r="H2047" i="7"/>
  <c r="H2048" i="7"/>
  <c r="H2049" i="7"/>
  <c r="H2050" i="7"/>
  <c r="H2051" i="7"/>
  <c r="H2052" i="7"/>
  <c r="H2053" i="7"/>
  <c r="H2054" i="7"/>
  <c r="H2055" i="7"/>
  <c r="H2056" i="7"/>
  <c r="H2057" i="7"/>
  <c r="H2058" i="7"/>
  <c r="H2059" i="7"/>
  <c r="H2060" i="7"/>
  <c r="H2061" i="7"/>
  <c r="H2062" i="7"/>
  <c r="H2063" i="7"/>
  <c r="H2064" i="7"/>
  <c r="H2065" i="7"/>
  <c r="H2066" i="7"/>
  <c r="H2067" i="7"/>
  <c r="H2068" i="7"/>
  <c r="H2069" i="7"/>
  <c r="H2070" i="7"/>
  <c r="H2071" i="7"/>
  <c r="H2072" i="7"/>
  <c r="H2073" i="7"/>
  <c r="H2074" i="7"/>
  <c r="H2075" i="7"/>
  <c r="H2076" i="7"/>
  <c r="H2077" i="7"/>
  <c r="H2078" i="7"/>
  <c r="H2079" i="7"/>
  <c r="H2080" i="7"/>
  <c r="H2081" i="7"/>
  <c r="H2082" i="7"/>
  <c r="H2083" i="7"/>
  <c r="H2084" i="7"/>
  <c r="H2085" i="7"/>
  <c r="H2086" i="7"/>
  <c r="H2087" i="7"/>
  <c r="H2088" i="7"/>
  <c r="H2089" i="7"/>
  <c r="H2090" i="7"/>
  <c r="H2091" i="7"/>
  <c r="H2092" i="7"/>
  <c r="H2093" i="7"/>
  <c r="H2094" i="7"/>
  <c r="H2095" i="7"/>
  <c r="H2096" i="7"/>
  <c r="H2097" i="7"/>
  <c r="H2098" i="7"/>
  <c r="H2099" i="7"/>
  <c r="H2100" i="7"/>
  <c r="H2101" i="7"/>
  <c r="H2102" i="7"/>
  <c r="H2103" i="7"/>
  <c r="H2104" i="7"/>
  <c r="H2105" i="7"/>
  <c r="H2106" i="7"/>
  <c r="H2107" i="7"/>
  <c r="H2108" i="7"/>
  <c r="H2109" i="7"/>
  <c r="H2110" i="7"/>
  <c r="H2111" i="7"/>
  <c r="H2112" i="7"/>
  <c r="H2113" i="7"/>
  <c r="H2114" i="7"/>
  <c r="H2115" i="7"/>
  <c r="H2116" i="7"/>
  <c r="H2117" i="7"/>
  <c r="H2118" i="7"/>
  <c r="H2119" i="7"/>
  <c r="H2120" i="7"/>
  <c r="H2121" i="7"/>
  <c r="H2122" i="7"/>
  <c r="H2123" i="7"/>
  <c r="H2124" i="7"/>
  <c r="H2125" i="7"/>
  <c r="H2126" i="7"/>
  <c r="H2127" i="7"/>
  <c r="H2128" i="7"/>
  <c r="H2129" i="7"/>
  <c r="H2130" i="7"/>
  <c r="H2131" i="7"/>
  <c r="H2132" i="7"/>
  <c r="H2133" i="7"/>
  <c r="H2134" i="7"/>
  <c r="H2135" i="7"/>
  <c r="H2136" i="7"/>
  <c r="H2137" i="7"/>
  <c r="H2138" i="7"/>
  <c r="H2139" i="7"/>
  <c r="H2140" i="7"/>
  <c r="H2141" i="7"/>
  <c r="H2142" i="7"/>
  <c r="H2143" i="7"/>
  <c r="H2144" i="7"/>
  <c r="H2145" i="7"/>
  <c r="H2146" i="7"/>
  <c r="H2147" i="7"/>
  <c r="H2148" i="7"/>
  <c r="H2149" i="7"/>
  <c r="H2150" i="7"/>
  <c r="H2151" i="7"/>
  <c r="H2152" i="7"/>
  <c r="H2153" i="7"/>
  <c r="H2154" i="7"/>
  <c r="H2155" i="7"/>
  <c r="H2156" i="7"/>
  <c r="H2157" i="7"/>
  <c r="H2158" i="7"/>
  <c r="H2159" i="7"/>
  <c r="H2160" i="7"/>
  <c r="H2161" i="7"/>
  <c r="H2162" i="7"/>
  <c r="H2163" i="7"/>
  <c r="H2164" i="7"/>
  <c r="H2165" i="7"/>
  <c r="H2166" i="7"/>
  <c r="H2167" i="7"/>
  <c r="H2168" i="7"/>
  <c r="H2169" i="7"/>
  <c r="H2170" i="7"/>
  <c r="H2171" i="7"/>
  <c r="H2172" i="7"/>
  <c r="H2173" i="7"/>
  <c r="H2174" i="7"/>
  <c r="H2175" i="7"/>
  <c r="H2176" i="7"/>
  <c r="H2177" i="7"/>
  <c r="H2178" i="7"/>
  <c r="H2179" i="7"/>
  <c r="H2180" i="7"/>
  <c r="H2181" i="7"/>
  <c r="H2182" i="7"/>
  <c r="H2183" i="7"/>
  <c r="H2184" i="7"/>
  <c r="H2185" i="7"/>
  <c r="H2186" i="7"/>
  <c r="H2187" i="7"/>
  <c r="H2188" i="7"/>
  <c r="H2189" i="7"/>
  <c r="H2190" i="7"/>
  <c r="H2191" i="7"/>
  <c r="H2192" i="7"/>
  <c r="H2193" i="7"/>
  <c r="H2194" i="7"/>
  <c r="H2195" i="7"/>
  <c r="H2196" i="7"/>
  <c r="H2197" i="7"/>
  <c r="H2198" i="7"/>
  <c r="H2199" i="7"/>
  <c r="H2200" i="7"/>
  <c r="H2201" i="7"/>
  <c r="H2202" i="7"/>
  <c r="H2203" i="7"/>
  <c r="H2204" i="7"/>
  <c r="H2205" i="7"/>
  <c r="H2206" i="7"/>
  <c r="H2207" i="7"/>
  <c r="H2208" i="7"/>
  <c r="H2209" i="7"/>
  <c r="H2210" i="7"/>
  <c r="H2211" i="7"/>
  <c r="H2212" i="7"/>
  <c r="H2213" i="7"/>
  <c r="H2214" i="7"/>
  <c r="H2215" i="7"/>
  <c r="H2216" i="7"/>
  <c r="H2217" i="7"/>
  <c r="H2218" i="7"/>
  <c r="H2219" i="7"/>
  <c r="H2220" i="7"/>
  <c r="H2221" i="7"/>
  <c r="H2222" i="7"/>
  <c r="H2223" i="7"/>
  <c r="H2224" i="7"/>
  <c r="H2225" i="7"/>
  <c r="H2226" i="7"/>
  <c r="H2227" i="7"/>
  <c r="H2228" i="7"/>
  <c r="H2229" i="7"/>
  <c r="H2230" i="7"/>
  <c r="H2231" i="7"/>
  <c r="H2232" i="7"/>
  <c r="H2233" i="7"/>
  <c r="H2234" i="7"/>
  <c r="H2235" i="7"/>
  <c r="H2236" i="7"/>
  <c r="H2237" i="7"/>
  <c r="H2238" i="7"/>
  <c r="H2239" i="7"/>
  <c r="H2240" i="7"/>
  <c r="H2241" i="7"/>
  <c r="H2242" i="7"/>
  <c r="H2243" i="7"/>
  <c r="H2244" i="7"/>
  <c r="H2245" i="7"/>
  <c r="H2246" i="7"/>
  <c r="H2247" i="7"/>
  <c r="H2248" i="7"/>
  <c r="H2249" i="7"/>
  <c r="H2250" i="7"/>
  <c r="H2251" i="7"/>
  <c r="H2252" i="7"/>
  <c r="H2253" i="7"/>
  <c r="H2254" i="7"/>
  <c r="H2255" i="7"/>
  <c r="H2256" i="7"/>
  <c r="H2257" i="7"/>
  <c r="H2258" i="7"/>
  <c r="H2259" i="7"/>
  <c r="H2260" i="7"/>
  <c r="H2261" i="7"/>
  <c r="H2262" i="7"/>
  <c r="H2263" i="7"/>
  <c r="H2264" i="7"/>
  <c r="H2265" i="7"/>
  <c r="H2266" i="7"/>
  <c r="H2267" i="7"/>
  <c r="H2268" i="7"/>
  <c r="H2269" i="7"/>
  <c r="H2270" i="7"/>
  <c r="H2271" i="7"/>
  <c r="H2272" i="7"/>
  <c r="H2273" i="7"/>
  <c r="H2274" i="7"/>
  <c r="H2275" i="7"/>
  <c r="H2276" i="7"/>
  <c r="H2277" i="7"/>
  <c r="H2278" i="7"/>
  <c r="H2279" i="7"/>
  <c r="H2280" i="7"/>
  <c r="H2281" i="7"/>
  <c r="H2282" i="7"/>
  <c r="H2283" i="7"/>
  <c r="H2284" i="7"/>
  <c r="H2285" i="7"/>
  <c r="H2286" i="7"/>
  <c r="H2287" i="7"/>
  <c r="H2288" i="7"/>
  <c r="H2289" i="7"/>
  <c r="H2290" i="7"/>
  <c r="H2291" i="7"/>
  <c r="H2292" i="7"/>
  <c r="H2293" i="7"/>
  <c r="H2294" i="7"/>
  <c r="H2295" i="7"/>
  <c r="H2296" i="7"/>
  <c r="H2297" i="7"/>
  <c r="H2298" i="7"/>
  <c r="H2299" i="7"/>
  <c r="H2300" i="7"/>
  <c r="H2301" i="7"/>
  <c r="H2302" i="7"/>
  <c r="H2303" i="7"/>
  <c r="H2304" i="7"/>
  <c r="H2305" i="7"/>
  <c r="H2306" i="7"/>
  <c r="H2307" i="7"/>
  <c r="H2308" i="7"/>
  <c r="H2309" i="7"/>
  <c r="H2310" i="7"/>
  <c r="H2311" i="7"/>
  <c r="H2312" i="7"/>
  <c r="H2313" i="7"/>
  <c r="H2314" i="7"/>
  <c r="H2315" i="7"/>
  <c r="H2316" i="7"/>
  <c r="H2317" i="7"/>
  <c r="H2318" i="7"/>
  <c r="H2319" i="7"/>
  <c r="H2320" i="7"/>
  <c r="H2321" i="7"/>
  <c r="H2322" i="7"/>
  <c r="H2323" i="7"/>
  <c r="H2324" i="7"/>
  <c r="H2325" i="7"/>
  <c r="H2326" i="7"/>
  <c r="H2327" i="7"/>
  <c r="H2328" i="7"/>
  <c r="H2329" i="7"/>
  <c r="H2330" i="7"/>
  <c r="H2331" i="7"/>
  <c r="H2332" i="7"/>
  <c r="H2333" i="7"/>
  <c r="H2334" i="7"/>
  <c r="H2335" i="7"/>
  <c r="H2336" i="7"/>
  <c r="H2337" i="7"/>
  <c r="H2338" i="7"/>
  <c r="H2339" i="7"/>
  <c r="H2340" i="7"/>
  <c r="H2341" i="7"/>
  <c r="H2342" i="7"/>
  <c r="H2343" i="7"/>
  <c r="H2344" i="7"/>
  <c r="H2345" i="7"/>
  <c r="H2346" i="7"/>
  <c r="H2347" i="7"/>
  <c r="H2348" i="7"/>
  <c r="H2349" i="7"/>
  <c r="H2350" i="7"/>
  <c r="H2351" i="7"/>
  <c r="H2352" i="7"/>
  <c r="H2353" i="7"/>
  <c r="H2354" i="7"/>
  <c r="H2355" i="7"/>
  <c r="H2356" i="7"/>
  <c r="H2357" i="7"/>
  <c r="H2358" i="7"/>
  <c r="H2359" i="7"/>
  <c r="H2360" i="7"/>
  <c r="H2361" i="7"/>
  <c r="H2362" i="7"/>
  <c r="H2363" i="7"/>
  <c r="H2364" i="7"/>
  <c r="H2365" i="7"/>
  <c r="H2366" i="7"/>
  <c r="H2367" i="7"/>
  <c r="H2368" i="7"/>
  <c r="H2369" i="7"/>
  <c r="H2370" i="7"/>
  <c r="H2371" i="7"/>
  <c r="H2372" i="7"/>
  <c r="H2373" i="7"/>
  <c r="H2374" i="7"/>
  <c r="H2375" i="7"/>
  <c r="H2376" i="7"/>
  <c r="H2377" i="7"/>
  <c r="H2378" i="7"/>
  <c r="H2379" i="7"/>
  <c r="H2380" i="7"/>
  <c r="H2381" i="7"/>
  <c r="H2382" i="7"/>
  <c r="H2383" i="7"/>
  <c r="H2384" i="7"/>
  <c r="H2385" i="7"/>
  <c r="H2386" i="7"/>
  <c r="H2387" i="7"/>
  <c r="H2388" i="7"/>
  <c r="H2389" i="7"/>
  <c r="H2390" i="7"/>
  <c r="H2391" i="7"/>
  <c r="H2392" i="7"/>
  <c r="H2393" i="7"/>
  <c r="H2394" i="7"/>
  <c r="H2395" i="7"/>
  <c r="H2396" i="7"/>
  <c r="H2397" i="7"/>
  <c r="H2398" i="7"/>
  <c r="H2399" i="7"/>
  <c r="H2400" i="7"/>
  <c r="H2401" i="7"/>
  <c r="H2402" i="7"/>
  <c r="H2403" i="7"/>
  <c r="H2404" i="7"/>
  <c r="H2405" i="7"/>
  <c r="H2406" i="7"/>
  <c r="H2407" i="7"/>
  <c r="H2408" i="7"/>
  <c r="H2409" i="7"/>
  <c r="H2410" i="7"/>
  <c r="H2411" i="7"/>
  <c r="H2412" i="7"/>
  <c r="H2413" i="7"/>
  <c r="H2414" i="7"/>
  <c r="H2415" i="7"/>
  <c r="H2416" i="7"/>
  <c r="H2417" i="7"/>
  <c r="H2418" i="7"/>
  <c r="H2419" i="7"/>
  <c r="H2420" i="7"/>
  <c r="H2421" i="7"/>
  <c r="H2422" i="7"/>
  <c r="H2423" i="7"/>
  <c r="H2424" i="7"/>
  <c r="H2425" i="7"/>
  <c r="H2426" i="7"/>
  <c r="H2427" i="7"/>
  <c r="H2428" i="7"/>
  <c r="H2429" i="7"/>
  <c r="H2430" i="7"/>
  <c r="H2431" i="7"/>
  <c r="H2432" i="7"/>
  <c r="H2433" i="7"/>
  <c r="H2434" i="7"/>
  <c r="H2435" i="7"/>
  <c r="H2436" i="7"/>
  <c r="H2437" i="7"/>
  <c r="H2438" i="7"/>
  <c r="H2439" i="7"/>
  <c r="H2440" i="7"/>
  <c r="H2441" i="7"/>
  <c r="H2442" i="7"/>
  <c r="H2443" i="7"/>
  <c r="H2444" i="7"/>
  <c r="H2445" i="7"/>
  <c r="H2446" i="7"/>
  <c r="H2447" i="7"/>
  <c r="H2448" i="7"/>
  <c r="H2449" i="7"/>
  <c r="H2450" i="7"/>
  <c r="H2451" i="7"/>
  <c r="H2452" i="7"/>
  <c r="H2453" i="7"/>
  <c r="H2454" i="7"/>
  <c r="H2455" i="7"/>
  <c r="H2456" i="7"/>
  <c r="H2457" i="7"/>
  <c r="H2458" i="7"/>
  <c r="H2459" i="7"/>
  <c r="H2460" i="7"/>
  <c r="H2461" i="7"/>
  <c r="H2462" i="7"/>
  <c r="H2463" i="7"/>
  <c r="H2464" i="7"/>
  <c r="H2465" i="7"/>
  <c r="H2466" i="7"/>
  <c r="H2467" i="7"/>
  <c r="H2468" i="7"/>
  <c r="H2469" i="7"/>
  <c r="H2470" i="7"/>
  <c r="H2471" i="7"/>
  <c r="H2472" i="7"/>
  <c r="H2473" i="7"/>
  <c r="H2474" i="7"/>
  <c r="H2475" i="7"/>
  <c r="H2476" i="7"/>
  <c r="H2477" i="7"/>
  <c r="H2478" i="7"/>
  <c r="H2479" i="7"/>
  <c r="H2480" i="7"/>
  <c r="H2481" i="7"/>
  <c r="H2482" i="7"/>
  <c r="H2483" i="7"/>
  <c r="I1523" i="7"/>
  <c r="I1524" i="7"/>
  <c r="I1525" i="7"/>
  <c r="I1526" i="7"/>
  <c r="I1527" i="7"/>
  <c r="I1528" i="7"/>
  <c r="I1529" i="7"/>
  <c r="I1530" i="7"/>
  <c r="I1531" i="7"/>
  <c r="I1532" i="7"/>
  <c r="I1533" i="7"/>
  <c r="I1534" i="7"/>
  <c r="I1535" i="7"/>
  <c r="I1536" i="7"/>
  <c r="I1537" i="7"/>
  <c r="I1538" i="7"/>
  <c r="I1539" i="7"/>
  <c r="I1540" i="7"/>
  <c r="I1541" i="7"/>
  <c r="I1542" i="7"/>
  <c r="I1543" i="7"/>
  <c r="I1544" i="7"/>
  <c r="I1545" i="7"/>
  <c r="I1546" i="7"/>
  <c r="I1547" i="7"/>
  <c r="I1548" i="7"/>
  <c r="I1549" i="7"/>
  <c r="I1550" i="7"/>
  <c r="I1551" i="7"/>
  <c r="I1552" i="7"/>
  <c r="I1553" i="7"/>
  <c r="I1554" i="7"/>
  <c r="I1555" i="7"/>
  <c r="I1556" i="7"/>
  <c r="I1557" i="7"/>
  <c r="I1558" i="7"/>
  <c r="I1559" i="7"/>
  <c r="I1560" i="7"/>
  <c r="I1561" i="7"/>
  <c r="I1562" i="7"/>
  <c r="I1563" i="7"/>
  <c r="I1564" i="7"/>
  <c r="I1565" i="7"/>
  <c r="I1566" i="7"/>
  <c r="I1567" i="7"/>
  <c r="I1568" i="7"/>
  <c r="I1569" i="7"/>
  <c r="I1570" i="7"/>
  <c r="I1571" i="7"/>
  <c r="I1572" i="7"/>
  <c r="I1573" i="7"/>
  <c r="I1574" i="7"/>
  <c r="I1575" i="7"/>
  <c r="I1576" i="7"/>
  <c r="I1577" i="7"/>
  <c r="I1578" i="7"/>
  <c r="I1579" i="7"/>
  <c r="I1580" i="7"/>
  <c r="I1581" i="7"/>
  <c r="I1582" i="7"/>
  <c r="I1583" i="7"/>
  <c r="I1584" i="7"/>
  <c r="I1585" i="7"/>
  <c r="I1586" i="7"/>
  <c r="I1587" i="7"/>
  <c r="I1588" i="7"/>
  <c r="I1589" i="7"/>
  <c r="I1590" i="7"/>
  <c r="I1591" i="7"/>
  <c r="I1592" i="7"/>
  <c r="I1593" i="7"/>
  <c r="I1594" i="7"/>
  <c r="I1595" i="7"/>
  <c r="I1596" i="7"/>
  <c r="I1597" i="7"/>
  <c r="I1598" i="7"/>
  <c r="I1599" i="7"/>
  <c r="I1600" i="7"/>
  <c r="I1601" i="7"/>
  <c r="I1602" i="7"/>
  <c r="I1603" i="7"/>
  <c r="I1604" i="7"/>
  <c r="I1605" i="7"/>
  <c r="I1606" i="7"/>
  <c r="I1607" i="7"/>
  <c r="I1608" i="7"/>
  <c r="I1609" i="7"/>
  <c r="I1610" i="7"/>
  <c r="I1611" i="7"/>
  <c r="I1612" i="7"/>
  <c r="I1613" i="7"/>
  <c r="I1614" i="7"/>
  <c r="I1615" i="7"/>
  <c r="I1616" i="7"/>
  <c r="I1617" i="7"/>
  <c r="I1618" i="7"/>
  <c r="I1619" i="7"/>
  <c r="I1620" i="7"/>
  <c r="I1621" i="7"/>
  <c r="I1622" i="7"/>
  <c r="I1623" i="7"/>
  <c r="I1624" i="7"/>
  <c r="I1625" i="7"/>
  <c r="I1626" i="7"/>
  <c r="I1627" i="7"/>
  <c r="I1628" i="7"/>
  <c r="I1629" i="7"/>
  <c r="I1630" i="7"/>
  <c r="I1631" i="7"/>
  <c r="I1632" i="7"/>
  <c r="I1633" i="7"/>
  <c r="I1634" i="7"/>
  <c r="I1635" i="7"/>
  <c r="I1636" i="7"/>
  <c r="I1637" i="7"/>
  <c r="I1638" i="7"/>
  <c r="I1639" i="7"/>
  <c r="I1640" i="7"/>
  <c r="I1641" i="7"/>
  <c r="I1642" i="7"/>
  <c r="I1643" i="7"/>
  <c r="I1644" i="7"/>
  <c r="I1645" i="7"/>
  <c r="I1646" i="7"/>
  <c r="I1647" i="7"/>
  <c r="I1648" i="7"/>
  <c r="I1649" i="7"/>
  <c r="I1650" i="7"/>
  <c r="I1651" i="7"/>
  <c r="I1652" i="7"/>
  <c r="I1653" i="7"/>
  <c r="I1654" i="7"/>
  <c r="I1655" i="7"/>
  <c r="I1656" i="7"/>
  <c r="I1657" i="7"/>
  <c r="I1658" i="7"/>
  <c r="I1659" i="7"/>
  <c r="I1660" i="7"/>
  <c r="I1661" i="7"/>
  <c r="I1662" i="7"/>
  <c r="I1663" i="7"/>
  <c r="I1664" i="7"/>
  <c r="I1665" i="7"/>
  <c r="I1666" i="7"/>
  <c r="I1667" i="7"/>
  <c r="I1668" i="7"/>
  <c r="I1669" i="7"/>
  <c r="I1670" i="7"/>
  <c r="I1671" i="7"/>
  <c r="I1672" i="7"/>
  <c r="I1673" i="7"/>
  <c r="I1674" i="7"/>
  <c r="I1675" i="7"/>
  <c r="I1676" i="7"/>
  <c r="I1677" i="7"/>
  <c r="I1678" i="7"/>
  <c r="I1679" i="7"/>
  <c r="I1680" i="7"/>
  <c r="I1681" i="7"/>
  <c r="I1682" i="7"/>
  <c r="I1683" i="7"/>
  <c r="I1684" i="7"/>
  <c r="I1685" i="7"/>
  <c r="I1686" i="7"/>
  <c r="I1687" i="7"/>
  <c r="I1688" i="7"/>
  <c r="I1689" i="7"/>
  <c r="I1690" i="7"/>
  <c r="I1691" i="7"/>
  <c r="I1692" i="7"/>
  <c r="I1693" i="7"/>
  <c r="I1694" i="7"/>
  <c r="I1695" i="7"/>
  <c r="I1696" i="7"/>
  <c r="I1697" i="7"/>
  <c r="I1698" i="7"/>
  <c r="I1699" i="7"/>
  <c r="I1700" i="7"/>
  <c r="I1701" i="7"/>
  <c r="I1702" i="7"/>
  <c r="I1703" i="7"/>
  <c r="I1704" i="7"/>
  <c r="I1705" i="7"/>
  <c r="I1706" i="7"/>
  <c r="I1707" i="7"/>
  <c r="I1708" i="7"/>
  <c r="I1709" i="7"/>
  <c r="I1710" i="7"/>
  <c r="I1711" i="7"/>
  <c r="I1712" i="7"/>
  <c r="I1713" i="7"/>
  <c r="I1714" i="7"/>
  <c r="I1715" i="7"/>
  <c r="I1716" i="7"/>
  <c r="I1717" i="7"/>
  <c r="I1718" i="7"/>
  <c r="I1719" i="7"/>
  <c r="I1720" i="7"/>
  <c r="I1721" i="7"/>
  <c r="I1722" i="7"/>
  <c r="I1723" i="7"/>
  <c r="I1724" i="7"/>
  <c r="I1725" i="7"/>
  <c r="I1726" i="7"/>
  <c r="I1727" i="7"/>
  <c r="I1728" i="7"/>
  <c r="I1729" i="7"/>
  <c r="I1730" i="7"/>
  <c r="I1731" i="7"/>
  <c r="I1732" i="7"/>
  <c r="I1733" i="7"/>
  <c r="I1734" i="7"/>
  <c r="I1735" i="7"/>
  <c r="I1736" i="7"/>
  <c r="I1737" i="7"/>
  <c r="I1738" i="7"/>
  <c r="I1739" i="7"/>
  <c r="I1740" i="7"/>
  <c r="I1741" i="7"/>
  <c r="I1742" i="7"/>
  <c r="I1743" i="7"/>
  <c r="I1744" i="7"/>
  <c r="I1745" i="7"/>
  <c r="I1746" i="7"/>
  <c r="I1747" i="7"/>
  <c r="I1748" i="7"/>
  <c r="I1749" i="7"/>
  <c r="I1750" i="7"/>
  <c r="I1751" i="7"/>
  <c r="I1752" i="7"/>
  <c r="I1753" i="7"/>
  <c r="I1754" i="7"/>
  <c r="I1755" i="7"/>
  <c r="I1756" i="7"/>
  <c r="I1757" i="7"/>
  <c r="I1758" i="7"/>
  <c r="I1759" i="7"/>
  <c r="I1760" i="7"/>
  <c r="I1761" i="7"/>
  <c r="I1762" i="7"/>
  <c r="I1763" i="7"/>
  <c r="I1764" i="7"/>
  <c r="I1765" i="7"/>
  <c r="I1766" i="7"/>
  <c r="I1767" i="7"/>
  <c r="I1768" i="7"/>
  <c r="I1769" i="7"/>
  <c r="I1770" i="7"/>
  <c r="I1771" i="7"/>
  <c r="I1772" i="7"/>
  <c r="I1773" i="7"/>
  <c r="I1774" i="7"/>
  <c r="I1775" i="7"/>
  <c r="I1776" i="7"/>
  <c r="I1777" i="7"/>
  <c r="I1778" i="7"/>
  <c r="I1779" i="7"/>
  <c r="I1780" i="7"/>
  <c r="I1781" i="7"/>
  <c r="I1782" i="7"/>
  <c r="I1783" i="7"/>
  <c r="I1784" i="7"/>
  <c r="I1785" i="7"/>
  <c r="I1786" i="7"/>
  <c r="I1787" i="7"/>
  <c r="I1788" i="7"/>
  <c r="I1789" i="7"/>
  <c r="I1790" i="7"/>
  <c r="I1791" i="7"/>
  <c r="I1792" i="7"/>
  <c r="I1793" i="7"/>
  <c r="I1794" i="7"/>
  <c r="I1795" i="7"/>
  <c r="I1796" i="7"/>
  <c r="I1797" i="7"/>
  <c r="I1798" i="7"/>
  <c r="I1799" i="7"/>
  <c r="I1800" i="7"/>
  <c r="I1801" i="7"/>
  <c r="I1802" i="7"/>
  <c r="I1803" i="7"/>
  <c r="I1804" i="7"/>
  <c r="I1805" i="7"/>
  <c r="I1806" i="7"/>
  <c r="I1807" i="7"/>
  <c r="I1808" i="7"/>
  <c r="I1809" i="7"/>
  <c r="I1810" i="7"/>
  <c r="I1811" i="7"/>
  <c r="I1812" i="7"/>
  <c r="I1813" i="7"/>
  <c r="I1814" i="7"/>
  <c r="I1815" i="7"/>
  <c r="I1816" i="7"/>
  <c r="I1817" i="7"/>
  <c r="I1818" i="7"/>
  <c r="I1819" i="7"/>
  <c r="I1820" i="7"/>
  <c r="I1821" i="7"/>
  <c r="I1822" i="7"/>
  <c r="I1823" i="7"/>
  <c r="I1824" i="7"/>
  <c r="I1825" i="7"/>
  <c r="I1826" i="7"/>
  <c r="I1827" i="7"/>
  <c r="I1828" i="7"/>
  <c r="I1829" i="7"/>
  <c r="I1830" i="7"/>
  <c r="I1831" i="7"/>
  <c r="I1832" i="7"/>
  <c r="I1833" i="7"/>
  <c r="I1834" i="7"/>
  <c r="I1835" i="7"/>
  <c r="I1836" i="7"/>
  <c r="I1837" i="7"/>
  <c r="I1838" i="7"/>
  <c r="I1839" i="7"/>
  <c r="I1840" i="7"/>
  <c r="I1841" i="7"/>
  <c r="I1842" i="7"/>
  <c r="I1843" i="7"/>
  <c r="I1844" i="7"/>
  <c r="I1845" i="7"/>
  <c r="I1846" i="7"/>
  <c r="I1847" i="7"/>
  <c r="I1848" i="7"/>
  <c r="I1849" i="7"/>
  <c r="I1850" i="7"/>
  <c r="I1851" i="7"/>
  <c r="I1852" i="7"/>
  <c r="I1853" i="7"/>
  <c r="I1854" i="7"/>
  <c r="I1855" i="7"/>
  <c r="I1856" i="7"/>
  <c r="I1857" i="7"/>
  <c r="I1858" i="7"/>
  <c r="I1859" i="7"/>
  <c r="I1860" i="7"/>
  <c r="I1861" i="7"/>
  <c r="I1862" i="7"/>
  <c r="I1863" i="7"/>
  <c r="I1864" i="7"/>
  <c r="I1865" i="7"/>
  <c r="I1866" i="7"/>
  <c r="I1867" i="7"/>
  <c r="I1868" i="7"/>
  <c r="I1869" i="7"/>
  <c r="I1870" i="7"/>
  <c r="I1871" i="7"/>
  <c r="I1872" i="7"/>
  <c r="I1873" i="7"/>
  <c r="I1874" i="7"/>
  <c r="I1875" i="7"/>
  <c r="I1876" i="7"/>
  <c r="I1877" i="7"/>
  <c r="I1878" i="7"/>
  <c r="I1879" i="7"/>
  <c r="I1880" i="7"/>
  <c r="I1881" i="7"/>
  <c r="I1882" i="7"/>
  <c r="I1883" i="7"/>
  <c r="I1884" i="7"/>
  <c r="I1885" i="7"/>
  <c r="I1886" i="7"/>
  <c r="I1887" i="7"/>
  <c r="I1888" i="7"/>
  <c r="I1889" i="7"/>
  <c r="I1890" i="7"/>
  <c r="I1891" i="7"/>
  <c r="I1892" i="7"/>
  <c r="I1893" i="7"/>
  <c r="I1894" i="7"/>
  <c r="I1895" i="7"/>
  <c r="I1896" i="7"/>
  <c r="I1897" i="7"/>
  <c r="I1898" i="7"/>
  <c r="I1899" i="7"/>
  <c r="I1900" i="7"/>
  <c r="I1901" i="7"/>
  <c r="I1902" i="7"/>
  <c r="I1903" i="7"/>
  <c r="I1904" i="7"/>
  <c r="I1905" i="7"/>
  <c r="I1906" i="7"/>
  <c r="I1907" i="7"/>
  <c r="I1908" i="7"/>
  <c r="I1909" i="7"/>
  <c r="I1910" i="7"/>
  <c r="I1911" i="7"/>
  <c r="I1912" i="7"/>
  <c r="I1913" i="7"/>
  <c r="I1914" i="7"/>
  <c r="I1915" i="7"/>
  <c r="I1916" i="7"/>
  <c r="I1917" i="7"/>
  <c r="I1918" i="7"/>
  <c r="I1919" i="7"/>
  <c r="I1920" i="7"/>
  <c r="I1921" i="7"/>
  <c r="I1922" i="7"/>
  <c r="I1923" i="7"/>
  <c r="I1924" i="7"/>
  <c r="I1925" i="7"/>
  <c r="I1926" i="7"/>
  <c r="I1927" i="7"/>
  <c r="I1928" i="7"/>
  <c r="I1929" i="7"/>
  <c r="I1930" i="7"/>
  <c r="I1931" i="7"/>
  <c r="I1932" i="7"/>
  <c r="I1933" i="7"/>
  <c r="I1934" i="7"/>
  <c r="I1935" i="7"/>
  <c r="I1936" i="7"/>
  <c r="I1937" i="7"/>
  <c r="I1938" i="7"/>
  <c r="I1939" i="7"/>
  <c r="I1940" i="7"/>
  <c r="I1941" i="7"/>
  <c r="I1942" i="7"/>
  <c r="I1943" i="7"/>
  <c r="I1944" i="7"/>
  <c r="I1945" i="7"/>
  <c r="I1946" i="7"/>
  <c r="I1947" i="7"/>
  <c r="I1948" i="7"/>
  <c r="I1949" i="7"/>
  <c r="I1950" i="7"/>
  <c r="I1951" i="7"/>
  <c r="I1952" i="7"/>
  <c r="I1953" i="7"/>
  <c r="I1954" i="7"/>
  <c r="I1955" i="7"/>
  <c r="I1956" i="7"/>
  <c r="I1957" i="7"/>
  <c r="I1958" i="7"/>
  <c r="I1959" i="7"/>
  <c r="I1960" i="7"/>
  <c r="I1961" i="7"/>
  <c r="I1962" i="7"/>
  <c r="I1963" i="7"/>
  <c r="I1964" i="7"/>
  <c r="I1965" i="7"/>
  <c r="I1966" i="7"/>
  <c r="I1967" i="7"/>
  <c r="I1968" i="7"/>
  <c r="I1969" i="7"/>
  <c r="I1970" i="7"/>
  <c r="I1971" i="7"/>
  <c r="I1972" i="7"/>
  <c r="I1973" i="7"/>
  <c r="I1974" i="7"/>
  <c r="I1975" i="7"/>
  <c r="I1976" i="7"/>
  <c r="I1977" i="7"/>
  <c r="I1978" i="7"/>
  <c r="I1979" i="7"/>
  <c r="I1980" i="7"/>
  <c r="I1981" i="7"/>
  <c r="I1982" i="7"/>
  <c r="I1983" i="7"/>
  <c r="I1984" i="7"/>
  <c r="I1985" i="7"/>
  <c r="I1986" i="7"/>
  <c r="I1987" i="7"/>
  <c r="I1988" i="7"/>
  <c r="I1989" i="7"/>
  <c r="I1990" i="7"/>
  <c r="I1991" i="7"/>
  <c r="I1992" i="7"/>
  <c r="I1993" i="7"/>
  <c r="I1994" i="7"/>
  <c r="I1995" i="7"/>
  <c r="I1996" i="7"/>
  <c r="I1997" i="7"/>
  <c r="I1998" i="7"/>
  <c r="I1999" i="7"/>
  <c r="I2000" i="7"/>
  <c r="I2001" i="7"/>
  <c r="I2002" i="7"/>
  <c r="I2003" i="7"/>
  <c r="I2004" i="7"/>
  <c r="I2005" i="7"/>
  <c r="I2006" i="7"/>
  <c r="I2007" i="7"/>
  <c r="I2008" i="7"/>
  <c r="I2009" i="7"/>
  <c r="I2010" i="7"/>
  <c r="I2011" i="7"/>
  <c r="I2012" i="7"/>
  <c r="I2013" i="7"/>
  <c r="I2014" i="7"/>
  <c r="I2015" i="7"/>
  <c r="I2016" i="7"/>
  <c r="I2017" i="7"/>
  <c r="I2018" i="7"/>
  <c r="I2019" i="7"/>
  <c r="I2020" i="7"/>
  <c r="I2021" i="7"/>
  <c r="I2022" i="7"/>
  <c r="I2023" i="7"/>
  <c r="I2024" i="7"/>
  <c r="I2025" i="7"/>
  <c r="I2026" i="7"/>
  <c r="I2027" i="7"/>
  <c r="I2028" i="7"/>
  <c r="I2029" i="7"/>
  <c r="I2030" i="7"/>
  <c r="I2031" i="7"/>
  <c r="I2032" i="7"/>
  <c r="I2033" i="7"/>
  <c r="I2034" i="7"/>
  <c r="I2035" i="7"/>
  <c r="I2036" i="7"/>
  <c r="I2037" i="7"/>
  <c r="I2038" i="7"/>
  <c r="I2039" i="7"/>
  <c r="I2040" i="7"/>
  <c r="I2041" i="7"/>
  <c r="I2042" i="7"/>
  <c r="I2043" i="7"/>
  <c r="I2044" i="7"/>
  <c r="I2045" i="7"/>
  <c r="I2046" i="7"/>
  <c r="I2047" i="7"/>
  <c r="I2048" i="7"/>
  <c r="I2049" i="7"/>
  <c r="I2050" i="7"/>
  <c r="I2051" i="7"/>
  <c r="I2052" i="7"/>
  <c r="I2053" i="7"/>
  <c r="I2054" i="7"/>
  <c r="I2055" i="7"/>
  <c r="I2056" i="7"/>
  <c r="I2057" i="7"/>
  <c r="I2058" i="7"/>
  <c r="I2059" i="7"/>
  <c r="I2060" i="7"/>
  <c r="I2061" i="7"/>
  <c r="I2062" i="7"/>
  <c r="I2063" i="7"/>
  <c r="I2064" i="7"/>
  <c r="I2065" i="7"/>
  <c r="I2066" i="7"/>
  <c r="I2067" i="7"/>
  <c r="I2068" i="7"/>
  <c r="I2069" i="7"/>
  <c r="I2070" i="7"/>
  <c r="I2071" i="7"/>
  <c r="I2072" i="7"/>
  <c r="I2073" i="7"/>
  <c r="I2074" i="7"/>
  <c r="I2075" i="7"/>
  <c r="I2076" i="7"/>
  <c r="I2077" i="7"/>
  <c r="I2078" i="7"/>
  <c r="I2079" i="7"/>
  <c r="I2080" i="7"/>
  <c r="I2081" i="7"/>
  <c r="I2082" i="7"/>
  <c r="I2083" i="7"/>
  <c r="I2084" i="7"/>
  <c r="I2085" i="7"/>
  <c r="I2086" i="7"/>
  <c r="I2087" i="7"/>
  <c r="I2088" i="7"/>
  <c r="I2089" i="7"/>
  <c r="I2090" i="7"/>
  <c r="I2091" i="7"/>
  <c r="I2092" i="7"/>
  <c r="I2093" i="7"/>
  <c r="I2094" i="7"/>
  <c r="I2095" i="7"/>
  <c r="I2096" i="7"/>
  <c r="I2097" i="7"/>
  <c r="I2098" i="7"/>
  <c r="I2099" i="7"/>
  <c r="I2100" i="7"/>
  <c r="I2101" i="7"/>
  <c r="I2102" i="7"/>
  <c r="I2103" i="7"/>
  <c r="I2104" i="7"/>
  <c r="I2105" i="7"/>
  <c r="I2106" i="7"/>
  <c r="I2107" i="7"/>
  <c r="I2108" i="7"/>
  <c r="I2109" i="7"/>
  <c r="I2110" i="7"/>
  <c r="I2111" i="7"/>
  <c r="I2112" i="7"/>
  <c r="I2113" i="7"/>
  <c r="I2114" i="7"/>
  <c r="I2115" i="7"/>
  <c r="I2116" i="7"/>
  <c r="I2117" i="7"/>
  <c r="I2118" i="7"/>
  <c r="I2119" i="7"/>
  <c r="I2120" i="7"/>
  <c r="I2121" i="7"/>
  <c r="I2122" i="7"/>
  <c r="I2123" i="7"/>
  <c r="I2124" i="7"/>
  <c r="I2125" i="7"/>
  <c r="I2126" i="7"/>
  <c r="I2127" i="7"/>
  <c r="I2128" i="7"/>
  <c r="I2129" i="7"/>
  <c r="I2130" i="7"/>
  <c r="I2131" i="7"/>
  <c r="I2132" i="7"/>
  <c r="I2133" i="7"/>
  <c r="I2134" i="7"/>
  <c r="I2135" i="7"/>
  <c r="I2136" i="7"/>
  <c r="I2137" i="7"/>
  <c r="I2138" i="7"/>
  <c r="I2139" i="7"/>
  <c r="I2140" i="7"/>
  <c r="I2141" i="7"/>
  <c r="I2142" i="7"/>
  <c r="I2143" i="7"/>
  <c r="I2144" i="7"/>
  <c r="I2145" i="7"/>
  <c r="I2146" i="7"/>
  <c r="I2147" i="7"/>
  <c r="I2148" i="7"/>
  <c r="I2149" i="7"/>
  <c r="I2150" i="7"/>
  <c r="I2151" i="7"/>
  <c r="I2152" i="7"/>
  <c r="I2153" i="7"/>
  <c r="I2154" i="7"/>
  <c r="I2155" i="7"/>
  <c r="I2156" i="7"/>
  <c r="I2157" i="7"/>
  <c r="I2158" i="7"/>
  <c r="I2159" i="7"/>
  <c r="I2160" i="7"/>
  <c r="I2161" i="7"/>
  <c r="I2162" i="7"/>
  <c r="I2163" i="7"/>
  <c r="I2164" i="7"/>
  <c r="I2165" i="7"/>
  <c r="I2166" i="7"/>
  <c r="I2167" i="7"/>
  <c r="I2168" i="7"/>
  <c r="I2169" i="7"/>
  <c r="I2170" i="7"/>
  <c r="I2171" i="7"/>
  <c r="I2172" i="7"/>
  <c r="I2173" i="7"/>
  <c r="I2174" i="7"/>
  <c r="I2175" i="7"/>
  <c r="I2176" i="7"/>
  <c r="I2177" i="7"/>
  <c r="I2178" i="7"/>
  <c r="I2179" i="7"/>
  <c r="I2180" i="7"/>
  <c r="I2181" i="7"/>
  <c r="I2182" i="7"/>
  <c r="I2183" i="7"/>
  <c r="I2184" i="7"/>
  <c r="I2185" i="7"/>
  <c r="I2186" i="7"/>
  <c r="I2187" i="7"/>
  <c r="I2188" i="7"/>
  <c r="I2189" i="7"/>
  <c r="I2190" i="7"/>
  <c r="I2191" i="7"/>
  <c r="I2192" i="7"/>
  <c r="I2193" i="7"/>
  <c r="I2194" i="7"/>
  <c r="I2195" i="7"/>
  <c r="I2196" i="7"/>
  <c r="I2197" i="7"/>
  <c r="I2198" i="7"/>
  <c r="I2199" i="7"/>
  <c r="I2200" i="7"/>
  <c r="I2201" i="7"/>
  <c r="I2202" i="7"/>
  <c r="I2203" i="7"/>
  <c r="I2204" i="7"/>
  <c r="I2205" i="7"/>
  <c r="I2206" i="7"/>
  <c r="I2207" i="7"/>
  <c r="I2208" i="7"/>
  <c r="I2209" i="7"/>
  <c r="I2210" i="7"/>
  <c r="I2211" i="7"/>
  <c r="I2212" i="7"/>
  <c r="I2213" i="7"/>
  <c r="I2214" i="7"/>
  <c r="I2215" i="7"/>
  <c r="I2216" i="7"/>
  <c r="I2217" i="7"/>
  <c r="I2218" i="7"/>
  <c r="I2219" i="7"/>
  <c r="I2220" i="7"/>
  <c r="I2221" i="7"/>
  <c r="I2222" i="7"/>
  <c r="I2223" i="7"/>
  <c r="I2224" i="7"/>
  <c r="I2225" i="7"/>
  <c r="I2226" i="7"/>
  <c r="I2227" i="7"/>
  <c r="I2228" i="7"/>
  <c r="I2229" i="7"/>
  <c r="I2230" i="7"/>
  <c r="I2231" i="7"/>
  <c r="I2232" i="7"/>
  <c r="I2233" i="7"/>
  <c r="I2234" i="7"/>
  <c r="I2235" i="7"/>
  <c r="I2236" i="7"/>
  <c r="I2237" i="7"/>
  <c r="I2238" i="7"/>
  <c r="I2239" i="7"/>
  <c r="I2240" i="7"/>
  <c r="I2241" i="7"/>
  <c r="I2242" i="7"/>
  <c r="I2243" i="7"/>
  <c r="I2244" i="7"/>
  <c r="I2245" i="7"/>
  <c r="I2246" i="7"/>
  <c r="I2247" i="7"/>
  <c r="I2248" i="7"/>
  <c r="I2249" i="7"/>
  <c r="I2250" i="7"/>
  <c r="I2251" i="7"/>
  <c r="I2252" i="7"/>
  <c r="I2253" i="7"/>
  <c r="I2254" i="7"/>
  <c r="I2255" i="7"/>
  <c r="I2256" i="7"/>
  <c r="I2257" i="7"/>
  <c r="I2258" i="7"/>
  <c r="I2259" i="7"/>
  <c r="I2260" i="7"/>
  <c r="I2261" i="7"/>
  <c r="I2262" i="7"/>
  <c r="I2263" i="7"/>
  <c r="I2264" i="7"/>
  <c r="I2265" i="7"/>
  <c r="I2266" i="7"/>
  <c r="I2267" i="7"/>
  <c r="I2268" i="7"/>
  <c r="I2269" i="7"/>
  <c r="I2270" i="7"/>
  <c r="I2271" i="7"/>
  <c r="I2272" i="7"/>
  <c r="I2273" i="7"/>
  <c r="I2274" i="7"/>
  <c r="I2275" i="7"/>
  <c r="I2276" i="7"/>
  <c r="I2277" i="7"/>
  <c r="I2278" i="7"/>
  <c r="I2279" i="7"/>
  <c r="I2280" i="7"/>
  <c r="I2281" i="7"/>
  <c r="I2282" i="7"/>
  <c r="I2283" i="7"/>
  <c r="I2284" i="7"/>
  <c r="I2285" i="7"/>
  <c r="I2286" i="7"/>
  <c r="I2287" i="7"/>
  <c r="I2288" i="7"/>
  <c r="I2289" i="7"/>
  <c r="I2290" i="7"/>
  <c r="I2291" i="7"/>
  <c r="I2292" i="7"/>
  <c r="I2293" i="7"/>
  <c r="I2294" i="7"/>
  <c r="I2295" i="7"/>
  <c r="I2296" i="7"/>
  <c r="I2297" i="7"/>
  <c r="I2298" i="7"/>
  <c r="I2299" i="7"/>
  <c r="I2300" i="7"/>
  <c r="I2301" i="7"/>
  <c r="I2302" i="7"/>
  <c r="I2303" i="7"/>
  <c r="I2304" i="7"/>
  <c r="I2305" i="7"/>
  <c r="I2306" i="7"/>
  <c r="I2307" i="7"/>
  <c r="I2308" i="7"/>
  <c r="I2309" i="7"/>
  <c r="I2310" i="7"/>
  <c r="I2311" i="7"/>
  <c r="I2312" i="7"/>
  <c r="I2313" i="7"/>
  <c r="I2314" i="7"/>
  <c r="I2315" i="7"/>
  <c r="I2316" i="7"/>
  <c r="I2317" i="7"/>
  <c r="I2318" i="7"/>
  <c r="I2319" i="7"/>
  <c r="I2320" i="7"/>
  <c r="I2321" i="7"/>
  <c r="I2322" i="7"/>
  <c r="I2323" i="7"/>
  <c r="I2324" i="7"/>
  <c r="I2325" i="7"/>
  <c r="I2326" i="7"/>
  <c r="I2327" i="7"/>
  <c r="I2328" i="7"/>
  <c r="I2329" i="7"/>
  <c r="I2330" i="7"/>
  <c r="I2331" i="7"/>
  <c r="I2332" i="7"/>
  <c r="I2333" i="7"/>
  <c r="I2334" i="7"/>
  <c r="I2335" i="7"/>
  <c r="I2336" i="7"/>
  <c r="I2337" i="7"/>
  <c r="I2338" i="7"/>
  <c r="I2339" i="7"/>
  <c r="I2340" i="7"/>
  <c r="I2341" i="7"/>
  <c r="I2342" i="7"/>
  <c r="I2343" i="7"/>
  <c r="I2344" i="7"/>
  <c r="I2345" i="7"/>
  <c r="I2346" i="7"/>
  <c r="I2347" i="7"/>
  <c r="I2348" i="7"/>
  <c r="I2349" i="7"/>
  <c r="I2350" i="7"/>
  <c r="I2351" i="7"/>
  <c r="I2352" i="7"/>
  <c r="I2353" i="7"/>
  <c r="I2354" i="7"/>
  <c r="I2355" i="7"/>
  <c r="I2356" i="7"/>
  <c r="I2357" i="7"/>
  <c r="I2358" i="7"/>
  <c r="I2359" i="7"/>
  <c r="I2360" i="7"/>
  <c r="I2361" i="7"/>
  <c r="I2362" i="7"/>
  <c r="I2363" i="7"/>
  <c r="I2364" i="7"/>
  <c r="I2365" i="7"/>
  <c r="I2366" i="7"/>
  <c r="I2367" i="7"/>
  <c r="I2368" i="7"/>
  <c r="I2369" i="7"/>
  <c r="I2370" i="7"/>
  <c r="I2371" i="7"/>
  <c r="I2372" i="7"/>
  <c r="I2373" i="7"/>
  <c r="I2374" i="7"/>
  <c r="I2375" i="7"/>
  <c r="I2376" i="7"/>
  <c r="I2377" i="7"/>
  <c r="I2378" i="7"/>
  <c r="I2379" i="7"/>
  <c r="I2380" i="7"/>
  <c r="I2381" i="7"/>
  <c r="I2382" i="7"/>
  <c r="I2383" i="7"/>
  <c r="I2384" i="7"/>
  <c r="I2385" i="7"/>
  <c r="I2386" i="7"/>
  <c r="I2387" i="7"/>
  <c r="I2388" i="7"/>
  <c r="I2389" i="7"/>
  <c r="I2390" i="7"/>
  <c r="I2391" i="7"/>
  <c r="I2392" i="7"/>
  <c r="I2393" i="7"/>
  <c r="I2394" i="7"/>
  <c r="I2395" i="7"/>
  <c r="I2396" i="7"/>
  <c r="I2397" i="7"/>
  <c r="I2398" i="7"/>
  <c r="I2399" i="7"/>
  <c r="I2400" i="7"/>
  <c r="I2401" i="7"/>
  <c r="I2402" i="7"/>
  <c r="I2403" i="7"/>
  <c r="I2404" i="7"/>
  <c r="I2405" i="7"/>
  <c r="I2406" i="7"/>
  <c r="I2407" i="7"/>
  <c r="I2408" i="7"/>
  <c r="I2409" i="7"/>
  <c r="I2410" i="7"/>
  <c r="I2411" i="7"/>
  <c r="I2412" i="7"/>
  <c r="I2413" i="7"/>
  <c r="I2414" i="7"/>
  <c r="I2415" i="7"/>
  <c r="I2416" i="7"/>
  <c r="I2417" i="7"/>
  <c r="I2418" i="7"/>
  <c r="I2419" i="7"/>
  <c r="I2420" i="7"/>
  <c r="I2421" i="7"/>
  <c r="I2422" i="7"/>
  <c r="I2423" i="7"/>
  <c r="I2424" i="7"/>
  <c r="I2425" i="7"/>
  <c r="I2426" i="7"/>
  <c r="I2427" i="7"/>
  <c r="I2428" i="7"/>
  <c r="I2429" i="7"/>
  <c r="I2430" i="7"/>
  <c r="I2431" i="7"/>
  <c r="I2432" i="7"/>
  <c r="I2433" i="7"/>
  <c r="I2434" i="7"/>
  <c r="I2435" i="7"/>
  <c r="I2436" i="7"/>
  <c r="I2437" i="7"/>
  <c r="I2438" i="7"/>
  <c r="I2439" i="7"/>
  <c r="I2440" i="7"/>
  <c r="I2441" i="7"/>
  <c r="I2442" i="7"/>
  <c r="I2443" i="7"/>
  <c r="I2444" i="7"/>
  <c r="I2445" i="7"/>
  <c r="I2446" i="7"/>
  <c r="I2447" i="7"/>
  <c r="I2448" i="7"/>
  <c r="I2449" i="7"/>
  <c r="I2450" i="7"/>
  <c r="I2451" i="7"/>
  <c r="I2452" i="7"/>
  <c r="I2453" i="7"/>
  <c r="I2454" i="7"/>
  <c r="I2455" i="7"/>
  <c r="I2456" i="7"/>
  <c r="I2457" i="7"/>
  <c r="I2458" i="7"/>
  <c r="I2459" i="7"/>
  <c r="I2460" i="7"/>
  <c r="I2461" i="7"/>
  <c r="I2462" i="7"/>
  <c r="I2463" i="7"/>
  <c r="I2464" i="7"/>
  <c r="I2465" i="7"/>
  <c r="I2466" i="7"/>
  <c r="I2467" i="7"/>
  <c r="I2468" i="7"/>
  <c r="I2469" i="7"/>
  <c r="I2470" i="7"/>
  <c r="I2471" i="7"/>
  <c r="I2472" i="7"/>
  <c r="I2473" i="7"/>
  <c r="I2474" i="7"/>
  <c r="I2475" i="7"/>
  <c r="I2476" i="7"/>
  <c r="I2477" i="7"/>
  <c r="I2478" i="7"/>
  <c r="I2479" i="7"/>
  <c r="I2480" i="7"/>
  <c r="I2481" i="7"/>
  <c r="I2482" i="7"/>
  <c r="I2483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2001" i="7"/>
  <c r="J2002" i="7"/>
  <c r="J2003" i="7"/>
  <c r="J2004" i="7"/>
  <c r="J2005" i="7"/>
  <c r="J2006" i="7"/>
  <c r="J2007" i="7"/>
  <c r="J2008" i="7"/>
  <c r="J2009" i="7"/>
  <c r="J2010" i="7"/>
  <c r="J2011" i="7"/>
  <c r="J2012" i="7"/>
  <c r="J2013" i="7"/>
  <c r="J2014" i="7"/>
  <c r="J2015" i="7"/>
  <c r="J2016" i="7"/>
  <c r="J2017" i="7"/>
  <c r="J2018" i="7"/>
  <c r="J2019" i="7"/>
  <c r="J2020" i="7"/>
  <c r="J2021" i="7"/>
  <c r="J2022" i="7"/>
  <c r="J2023" i="7"/>
  <c r="J2024" i="7"/>
  <c r="J2025" i="7"/>
  <c r="J2026" i="7"/>
  <c r="J2027" i="7"/>
  <c r="J2028" i="7"/>
  <c r="J2029" i="7"/>
  <c r="J2030" i="7"/>
  <c r="J2031" i="7"/>
  <c r="J2032" i="7"/>
  <c r="J2033" i="7"/>
  <c r="J2034" i="7"/>
  <c r="J2035" i="7"/>
  <c r="J2036" i="7"/>
  <c r="J2037" i="7"/>
  <c r="J2038" i="7"/>
  <c r="J2039" i="7"/>
  <c r="J2040" i="7"/>
  <c r="J2041" i="7"/>
  <c r="J2042" i="7"/>
  <c r="J2043" i="7"/>
  <c r="J2044" i="7"/>
  <c r="J2045" i="7"/>
  <c r="J2046" i="7"/>
  <c r="J2047" i="7"/>
  <c r="J2048" i="7"/>
  <c r="J2049" i="7"/>
  <c r="J2050" i="7"/>
  <c r="J2051" i="7"/>
  <c r="J2052" i="7"/>
  <c r="J2053" i="7"/>
  <c r="J2054" i="7"/>
  <c r="J2055" i="7"/>
  <c r="J2056" i="7"/>
  <c r="J2057" i="7"/>
  <c r="J2058" i="7"/>
  <c r="J2059" i="7"/>
  <c r="J2060" i="7"/>
  <c r="J2061" i="7"/>
  <c r="J2062" i="7"/>
  <c r="J2063" i="7"/>
  <c r="J2064" i="7"/>
  <c r="J2065" i="7"/>
  <c r="J2066" i="7"/>
  <c r="J2067" i="7"/>
  <c r="J2068" i="7"/>
  <c r="J2069" i="7"/>
  <c r="J2070" i="7"/>
  <c r="J2071" i="7"/>
  <c r="J2072" i="7"/>
  <c r="J2073" i="7"/>
  <c r="J2074" i="7"/>
  <c r="J2075" i="7"/>
  <c r="J2076" i="7"/>
  <c r="J2077" i="7"/>
  <c r="J2078" i="7"/>
  <c r="J2079" i="7"/>
  <c r="J2080" i="7"/>
  <c r="J2081" i="7"/>
  <c r="J2082" i="7"/>
  <c r="J2083" i="7"/>
  <c r="J2084" i="7"/>
  <c r="J2085" i="7"/>
  <c r="J2086" i="7"/>
  <c r="J2087" i="7"/>
  <c r="J2088" i="7"/>
  <c r="J2089" i="7"/>
  <c r="J2090" i="7"/>
  <c r="J2091" i="7"/>
  <c r="J2092" i="7"/>
  <c r="J2093" i="7"/>
  <c r="J2094" i="7"/>
  <c r="J2095" i="7"/>
  <c r="J2096" i="7"/>
  <c r="J2097" i="7"/>
  <c r="J2098" i="7"/>
  <c r="J2099" i="7"/>
  <c r="J2100" i="7"/>
  <c r="J2101" i="7"/>
  <c r="J2102" i="7"/>
  <c r="J2103" i="7"/>
  <c r="J2104" i="7"/>
  <c r="J2105" i="7"/>
  <c r="J2106" i="7"/>
  <c r="J2107" i="7"/>
  <c r="J2108" i="7"/>
  <c r="J2109" i="7"/>
  <c r="J2110" i="7"/>
  <c r="J2111" i="7"/>
  <c r="J2112" i="7"/>
  <c r="J2113" i="7"/>
  <c r="J2114" i="7"/>
  <c r="J2115" i="7"/>
  <c r="J2116" i="7"/>
  <c r="J2117" i="7"/>
  <c r="J2118" i="7"/>
  <c r="J2119" i="7"/>
  <c r="J2120" i="7"/>
  <c r="J2121" i="7"/>
  <c r="J2122" i="7"/>
  <c r="J2123" i="7"/>
  <c r="J2124" i="7"/>
  <c r="J2125" i="7"/>
  <c r="J2126" i="7"/>
  <c r="J2127" i="7"/>
  <c r="J2128" i="7"/>
  <c r="J2129" i="7"/>
  <c r="J2130" i="7"/>
  <c r="J2131" i="7"/>
  <c r="J2132" i="7"/>
  <c r="J2133" i="7"/>
  <c r="J2134" i="7"/>
  <c r="J2135" i="7"/>
  <c r="J2136" i="7"/>
  <c r="J2137" i="7"/>
  <c r="J2138" i="7"/>
  <c r="J2139" i="7"/>
  <c r="J2140" i="7"/>
  <c r="J2141" i="7"/>
  <c r="J2142" i="7"/>
  <c r="J2143" i="7"/>
  <c r="J2144" i="7"/>
  <c r="J2145" i="7"/>
  <c r="J2146" i="7"/>
  <c r="J2147" i="7"/>
  <c r="J2148" i="7"/>
  <c r="J2149" i="7"/>
  <c r="J2150" i="7"/>
  <c r="J2151" i="7"/>
  <c r="J2152" i="7"/>
  <c r="J2153" i="7"/>
  <c r="J2154" i="7"/>
  <c r="J2155" i="7"/>
  <c r="J2156" i="7"/>
  <c r="J2157" i="7"/>
  <c r="J2158" i="7"/>
  <c r="J2159" i="7"/>
  <c r="J2160" i="7"/>
  <c r="J2161" i="7"/>
  <c r="J2162" i="7"/>
  <c r="J2163" i="7"/>
  <c r="J2164" i="7"/>
  <c r="J2165" i="7"/>
  <c r="J2166" i="7"/>
  <c r="J2167" i="7"/>
  <c r="J2168" i="7"/>
  <c r="J2169" i="7"/>
  <c r="J2170" i="7"/>
  <c r="J2171" i="7"/>
  <c r="J2172" i="7"/>
  <c r="J2173" i="7"/>
  <c r="J2174" i="7"/>
  <c r="J2175" i="7"/>
  <c r="J2176" i="7"/>
  <c r="J2177" i="7"/>
  <c r="J2178" i="7"/>
  <c r="J2179" i="7"/>
  <c r="J2180" i="7"/>
  <c r="J2181" i="7"/>
  <c r="J2182" i="7"/>
  <c r="J2183" i="7"/>
  <c r="J2184" i="7"/>
  <c r="J2185" i="7"/>
  <c r="J2186" i="7"/>
  <c r="J2187" i="7"/>
  <c r="J2188" i="7"/>
  <c r="J2189" i="7"/>
  <c r="J2190" i="7"/>
  <c r="J2191" i="7"/>
  <c r="J2192" i="7"/>
  <c r="J2193" i="7"/>
  <c r="J2194" i="7"/>
  <c r="J2195" i="7"/>
  <c r="J2196" i="7"/>
  <c r="J2197" i="7"/>
  <c r="J2198" i="7"/>
  <c r="J2199" i="7"/>
  <c r="J2200" i="7"/>
  <c r="J2201" i="7"/>
  <c r="J2202" i="7"/>
  <c r="J2203" i="7"/>
  <c r="J2204" i="7"/>
  <c r="J2205" i="7"/>
  <c r="J2206" i="7"/>
  <c r="J2207" i="7"/>
  <c r="J2208" i="7"/>
  <c r="J2209" i="7"/>
  <c r="J2210" i="7"/>
  <c r="J2211" i="7"/>
  <c r="J2212" i="7"/>
  <c r="J2213" i="7"/>
  <c r="J2214" i="7"/>
  <c r="J2215" i="7"/>
  <c r="J2216" i="7"/>
  <c r="J2217" i="7"/>
  <c r="J2218" i="7"/>
  <c r="J2219" i="7"/>
  <c r="J2220" i="7"/>
  <c r="J2221" i="7"/>
  <c r="J2222" i="7"/>
  <c r="J2223" i="7"/>
  <c r="J2224" i="7"/>
  <c r="J2225" i="7"/>
  <c r="J2226" i="7"/>
  <c r="J2227" i="7"/>
  <c r="J2228" i="7"/>
  <c r="J2229" i="7"/>
  <c r="J2230" i="7"/>
  <c r="J2231" i="7"/>
  <c r="J2232" i="7"/>
  <c r="J2233" i="7"/>
  <c r="J2234" i="7"/>
  <c r="J2235" i="7"/>
  <c r="J2236" i="7"/>
  <c r="J2237" i="7"/>
  <c r="J2238" i="7"/>
  <c r="J2239" i="7"/>
  <c r="J2240" i="7"/>
  <c r="J2241" i="7"/>
  <c r="J2242" i="7"/>
  <c r="J2243" i="7"/>
  <c r="J2244" i="7"/>
  <c r="J2245" i="7"/>
  <c r="J2246" i="7"/>
  <c r="J2247" i="7"/>
  <c r="J2248" i="7"/>
  <c r="J2249" i="7"/>
  <c r="J2250" i="7"/>
  <c r="J2251" i="7"/>
  <c r="J2252" i="7"/>
  <c r="J2253" i="7"/>
  <c r="J2254" i="7"/>
  <c r="J2255" i="7"/>
  <c r="J2256" i="7"/>
  <c r="J2257" i="7"/>
  <c r="J2258" i="7"/>
  <c r="J2259" i="7"/>
  <c r="J2260" i="7"/>
  <c r="J2261" i="7"/>
  <c r="J2262" i="7"/>
  <c r="J2263" i="7"/>
  <c r="J2264" i="7"/>
  <c r="J2265" i="7"/>
  <c r="J2266" i="7"/>
  <c r="J2267" i="7"/>
  <c r="J2268" i="7"/>
  <c r="J2269" i="7"/>
  <c r="J2270" i="7"/>
  <c r="J2271" i="7"/>
  <c r="J2272" i="7"/>
  <c r="J2273" i="7"/>
  <c r="J2274" i="7"/>
  <c r="J2275" i="7"/>
  <c r="J2276" i="7"/>
  <c r="J2277" i="7"/>
  <c r="J2278" i="7"/>
  <c r="J2279" i="7"/>
  <c r="J2280" i="7"/>
  <c r="J2281" i="7"/>
  <c r="J2282" i="7"/>
  <c r="J2283" i="7"/>
  <c r="J2284" i="7"/>
  <c r="J2285" i="7"/>
  <c r="J2286" i="7"/>
  <c r="J2287" i="7"/>
  <c r="J2288" i="7"/>
  <c r="J2289" i="7"/>
  <c r="J2290" i="7"/>
  <c r="J2291" i="7"/>
  <c r="J2292" i="7"/>
  <c r="J2293" i="7"/>
  <c r="J2294" i="7"/>
  <c r="J2295" i="7"/>
  <c r="J2296" i="7"/>
  <c r="J2297" i="7"/>
  <c r="J2298" i="7"/>
  <c r="J2299" i="7"/>
  <c r="J2300" i="7"/>
  <c r="J2301" i="7"/>
  <c r="J2302" i="7"/>
  <c r="J2303" i="7"/>
  <c r="J2304" i="7"/>
  <c r="J2305" i="7"/>
  <c r="J2306" i="7"/>
  <c r="J2307" i="7"/>
  <c r="J2308" i="7"/>
  <c r="J2309" i="7"/>
  <c r="J2310" i="7"/>
  <c r="J2311" i="7"/>
  <c r="J2312" i="7"/>
  <c r="J2313" i="7"/>
  <c r="J2314" i="7"/>
  <c r="J2315" i="7"/>
  <c r="J2316" i="7"/>
  <c r="J2317" i="7"/>
  <c r="J2318" i="7"/>
  <c r="J2319" i="7"/>
  <c r="J2320" i="7"/>
  <c r="J2321" i="7"/>
  <c r="J2322" i="7"/>
  <c r="J2323" i="7"/>
  <c r="J2324" i="7"/>
  <c r="J2325" i="7"/>
  <c r="J2326" i="7"/>
  <c r="J2327" i="7"/>
  <c r="J2328" i="7"/>
  <c r="J2329" i="7"/>
  <c r="J2330" i="7"/>
  <c r="J2331" i="7"/>
  <c r="J2332" i="7"/>
  <c r="J2333" i="7"/>
  <c r="J2334" i="7"/>
  <c r="J2335" i="7"/>
  <c r="J2336" i="7"/>
  <c r="J2337" i="7"/>
  <c r="J2338" i="7"/>
  <c r="J2339" i="7"/>
  <c r="J2340" i="7"/>
  <c r="J2341" i="7"/>
  <c r="J2342" i="7"/>
  <c r="J2343" i="7"/>
  <c r="J2344" i="7"/>
  <c r="J2345" i="7"/>
  <c r="J2346" i="7"/>
  <c r="J2347" i="7"/>
  <c r="J2348" i="7"/>
  <c r="J2349" i="7"/>
  <c r="J2350" i="7"/>
  <c r="J2351" i="7"/>
  <c r="J2352" i="7"/>
  <c r="J2353" i="7"/>
  <c r="J2354" i="7"/>
  <c r="J2355" i="7"/>
  <c r="J2356" i="7"/>
  <c r="J2357" i="7"/>
  <c r="J2358" i="7"/>
  <c r="J2359" i="7"/>
  <c r="J2360" i="7"/>
  <c r="J2361" i="7"/>
  <c r="J2362" i="7"/>
  <c r="J2363" i="7"/>
  <c r="J2364" i="7"/>
  <c r="J2365" i="7"/>
  <c r="J2366" i="7"/>
  <c r="J2367" i="7"/>
  <c r="J2368" i="7"/>
  <c r="J2369" i="7"/>
  <c r="J2370" i="7"/>
  <c r="J2371" i="7"/>
  <c r="J2372" i="7"/>
  <c r="J2373" i="7"/>
  <c r="J2374" i="7"/>
  <c r="J2375" i="7"/>
  <c r="J2376" i="7"/>
  <c r="J2377" i="7"/>
  <c r="J2378" i="7"/>
  <c r="J2379" i="7"/>
  <c r="J2380" i="7"/>
  <c r="J2381" i="7"/>
  <c r="J2382" i="7"/>
  <c r="J2383" i="7"/>
  <c r="J2384" i="7"/>
  <c r="J2385" i="7"/>
  <c r="J2386" i="7"/>
  <c r="J2387" i="7"/>
  <c r="J2388" i="7"/>
  <c r="J2389" i="7"/>
  <c r="J2390" i="7"/>
  <c r="J2391" i="7"/>
  <c r="J2392" i="7"/>
  <c r="J2393" i="7"/>
  <c r="J2394" i="7"/>
  <c r="J2395" i="7"/>
  <c r="J2396" i="7"/>
  <c r="J2397" i="7"/>
  <c r="J2398" i="7"/>
  <c r="J2399" i="7"/>
  <c r="J2400" i="7"/>
  <c r="J2401" i="7"/>
  <c r="J2402" i="7"/>
  <c r="J2403" i="7"/>
  <c r="J2404" i="7"/>
  <c r="J2405" i="7"/>
  <c r="J2406" i="7"/>
  <c r="J2407" i="7"/>
  <c r="J2408" i="7"/>
  <c r="J2409" i="7"/>
  <c r="J2410" i="7"/>
  <c r="J2411" i="7"/>
  <c r="J2412" i="7"/>
  <c r="J2413" i="7"/>
  <c r="J2414" i="7"/>
  <c r="J2415" i="7"/>
  <c r="J2416" i="7"/>
  <c r="J2417" i="7"/>
  <c r="J2418" i="7"/>
  <c r="J2419" i="7"/>
  <c r="J2420" i="7"/>
  <c r="J2421" i="7"/>
  <c r="J2422" i="7"/>
  <c r="J2423" i="7"/>
  <c r="J2424" i="7"/>
  <c r="J2425" i="7"/>
  <c r="J2426" i="7"/>
  <c r="J2427" i="7"/>
  <c r="J2428" i="7"/>
  <c r="J2429" i="7"/>
  <c r="J2430" i="7"/>
  <c r="J2431" i="7"/>
  <c r="J2432" i="7"/>
  <c r="J2433" i="7"/>
  <c r="J2434" i="7"/>
  <c r="J2435" i="7"/>
  <c r="J2436" i="7"/>
  <c r="J2437" i="7"/>
  <c r="J2438" i="7"/>
  <c r="J2439" i="7"/>
  <c r="J2440" i="7"/>
  <c r="J2441" i="7"/>
  <c r="J2442" i="7"/>
  <c r="J2443" i="7"/>
  <c r="J2444" i="7"/>
  <c r="J2445" i="7"/>
  <c r="J2446" i="7"/>
  <c r="J2447" i="7"/>
  <c r="J2448" i="7"/>
  <c r="J2449" i="7"/>
  <c r="J2450" i="7"/>
  <c r="J2451" i="7"/>
  <c r="J2452" i="7"/>
  <c r="J2453" i="7"/>
  <c r="J2454" i="7"/>
  <c r="J2455" i="7"/>
  <c r="J2456" i="7"/>
  <c r="J2457" i="7"/>
  <c r="J2458" i="7"/>
  <c r="J2459" i="7"/>
  <c r="J2460" i="7"/>
  <c r="J2461" i="7"/>
  <c r="J2462" i="7"/>
  <c r="J2463" i="7"/>
  <c r="J2464" i="7"/>
  <c r="J2465" i="7"/>
  <c r="J2466" i="7"/>
  <c r="J2467" i="7"/>
  <c r="J2468" i="7"/>
  <c r="J2469" i="7"/>
  <c r="J2470" i="7"/>
  <c r="J2471" i="7"/>
  <c r="J2472" i="7"/>
  <c r="J2473" i="7"/>
  <c r="J2474" i="7"/>
  <c r="J2475" i="7"/>
  <c r="J2476" i="7"/>
  <c r="J2477" i="7"/>
  <c r="J2478" i="7"/>
  <c r="J2479" i="7"/>
  <c r="J2480" i="7"/>
  <c r="J2481" i="7"/>
  <c r="J2482" i="7"/>
  <c r="J2483" i="7"/>
  <c r="F1404" i="7" l="1"/>
  <c r="F1405" i="7"/>
  <c r="F1406" i="7"/>
  <c r="F1407" i="7"/>
  <c r="F1408" i="7"/>
  <c r="F1409" i="7"/>
  <c r="F1410" i="7"/>
  <c r="F1411" i="7"/>
  <c r="F1412" i="7"/>
  <c r="F1413" i="7"/>
  <c r="F1414" i="7"/>
  <c r="F1415" i="7"/>
  <c r="F1416" i="7"/>
  <c r="F1417" i="7"/>
  <c r="F1418" i="7"/>
  <c r="F1419" i="7"/>
  <c r="F1420" i="7"/>
  <c r="F1421" i="7"/>
  <c r="F1422" i="7"/>
  <c r="F1423" i="7"/>
  <c r="F1424" i="7"/>
  <c r="F1425" i="7"/>
  <c r="F1426" i="7"/>
  <c r="F1427" i="7"/>
  <c r="F1428" i="7"/>
  <c r="F1429" i="7"/>
  <c r="F1430" i="7"/>
  <c r="F1431" i="7"/>
  <c r="F1432" i="7"/>
  <c r="F1433" i="7"/>
  <c r="F1434" i="7"/>
  <c r="F1435" i="7"/>
  <c r="F1436" i="7"/>
  <c r="F1437" i="7"/>
  <c r="F1438" i="7"/>
  <c r="F1439" i="7"/>
  <c r="F1440" i="7"/>
  <c r="F1441" i="7"/>
  <c r="F1442" i="7"/>
  <c r="F1443" i="7"/>
  <c r="F1444" i="7"/>
  <c r="F1445" i="7"/>
  <c r="F1446" i="7"/>
  <c r="F1447" i="7"/>
  <c r="F1448" i="7"/>
  <c r="F1449" i="7"/>
  <c r="F1450" i="7"/>
  <c r="F1451" i="7"/>
  <c r="F1452" i="7"/>
  <c r="F1453" i="7"/>
  <c r="F1454" i="7"/>
  <c r="F1455" i="7"/>
  <c r="F1456" i="7"/>
  <c r="F1457" i="7"/>
  <c r="F1458" i="7"/>
  <c r="F1459" i="7"/>
  <c r="F1460" i="7"/>
  <c r="F1461" i="7"/>
  <c r="F1462" i="7"/>
  <c r="F1463" i="7"/>
  <c r="F1464" i="7"/>
  <c r="F1465" i="7"/>
  <c r="F1466" i="7"/>
  <c r="F1467" i="7"/>
  <c r="F1468" i="7"/>
  <c r="F1469" i="7"/>
  <c r="F1470" i="7"/>
  <c r="F1471" i="7"/>
  <c r="F1472" i="7"/>
  <c r="F1473" i="7"/>
  <c r="F1474" i="7"/>
  <c r="F1475" i="7"/>
  <c r="F1476" i="7"/>
  <c r="F1477" i="7"/>
  <c r="F1478" i="7"/>
  <c r="F1479" i="7"/>
  <c r="F1480" i="7"/>
  <c r="F1481" i="7"/>
  <c r="F1482" i="7"/>
  <c r="F1483" i="7"/>
  <c r="F1484" i="7"/>
  <c r="F1485" i="7"/>
  <c r="F1486" i="7"/>
  <c r="F1487" i="7"/>
  <c r="F1488" i="7"/>
  <c r="F1489" i="7"/>
  <c r="F1490" i="7"/>
  <c r="F1491" i="7"/>
  <c r="F1492" i="7"/>
  <c r="F1493" i="7"/>
  <c r="F1494" i="7"/>
  <c r="F1495" i="7"/>
  <c r="F1496" i="7"/>
  <c r="F1497" i="7"/>
  <c r="F1498" i="7"/>
  <c r="F1499" i="7"/>
  <c r="F1500" i="7"/>
  <c r="F1501" i="7"/>
  <c r="F1502" i="7"/>
  <c r="F1503" i="7"/>
  <c r="F1504" i="7"/>
  <c r="F1505" i="7"/>
  <c r="F1506" i="7"/>
  <c r="F1507" i="7"/>
  <c r="F1508" i="7"/>
  <c r="F1509" i="7"/>
  <c r="F1510" i="7"/>
  <c r="F1511" i="7"/>
  <c r="F1512" i="7"/>
  <c r="F1513" i="7"/>
  <c r="F1514" i="7"/>
  <c r="F1515" i="7"/>
  <c r="F1516" i="7"/>
  <c r="F1517" i="7"/>
  <c r="F1518" i="7"/>
  <c r="F1519" i="7"/>
  <c r="F1520" i="7"/>
  <c r="F1521" i="7"/>
  <c r="F1522" i="7"/>
  <c r="G1404" i="7"/>
  <c r="G1405" i="7"/>
  <c r="G1406" i="7"/>
  <c r="G1407" i="7"/>
  <c r="G1408" i="7"/>
  <c r="G1409" i="7"/>
  <c r="G1410" i="7"/>
  <c r="G1411" i="7"/>
  <c r="G1412" i="7"/>
  <c r="G1413" i="7"/>
  <c r="G1414" i="7"/>
  <c r="G1415" i="7"/>
  <c r="G1416" i="7"/>
  <c r="G1417" i="7"/>
  <c r="G1418" i="7"/>
  <c r="G1419" i="7"/>
  <c r="G1420" i="7"/>
  <c r="G1421" i="7"/>
  <c r="G1422" i="7"/>
  <c r="G1423" i="7"/>
  <c r="G1424" i="7"/>
  <c r="G1425" i="7"/>
  <c r="G1426" i="7"/>
  <c r="G1427" i="7"/>
  <c r="G1428" i="7"/>
  <c r="G1429" i="7"/>
  <c r="G1430" i="7"/>
  <c r="G1431" i="7"/>
  <c r="G1432" i="7"/>
  <c r="G1433" i="7"/>
  <c r="G1434" i="7"/>
  <c r="G1435" i="7"/>
  <c r="G1436" i="7"/>
  <c r="G1437" i="7"/>
  <c r="G1438" i="7"/>
  <c r="G1439" i="7"/>
  <c r="G1440" i="7"/>
  <c r="G1441" i="7"/>
  <c r="G1442" i="7"/>
  <c r="G1443" i="7"/>
  <c r="G1444" i="7"/>
  <c r="G1445" i="7"/>
  <c r="G1446" i="7"/>
  <c r="G1447" i="7"/>
  <c r="G1448" i="7"/>
  <c r="G1449" i="7"/>
  <c r="G1450" i="7"/>
  <c r="G1451" i="7"/>
  <c r="G1452" i="7"/>
  <c r="G1453" i="7"/>
  <c r="G1454" i="7"/>
  <c r="G1455" i="7"/>
  <c r="G1456" i="7"/>
  <c r="G1457" i="7"/>
  <c r="G1458" i="7"/>
  <c r="G1459" i="7"/>
  <c r="G1460" i="7"/>
  <c r="G1461" i="7"/>
  <c r="G1462" i="7"/>
  <c r="G1463" i="7"/>
  <c r="G1464" i="7"/>
  <c r="G1465" i="7"/>
  <c r="G1466" i="7"/>
  <c r="G1467" i="7"/>
  <c r="G1468" i="7"/>
  <c r="G1469" i="7"/>
  <c r="G1470" i="7"/>
  <c r="G1471" i="7"/>
  <c r="G1472" i="7"/>
  <c r="G1473" i="7"/>
  <c r="G1474" i="7"/>
  <c r="G1475" i="7"/>
  <c r="G1476" i="7"/>
  <c r="G1477" i="7"/>
  <c r="G1478" i="7"/>
  <c r="G1479" i="7"/>
  <c r="G1480" i="7"/>
  <c r="G1481" i="7"/>
  <c r="G1482" i="7"/>
  <c r="G1483" i="7"/>
  <c r="G1484" i="7"/>
  <c r="G1485" i="7"/>
  <c r="G1486" i="7"/>
  <c r="G1487" i="7"/>
  <c r="G1488" i="7"/>
  <c r="G1489" i="7"/>
  <c r="G1490" i="7"/>
  <c r="G1491" i="7"/>
  <c r="G1492" i="7"/>
  <c r="G1493" i="7"/>
  <c r="G1494" i="7"/>
  <c r="G1495" i="7"/>
  <c r="G1496" i="7"/>
  <c r="G1497" i="7"/>
  <c r="G1498" i="7"/>
  <c r="G1499" i="7"/>
  <c r="G1500" i="7"/>
  <c r="G1501" i="7"/>
  <c r="G1502" i="7"/>
  <c r="G1503" i="7"/>
  <c r="G1504" i="7"/>
  <c r="G1505" i="7"/>
  <c r="G1506" i="7"/>
  <c r="G1507" i="7"/>
  <c r="G1508" i="7"/>
  <c r="G1509" i="7"/>
  <c r="G1510" i="7"/>
  <c r="G1511" i="7"/>
  <c r="G1512" i="7"/>
  <c r="G1513" i="7"/>
  <c r="G1514" i="7"/>
  <c r="G1515" i="7"/>
  <c r="G1516" i="7"/>
  <c r="G1517" i="7"/>
  <c r="G1518" i="7"/>
  <c r="G1519" i="7"/>
  <c r="G1520" i="7"/>
  <c r="G1521" i="7"/>
  <c r="G1522" i="7"/>
  <c r="H1404" i="7"/>
  <c r="H1405" i="7"/>
  <c r="H1406" i="7"/>
  <c r="H1407" i="7"/>
  <c r="H1408" i="7"/>
  <c r="H1409" i="7"/>
  <c r="H1410" i="7"/>
  <c r="H1411" i="7"/>
  <c r="H1412" i="7"/>
  <c r="H1413" i="7"/>
  <c r="H1414" i="7"/>
  <c r="H1415" i="7"/>
  <c r="H1416" i="7"/>
  <c r="H1417" i="7"/>
  <c r="H1418" i="7"/>
  <c r="H1419" i="7"/>
  <c r="H1420" i="7"/>
  <c r="H1421" i="7"/>
  <c r="H1422" i="7"/>
  <c r="H1423" i="7"/>
  <c r="H1424" i="7"/>
  <c r="H1425" i="7"/>
  <c r="H1426" i="7"/>
  <c r="H1427" i="7"/>
  <c r="H1428" i="7"/>
  <c r="H1429" i="7"/>
  <c r="H1430" i="7"/>
  <c r="H1431" i="7"/>
  <c r="H1432" i="7"/>
  <c r="H1433" i="7"/>
  <c r="H1434" i="7"/>
  <c r="H1435" i="7"/>
  <c r="H1436" i="7"/>
  <c r="H1437" i="7"/>
  <c r="H1438" i="7"/>
  <c r="H1439" i="7"/>
  <c r="H1440" i="7"/>
  <c r="H1441" i="7"/>
  <c r="H1442" i="7"/>
  <c r="H1443" i="7"/>
  <c r="H1444" i="7"/>
  <c r="H1445" i="7"/>
  <c r="H1446" i="7"/>
  <c r="H1447" i="7"/>
  <c r="H1448" i="7"/>
  <c r="H1449" i="7"/>
  <c r="H1450" i="7"/>
  <c r="H1451" i="7"/>
  <c r="H1452" i="7"/>
  <c r="H1453" i="7"/>
  <c r="H1454" i="7"/>
  <c r="H1455" i="7"/>
  <c r="H1456" i="7"/>
  <c r="H1457" i="7"/>
  <c r="H1458" i="7"/>
  <c r="H1459" i="7"/>
  <c r="H1460" i="7"/>
  <c r="H1461" i="7"/>
  <c r="H1462" i="7"/>
  <c r="H1463" i="7"/>
  <c r="H1464" i="7"/>
  <c r="H1465" i="7"/>
  <c r="H1466" i="7"/>
  <c r="H1467" i="7"/>
  <c r="H1468" i="7"/>
  <c r="H1469" i="7"/>
  <c r="H1470" i="7"/>
  <c r="H1471" i="7"/>
  <c r="H1472" i="7"/>
  <c r="H1473" i="7"/>
  <c r="H1474" i="7"/>
  <c r="H1475" i="7"/>
  <c r="H1476" i="7"/>
  <c r="H1477" i="7"/>
  <c r="H1478" i="7"/>
  <c r="H1479" i="7"/>
  <c r="H1480" i="7"/>
  <c r="H1481" i="7"/>
  <c r="H1482" i="7"/>
  <c r="H1483" i="7"/>
  <c r="H1484" i="7"/>
  <c r="H1485" i="7"/>
  <c r="H1486" i="7"/>
  <c r="H1487" i="7"/>
  <c r="H1488" i="7"/>
  <c r="H1489" i="7"/>
  <c r="H1490" i="7"/>
  <c r="H1491" i="7"/>
  <c r="H1492" i="7"/>
  <c r="H1493" i="7"/>
  <c r="H1494" i="7"/>
  <c r="H1495" i="7"/>
  <c r="H1496" i="7"/>
  <c r="H1497" i="7"/>
  <c r="H1498" i="7"/>
  <c r="H1499" i="7"/>
  <c r="H1500" i="7"/>
  <c r="H1501" i="7"/>
  <c r="H1502" i="7"/>
  <c r="H1503" i="7"/>
  <c r="H1504" i="7"/>
  <c r="H1505" i="7"/>
  <c r="H1506" i="7"/>
  <c r="H1507" i="7"/>
  <c r="H1508" i="7"/>
  <c r="H1509" i="7"/>
  <c r="H1510" i="7"/>
  <c r="H1511" i="7"/>
  <c r="H1512" i="7"/>
  <c r="H1513" i="7"/>
  <c r="H1514" i="7"/>
  <c r="H1515" i="7"/>
  <c r="H1516" i="7"/>
  <c r="H1517" i="7"/>
  <c r="H1518" i="7"/>
  <c r="H1519" i="7"/>
  <c r="H1520" i="7"/>
  <c r="H1521" i="7"/>
  <c r="H1522" i="7"/>
  <c r="I1404" i="7"/>
  <c r="I1405" i="7"/>
  <c r="I1406" i="7"/>
  <c r="I1407" i="7"/>
  <c r="I1408" i="7"/>
  <c r="I1409" i="7"/>
  <c r="I1410" i="7"/>
  <c r="I1411" i="7"/>
  <c r="I1412" i="7"/>
  <c r="I1413" i="7"/>
  <c r="I1414" i="7"/>
  <c r="I1415" i="7"/>
  <c r="I1416" i="7"/>
  <c r="I1417" i="7"/>
  <c r="I1418" i="7"/>
  <c r="I1419" i="7"/>
  <c r="I1420" i="7"/>
  <c r="I1421" i="7"/>
  <c r="I1422" i="7"/>
  <c r="I1423" i="7"/>
  <c r="I1424" i="7"/>
  <c r="I1425" i="7"/>
  <c r="I1426" i="7"/>
  <c r="I1427" i="7"/>
  <c r="I1428" i="7"/>
  <c r="I1429" i="7"/>
  <c r="I1430" i="7"/>
  <c r="I1431" i="7"/>
  <c r="I1432" i="7"/>
  <c r="I1433" i="7"/>
  <c r="I1434" i="7"/>
  <c r="I1435" i="7"/>
  <c r="I1436" i="7"/>
  <c r="I1437" i="7"/>
  <c r="I1438" i="7"/>
  <c r="I1439" i="7"/>
  <c r="I1440" i="7"/>
  <c r="I1441" i="7"/>
  <c r="I1442" i="7"/>
  <c r="I1443" i="7"/>
  <c r="I1444" i="7"/>
  <c r="I1445" i="7"/>
  <c r="I1446" i="7"/>
  <c r="I1447" i="7"/>
  <c r="I1448" i="7"/>
  <c r="I1449" i="7"/>
  <c r="I1450" i="7"/>
  <c r="I1451" i="7"/>
  <c r="I1452" i="7"/>
  <c r="I1453" i="7"/>
  <c r="I1454" i="7"/>
  <c r="I1455" i="7"/>
  <c r="I1456" i="7"/>
  <c r="I1457" i="7"/>
  <c r="I1458" i="7"/>
  <c r="I1459" i="7"/>
  <c r="I1460" i="7"/>
  <c r="I1461" i="7"/>
  <c r="I1462" i="7"/>
  <c r="I1463" i="7"/>
  <c r="I1464" i="7"/>
  <c r="I1465" i="7"/>
  <c r="I1466" i="7"/>
  <c r="I1467" i="7"/>
  <c r="I1468" i="7"/>
  <c r="I1469" i="7"/>
  <c r="I1470" i="7"/>
  <c r="I1471" i="7"/>
  <c r="I1472" i="7"/>
  <c r="I1473" i="7"/>
  <c r="I1474" i="7"/>
  <c r="I1475" i="7"/>
  <c r="I1476" i="7"/>
  <c r="I1477" i="7"/>
  <c r="I1478" i="7"/>
  <c r="I1479" i="7"/>
  <c r="I1480" i="7"/>
  <c r="I1481" i="7"/>
  <c r="I1482" i="7"/>
  <c r="I1483" i="7"/>
  <c r="I1484" i="7"/>
  <c r="I1485" i="7"/>
  <c r="I1486" i="7"/>
  <c r="I1487" i="7"/>
  <c r="I1488" i="7"/>
  <c r="I1489" i="7"/>
  <c r="I1490" i="7"/>
  <c r="I1491" i="7"/>
  <c r="I1492" i="7"/>
  <c r="I1493" i="7"/>
  <c r="I1494" i="7"/>
  <c r="I1495" i="7"/>
  <c r="I1496" i="7"/>
  <c r="I1497" i="7"/>
  <c r="I1498" i="7"/>
  <c r="I1499" i="7"/>
  <c r="I1500" i="7"/>
  <c r="I1501" i="7"/>
  <c r="I1502" i="7"/>
  <c r="I1503" i="7"/>
  <c r="I1504" i="7"/>
  <c r="I1505" i="7"/>
  <c r="I1506" i="7"/>
  <c r="I1507" i="7"/>
  <c r="I1508" i="7"/>
  <c r="I1509" i="7"/>
  <c r="I1510" i="7"/>
  <c r="I1511" i="7"/>
  <c r="I1512" i="7"/>
  <c r="I1513" i="7"/>
  <c r="I1514" i="7"/>
  <c r="I1515" i="7"/>
  <c r="I1516" i="7"/>
  <c r="I1517" i="7"/>
  <c r="I1518" i="7"/>
  <c r="I1519" i="7"/>
  <c r="I1520" i="7"/>
  <c r="I1521" i="7"/>
  <c r="I1522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F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0" i="7"/>
  <c r="F531" i="7"/>
  <c r="F532" i="7"/>
  <c r="F533" i="7"/>
  <c r="F534" i="7"/>
  <c r="F535" i="7"/>
  <c r="F536" i="7"/>
  <c r="F537" i="7"/>
  <c r="F538" i="7"/>
  <c r="F539" i="7"/>
  <c r="F540" i="7"/>
  <c r="F541" i="7"/>
  <c r="F542" i="7"/>
  <c r="F543" i="7"/>
  <c r="F544" i="7"/>
  <c r="F545" i="7"/>
  <c r="F546" i="7"/>
  <c r="F547" i="7"/>
  <c r="F548" i="7"/>
  <c r="F549" i="7"/>
  <c r="F550" i="7"/>
  <c r="F551" i="7"/>
  <c r="F552" i="7"/>
  <c r="F553" i="7"/>
  <c r="F554" i="7"/>
  <c r="F555" i="7"/>
  <c r="F556" i="7"/>
  <c r="F557" i="7"/>
  <c r="F558" i="7"/>
  <c r="F559" i="7"/>
  <c r="F560" i="7"/>
  <c r="F561" i="7"/>
  <c r="F562" i="7"/>
  <c r="F563" i="7"/>
  <c r="F564" i="7"/>
  <c r="F565" i="7"/>
  <c r="F566" i="7"/>
  <c r="F567" i="7"/>
  <c r="F568" i="7"/>
  <c r="F569" i="7"/>
  <c r="F570" i="7"/>
  <c r="F571" i="7"/>
  <c r="F572" i="7"/>
  <c r="F573" i="7"/>
  <c r="F574" i="7"/>
  <c r="F575" i="7"/>
  <c r="F576" i="7"/>
  <c r="F577" i="7"/>
  <c r="F578" i="7"/>
  <c r="F579" i="7"/>
  <c r="F580" i="7"/>
  <c r="F581" i="7"/>
  <c r="F582" i="7"/>
  <c r="F583" i="7"/>
  <c r="F584" i="7"/>
  <c r="F585" i="7"/>
  <c r="F586" i="7"/>
  <c r="F587" i="7"/>
  <c r="F588" i="7"/>
  <c r="F589" i="7"/>
  <c r="F590" i="7"/>
  <c r="F591" i="7"/>
  <c r="F592" i="7"/>
  <c r="F593" i="7"/>
  <c r="F594" i="7"/>
  <c r="F595" i="7"/>
  <c r="F596" i="7"/>
  <c r="F597" i="7"/>
  <c r="F598" i="7"/>
  <c r="F599" i="7"/>
  <c r="F600" i="7"/>
  <c r="F601" i="7"/>
  <c r="F602" i="7"/>
  <c r="F603" i="7"/>
  <c r="F604" i="7"/>
  <c r="F605" i="7"/>
  <c r="F606" i="7"/>
  <c r="F607" i="7"/>
  <c r="F608" i="7"/>
  <c r="F609" i="7"/>
  <c r="F610" i="7"/>
  <c r="F611" i="7"/>
  <c r="F612" i="7"/>
  <c r="F613" i="7"/>
  <c r="F614" i="7"/>
  <c r="F615" i="7"/>
  <c r="F616" i="7"/>
  <c r="F617" i="7"/>
  <c r="F618" i="7"/>
  <c r="F619" i="7"/>
  <c r="F620" i="7"/>
  <c r="F621" i="7"/>
  <c r="F622" i="7"/>
  <c r="F623" i="7"/>
  <c r="F624" i="7"/>
  <c r="F625" i="7"/>
  <c r="F626" i="7"/>
  <c r="F627" i="7"/>
  <c r="F628" i="7"/>
  <c r="F629" i="7"/>
  <c r="F630" i="7"/>
  <c r="F631" i="7"/>
  <c r="F632" i="7"/>
  <c r="F633" i="7"/>
  <c r="F634" i="7"/>
  <c r="F635" i="7"/>
  <c r="F636" i="7"/>
  <c r="F637" i="7"/>
  <c r="F638" i="7"/>
  <c r="F639" i="7"/>
  <c r="F640" i="7"/>
  <c r="F641" i="7"/>
  <c r="F642" i="7"/>
  <c r="F643" i="7"/>
  <c r="F644" i="7"/>
  <c r="F645" i="7"/>
  <c r="F646" i="7"/>
  <c r="F647" i="7"/>
  <c r="F648" i="7"/>
  <c r="F649" i="7"/>
  <c r="F650" i="7"/>
  <c r="F651" i="7"/>
  <c r="F652" i="7"/>
  <c r="F653" i="7"/>
  <c r="F654" i="7"/>
  <c r="F655" i="7"/>
  <c r="F656" i="7"/>
  <c r="F657" i="7"/>
  <c r="F658" i="7"/>
  <c r="F659" i="7"/>
  <c r="F660" i="7"/>
  <c r="F661" i="7"/>
  <c r="F662" i="7"/>
  <c r="F663" i="7"/>
  <c r="F664" i="7"/>
  <c r="F665" i="7"/>
  <c r="F666" i="7"/>
  <c r="F667" i="7"/>
  <c r="F668" i="7"/>
  <c r="F669" i="7"/>
  <c r="F670" i="7"/>
  <c r="F671" i="7"/>
  <c r="F672" i="7"/>
  <c r="F673" i="7"/>
  <c r="F674" i="7"/>
  <c r="F675" i="7"/>
  <c r="F676" i="7"/>
  <c r="F677" i="7"/>
  <c r="F678" i="7"/>
  <c r="F679" i="7"/>
  <c r="F680" i="7"/>
  <c r="F681" i="7"/>
  <c r="F682" i="7"/>
  <c r="F683" i="7"/>
  <c r="F684" i="7"/>
  <c r="F685" i="7"/>
  <c r="F686" i="7"/>
  <c r="F687" i="7"/>
  <c r="F688" i="7"/>
  <c r="F689" i="7"/>
  <c r="F690" i="7"/>
  <c r="F691" i="7"/>
  <c r="F692" i="7"/>
  <c r="F693" i="7"/>
  <c r="F694" i="7"/>
  <c r="F695" i="7"/>
  <c r="F696" i="7"/>
  <c r="F697" i="7"/>
  <c r="F698" i="7"/>
  <c r="F699" i="7"/>
  <c r="F700" i="7"/>
  <c r="F701" i="7"/>
  <c r="F702" i="7"/>
  <c r="F703" i="7"/>
  <c r="F704" i="7"/>
  <c r="F705" i="7"/>
  <c r="F706" i="7"/>
  <c r="F707" i="7"/>
  <c r="F708" i="7"/>
  <c r="F709" i="7"/>
  <c r="F710" i="7"/>
  <c r="F711" i="7"/>
  <c r="F712" i="7"/>
  <c r="F713" i="7"/>
  <c r="F714" i="7"/>
  <c r="F715" i="7"/>
  <c r="F716" i="7"/>
  <c r="F717" i="7"/>
  <c r="F718" i="7"/>
  <c r="F719" i="7"/>
  <c r="F720" i="7"/>
  <c r="F721" i="7"/>
  <c r="F722" i="7"/>
  <c r="F723" i="7"/>
  <c r="F724" i="7"/>
  <c r="F725" i="7"/>
  <c r="F726" i="7"/>
  <c r="F727" i="7"/>
  <c r="F728" i="7"/>
  <c r="F729" i="7"/>
  <c r="F730" i="7"/>
  <c r="F731" i="7"/>
  <c r="F732" i="7"/>
  <c r="F733" i="7"/>
  <c r="F734" i="7"/>
  <c r="F735" i="7"/>
  <c r="F736" i="7"/>
  <c r="F737" i="7"/>
  <c r="F738" i="7"/>
  <c r="F739" i="7"/>
  <c r="F740" i="7"/>
  <c r="F741" i="7"/>
  <c r="F742" i="7"/>
  <c r="F743" i="7"/>
  <c r="F744" i="7"/>
  <c r="F745" i="7"/>
  <c r="F746" i="7"/>
  <c r="F747" i="7"/>
  <c r="F748" i="7"/>
  <c r="F749" i="7"/>
  <c r="F750" i="7"/>
  <c r="F751" i="7"/>
  <c r="F752" i="7"/>
  <c r="F753" i="7"/>
  <c r="F754" i="7"/>
  <c r="F755" i="7"/>
  <c r="F756" i="7"/>
  <c r="F757" i="7"/>
  <c r="F758" i="7"/>
  <c r="F759" i="7"/>
  <c r="F760" i="7"/>
  <c r="F761" i="7"/>
  <c r="F762" i="7"/>
  <c r="F763" i="7"/>
  <c r="F764" i="7"/>
  <c r="F765" i="7"/>
  <c r="F766" i="7"/>
  <c r="F767" i="7"/>
  <c r="F768" i="7"/>
  <c r="F769" i="7"/>
  <c r="F770" i="7"/>
  <c r="F771" i="7"/>
  <c r="F772" i="7"/>
  <c r="F773" i="7"/>
  <c r="F774" i="7"/>
  <c r="F775" i="7"/>
  <c r="F776" i="7"/>
  <c r="F777" i="7"/>
  <c r="F778" i="7"/>
  <c r="F779" i="7"/>
  <c r="F780" i="7"/>
  <c r="F781" i="7"/>
  <c r="F782" i="7"/>
  <c r="F783" i="7"/>
  <c r="F784" i="7"/>
  <c r="F785" i="7"/>
  <c r="F786" i="7"/>
  <c r="F787" i="7"/>
  <c r="F788" i="7"/>
  <c r="F789" i="7"/>
  <c r="F790" i="7"/>
  <c r="F791" i="7"/>
  <c r="F792" i="7"/>
  <c r="F793" i="7"/>
  <c r="F794" i="7"/>
  <c r="F795" i="7"/>
  <c r="F796" i="7"/>
  <c r="F797" i="7"/>
  <c r="F798" i="7"/>
  <c r="F799" i="7"/>
  <c r="F800" i="7"/>
  <c r="F801" i="7"/>
  <c r="F802" i="7"/>
  <c r="F803" i="7"/>
  <c r="F804" i="7"/>
  <c r="F805" i="7"/>
  <c r="F806" i="7"/>
  <c r="F807" i="7"/>
  <c r="F808" i="7"/>
  <c r="F809" i="7"/>
  <c r="F810" i="7"/>
  <c r="F811" i="7"/>
  <c r="F812" i="7"/>
  <c r="F813" i="7"/>
  <c r="F814" i="7"/>
  <c r="F815" i="7"/>
  <c r="F816" i="7"/>
  <c r="F817" i="7"/>
  <c r="F818" i="7"/>
  <c r="F819" i="7"/>
  <c r="F820" i="7"/>
  <c r="F821" i="7"/>
  <c r="F822" i="7"/>
  <c r="F823" i="7"/>
  <c r="F824" i="7"/>
  <c r="F825" i="7"/>
  <c r="F826" i="7"/>
  <c r="F827" i="7"/>
  <c r="F828" i="7"/>
  <c r="F829" i="7"/>
  <c r="F830" i="7"/>
  <c r="F831" i="7"/>
  <c r="F832" i="7"/>
  <c r="F833" i="7"/>
  <c r="F834" i="7"/>
  <c r="F835" i="7"/>
  <c r="F836" i="7"/>
  <c r="F837" i="7"/>
  <c r="F838" i="7"/>
  <c r="F839" i="7"/>
  <c r="F840" i="7"/>
  <c r="F841" i="7"/>
  <c r="F842" i="7"/>
  <c r="F843" i="7"/>
  <c r="F844" i="7"/>
  <c r="F845" i="7"/>
  <c r="F846" i="7"/>
  <c r="F847" i="7"/>
  <c r="F848" i="7"/>
  <c r="F849" i="7"/>
  <c r="F850" i="7"/>
  <c r="F851" i="7"/>
  <c r="F852" i="7"/>
  <c r="F853" i="7"/>
  <c r="F854" i="7"/>
  <c r="F855" i="7"/>
  <c r="F856" i="7"/>
  <c r="F857" i="7"/>
  <c r="F858" i="7"/>
  <c r="F859" i="7"/>
  <c r="F860" i="7"/>
  <c r="F861" i="7"/>
  <c r="F862" i="7"/>
  <c r="F863" i="7"/>
  <c r="F864" i="7"/>
  <c r="F865" i="7"/>
  <c r="F866" i="7"/>
  <c r="F867" i="7"/>
  <c r="F868" i="7"/>
  <c r="F869" i="7"/>
  <c r="F870" i="7"/>
  <c r="F871" i="7"/>
  <c r="F872" i="7"/>
  <c r="F873" i="7"/>
  <c r="F874" i="7"/>
  <c r="F875" i="7"/>
  <c r="F876" i="7"/>
  <c r="F877" i="7"/>
  <c r="F878" i="7"/>
  <c r="F879" i="7"/>
  <c r="F880" i="7"/>
  <c r="F881" i="7"/>
  <c r="F882" i="7"/>
  <c r="F883" i="7"/>
  <c r="F884" i="7"/>
  <c r="F885" i="7"/>
  <c r="F886" i="7"/>
  <c r="F887" i="7"/>
  <c r="F888" i="7"/>
  <c r="F889" i="7"/>
  <c r="F890" i="7"/>
  <c r="F891" i="7"/>
  <c r="F892" i="7"/>
  <c r="F893" i="7"/>
  <c r="F894" i="7"/>
  <c r="F895" i="7"/>
  <c r="F896" i="7"/>
  <c r="F897" i="7"/>
  <c r="F898" i="7"/>
  <c r="F899" i="7"/>
  <c r="F900" i="7"/>
  <c r="F901" i="7"/>
  <c r="F902" i="7"/>
  <c r="F903" i="7"/>
  <c r="F904" i="7"/>
  <c r="F905" i="7"/>
  <c r="F906" i="7"/>
  <c r="F907" i="7"/>
  <c r="F908" i="7"/>
  <c r="F909" i="7"/>
  <c r="F910" i="7"/>
  <c r="F911" i="7"/>
  <c r="F912" i="7"/>
  <c r="F913" i="7"/>
  <c r="F914" i="7"/>
  <c r="F915" i="7"/>
  <c r="F916" i="7"/>
  <c r="F917" i="7"/>
  <c r="F918" i="7"/>
  <c r="F919" i="7"/>
  <c r="F920" i="7"/>
  <c r="F921" i="7"/>
  <c r="F922" i="7"/>
  <c r="F923" i="7"/>
  <c r="F924" i="7"/>
  <c r="F925" i="7"/>
  <c r="F926" i="7"/>
  <c r="F927" i="7"/>
  <c r="F928" i="7"/>
  <c r="F929" i="7"/>
  <c r="F930" i="7"/>
  <c r="F931" i="7"/>
  <c r="F932" i="7"/>
  <c r="F933" i="7"/>
  <c r="F934" i="7"/>
  <c r="F935" i="7"/>
  <c r="F936" i="7"/>
  <c r="F937" i="7"/>
  <c r="F938" i="7"/>
  <c r="F939" i="7"/>
  <c r="F940" i="7"/>
  <c r="F941" i="7"/>
  <c r="F942" i="7"/>
  <c r="F943" i="7"/>
  <c r="F944" i="7"/>
  <c r="F945" i="7"/>
  <c r="F946" i="7"/>
  <c r="F947" i="7"/>
  <c r="F948" i="7"/>
  <c r="F949" i="7"/>
  <c r="F950" i="7"/>
  <c r="F951" i="7"/>
  <c r="F952" i="7"/>
  <c r="F953" i="7"/>
  <c r="F954" i="7"/>
  <c r="F955" i="7"/>
  <c r="F956" i="7"/>
  <c r="F957" i="7"/>
  <c r="F958" i="7"/>
  <c r="F959" i="7"/>
  <c r="F960" i="7"/>
  <c r="F961" i="7"/>
  <c r="F962" i="7"/>
  <c r="F963" i="7"/>
  <c r="F964" i="7"/>
  <c r="F965" i="7"/>
  <c r="F966" i="7"/>
  <c r="F967" i="7"/>
  <c r="F968" i="7"/>
  <c r="F969" i="7"/>
  <c r="F970" i="7"/>
  <c r="F971" i="7"/>
  <c r="F972" i="7"/>
  <c r="F973" i="7"/>
  <c r="F974" i="7"/>
  <c r="F975" i="7"/>
  <c r="F976" i="7"/>
  <c r="F977" i="7"/>
  <c r="F978" i="7"/>
  <c r="F979" i="7"/>
  <c r="F980" i="7"/>
  <c r="F981" i="7"/>
  <c r="F982" i="7"/>
  <c r="F983" i="7"/>
  <c r="F984" i="7"/>
  <c r="F985" i="7"/>
  <c r="F986" i="7"/>
  <c r="F987" i="7"/>
  <c r="F988" i="7"/>
  <c r="F989" i="7"/>
  <c r="F990" i="7"/>
  <c r="F991" i="7"/>
  <c r="F992" i="7"/>
  <c r="F993" i="7"/>
  <c r="F994" i="7"/>
  <c r="F995" i="7"/>
  <c r="F996" i="7"/>
  <c r="F997" i="7"/>
  <c r="F998" i="7"/>
  <c r="F999" i="7"/>
  <c r="F1000" i="7"/>
  <c r="F1001" i="7"/>
  <c r="F1002" i="7"/>
  <c r="F1003" i="7"/>
  <c r="F1004" i="7"/>
  <c r="F1005" i="7"/>
  <c r="F1006" i="7"/>
  <c r="F1007" i="7"/>
  <c r="F1008" i="7"/>
  <c r="F1009" i="7"/>
  <c r="F1010" i="7"/>
  <c r="F1011" i="7"/>
  <c r="F1012" i="7"/>
  <c r="F1013" i="7"/>
  <c r="F1014" i="7"/>
  <c r="F1015" i="7"/>
  <c r="F1016" i="7"/>
  <c r="F1017" i="7"/>
  <c r="F1018" i="7"/>
  <c r="F1019" i="7"/>
  <c r="F1020" i="7"/>
  <c r="F1021" i="7"/>
  <c r="F1022" i="7"/>
  <c r="F1023" i="7"/>
  <c r="F1024" i="7"/>
  <c r="F1025" i="7"/>
  <c r="F1026" i="7"/>
  <c r="F1027" i="7"/>
  <c r="F1028" i="7"/>
  <c r="F1029" i="7"/>
  <c r="F1030" i="7"/>
  <c r="F1031" i="7"/>
  <c r="F1032" i="7"/>
  <c r="F1033" i="7"/>
  <c r="F1034" i="7"/>
  <c r="F1035" i="7"/>
  <c r="F1036" i="7"/>
  <c r="F1037" i="7"/>
  <c r="F1038" i="7"/>
  <c r="F1039" i="7"/>
  <c r="F1040" i="7"/>
  <c r="F1041" i="7"/>
  <c r="F1042" i="7"/>
  <c r="F1043" i="7"/>
  <c r="F1044" i="7"/>
  <c r="F1045" i="7"/>
  <c r="F1046" i="7"/>
  <c r="F1047" i="7"/>
  <c r="F1048" i="7"/>
  <c r="F1049" i="7"/>
  <c r="F1050" i="7"/>
  <c r="F1051" i="7"/>
  <c r="F1052" i="7"/>
  <c r="F1053" i="7"/>
  <c r="F1054" i="7"/>
  <c r="F1055" i="7"/>
  <c r="F1056" i="7"/>
  <c r="F1057" i="7"/>
  <c r="F1058" i="7"/>
  <c r="F1059" i="7"/>
  <c r="F1060" i="7"/>
  <c r="F1061" i="7"/>
  <c r="F1062" i="7"/>
  <c r="F1063" i="7"/>
  <c r="F1064" i="7"/>
  <c r="F1065" i="7"/>
  <c r="F1066" i="7"/>
  <c r="F1067" i="7"/>
  <c r="F1068" i="7"/>
  <c r="F1069" i="7"/>
  <c r="F1070" i="7"/>
  <c r="F1071" i="7"/>
  <c r="F1072" i="7"/>
  <c r="F1073" i="7"/>
  <c r="F1074" i="7"/>
  <c r="F1075" i="7"/>
  <c r="F1076" i="7"/>
  <c r="F1077" i="7"/>
  <c r="F1078" i="7"/>
  <c r="F1079" i="7"/>
  <c r="F1080" i="7"/>
  <c r="F1081" i="7"/>
  <c r="F1082" i="7"/>
  <c r="F1083" i="7"/>
  <c r="F1084" i="7"/>
  <c r="F1085" i="7"/>
  <c r="F1086" i="7"/>
  <c r="F1087" i="7"/>
  <c r="F1088" i="7"/>
  <c r="F1089" i="7"/>
  <c r="F1090" i="7"/>
  <c r="F1091" i="7"/>
  <c r="F1092" i="7"/>
  <c r="F1093" i="7"/>
  <c r="F1094" i="7"/>
  <c r="F1095" i="7"/>
  <c r="F1096" i="7"/>
  <c r="F1097" i="7"/>
  <c r="F1098" i="7"/>
  <c r="F1099" i="7"/>
  <c r="F1100" i="7"/>
  <c r="F1101" i="7"/>
  <c r="F1102" i="7"/>
  <c r="F1103" i="7"/>
  <c r="F1104" i="7"/>
  <c r="F1105" i="7"/>
  <c r="F1106" i="7"/>
  <c r="F1107" i="7"/>
  <c r="F1108" i="7"/>
  <c r="F1109" i="7"/>
  <c r="F1110" i="7"/>
  <c r="F1111" i="7"/>
  <c r="F1112" i="7"/>
  <c r="F1113" i="7"/>
  <c r="F1114" i="7"/>
  <c r="F1115" i="7"/>
  <c r="F1116" i="7"/>
  <c r="F1117" i="7"/>
  <c r="F1118" i="7"/>
  <c r="F1119" i="7"/>
  <c r="F1120" i="7"/>
  <c r="F1121" i="7"/>
  <c r="F1122" i="7"/>
  <c r="F1123" i="7"/>
  <c r="F1124" i="7"/>
  <c r="F1125" i="7"/>
  <c r="F1126" i="7"/>
  <c r="F1127" i="7"/>
  <c r="F1128" i="7"/>
  <c r="F1129" i="7"/>
  <c r="F1130" i="7"/>
  <c r="F1131" i="7"/>
  <c r="F1132" i="7"/>
  <c r="F1133" i="7"/>
  <c r="F1134" i="7"/>
  <c r="F1135" i="7"/>
  <c r="F1136" i="7"/>
  <c r="F1137" i="7"/>
  <c r="F1138" i="7"/>
  <c r="F1139" i="7"/>
  <c r="F1140" i="7"/>
  <c r="F1141" i="7"/>
  <c r="F1142" i="7"/>
  <c r="F1143" i="7"/>
  <c r="F1144" i="7"/>
  <c r="F1145" i="7"/>
  <c r="F1146" i="7"/>
  <c r="F1147" i="7"/>
  <c r="F1148" i="7"/>
  <c r="F1149" i="7"/>
  <c r="F1150" i="7"/>
  <c r="F1151" i="7"/>
  <c r="F1152" i="7"/>
  <c r="F1153" i="7"/>
  <c r="F1154" i="7"/>
  <c r="F1155" i="7"/>
  <c r="F1156" i="7"/>
  <c r="F1157" i="7"/>
  <c r="F1158" i="7"/>
  <c r="F1159" i="7"/>
  <c r="F1160" i="7"/>
  <c r="F1161" i="7"/>
  <c r="F1162" i="7"/>
  <c r="F1163" i="7"/>
  <c r="F1164" i="7"/>
  <c r="F1165" i="7"/>
  <c r="F1166" i="7"/>
  <c r="F1167" i="7"/>
  <c r="F1168" i="7"/>
  <c r="F1169" i="7"/>
  <c r="F1170" i="7"/>
  <c r="F1171" i="7"/>
  <c r="F1172" i="7"/>
  <c r="F1173" i="7"/>
  <c r="F1174" i="7"/>
  <c r="F1175" i="7"/>
  <c r="F1176" i="7"/>
  <c r="F1177" i="7"/>
  <c r="F1178" i="7"/>
  <c r="F1179" i="7"/>
  <c r="F1180" i="7"/>
  <c r="F1181" i="7"/>
  <c r="F1182" i="7"/>
  <c r="F1183" i="7"/>
  <c r="F1184" i="7"/>
  <c r="F1185" i="7"/>
  <c r="F1186" i="7"/>
  <c r="F1187" i="7"/>
  <c r="F1188" i="7"/>
  <c r="F1189" i="7"/>
  <c r="F1190" i="7"/>
  <c r="F1191" i="7"/>
  <c r="F1192" i="7"/>
  <c r="F1193" i="7"/>
  <c r="F1194" i="7"/>
  <c r="F1195" i="7"/>
  <c r="F1196" i="7"/>
  <c r="F1197" i="7"/>
  <c r="F1198" i="7"/>
  <c r="F1199" i="7"/>
  <c r="F1200" i="7"/>
  <c r="F1201" i="7"/>
  <c r="F1202" i="7"/>
  <c r="F1203" i="7"/>
  <c r="F1204" i="7"/>
  <c r="F1205" i="7"/>
  <c r="F1206" i="7"/>
  <c r="F1207" i="7"/>
  <c r="F1208" i="7"/>
  <c r="F1209" i="7"/>
  <c r="F1210" i="7"/>
  <c r="F1211" i="7"/>
  <c r="F1212" i="7"/>
  <c r="F1213" i="7"/>
  <c r="F1214" i="7"/>
  <c r="F1215" i="7"/>
  <c r="F1216" i="7"/>
  <c r="F1217" i="7"/>
  <c r="F1218" i="7"/>
  <c r="F1219" i="7"/>
  <c r="F1220" i="7"/>
  <c r="F1221" i="7"/>
  <c r="F1222" i="7"/>
  <c r="F1223" i="7"/>
  <c r="F1224" i="7"/>
  <c r="F1225" i="7"/>
  <c r="F1226" i="7"/>
  <c r="F1227" i="7"/>
  <c r="F1228" i="7"/>
  <c r="F1229" i="7"/>
  <c r="F1230" i="7"/>
  <c r="F1231" i="7"/>
  <c r="F1232" i="7"/>
  <c r="F1233" i="7"/>
  <c r="F1234" i="7"/>
  <c r="F1235" i="7"/>
  <c r="F1236" i="7"/>
  <c r="F1237" i="7"/>
  <c r="F1238" i="7"/>
  <c r="F1239" i="7"/>
  <c r="F1240" i="7"/>
  <c r="F1241" i="7"/>
  <c r="F1242" i="7"/>
  <c r="F1243" i="7"/>
  <c r="F1244" i="7"/>
  <c r="F1245" i="7"/>
  <c r="F1246" i="7"/>
  <c r="F1247" i="7"/>
  <c r="F1248" i="7"/>
  <c r="F1249" i="7"/>
  <c r="F1250" i="7"/>
  <c r="F1251" i="7"/>
  <c r="F1252" i="7"/>
  <c r="F1253" i="7"/>
  <c r="F1254" i="7"/>
  <c r="F1255" i="7"/>
  <c r="F1256" i="7"/>
  <c r="F1257" i="7"/>
  <c r="F1258" i="7"/>
  <c r="F1259" i="7"/>
  <c r="F1260" i="7"/>
  <c r="F1261" i="7"/>
  <c r="F1262" i="7"/>
  <c r="F1263" i="7"/>
  <c r="F1264" i="7"/>
  <c r="F1265" i="7"/>
  <c r="F1266" i="7"/>
  <c r="F1267" i="7"/>
  <c r="F1268" i="7"/>
  <c r="F1269" i="7"/>
  <c r="F1270" i="7"/>
  <c r="F1271" i="7"/>
  <c r="F1272" i="7"/>
  <c r="F1273" i="7"/>
  <c r="F1274" i="7"/>
  <c r="F1275" i="7"/>
  <c r="F1276" i="7"/>
  <c r="F1277" i="7"/>
  <c r="F1278" i="7"/>
  <c r="F1279" i="7"/>
  <c r="F1280" i="7"/>
  <c r="F1281" i="7"/>
  <c r="F1282" i="7"/>
  <c r="F1283" i="7"/>
  <c r="F1284" i="7"/>
  <c r="F1285" i="7"/>
  <c r="F1286" i="7"/>
  <c r="F1287" i="7"/>
  <c r="F1288" i="7"/>
  <c r="F1289" i="7"/>
  <c r="F1290" i="7"/>
  <c r="F1291" i="7"/>
  <c r="F1292" i="7"/>
  <c r="F1293" i="7"/>
  <c r="F1294" i="7"/>
  <c r="F1295" i="7"/>
  <c r="F1296" i="7"/>
  <c r="F1297" i="7"/>
  <c r="F1298" i="7"/>
  <c r="F1299" i="7"/>
  <c r="F1300" i="7"/>
  <c r="F1301" i="7"/>
  <c r="F1302" i="7"/>
  <c r="F1303" i="7"/>
  <c r="F1304" i="7"/>
  <c r="F1305" i="7"/>
  <c r="F1306" i="7"/>
  <c r="F1307" i="7"/>
  <c r="F1308" i="7"/>
  <c r="F1309" i="7"/>
  <c r="F1310" i="7"/>
  <c r="F1311" i="7"/>
  <c r="F1312" i="7"/>
  <c r="F1313" i="7"/>
  <c r="F1314" i="7"/>
  <c r="F1315" i="7"/>
  <c r="F1316" i="7"/>
  <c r="F1317" i="7"/>
  <c r="F1318" i="7"/>
  <c r="F1319" i="7"/>
  <c r="F1320" i="7"/>
  <c r="F1321" i="7"/>
  <c r="F1322" i="7"/>
  <c r="F1323" i="7"/>
  <c r="F1324" i="7"/>
  <c r="F1325" i="7"/>
  <c r="F1326" i="7"/>
  <c r="F1327" i="7"/>
  <c r="F1328" i="7"/>
  <c r="F1329" i="7"/>
  <c r="F1330" i="7"/>
  <c r="F1331" i="7"/>
  <c r="F1332" i="7"/>
  <c r="F1333" i="7"/>
  <c r="F1334" i="7"/>
  <c r="F1335" i="7"/>
  <c r="F1336" i="7"/>
  <c r="F1337" i="7"/>
  <c r="F1338" i="7"/>
  <c r="F1339" i="7"/>
  <c r="F1340" i="7"/>
  <c r="F1341" i="7"/>
  <c r="F1342" i="7"/>
  <c r="F1343" i="7"/>
  <c r="F1344" i="7"/>
  <c r="F1345" i="7"/>
  <c r="F1346" i="7"/>
  <c r="F1347" i="7"/>
  <c r="F1348" i="7"/>
  <c r="F1349" i="7"/>
  <c r="F1350" i="7"/>
  <c r="F1351" i="7"/>
  <c r="F1352" i="7"/>
  <c r="F1353" i="7"/>
  <c r="F1354" i="7"/>
  <c r="F1355" i="7"/>
  <c r="F1356" i="7"/>
  <c r="F1357" i="7"/>
  <c r="F1358" i="7"/>
  <c r="F1359" i="7"/>
  <c r="F1360" i="7"/>
  <c r="F1361" i="7"/>
  <c r="F1362" i="7"/>
  <c r="F1363" i="7"/>
  <c r="F1364" i="7"/>
  <c r="F1365" i="7"/>
  <c r="F1366" i="7"/>
  <c r="F1367" i="7"/>
  <c r="F1368" i="7"/>
  <c r="F1369" i="7"/>
  <c r="F1370" i="7"/>
  <c r="F1371" i="7"/>
  <c r="F1372" i="7"/>
  <c r="F1373" i="7"/>
  <c r="F1374" i="7"/>
  <c r="F1375" i="7"/>
  <c r="F1376" i="7"/>
  <c r="F1377" i="7"/>
  <c r="F1378" i="7"/>
  <c r="F1379" i="7"/>
  <c r="F1380" i="7"/>
  <c r="F1381" i="7"/>
  <c r="F1382" i="7"/>
  <c r="F1383" i="7"/>
  <c r="F1384" i="7"/>
  <c r="F1385" i="7"/>
  <c r="F1386" i="7"/>
  <c r="F1387" i="7"/>
  <c r="F1388" i="7"/>
  <c r="F1389" i="7"/>
  <c r="F1390" i="7"/>
  <c r="F1391" i="7"/>
  <c r="F1392" i="7"/>
  <c r="F1393" i="7"/>
  <c r="F1394" i="7"/>
  <c r="F1395" i="7"/>
  <c r="F1396" i="7"/>
  <c r="F1397" i="7"/>
  <c r="F1398" i="7"/>
  <c r="F1399" i="7"/>
  <c r="F1400" i="7"/>
  <c r="F1401" i="7"/>
  <c r="F1402" i="7"/>
  <c r="F1403" i="7"/>
  <c r="G1361" i="7"/>
  <c r="G1362" i="7"/>
  <c r="G1363" i="7"/>
  <c r="G1364" i="7"/>
  <c r="G1365" i="7"/>
  <c r="G1366" i="7"/>
  <c r="G1367" i="7"/>
  <c r="G1368" i="7"/>
  <c r="G1369" i="7"/>
  <c r="G1370" i="7"/>
  <c r="G1371" i="7"/>
  <c r="G1372" i="7"/>
  <c r="G1373" i="7"/>
  <c r="G1374" i="7"/>
  <c r="G1375" i="7"/>
  <c r="G1376" i="7"/>
  <c r="G1377" i="7"/>
  <c r="G1378" i="7"/>
  <c r="G1379" i="7"/>
  <c r="G1380" i="7"/>
  <c r="G1381" i="7"/>
  <c r="G1382" i="7"/>
  <c r="G1383" i="7"/>
  <c r="G1384" i="7"/>
  <c r="G1385" i="7"/>
  <c r="G1386" i="7"/>
  <c r="G1387" i="7"/>
  <c r="G1388" i="7"/>
  <c r="G1389" i="7"/>
  <c r="G1390" i="7"/>
  <c r="G1391" i="7"/>
  <c r="G1392" i="7"/>
  <c r="G1393" i="7"/>
  <c r="G1394" i="7"/>
  <c r="G1395" i="7"/>
  <c r="G1396" i="7"/>
  <c r="G1397" i="7"/>
  <c r="G1398" i="7"/>
  <c r="G1399" i="7"/>
  <c r="G1400" i="7"/>
  <c r="G1401" i="7"/>
  <c r="G1402" i="7"/>
  <c r="G1403" i="7"/>
  <c r="H1361" i="7"/>
  <c r="H1362" i="7"/>
  <c r="H1363" i="7"/>
  <c r="H1364" i="7"/>
  <c r="H1365" i="7"/>
  <c r="H1366" i="7"/>
  <c r="H1367" i="7"/>
  <c r="H1368" i="7"/>
  <c r="H1369" i="7"/>
  <c r="H1370" i="7"/>
  <c r="H1371" i="7"/>
  <c r="H1372" i="7"/>
  <c r="H1373" i="7"/>
  <c r="H1374" i="7"/>
  <c r="H1375" i="7"/>
  <c r="H1376" i="7"/>
  <c r="H1377" i="7"/>
  <c r="H1378" i="7"/>
  <c r="H1379" i="7"/>
  <c r="H1380" i="7"/>
  <c r="H1381" i="7"/>
  <c r="H1382" i="7"/>
  <c r="H1383" i="7"/>
  <c r="H1384" i="7"/>
  <c r="H1385" i="7"/>
  <c r="H1386" i="7"/>
  <c r="H1387" i="7"/>
  <c r="H1388" i="7"/>
  <c r="H1389" i="7"/>
  <c r="H1390" i="7"/>
  <c r="H1391" i="7"/>
  <c r="H1392" i="7"/>
  <c r="H1393" i="7"/>
  <c r="H1394" i="7"/>
  <c r="H1395" i="7"/>
  <c r="H1396" i="7"/>
  <c r="H1397" i="7"/>
  <c r="H1398" i="7"/>
  <c r="H1399" i="7"/>
  <c r="H1400" i="7"/>
  <c r="H1401" i="7"/>
  <c r="H1402" i="7"/>
  <c r="H1403" i="7"/>
  <c r="I1361" i="7"/>
  <c r="I1362" i="7"/>
  <c r="I1363" i="7"/>
  <c r="I1364" i="7"/>
  <c r="I1365" i="7"/>
  <c r="I1366" i="7"/>
  <c r="I1367" i="7"/>
  <c r="I1368" i="7"/>
  <c r="I1369" i="7"/>
  <c r="I1370" i="7"/>
  <c r="I1371" i="7"/>
  <c r="I1372" i="7"/>
  <c r="I1373" i="7"/>
  <c r="I1374" i="7"/>
  <c r="I1375" i="7"/>
  <c r="I1376" i="7"/>
  <c r="I1377" i="7"/>
  <c r="I1378" i="7"/>
  <c r="I1379" i="7"/>
  <c r="I1380" i="7"/>
  <c r="I1381" i="7"/>
  <c r="I1382" i="7"/>
  <c r="I1383" i="7"/>
  <c r="I1384" i="7"/>
  <c r="I1385" i="7"/>
  <c r="I1386" i="7"/>
  <c r="I1387" i="7"/>
  <c r="I1388" i="7"/>
  <c r="I1389" i="7"/>
  <c r="I1390" i="7"/>
  <c r="I1391" i="7"/>
  <c r="I1392" i="7"/>
  <c r="I1393" i="7"/>
  <c r="I1394" i="7"/>
  <c r="I1395" i="7"/>
  <c r="I1396" i="7"/>
  <c r="I1397" i="7"/>
  <c r="I1398" i="7"/>
  <c r="I1399" i="7"/>
  <c r="I1400" i="7"/>
  <c r="I1401" i="7"/>
  <c r="I1402" i="7"/>
  <c r="I1403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G1102" i="7"/>
  <c r="G1103" i="7"/>
  <c r="G1104" i="7"/>
  <c r="G1105" i="7"/>
  <c r="G1106" i="7"/>
  <c r="G1107" i="7"/>
  <c r="G1108" i="7"/>
  <c r="G1109" i="7"/>
  <c r="G1110" i="7"/>
  <c r="G1111" i="7"/>
  <c r="G1112" i="7"/>
  <c r="G1113" i="7"/>
  <c r="G1114" i="7"/>
  <c r="G1115" i="7"/>
  <c r="G1116" i="7"/>
  <c r="G1117" i="7"/>
  <c r="G1118" i="7"/>
  <c r="G1119" i="7"/>
  <c r="G1120" i="7"/>
  <c r="G1121" i="7"/>
  <c r="G1122" i="7"/>
  <c r="G1123" i="7"/>
  <c r="G1124" i="7"/>
  <c r="G1125" i="7"/>
  <c r="G1126" i="7"/>
  <c r="G1127" i="7"/>
  <c r="G1128" i="7"/>
  <c r="G1129" i="7"/>
  <c r="G1130" i="7"/>
  <c r="G1131" i="7"/>
  <c r="G1132" i="7"/>
  <c r="G1133" i="7"/>
  <c r="G1134" i="7"/>
  <c r="G1135" i="7"/>
  <c r="G1136" i="7"/>
  <c r="G1137" i="7"/>
  <c r="G1138" i="7"/>
  <c r="G1139" i="7"/>
  <c r="G1140" i="7"/>
  <c r="G1141" i="7"/>
  <c r="G1142" i="7"/>
  <c r="G1143" i="7"/>
  <c r="G1144" i="7"/>
  <c r="G1145" i="7"/>
  <c r="G1146" i="7"/>
  <c r="G1147" i="7"/>
  <c r="G1148" i="7"/>
  <c r="G1149" i="7"/>
  <c r="G1150" i="7"/>
  <c r="G1151" i="7"/>
  <c r="G1152" i="7"/>
  <c r="G1153" i="7"/>
  <c r="G1154" i="7"/>
  <c r="G1155" i="7"/>
  <c r="G1156" i="7"/>
  <c r="G1157" i="7"/>
  <c r="G1158" i="7"/>
  <c r="G1159" i="7"/>
  <c r="G1160" i="7"/>
  <c r="G1161" i="7"/>
  <c r="G1162" i="7"/>
  <c r="G1163" i="7"/>
  <c r="G1164" i="7"/>
  <c r="G1165" i="7"/>
  <c r="G1166" i="7"/>
  <c r="G1167" i="7"/>
  <c r="G1168" i="7"/>
  <c r="G1169" i="7"/>
  <c r="G1170" i="7"/>
  <c r="G1171" i="7"/>
  <c r="G1172" i="7"/>
  <c r="G1173" i="7"/>
  <c r="G1174" i="7"/>
  <c r="G1175" i="7"/>
  <c r="G1176" i="7"/>
  <c r="G1177" i="7"/>
  <c r="G1178" i="7"/>
  <c r="G1179" i="7"/>
  <c r="G1180" i="7"/>
  <c r="G1181" i="7"/>
  <c r="G1182" i="7"/>
  <c r="G1183" i="7"/>
  <c r="G1184" i="7"/>
  <c r="G1185" i="7"/>
  <c r="G1186" i="7"/>
  <c r="G1187" i="7"/>
  <c r="G1188" i="7"/>
  <c r="G1189" i="7"/>
  <c r="G1190" i="7"/>
  <c r="G1191" i="7"/>
  <c r="G1192" i="7"/>
  <c r="G1193" i="7"/>
  <c r="G1194" i="7"/>
  <c r="G1195" i="7"/>
  <c r="G1196" i="7"/>
  <c r="G1197" i="7"/>
  <c r="G1198" i="7"/>
  <c r="G1199" i="7"/>
  <c r="G1200" i="7"/>
  <c r="G1201" i="7"/>
  <c r="G1202" i="7"/>
  <c r="G1203" i="7"/>
  <c r="G1204" i="7"/>
  <c r="G1205" i="7"/>
  <c r="G1206" i="7"/>
  <c r="G1207" i="7"/>
  <c r="G1208" i="7"/>
  <c r="G1209" i="7"/>
  <c r="G1210" i="7"/>
  <c r="G1211" i="7"/>
  <c r="G1212" i="7"/>
  <c r="G1213" i="7"/>
  <c r="G1214" i="7"/>
  <c r="G1215" i="7"/>
  <c r="G1216" i="7"/>
  <c r="G1217" i="7"/>
  <c r="G1218" i="7"/>
  <c r="G1219" i="7"/>
  <c r="G1220" i="7"/>
  <c r="G1221" i="7"/>
  <c r="G1222" i="7"/>
  <c r="G1223" i="7"/>
  <c r="G1224" i="7"/>
  <c r="G1225" i="7"/>
  <c r="G1226" i="7"/>
  <c r="G1227" i="7"/>
  <c r="G1228" i="7"/>
  <c r="G1229" i="7"/>
  <c r="G1230" i="7"/>
  <c r="G1231" i="7"/>
  <c r="G1232" i="7"/>
  <c r="G1233" i="7"/>
  <c r="G1234" i="7"/>
  <c r="G1235" i="7"/>
  <c r="G1236" i="7"/>
  <c r="G1237" i="7"/>
  <c r="G1238" i="7"/>
  <c r="G1239" i="7"/>
  <c r="G1240" i="7"/>
  <c r="G1241" i="7"/>
  <c r="G1242" i="7"/>
  <c r="G1243" i="7"/>
  <c r="G1244" i="7"/>
  <c r="G1245" i="7"/>
  <c r="G1246" i="7"/>
  <c r="G1247" i="7"/>
  <c r="G1248" i="7"/>
  <c r="G1249" i="7"/>
  <c r="G1250" i="7"/>
  <c r="G1251" i="7"/>
  <c r="G1252" i="7"/>
  <c r="G1253" i="7"/>
  <c r="G1254" i="7"/>
  <c r="G1255" i="7"/>
  <c r="G1256" i="7"/>
  <c r="G1257" i="7"/>
  <c r="G1258" i="7"/>
  <c r="G1259" i="7"/>
  <c r="G1260" i="7"/>
  <c r="G1261" i="7"/>
  <c r="G1262" i="7"/>
  <c r="G1263" i="7"/>
  <c r="G1264" i="7"/>
  <c r="G1265" i="7"/>
  <c r="G1266" i="7"/>
  <c r="G1267" i="7"/>
  <c r="G1268" i="7"/>
  <c r="G1269" i="7"/>
  <c r="G1270" i="7"/>
  <c r="G1271" i="7"/>
  <c r="G1272" i="7"/>
  <c r="G1273" i="7"/>
  <c r="G1274" i="7"/>
  <c r="G1275" i="7"/>
  <c r="G1276" i="7"/>
  <c r="G1277" i="7"/>
  <c r="G1278" i="7"/>
  <c r="G1279" i="7"/>
  <c r="G1280" i="7"/>
  <c r="G1281" i="7"/>
  <c r="G1282" i="7"/>
  <c r="G1283" i="7"/>
  <c r="G1284" i="7"/>
  <c r="G1285" i="7"/>
  <c r="G1286" i="7"/>
  <c r="G1287" i="7"/>
  <c r="G1288" i="7"/>
  <c r="G1289" i="7"/>
  <c r="G1290" i="7"/>
  <c r="G1291" i="7"/>
  <c r="G1292" i="7"/>
  <c r="G1293" i="7"/>
  <c r="G1294" i="7"/>
  <c r="G1295" i="7"/>
  <c r="G1296" i="7"/>
  <c r="G1297" i="7"/>
  <c r="G1298" i="7"/>
  <c r="G1299" i="7"/>
  <c r="G1300" i="7"/>
  <c r="G1301" i="7"/>
  <c r="G1302" i="7"/>
  <c r="G1303" i="7"/>
  <c r="G1304" i="7"/>
  <c r="G1305" i="7"/>
  <c r="G1306" i="7"/>
  <c r="G1307" i="7"/>
  <c r="G1308" i="7"/>
  <c r="G1309" i="7"/>
  <c r="G1310" i="7"/>
  <c r="G1311" i="7"/>
  <c r="G1312" i="7"/>
  <c r="G1313" i="7"/>
  <c r="G1314" i="7"/>
  <c r="G1315" i="7"/>
  <c r="G1316" i="7"/>
  <c r="G1317" i="7"/>
  <c r="G1318" i="7"/>
  <c r="G1319" i="7"/>
  <c r="G1320" i="7"/>
  <c r="G1321" i="7"/>
  <c r="G1322" i="7"/>
  <c r="G1323" i="7"/>
  <c r="G1324" i="7"/>
  <c r="G1325" i="7"/>
  <c r="G1326" i="7"/>
  <c r="G1327" i="7"/>
  <c r="G1328" i="7"/>
  <c r="G1329" i="7"/>
  <c r="G1330" i="7"/>
  <c r="G1331" i="7"/>
  <c r="G1332" i="7"/>
  <c r="G1333" i="7"/>
  <c r="G1334" i="7"/>
  <c r="G1335" i="7"/>
  <c r="G1336" i="7"/>
  <c r="G1337" i="7"/>
  <c r="G1338" i="7"/>
  <c r="G1339" i="7"/>
  <c r="G1340" i="7"/>
  <c r="G1341" i="7"/>
  <c r="G1342" i="7"/>
  <c r="G1343" i="7"/>
  <c r="G1344" i="7"/>
  <c r="G1345" i="7"/>
  <c r="G1346" i="7"/>
  <c r="G1347" i="7"/>
  <c r="G1348" i="7"/>
  <c r="G1349" i="7"/>
  <c r="G1350" i="7"/>
  <c r="G1351" i="7"/>
  <c r="G1352" i="7"/>
  <c r="G1353" i="7"/>
  <c r="G1354" i="7"/>
  <c r="G1355" i="7"/>
  <c r="G1356" i="7"/>
  <c r="G1357" i="7"/>
  <c r="G1358" i="7"/>
  <c r="G1359" i="7"/>
  <c r="G1360" i="7"/>
  <c r="H618" i="7"/>
  <c r="H619" i="7"/>
  <c r="H620" i="7"/>
  <c r="H621" i="7"/>
  <c r="H622" i="7"/>
  <c r="H623" i="7"/>
  <c r="H624" i="7"/>
  <c r="H625" i="7"/>
  <c r="H626" i="7"/>
  <c r="H627" i="7"/>
  <c r="H628" i="7"/>
  <c r="H629" i="7"/>
  <c r="H630" i="7"/>
  <c r="H631" i="7"/>
  <c r="H632" i="7"/>
  <c r="H633" i="7"/>
  <c r="H634" i="7"/>
  <c r="H635" i="7"/>
  <c r="H636" i="7"/>
  <c r="H637" i="7"/>
  <c r="H638" i="7"/>
  <c r="H639" i="7"/>
  <c r="H640" i="7"/>
  <c r="H641" i="7"/>
  <c r="H642" i="7"/>
  <c r="H643" i="7"/>
  <c r="H644" i="7"/>
  <c r="H645" i="7"/>
  <c r="H646" i="7"/>
  <c r="H647" i="7"/>
  <c r="H648" i="7"/>
  <c r="H649" i="7"/>
  <c r="H650" i="7"/>
  <c r="H651" i="7"/>
  <c r="H652" i="7"/>
  <c r="H653" i="7"/>
  <c r="H654" i="7"/>
  <c r="H655" i="7"/>
  <c r="H656" i="7"/>
  <c r="H657" i="7"/>
  <c r="H658" i="7"/>
  <c r="H659" i="7"/>
  <c r="H660" i="7"/>
  <c r="H661" i="7"/>
  <c r="H662" i="7"/>
  <c r="H663" i="7"/>
  <c r="H664" i="7"/>
  <c r="H665" i="7"/>
  <c r="H666" i="7"/>
  <c r="H667" i="7"/>
  <c r="H668" i="7"/>
  <c r="H669" i="7"/>
  <c r="H670" i="7"/>
  <c r="H671" i="7"/>
  <c r="H672" i="7"/>
  <c r="H673" i="7"/>
  <c r="H674" i="7"/>
  <c r="H675" i="7"/>
  <c r="H676" i="7"/>
  <c r="H677" i="7"/>
  <c r="H678" i="7"/>
  <c r="H679" i="7"/>
  <c r="H680" i="7"/>
  <c r="H681" i="7"/>
  <c r="H682" i="7"/>
  <c r="H683" i="7"/>
  <c r="H684" i="7"/>
  <c r="H685" i="7"/>
  <c r="H686" i="7"/>
  <c r="H687" i="7"/>
  <c r="H688" i="7"/>
  <c r="H689" i="7"/>
  <c r="H690" i="7"/>
  <c r="H691" i="7"/>
  <c r="H692" i="7"/>
  <c r="H693" i="7"/>
  <c r="H694" i="7"/>
  <c r="H695" i="7"/>
  <c r="H696" i="7"/>
  <c r="H697" i="7"/>
  <c r="H698" i="7"/>
  <c r="H699" i="7"/>
  <c r="H700" i="7"/>
  <c r="H701" i="7"/>
  <c r="H702" i="7"/>
  <c r="H703" i="7"/>
  <c r="H704" i="7"/>
  <c r="H705" i="7"/>
  <c r="H706" i="7"/>
  <c r="H707" i="7"/>
  <c r="H708" i="7"/>
  <c r="H709" i="7"/>
  <c r="H710" i="7"/>
  <c r="H711" i="7"/>
  <c r="H712" i="7"/>
  <c r="H713" i="7"/>
  <c r="H714" i="7"/>
  <c r="H715" i="7"/>
  <c r="H716" i="7"/>
  <c r="H717" i="7"/>
  <c r="H718" i="7"/>
  <c r="H719" i="7"/>
  <c r="H720" i="7"/>
  <c r="H721" i="7"/>
  <c r="H722" i="7"/>
  <c r="H723" i="7"/>
  <c r="H724" i="7"/>
  <c r="H725" i="7"/>
  <c r="H726" i="7"/>
  <c r="H727" i="7"/>
  <c r="H728" i="7"/>
  <c r="H729" i="7"/>
  <c r="H730" i="7"/>
  <c r="H731" i="7"/>
  <c r="H732" i="7"/>
  <c r="H733" i="7"/>
  <c r="H734" i="7"/>
  <c r="H735" i="7"/>
  <c r="H736" i="7"/>
  <c r="H737" i="7"/>
  <c r="H738" i="7"/>
  <c r="H739" i="7"/>
  <c r="H740" i="7"/>
  <c r="H741" i="7"/>
  <c r="H742" i="7"/>
  <c r="H743" i="7"/>
  <c r="H744" i="7"/>
  <c r="H745" i="7"/>
  <c r="H746" i="7"/>
  <c r="H747" i="7"/>
  <c r="H748" i="7"/>
  <c r="H749" i="7"/>
  <c r="H750" i="7"/>
  <c r="H751" i="7"/>
  <c r="H752" i="7"/>
  <c r="H753" i="7"/>
  <c r="H754" i="7"/>
  <c r="H755" i="7"/>
  <c r="H756" i="7"/>
  <c r="H757" i="7"/>
  <c r="H758" i="7"/>
  <c r="H759" i="7"/>
  <c r="H760" i="7"/>
  <c r="H761" i="7"/>
  <c r="H762" i="7"/>
  <c r="H763" i="7"/>
  <c r="H764" i="7"/>
  <c r="H765" i="7"/>
  <c r="H766" i="7"/>
  <c r="H767" i="7"/>
  <c r="H768" i="7"/>
  <c r="H769" i="7"/>
  <c r="H770" i="7"/>
  <c r="H771" i="7"/>
  <c r="H772" i="7"/>
  <c r="H773" i="7"/>
  <c r="H774" i="7"/>
  <c r="H775" i="7"/>
  <c r="H776" i="7"/>
  <c r="H777" i="7"/>
  <c r="H778" i="7"/>
  <c r="H779" i="7"/>
  <c r="H780" i="7"/>
  <c r="H781" i="7"/>
  <c r="H782" i="7"/>
  <c r="H783" i="7"/>
  <c r="H784" i="7"/>
  <c r="H785" i="7"/>
  <c r="H786" i="7"/>
  <c r="H787" i="7"/>
  <c r="H788" i="7"/>
  <c r="H789" i="7"/>
  <c r="H790" i="7"/>
  <c r="H791" i="7"/>
  <c r="H792" i="7"/>
  <c r="H793" i="7"/>
  <c r="H794" i="7"/>
  <c r="H795" i="7"/>
  <c r="H796" i="7"/>
  <c r="H797" i="7"/>
  <c r="H798" i="7"/>
  <c r="H799" i="7"/>
  <c r="H800" i="7"/>
  <c r="H801" i="7"/>
  <c r="H802" i="7"/>
  <c r="H803" i="7"/>
  <c r="H804" i="7"/>
  <c r="H805" i="7"/>
  <c r="H806" i="7"/>
  <c r="H807" i="7"/>
  <c r="H808" i="7"/>
  <c r="H809" i="7"/>
  <c r="H810" i="7"/>
  <c r="H811" i="7"/>
  <c r="H812" i="7"/>
  <c r="H813" i="7"/>
  <c r="H814" i="7"/>
  <c r="H815" i="7"/>
  <c r="H816" i="7"/>
  <c r="H817" i="7"/>
  <c r="H818" i="7"/>
  <c r="H819" i="7"/>
  <c r="H820" i="7"/>
  <c r="H821" i="7"/>
  <c r="H822" i="7"/>
  <c r="H823" i="7"/>
  <c r="H824" i="7"/>
  <c r="H825" i="7"/>
  <c r="H826" i="7"/>
  <c r="H827" i="7"/>
  <c r="H828" i="7"/>
  <c r="H829" i="7"/>
  <c r="H830" i="7"/>
  <c r="H831" i="7"/>
  <c r="H832" i="7"/>
  <c r="H833" i="7"/>
  <c r="H834" i="7"/>
  <c r="H835" i="7"/>
  <c r="H836" i="7"/>
  <c r="H837" i="7"/>
  <c r="H838" i="7"/>
  <c r="H839" i="7"/>
  <c r="H840" i="7"/>
  <c r="H841" i="7"/>
  <c r="H842" i="7"/>
  <c r="H843" i="7"/>
  <c r="H844" i="7"/>
  <c r="H845" i="7"/>
  <c r="H846" i="7"/>
  <c r="H847" i="7"/>
  <c r="H848" i="7"/>
  <c r="H849" i="7"/>
  <c r="H850" i="7"/>
  <c r="H851" i="7"/>
  <c r="H852" i="7"/>
  <c r="H853" i="7"/>
  <c r="H854" i="7"/>
  <c r="H855" i="7"/>
  <c r="H856" i="7"/>
  <c r="H857" i="7"/>
  <c r="H858" i="7"/>
  <c r="H859" i="7"/>
  <c r="H860" i="7"/>
  <c r="H861" i="7"/>
  <c r="H862" i="7"/>
  <c r="H863" i="7"/>
  <c r="H864" i="7"/>
  <c r="H865" i="7"/>
  <c r="H866" i="7"/>
  <c r="H867" i="7"/>
  <c r="H868" i="7"/>
  <c r="H869" i="7"/>
  <c r="H870" i="7"/>
  <c r="H871" i="7"/>
  <c r="H872" i="7"/>
  <c r="H873" i="7"/>
  <c r="H874" i="7"/>
  <c r="H875" i="7"/>
  <c r="H876" i="7"/>
  <c r="H877" i="7"/>
  <c r="H878" i="7"/>
  <c r="H879" i="7"/>
  <c r="H880" i="7"/>
  <c r="H881" i="7"/>
  <c r="H882" i="7"/>
  <c r="H883" i="7"/>
  <c r="H884" i="7"/>
  <c r="H885" i="7"/>
  <c r="H886" i="7"/>
  <c r="H887" i="7"/>
  <c r="H888" i="7"/>
  <c r="H889" i="7"/>
  <c r="H890" i="7"/>
  <c r="H891" i="7"/>
  <c r="H892" i="7"/>
  <c r="H893" i="7"/>
  <c r="H894" i="7"/>
  <c r="H895" i="7"/>
  <c r="H896" i="7"/>
  <c r="H897" i="7"/>
  <c r="H898" i="7"/>
  <c r="H899" i="7"/>
  <c r="H900" i="7"/>
  <c r="H901" i="7"/>
  <c r="H902" i="7"/>
  <c r="H903" i="7"/>
  <c r="H904" i="7"/>
  <c r="H905" i="7"/>
  <c r="H906" i="7"/>
  <c r="H907" i="7"/>
  <c r="H908" i="7"/>
  <c r="H909" i="7"/>
  <c r="H910" i="7"/>
  <c r="H911" i="7"/>
  <c r="H912" i="7"/>
  <c r="H913" i="7"/>
  <c r="H914" i="7"/>
  <c r="H915" i="7"/>
  <c r="H916" i="7"/>
  <c r="H917" i="7"/>
  <c r="H918" i="7"/>
  <c r="H919" i="7"/>
  <c r="H920" i="7"/>
  <c r="H921" i="7"/>
  <c r="H922" i="7"/>
  <c r="H923" i="7"/>
  <c r="H924" i="7"/>
  <c r="H925" i="7"/>
  <c r="H926" i="7"/>
  <c r="H927" i="7"/>
  <c r="H928" i="7"/>
  <c r="H929" i="7"/>
  <c r="H930" i="7"/>
  <c r="H931" i="7"/>
  <c r="H932" i="7"/>
  <c r="H933" i="7"/>
  <c r="H934" i="7"/>
  <c r="H935" i="7"/>
  <c r="H936" i="7"/>
  <c r="H937" i="7"/>
  <c r="H938" i="7"/>
  <c r="H939" i="7"/>
  <c r="H940" i="7"/>
  <c r="H941" i="7"/>
  <c r="H942" i="7"/>
  <c r="H943" i="7"/>
  <c r="H944" i="7"/>
  <c r="H945" i="7"/>
  <c r="H946" i="7"/>
  <c r="H947" i="7"/>
  <c r="H948" i="7"/>
  <c r="H949" i="7"/>
  <c r="H950" i="7"/>
  <c r="H951" i="7"/>
  <c r="H952" i="7"/>
  <c r="H953" i="7"/>
  <c r="H954" i="7"/>
  <c r="H955" i="7"/>
  <c r="H956" i="7"/>
  <c r="H957" i="7"/>
  <c r="H958" i="7"/>
  <c r="H959" i="7"/>
  <c r="H960" i="7"/>
  <c r="H961" i="7"/>
  <c r="H962" i="7"/>
  <c r="H963" i="7"/>
  <c r="H964" i="7"/>
  <c r="H965" i="7"/>
  <c r="H966" i="7"/>
  <c r="H967" i="7"/>
  <c r="H968" i="7"/>
  <c r="H969" i="7"/>
  <c r="H970" i="7"/>
  <c r="H971" i="7"/>
  <c r="H972" i="7"/>
  <c r="H973" i="7"/>
  <c r="H974" i="7"/>
  <c r="H975" i="7"/>
  <c r="H976" i="7"/>
  <c r="H977" i="7"/>
  <c r="H978" i="7"/>
  <c r="H979" i="7"/>
  <c r="H980" i="7"/>
  <c r="H981" i="7"/>
  <c r="H982" i="7"/>
  <c r="H983" i="7"/>
  <c r="H984" i="7"/>
  <c r="H985" i="7"/>
  <c r="H986" i="7"/>
  <c r="H987" i="7"/>
  <c r="H988" i="7"/>
  <c r="H989" i="7"/>
  <c r="H990" i="7"/>
  <c r="H991" i="7"/>
  <c r="H992" i="7"/>
  <c r="H993" i="7"/>
  <c r="H994" i="7"/>
  <c r="H995" i="7"/>
  <c r="H996" i="7"/>
  <c r="H997" i="7"/>
  <c r="H998" i="7"/>
  <c r="H999" i="7"/>
  <c r="H1000" i="7"/>
  <c r="H1001" i="7"/>
  <c r="H1002" i="7"/>
  <c r="H1003" i="7"/>
  <c r="H1004" i="7"/>
  <c r="H1005" i="7"/>
  <c r="H1006" i="7"/>
  <c r="H1007" i="7"/>
  <c r="H1008" i="7"/>
  <c r="H1009" i="7"/>
  <c r="H1010" i="7"/>
  <c r="H1011" i="7"/>
  <c r="H1012" i="7"/>
  <c r="H1013" i="7"/>
  <c r="H1014" i="7"/>
  <c r="H1015" i="7"/>
  <c r="H1016" i="7"/>
  <c r="H1017" i="7"/>
  <c r="H1018" i="7"/>
  <c r="H1019" i="7"/>
  <c r="H1020" i="7"/>
  <c r="H1021" i="7"/>
  <c r="H1022" i="7"/>
  <c r="H1023" i="7"/>
  <c r="H1024" i="7"/>
  <c r="H1025" i="7"/>
  <c r="H1026" i="7"/>
  <c r="H1027" i="7"/>
  <c r="H1028" i="7"/>
  <c r="H1029" i="7"/>
  <c r="H1030" i="7"/>
  <c r="H1031" i="7"/>
  <c r="H1032" i="7"/>
  <c r="H1033" i="7"/>
  <c r="H1034" i="7"/>
  <c r="H1035" i="7"/>
  <c r="H1036" i="7"/>
  <c r="H1037" i="7"/>
  <c r="H1038" i="7"/>
  <c r="H1039" i="7"/>
  <c r="H1040" i="7"/>
  <c r="H1041" i="7"/>
  <c r="H1042" i="7"/>
  <c r="H1043" i="7"/>
  <c r="H1044" i="7"/>
  <c r="H1045" i="7"/>
  <c r="H1046" i="7"/>
  <c r="H1047" i="7"/>
  <c r="H1048" i="7"/>
  <c r="H1049" i="7"/>
  <c r="H1050" i="7"/>
  <c r="H1051" i="7"/>
  <c r="H1052" i="7"/>
  <c r="H1053" i="7"/>
  <c r="H1054" i="7"/>
  <c r="H1055" i="7"/>
  <c r="H1056" i="7"/>
  <c r="H1057" i="7"/>
  <c r="H1058" i="7"/>
  <c r="H1059" i="7"/>
  <c r="H1060" i="7"/>
  <c r="H1061" i="7"/>
  <c r="H1062" i="7"/>
  <c r="H1063" i="7"/>
  <c r="H1064" i="7"/>
  <c r="H1065" i="7"/>
  <c r="H1066" i="7"/>
  <c r="H1067" i="7"/>
  <c r="H1068" i="7"/>
  <c r="H1069" i="7"/>
  <c r="H1070" i="7"/>
  <c r="H1071" i="7"/>
  <c r="H1072" i="7"/>
  <c r="H1073" i="7"/>
  <c r="H1074" i="7"/>
  <c r="H1075" i="7"/>
  <c r="H1076" i="7"/>
  <c r="H1077" i="7"/>
  <c r="H1078" i="7"/>
  <c r="H1079" i="7"/>
  <c r="H1080" i="7"/>
  <c r="H1081" i="7"/>
  <c r="H1082" i="7"/>
  <c r="H1083" i="7"/>
  <c r="H1084" i="7"/>
  <c r="H1085" i="7"/>
  <c r="H1086" i="7"/>
  <c r="H1087" i="7"/>
  <c r="H1088" i="7"/>
  <c r="H1089" i="7"/>
  <c r="H1090" i="7"/>
  <c r="H1091" i="7"/>
  <c r="H1092" i="7"/>
  <c r="H1093" i="7"/>
  <c r="H1094" i="7"/>
  <c r="H1095" i="7"/>
  <c r="H1096" i="7"/>
  <c r="H1097" i="7"/>
  <c r="H1098" i="7"/>
  <c r="H1099" i="7"/>
  <c r="H1100" i="7"/>
  <c r="H1101" i="7"/>
  <c r="H1102" i="7"/>
  <c r="H1103" i="7"/>
  <c r="H1104" i="7"/>
  <c r="H1105" i="7"/>
  <c r="H1106" i="7"/>
  <c r="H1107" i="7"/>
  <c r="H1108" i="7"/>
  <c r="H1109" i="7"/>
  <c r="H1110" i="7"/>
  <c r="H1111" i="7"/>
  <c r="H1112" i="7"/>
  <c r="H1113" i="7"/>
  <c r="H1114" i="7"/>
  <c r="H1115" i="7"/>
  <c r="H1116" i="7"/>
  <c r="H1117" i="7"/>
  <c r="H1118" i="7"/>
  <c r="H1119" i="7"/>
  <c r="H1120" i="7"/>
  <c r="H1121" i="7"/>
  <c r="H1122" i="7"/>
  <c r="H1123" i="7"/>
  <c r="H1124" i="7"/>
  <c r="H1125" i="7"/>
  <c r="H1126" i="7"/>
  <c r="H1127" i="7"/>
  <c r="H1128" i="7"/>
  <c r="H1129" i="7"/>
  <c r="H1130" i="7"/>
  <c r="H1131" i="7"/>
  <c r="H1132" i="7"/>
  <c r="H1133" i="7"/>
  <c r="H1134" i="7"/>
  <c r="H1135" i="7"/>
  <c r="H1136" i="7"/>
  <c r="H1137" i="7"/>
  <c r="H1138" i="7"/>
  <c r="H1139" i="7"/>
  <c r="H1140" i="7"/>
  <c r="H1141" i="7"/>
  <c r="H1142" i="7"/>
  <c r="H1143" i="7"/>
  <c r="H1144" i="7"/>
  <c r="H1145" i="7"/>
  <c r="H1146" i="7"/>
  <c r="H1147" i="7"/>
  <c r="H1148" i="7"/>
  <c r="H1149" i="7"/>
  <c r="H1150" i="7"/>
  <c r="H1151" i="7"/>
  <c r="H1152" i="7"/>
  <c r="H1153" i="7"/>
  <c r="H1154" i="7"/>
  <c r="H1155" i="7"/>
  <c r="H1156" i="7"/>
  <c r="H1157" i="7"/>
  <c r="H1158" i="7"/>
  <c r="H1159" i="7"/>
  <c r="H1160" i="7"/>
  <c r="H1161" i="7"/>
  <c r="H1162" i="7"/>
  <c r="H1163" i="7"/>
  <c r="H1164" i="7"/>
  <c r="H1165" i="7"/>
  <c r="H1166" i="7"/>
  <c r="H1167" i="7"/>
  <c r="H1168" i="7"/>
  <c r="H1169" i="7"/>
  <c r="H1170" i="7"/>
  <c r="H1171" i="7"/>
  <c r="H1172" i="7"/>
  <c r="H1173" i="7"/>
  <c r="H1174" i="7"/>
  <c r="H1175" i="7"/>
  <c r="H1176" i="7"/>
  <c r="H1177" i="7"/>
  <c r="H1178" i="7"/>
  <c r="H1179" i="7"/>
  <c r="H1180" i="7"/>
  <c r="H1181" i="7"/>
  <c r="H1182" i="7"/>
  <c r="H1183" i="7"/>
  <c r="H1184" i="7"/>
  <c r="H1185" i="7"/>
  <c r="H1186" i="7"/>
  <c r="H1187" i="7"/>
  <c r="H1188" i="7"/>
  <c r="H1189" i="7"/>
  <c r="H1190" i="7"/>
  <c r="H1191" i="7"/>
  <c r="H1192" i="7"/>
  <c r="H1193" i="7"/>
  <c r="H1194" i="7"/>
  <c r="H1195" i="7"/>
  <c r="H1196" i="7"/>
  <c r="H1197" i="7"/>
  <c r="H1198" i="7"/>
  <c r="H1199" i="7"/>
  <c r="H1200" i="7"/>
  <c r="H1201" i="7"/>
  <c r="H1202" i="7"/>
  <c r="H1203" i="7"/>
  <c r="H1204" i="7"/>
  <c r="H1205" i="7"/>
  <c r="H1206" i="7"/>
  <c r="H1207" i="7"/>
  <c r="H1208" i="7"/>
  <c r="H1209" i="7"/>
  <c r="H1210" i="7"/>
  <c r="H1211" i="7"/>
  <c r="H1212" i="7"/>
  <c r="H1213" i="7"/>
  <c r="H1214" i="7"/>
  <c r="H1215" i="7"/>
  <c r="H1216" i="7"/>
  <c r="H1217" i="7"/>
  <c r="H1218" i="7"/>
  <c r="H1219" i="7"/>
  <c r="H1220" i="7"/>
  <c r="H1221" i="7"/>
  <c r="H1222" i="7"/>
  <c r="H1223" i="7"/>
  <c r="H1224" i="7"/>
  <c r="H1225" i="7"/>
  <c r="H1226" i="7"/>
  <c r="H1227" i="7"/>
  <c r="H1228" i="7"/>
  <c r="H1229" i="7"/>
  <c r="H1230" i="7"/>
  <c r="H1231" i="7"/>
  <c r="H1232" i="7"/>
  <c r="H1233" i="7"/>
  <c r="H1234" i="7"/>
  <c r="H1235" i="7"/>
  <c r="H1236" i="7"/>
  <c r="H1237" i="7"/>
  <c r="H1238" i="7"/>
  <c r="H1239" i="7"/>
  <c r="H1240" i="7"/>
  <c r="H1241" i="7"/>
  <c r="H1242" i="7"/>
  <c r="H1243" i="7"/>
  <c r="H1244" i="7"/>
  <c r="H1245" i="7"/>
  <c r="H1246" i="7"/>
  <c r="H1247" i="7"/>
  <c r="H1248" i="7"/>
  <c r="H1249" i="7"/>
  <c r="H1250" i="7"/>
  <c r="H1251" i="7"/>
  <c r="H1252" i="7"/>
  <c r="H1253" i="7"/>
  <c r="H1254" i="7"/>
  <c r="H1255" i="7"/>
  <c r="H1256" i="7"/>
  <c r="H1257" i="7"/>
  <c r="H1258" i="7"/>
  <c r="H1259" i="7"/>
  <c r="H1260" i="7"/>
  <c r="H1261" i="7"/>
  <c r="H1262" i="7"/>
  <c r="H1263" i="7"/>
  <c r="H1264" i="7"/>
  <c r="H1265" i="7"/>
  <c r="H1266" i="7"/>
  <c r="H1267" i="7"/>
  <c r="H1268" i="7"/>
  <c r="H1269" i="7"/>
  <c r="H1270" i="7"/>
  <c r="H1271" i="7"/>
  <c r="H1272" i="7"/>
  <c r="H1273" i="7"/>
  <c r="H1274" i="7"/>
  <c r="H1275" i="7"/>
  <c r="H1276" i="7"/>
  <c r="H1277" i="7"/>
  <c r="H1278" i="7"/>
  <c r="H1279" i="7"/>
  <c r="H1280" i="7"/>
  <c r="H1281" i="7"/>
  <c r="H1282" i="7"/>
  <c r="H1283" i="7"/>
  <c r="H1284" i="7"/>
  <c r="H1285" i="7"/>
  <c r="H1286" i="7"/>
  <c r="H1287" i="7"/>
  <c r="H1288" i="7"/>
  <c r="H1289" i="7"/>
  <c r="H1290" i="7"/>
  <c r="H1291" i="7"/>
  <c r="H1292" i="7"/>
  <c r="H1293" i="7"/>
  <c r="H1294" i="7"/>
  <c r="H1295" i="7"/>
  <c r="H1296" i="7"/>
  <c r="H1297" i="7"/>
  <c r="H1298" i="7"/>
  <c r="H1299" i="7"/>
  <c r="H1300" i="7"/>
  <c r="H1301" i="7"/>
  <c r="H1302" i="7"/>
  <c r="H1303" i="7"/>
  <c r="H1304" i="7"/>
  <c r="H1305" i="7"/>
  <c r="H1306" i="7"/>
  <c r="H1307" i="7"/>
  <c r="H1308" i="7"/>
  <c r="H1309" i="7"/>
  <c r="H1310" i="7"/>
  <c r="H1311" i="7"/>
  <c r="H1312" i="7"/>
  <c r="H1313" i="7"/>
  <c r="H1314" i="7"/>
  <c r="H1315" i="7"/>
  <c r="H1316" i="7"/>
  <c r="H1317" i="7"/>
  <c r="H1318" i="7"/>
  <c r="H1319" i="7"/>
  <c r="H1320" i="7"/>
  <c r="H1321" i="7"/>
  <c r="H1322" i="7"/>
  <c r="H1323" i="7"/>
  <c r="H1324" i="7"/>
  <c r="H1325" i="7"/>
  <c r="H1326" i="7"/>
  <c r="H1327" i="7"/>
  <c r="H1328" i="7"/>
  <c r="H1329" i="7"/>
  <c r="H1330" i="7"/>
  <c r="H1331" i="7"/>
  <c r="H1332" i="7"/>
  <c r="H1333" i="7"/>
  <c r="H1334" i="7"/>
  <c r="H1335" i="7"/>
  <c r="H1336" i="7"/>
  <c r="H1337" i="7"/>
  <c r="H1338" i="7"/>
  <c r="H1339" i="7"/>
  <c r="H1340" i="7"/>
  <c r="H1341" i="7"/>
  <c r="H1342" i="7"/>
  <c r="H1343" i="7"/>
  <c r="H1344" i="7"/>
  <c r="H1345" i="7"/>
  <c r="H1346" i="7"/>
  <c r="H1347" i="7"/>
  <c r="H1348" i="7"/>
  <c r="H1349" i="7"/>
  <c r="H1350" i="7"/>
  <c r="H1351" i="7"/>
  <c r="H1352" i="7"/>
  <c r="H1353" i="7"/>
  <c r="H1354" i="7"/>
  <c r="H1355" i="7"/>
  <c r="H1356" i="7"/>
  <c r="H1357" i="7"/>
  <c r="H1358" i="7"/>
  <c r="H1359" i="7"/>
  <c r="H1360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I1102" i="7"/>
  <c r="I1103" i="7"/>
  <c r="I1104" i="7"/>
  <c r="I1105" i="7"/>
  <c r="I1106" i="7"/>
  <c r="I1107" i="7"/>
  <c r="I1108" i="7"/>
  <c r="I1109" i="7"/>
  <c r="I1110" i="7"/>
  <c r="I1111" i="7"/>
  <c r="I1112" i="7"/>
  <c r="I1113" i="7"/>
  <c r="I1114" i="7"/>
  <c r="I1115" i="7"/>
  <c r="I1116" i="7"/>
  <c r="I1117" i="7"/>
  <c r="I1118" i="7"/>
  <c r="I1119" i="7"/>
  <c r="I1120" i="7"/>
  <c r="I1121" i="7"/>
  <c r="I1122" i="7"/>
  <c r="I1123" i="7"/>
  <c r="I1124" i="7"/>
  <c r="I1125" i="7"/>
  <c r="I1126" i="7"/>
  <c r="I1127" i="7"/>
  <c r="I1128" i="7"/>
  <c r="I1129" i="7"/>
  <c r="I1130" i="7"/>
  <c r="I1131" i="7"/>
  <c r="I1132" i="7"/>
  <c r="I1133" i="7"/>
  <c r="I1134" i="7"/>
  <c r="I1135" i="7"/>
  <c r="I1136" i="7"/>
  <c r="I1137" i="7"/>
  <c r="I1138" i="7"/>
  <c r="I1139" i="7"/>
  <c r="I1140" i="7"/>
  <c r="I1141" i="7"/>
  <c r="I1142" i="7"/>
  <c r="I1143" i="7"/>
  <c r="I1144" i="7"/>
  <c r="I1145" i="7"/>
  <c r="I1146" i="7"/>
  <c r="I1147" i="7"/>
  <c r="I1148" i="7"/>
  <c r="I1149" i="7"/>
  <c r="I1150" i="7"/>
  <c r="I1151" i="7"/>
  <c r="I1152" i="7"/>
  <c r="I1153" i="7"/>
  <c r="I1154" i="7"/>
  <c r="I1155" i="7"/>
  <c r="I1156" i="7"/>
  <c r="I1157" i="7"/>
  <c r="I1158" i="7"/>
  <c r="I1159" i="7"/>
  <c r="I1160" i="7"/>
  <c r="I1161" i="7"/>
  <c r="I1162" i="7"/>
  <c r="I1163" i="7"/>
  <c r="I1164" i="7"/>
  <c r="I1165" i="7"/>
  <c r="I1166" i="7"/>
  <c r="I1167" i="7"/>
  <c r="I1168" i="7"/>
  <c r="I1169" i="7"/>
  <c r="I1170" i="7"/>
  <c r="I1171" i="7"/>
  <c r="I1172" i="7"/>
  <c r="I1173" i="7"/>
  <c r="I1174" i="7"/>
  <c r="I1175" i="7"/>
  <c r="I1176" i="7"/>
  <c r="I1177" i="7"/>
  <c r="I1178" i="7"/>
  <c r="I1179" i="7"/>
  <c r="I1180" i="7"/>
  <c r="I1181" i="7"/>
  <c r="I1182" i="7"/>
  <c r="I1183" i="7"/>
  <c r="I1184" i="7"/>
  <c r="I1185" i="7"/>
  <c r="I1186" i="7"/>
  <c r="I1187" i="7"/>
  <c r="I1188" i="7"/>
  <c r="I1189" i="7"/>
  <c r="I1190" i="7"/>
  <c r="I1191" i="7"/>
  <c r="I1192" i="7"/>
  <c r="I1193" i="7"/>
  <c r="I1194" i="7"/>
  <c r="I1195" i="7"/>
  <c r="I1196" i="7"/>
  <c r="I1197" i="7"/>
  <c r="I1198" i="7"/>
  <c r="I1199" i="7"/>
  <c r="I1200" i="7"/>
  <c r="I1201" i="7"/>
  <c r="I1202" i="7"/>
  <c r="I1203" i="7"/>
  <c r="I1204" i="7"/>
  <c r="I1205" i="7"/>
  <c r="I1206" i="7"/>
  <c r="I1207" i="7"/>
  <c r="I1208" i="7"/>
  <c r="I1209" i="7"/>
  <c r="I1210" i="7"/>
  <c r="I1211" i="7"/>
  <c r="I1212" i="7"/>
  <c r="I1213" i="7"/>
  <c r="I1214" i="7"/>
  <c r="I1215" i="7"/>
  <c r="I1216" i="7"/>
  <c r="I1217" i="7"/>
  <c r="I1218" i="7"/>
  <c r="I1219" i="7"/>
  <c r="I1220" i="7"/>
  <c r="I1221" i="7"/>
  <c r="I1222" i="7"/>
  <c r="I1223" i="7"/>
  <c r="I1224" i="7"/>
  <c r="I1225" i="7"/>
  <c r="I1226" i="7"/>
  <c r="I1227" i="7"/>
  <c r="I1228" i="7"/>
  <c r="I1229" i="7"/>
  <c r="I1230" i="7"/>
  <c r="I1231" i="7"/>
  <c r="I1232" i="7"/>
  <c r="I1233" i="7"/>
  <c r="I1234" i="7"/>
  <c r="I1235" i="7"/>
  <c r="I1236" i="7"/>
  <c r="I1237" i="7"/>
  <c r="I1238" i="7"/>
  <c r="I1239" i="7"/>
  <c r="I1240" i="7"/>
  <c r="I1241" i="7"/>
  <c r="I1242" i="7"/>
  <c r="I1243" i="7"/>
  <c r="I1244" i="7"/>
  <c r="I1245" i="7"/>
  <c r="I1246" i="7"/>
  <c r="I1247" i="7"/>
  <c r="I1248" i="7"/>
  <c r="I1249" i="7"/>
  <c r="I1250" i="7"/>
  <c r="I1251" i="7"/>
  <c r="I1252" i="7"/>
  <c r="I1253" i="7"/>
  <c r="I1254" i="7"/>
  <c r="I1255" i="7"/>
  <c r="I1256" i="7"/>
  <c r="I1257" i="7"/>
  <c r="I1258" i="7"/>
  <c r="I1259" i="7"/>
  <c r="I1260" i="7"/>
  <c r="I1261" i="7"/>
  <c r="I1262" i="7"/>
  <c r="I1263" i="7"/>
  <c r="I1264" i="7"/>
  <c r="I1265" i="7"/>
  <c r="I1266" i="7"/>
  <c r="I1267" i="7"/>
  <c r="I1268" i="7"/>
  <c r="I1269" i="7"/>
  <c r="I1270" i="7"/>
  <c r="I1271" i="7"/>
  <c r="I1272" i="7"/>
  <c r="I1273" i="7"/>
  <c r="I1274" i="7"/>
  <c r="I1275" i="7"/>
  <c r="I1276" i="7"/>
  <c r="I1277" i="7"/>
  <c r="I1278" i="7"/>
  <c r="I1279" i="7"/>
  <c r="I1280" i="7"/>
  <c r="I1281" i="7"/>
  <c r="I1282" i="7"/>
  <c r="I1283" i="7"/>
  <c r="I1284" i="7"/>
  <c r="I1285" i="7"/>
  <c r="I1286" i="7"/>
  <c r="I1287" i="7"/>
  <c r="I1288" i="7"/>
  <c r="I1289" i="7"/>
  <c r="I1290" i="7"/>
  <c r="I1291" i="7"/>
  <c r="I1292" i="7"/>
  <c r="I1293" i="7"/>
  <c r="I1294" i="7"/>
  <c r="I1295" i="7"/>
  <c r="I1296" i="7"/>
  <c r="I1297" i="7"/>
  <c r="I1298" i="7"/>
  <c r="I1299" i="7"/>
  <c r="I1300" i="7"/>
  <c r="I1301" i="7"/>
  <c r="I1302" i="7"/>
  <c r="I1303" i="7"/>
  <c r="I1304" i="7"/>
  <c r="I1305" i="7"/>
  <c r="I1306" i="7"/>
  <c r="I1307" i="7"/>
  <c r="I1308" i="7"/>
  <c r="I1309" i="7"/>
  <c r="I1310" i="7"/>
  <c r="I1311" i="7"/>
  <c r="I1312" i="7"/>
  <c r="I1313" i="7"/>
  <c r="I1314" i="7"/>
  <c r="I1315" i="7"/>
  <c r="I1316" i="7"/>
  <c r="I1317" i="7"/>
  <c r="I1318" i="7"/>
  <c r="I1319" i="7"/>
  <c r="I1320" i="7"/>
  <c r="I1321" i="7"/>
  <c r="I1322" i="7"/>
  <c r="I1323" i="7"/>
  <c r="I1324" i="7"/>
  <c r="I1325" i="7"/>
  <c r="I1326" i="7"/>
  <c r="I1327" i="7"/>
  <c r="I1328" i="7"/>
  <c r="I1329" i="7"/>
  <c r="I1330" i="7"/>
  <c r="I1331" i="7"/>
  <c r="I1332" i="7"/>
  <c r="I1333" i="7"/>
  <c r="I1334" i="7"/>
  <c r="I1335" i="7"/>
  <c r="I1336" i="7"/>
  <c r="I1337" i="7"/>
  <c r="I1338" i="7"/>
  <c r="I1339" i="7"/>
  <c r="I1340" i="7"/>
  <c r="I1341" i="7"/>
  <c r="I1342" i="7"/>
  <c r="I1343" i="7"/>
  <c r="I1344" i="7"/>
  <c r="I1345" i="7"/>
  <c r="I1346" i="7"/>
  <c r="I1347" i="7"/>
  <c r="I1348" i="7"/>
  <c r="I1349" i="7"/>
  <c r="I1350" i="7"/>
  <c r="I1351" i="7"/>
  <c r="I1352" i="7"/>
  <c r="I1353" i="7"/>
  <c r="I1354" i="7"/>
  <c r="I1355" i="7"/>
  <c r="I1356" i="7"/>
  <c r="I1357" i="7"/>
  <c r="I1358" i="7"/>
  <c r="I1359" i="7"/>
  <c r="I1360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G615" i="7"/>
  <c r="G616" i="7"/>
  <c r="G617" i="7"/>
  <c r="H615" i="7"/>
  <c r="H616" i="7"/>
  <c r="H617" i="7"/>
  <c r="I615" i="7"/>
  <c r="I616" i="7"/>
  <c r="I617" i="7"/>
  <c r="J615" i="7"/>
  <c r="J616" i="7"/>
  <c r="J617" i="7"/>
  <c r="J2" i="7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46" i="7"/>
  <c r="J347" i="7"/>
  <c r="J348" i="7"/>
  <c r="J349" i="7"/>
  <c r="J350" i="7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409" i="7"/>
  <c r="J410" i="7"/>
  <c r="J411" i="7"/>
  <c r="J412" i="7"/>
  <c r="J413" i="7"/>
  <c r="J414" i="7"/>
  <c r="J415" i="7"/>
  <c r="J416" i="7"/>
  <c r="J417" i="7"/>
  <c r="J418" i="7"/>
  <c r="J419" i="7"/>
  <c r="J420" i="7"/>
  <c r="J421" i="7"/>
  <c r="J422" i="7"/>
  <c r="J423" i="7"/>
  <c r="J424" i="7"/>
  <c r="J425" i="7"/>
  <c r="J426" i="7"/>
  <c r="J427" i="7"/>
  <c r="J428" i="7"/>
  <c r="J429" i="7"/>
  <c r="J430" i="7"/>
  <c r="J431" i="7"/>
  <c r="J432" i="7"/>
  <c r="J433" i="7"/>
  <c r="J434" i="7"/>
  <c r="J435" i="7"/>
  <c r="J436" i="7"/>
  <c r="J437" i="7"/>
  <c r="J438" i="7"/>
  <c r="J439" i="7"/>
  <c r="J440" i="7"/>
  <c r="J441" i="7"/>
  <c r="J442" i="7"/>
  <c r="J443" i="7"/>
  <c r="J444" i="7"/>
  <c r="J445" i="7"/>
  <c r="J446" i="7"/>
  <c r="J447" i="7"/>
  <c r="J448" i="7"/>
  <c r="J449" i="7"/>
  <c r="J450" i="7"/>
  <c r="J451" i="7"/>
  <c r="J452" i="7"/>
  <c r="J453" i="7"/>
  <c r="J454" i="7"/>
  <c r="J455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68" i="7"/>
  <c r="J469" i="7"/>
  <c r="J470" i="7"/>
  <c r="J471" i="7"/>
  <c r="J472" i="7"/>
  <c r="J473" i="7"/>
  <c r="J474" i="7"/>
  <c r="J475" i="7"/>
  <c r="J476" i="7"/>
  <c r="J477" i="7"/>
  <c r="J478" i="7"/>
  <c r="J479" i="7"/>
  <c r="J480" i="7"/>
  <c r="J481" i="7"/>
  <c r="J482" i="7"/>
  <c r="J483" i="7"/>
  <c r="J484" i="7"/>
  <c r="J485" i="7"/>
  <c r="J486" i="7"/>
  <c r="J487" i="7"/>
  <c r="J488" i="7"/>
  <c r="J489" i="7"/>
  <c r="J490" i="7"/>
  <c r="J491" i="7"/>
  <c r="J492" i="7"/>
  <c r="J493" i="7"/>
  <c r="J494" i="7"/>
  <c r="J495" i="7"/>
  <c r="J496" i="7"/>
  <c r="J497" i="7"/>
  <c r="J498" i="7"/>
  <c r="J499" i="7"/>
  <c r="J500" i="7"/>
  <c r="J501" i="7"/>
  <c r="J502" i="7"/>
  <c r="J503" i="7"/>
  <c r="J504" i="7"/>
  <c r="J505" i="7"/>
  <c r="J506" i="7"/>
  <c r="J507" i="7"/>
  <c r="J508" i="7"/>
  <c r="J509" i="7"/>
  <c r="J510" i="7"/>
  <c r="J511" i="7"/>
  <c r="J512" i="7"/>
  <c r="J513" i="7"/>
  <c r="J514" i="7"/>
  <c r="J515" i="7"/>
  <c r="J516" i="7"/>
  <c r="J517" i="7"/>
  <c r="J518" i="7"/>
  <c r="J519" i="7"/>
  <c r="J520" i="7"/>
  <c r="J521" i="7"/>
  <c r="J522" i="7"/>
  <c r="J523" i="7"/>
  <c r="J524" i="7"/>
  <c r="J525" i="7"/>
  <c r="J526" i="7"/>
  <c r="J527" i="7"/>
  <c r="J528" i="7"/>
  <c r="J529" i="7"/>
  <c r="J530" i="7"/>
  <c r="J531" i="7"/>
  <c r="J532" i="7"/>
  <c r="J533" i="7"/>
  <c r="J534" i="7"/>
  <c r="J535" i="7"/>
  <c r="J536" i="7"/>
  <c r="J537" i="7"/>
  <c r="J538" i="7"/>
  <c r="J539" i="7"/>
  <c r="J540" i="7"/>
  <c r="J541" i="7"/>
  <c r="J542" i="7"/>
  <c r="J543" i="7"/>
  <c r="J544" i="7"/>
  <c r="J545" i="7"/>
  <c r="J546" i="7"/>
  <c r="J547" i="7"/>
  <c r="J548" i="7"/>
  <c r="J549" i="7"/>
  <c r="J550" i="7"/>
  <c r="J551" i="7"/>
  <c r="J552" i="7"/>
  <c r="J553" i="7"/>
  <c r="J554" i="7"/>
  <c r="J555" i="7"/>
  <c r="J556" i="7"/>
  <c r="J557" i="7"/>
  <c r="J558" i="7"/>
  <c r="J559" i="7"/>
  <c r="J560" i="7"/>
  <c r="J561" i="7"/>
  <c r="J562" i="7"/>
  <c r="J563" i="7"/>
  <c r="J564" i="7"/>
  <c r="J565" i="7"/>
  <c r="J566" i="7"/>
  <c r="J567" i="7"/>
  <c r="J568" i="7"/>
  <c r="J569" i="7"/>
  <c r="J570" i="7"/>
  <c r="J571" i="7"/>
  <c r="J572" i="7"/>
  <c r="J573" i="7"/>
  <c r="J574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I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H2" i="7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49" i="7"/>
  <c r="H350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H387" i="7"/>
  <c r="H388" i="7"/>
  <c r="H389" i="7"/>
  <c r="H390" i="7"/>
  <c r="H391" i="7"/>
  <c r="H392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406" i="7"/>
  <c r="H407" i="7"/>
  <c r="H408" i="7"/>
  <c r="H409" i="7"/>
  <c r="H410" i="7"/>
  <c r="H411" i="7"/>
  <c r="H412" i="7"/>
  <c r="H413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427" i="7"/>
  <c r="H428" i="7"/>
  <c r="H429" i="7"/>
  <c r="H430" i="7"/>
  <c r="H431" i="7"/>
  <c r="H432" i="7"/>
  <c r="H433" i="7"/>
  <c r="H434" i="7"/>
  <c r="H435" i="7"/>
  <c r="H436" i="7"/>
  <c r="H437" i="7"/>
  <c r="H438" i="7"/>
  <c r="H439" i="7"/>
  <c r="H440" i="7"/>
  <c r="H441" i="7"/>
  <c r="H442" i="7"/>
  <c r="H443" i="7"/>
  <c r="H444" i="7"/>
  <c r="H445" i="7"/>
  <c r="H446" i="7"/>
  <c r="H447" i="7"/>
  <c r="H448" i="7"/>
  <c r="H449" i="7"/>
  <c r="H450" i="7"/>
  <c r="H451" i="7"/>
  <c r="H452" i="7"/>
  <c r="H453" i="7"/>
  <c r="H454" i="7"/>
  <c r="H455" i="7"/>
  <c r="H456" i="7"/>
  <c r="H457" i="7"/>
  <c r="H458" i="7"/>
  <c r="H459" i="7"/>
  <c r="H460" i="7"/>
  <c r="H461" i="7"/>
  <c r="H462" i="7"/>
  <c r="H463" i="7"/>
  <c r="H464" i="7"/>
  <c r="H465" i="7"/>
  <c r="H466" i="7"/>
  <c r="H467" i="7"/>
  <c r="H468" i="7"/>
  <c r="H469" i="7"/>
  <c r="H470" i="7"/>
  <c r="H471" i="7"/>
  <c r="H472" i="7"/>
  <c r="H473" i="7"/>
  <c r="H474" i="7"/>
  <c r="H475" i="7"/>
  <c r="H476" i="7"/>
  <c r="H477" i="7"/>
  <c r="H478" i="7"/>
  <c r="H479" i="7"/>
  <c r="H480" i="7"/>
  <c r="H481" i="7"/>
  <c r="H482" i="7"/>
  <c r="H483" i="7"/>
  <c r="H484" i="7"/>
  <c r="H485" i="7"/>
  <c r="H486" i="7"/>
  <c r="H487" i="7"/>
  <c r="H488" i="7"/>
  <c r="H489" i="7"/>
  <c r="H490" i="7"/>
  <c r="H491" i="7"/>
  <c r="H492" i="7"/>
  <c r="H493" i="7"/>
  <c r="H494" i="7"/>
  <c r="H495" i="7"/>
  <c r="H496" i="7"/>
  <c r="H497" i="7"/>
  <c r="H498" i="7"/>
  <c r="H499" i="7"/>
  <c r="H500" i="7"/>
  <c r="H501" i="7"/>
  <c r="H502" i="7"/>
  <c r="H503" i="7"/>
  <c r="H504" i="7"/>
  <c r="H505" i="7"/>
  <c r="H506" i="7"/>
  <c r="H507" i="7"/>
  <c r="H508" i="7"/>
  <c r="H509" i="7"/>
  <c r="H510" i="7"/>
  <c r="H511" i="7"/>
  <c r="H512" i="7"/>
  <c r="H513" i="7"/>
  <c r="H514" i="7"/>
  <c r="H515" i="7"/>
  <c r="H516" i="7"/>
  <c r="H517" i="7"/>
  <c r="H518" i="7"/>
  <c r="H519" i="7"/>
  <c r="H520" i="7"/>
  <c r="H521" i="7"/>
  <c r="H522" i="7"/>
  <c r="H523" i="7"/>
  <c r="H524" i="7"/>
  <c r="H525" i="7"/>
  <c r="H526" i="7"/>
  <c r="H527" i="7"/>
  <c r="H528" i="7"/>
  <c r="H529" i="7"/>
  <c r="H530" i="7"/>
  <c r="H531" i="7"/>
  <c r="H532" i="7"/>
  <c r="H533" i="7"/>
  <c r="H534" i="7"/>
  <c r="H535" i="7"/>
  <c r="H536" i="7"/>
  <c r="H537" i="7"/>
  <c r="H538" i="7"/>
  <c r="H539" i="7"/>
  <c r="H540" i="7"/>
  <c r="H541" i="7"/>
  <c r="H542" i="7"/>
  <c r="H543" i="7"/>
  <c r="H544" i="7"/>
  <c r="H545" i="7"/>
  <c r="H546" i="7"/>
  <c r="H547" i="7"/>
  <c r="H548" i="7"/>
  <c r="H549" i="7"/>
  <c r="H550" i="7"/>
  <c r="H551" i="7"/>
  <c r="H552" i="7"/>
  <c r="H553" i="7"/>
  <c r="H554" i="7"/>
  <c r="H555" i="7"/>
  <c r="H556" i="7"/>
  <c r="H557" i="7"/>
  <c r="H558" i="7"/>
  <c r="H559" i="7"/>
  <c r="H560" i="7"/>
  <c r="H561" i="7"/>
  <c r="H562" i="7"/>
  <c r="H563" i="7"/>
  <c r="H564" i="7"/>
  <c r="H565" i="7"/>
  <c r="H566" i="7"/>
  <c r="H567" i="7"/>
  <c r="H568" i="7"/>
  <c r="H569" i="7"/>
  <c r="H570" i="7"/>
  <c r="H571" i="7"/>
  <c r="H572" i="7"/>
  <c r="H573" i="7"/>
  <c r="H574" i="7"/>
  <c r="H575" i="7"/>
  <c r="H576" i="7"/>
  <c r="H577" i="7"/>
  <c r="H578" i="7"/>
  <c r="H579" i="7"/>
  <c r="H580" i="7"/>
  <c r="H581" i="7"/>
  <c r="H582" i="7"/>
  <c r="H583" i="7"/>
  <c r="H584" i="7"/>
  <c r="H585" i="7"/>
  <c r="H586" i="7"/>
  <c r="H587" i="7"/>
  <c r="H588" i="7"/>
  <c r="H589" i="7"/>
  <c r="H590" i="7"/>
  <c r="H591" i="7"/>
  <c r="H592" i="7"/>
  <c r="H593" i="7"/>
  <c r="H594" i="7"/>
  <c r="H595" i="7"/>
  <c r="H596" i="7"/>
  <c r="H597" i="7"/>
  <c r="H598" i="7"/>
  <c r="H599" i="7"/>
  <c r="H600" i="7"/>
  <c r="H601" i="7"/>
  <c r="H602" i="7"/>
  <c r="H603" i="7"/>
  <c r="H604" i="7"/>
  <c r="H605" i="7"/>
  <c r="H606" i="7"/>
  <c r="H607" i="7"/>
  <c r="H608" i="7"/>
  <c r="H609" i="7"/>
  <c r="H610" i="7"/>
  <c r="H611" i="7"/>
  <c r="H612" i="7"/>
  <c r="H613" i="7"/>
  <c r="H614" i="7"/>
  <c r="G2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</calcChain>
</file>

<file path=xl/connections.xml><?xml version="1.0" encoding="utf-8"?>
<connections xmlns="http://schemas.openxmlformats.org/spreadsheetml/2006/main">
  <connection id="1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4="http://schemas.microsoft.com/office/spreadsheetml/2009/9/main" uri="{D79990A0-CA42-45e3-83F4-45C500A0EAA5}">
        <x14:connection culture="" embeddedDataId="">
          <x14:calculatedMembers count="1">
            <calculatedMember name="[Conjunto1]" mdx="{([datosAvance].[actividad].&amp;[pp-AqvF]),([datosAvance].[actividad].&amp;[pp-CondonFem]),([datosAvance].[actividad].&amp;[pp-CondonMasc]),([datosAvance].[actividad].&amp;[pp-DIU]),([datosAvance].[actividad].&amp;[pp-Implante]),([datosAvance].[actividad].&amp;[pp-InyectMens]),([datosAvance].[actividad].&amp;[pp-InyectTrim]),([datosAvance].[actividad].&amp;[pp-Mela]),([datosAvance].[actividad].&amp;[pp-OralComb]),([datosAvance].[actividad].&amp;[pp-Ritmo]),([datosAvance].[actividad].[All])}" set="1">
              <extLst>
                <ext xmlns:x14="http://schemas.microsoft.com/office/spreadsheetml/2009/9/main" uri="{0C70D0D5-359C-4a49-802D-23BBF952B5CE}">
                  <x14:calculatedMember flattenHierarchies="0" hierarchizeDistinct="0">
                    <x14:tupleSet rowCount="11">
                      <x14:headers>
                        <x14:header uniqueName="[datosAvance].[actividad].[actividad]" hierarchyName="[datosAvance].[actividad]"/>
                      </x14:headers>
                      <x14:rows>
                        <x14:row>
                          <x14:rowItem u="[datosAvance].[actividad].&amp;[pp-AqvF]" d="pp-AqvF"/>
                        </x14:row>
                        <x14:row>
                          <x14:rowItem u="[datosAvance].[actividad].&amp;[pp-CondonFem]" d="pp-CondonFem"/>
                        </x14:row>
                        <x14:row>
                          <x14:rowItem u="[datosAvance].[actividad].&amp;[pp-CondonMasc]" d="pp-CondonMasc"/>
                        </x14:row>
                        <x14:row>
                          <x14:rowItem u="[datosAvance].[actividad].&amp;[pp-DIU]" d="pp-DIU"/>
                        </x14:row>
                        <x14:row>
                          <x14:rowItem u="[datosAvance].[actividad].&amp;[pp-Implante]" d="pp-Implante"/>
                        </x14:row>
                        <x14:row>
                          <x14:rowItem u="[datosAvance].[actividad].&amp;[pp-InyectMens]" d="pp-InyectMens"/>
                        </x14:row>
                        <x14:row>
                          <x14:rowItem u="[datosAvance].[actividad].&amp;[pp-InyectTrim]" d="pp-InyectTrim"/>
                        </x14:row>
                        <x14:row>
                          <x14:rowItem u="[datosAvance].[actividad].&amp;[pp-Mela]" d="pp-Mela"/>
                        </x14:row>
                        <x14:row>
                          <x14:rowItem u="[datosAvance].[actividad].&amp;[pp-OralComb]" d="pp-OralComb"/>
                        </x14:row>
                        <x14:row>
                          <x14:rowItem u="[datosAvance].[actividad].&amp;[pp-Ritmo]" d="pp-Ritmo"/>
                        </x14:row>
                        <x14:row>
                          <x14:rowItem/>
                        </x14:row>
                      </x14:rows>
                    </x14:tupleSet>
                  </x14:calculatedMember>
                </ext>
              </extLst>
            </calculatedMember>
          </x14:calculatedMembers>
        </x14:connection>
      </ext>
      <ext xmlns:x15="http://schemas.microsoft.com/office/spreadsheetml/2010/11/main" uri="{DE250136-89BD-433C-8126-D09CA5730AF9}">
        <x15:connection id="" model="1"/>
      </ext>
    </extLst>
  </connection>
  <connection id="2" name="WorksheetConnection_parejasProtegidas-Redes.xlsx!datosAvance" type="102" refreshedVersion="6" minRefreshableVersion="5">
    <extLst>
      <ext xmlns:x15="http://schemas.microsoft.com/office/spreadsheetml/2010/11/main" uri="{DE250136-89BD-433C-8126-D09CA5730AF9}">
        <x15:connection id="datosAvance" autoDelete="1">
          <x15:rangePr sourceName="_xlcn.WorksheetConnection_parejasProtegidasRedes.xlsxdatosAvance1"/>
        </x15:connection>
      </ext>
    </extLst>
  </connection>
  <connection id="3" name="WorksheetConnection_parejasProtegidas-Redes.xlsx!eess" type="102" refreshedVersion="6" minRefreshableVersion="5">
    <extLst>
      <ext xmlns:x15="http://schemas.microsoft.com/office/spreadsheetml/2010/11/main" uri="{DE250136-89BD-433C-8126-D09CA5730AF9}">
        <x15:connection id="eess">
          <x15:rangePr sourceName="_xlcn.WorksheetConnection_parejasProtegidasRedes.xlsxeess1"/>
        </x15:connection>
      </ext>
    </extLst>
  </connection>
</connections>
</file>

<file path=xl/sharedStrings.xml><?xml version="1.0" encoding="utf-8"?>
<sst xmlns="http://schemas.openxmlformats.org/spreadsheetml/2006/main" count="14355" uniqueCount="256">
  <si>
    <t>renaes</t>
  </si>
  <si>
    <t>avance</t>
  </si>
  <si>
    <t>actividad</t>
  </si>
  <si>
    <t>mes</t>
  </si>
  <si>
    <t>estrategia</t>
  </si>
  <si>
    <t>PPFF</t>
  </si>
  <si>
    <t>SALTUR</t>
  </si>
  <si>
    <t>VILLA HERMOSA</t>
  </si>
  <si>
    <t>VALLE HERMOSO</t>
  </si>
  <si>
    <t>CALLANCA</t>
  </si>
  <si>
    <t>PAMPA GRANDE</t>
  </si>
  <si>
    <t>CAPILLA SANTA ROSA LAMBAYEQUE</t>
  </si>
  <si>
    <t>MOCHUMI</t>
  </si>
  <si>
    <t>JAYANCA</t>
  </si>
  <si>
    <t>LAGUNAS</t>
  </si>
  <si>
    <t>NUEVA ARICA</t>
  </si>
  <si>
    <t>LAS COLMENAS</t>
  </si>
  <si>
    <t>PUEBLO LIBRE</t>
  </si>
  <si>
    <t>MONTEGRANDE</t>
  </si>
  <si>
    <t>KERGUER</t>
  </si>
  <si>
    <t>LA SUCCHA</t>
  </si>
  <si>
    <t>QUIRICHIMA</t>
  </si>
  <si>
    <t>TALLAPAMPA</t>
  </si>
  <si>
    <t>SAN ANTONIO</t>
  </si>
  <si>
    <t>JOSE QUIÑONEZ GONZALES</t>
  </si>
  <si>
    <t>CULPON</t>
  </si>
  <si>
    <t>JORGE CHAVEZ</t>
  </si>
  <si>
    <t>CIUDAD ETEN</t>
  </si>
  <si>
    <t>POMAPE</t>
  </si>
  <si>
    <t>PIMENTEL</t>
  </si>
  <si>
    <t>LAQUIPAMPA</t>
  </si>
  <si>
    <t>CLAS PICSI</t>
  </si>
  <si>
    <t>REQUE</t>
  </si>
  <si>
    <t>JOSE LEONARDO ORTIZ</t>
  </si>
  <si>
    <t>CORRAL DE PIEDRA</t>
  </si>
  <si>
    <t>LA VICTORIA SECTOR II - MARIA JESUS</t>
  </si>
  <si>
    <t>TUCUME</t>
  </si>
  <si>
    <t>MOCUPE NUEVO</t>
  </si>
  <si>
    <t>LA VIÑA DE NUEVA ARICA</t>
  </si>
  <si>
    <t>CASERIO PLAYA DE CASCAJAL</t>
  </si>
  <si>
    <t>LA COMPUERTA</t>
  </si>
  <si>
    <t>LAS NORIAS</t>
  </si>
  <si>
    <t>CERROPON</t>
  </si>
  <si>
    <t>MOCUPE VIEJO (TRADIC.)</t>
  </si>
  <si>
    <t>ANCOL CHICO</t>
  </si>
  <si>
    <t>EL ESPINAL</t>
  </si>
  <si>
    <t>SAN PEDRO SASAPE</t>
  </si>
  <si>
    <t>HOSPITAL BELEN - LAMBAYEQUE</t>
  </si>
  <si>
    <t>PUNTO CUATRO</t>
  </si>
  <si>
    <t>LA VIÑA (JAYANCA)</t>
  </si>
  <si>
    <t>MUYFINCA-PUNTO 09</t>
  </si>
  <si>
    <t>FICUAR</t>
  </si>
  <si>
    <t>CHEPITO</t>
  </si>
  <si>
    <t>SANTA ROSA (OLMOS)</t>
  </si>
  <si>
    <t>LAGUNAS (MORROPE)</t>
  </si>
  <si>
    <t>MARAVILLAS</t>
  </si>
  <si>
    <t>CRUZ DEL MEDANO</t>
  </si>
  <si>
    <t>LA  GARTERA</t>
  </si>
  <si>
    <t>FANUPE BARRIO NUEVO</t>
  </si>
  <si>
    <t>CRUZ DE PAREDONES</t>
  </si>
  <si>
    <t>QUEMAZON</t>
  </si>
  <si>
    <t>TONGORRAPE</t>
  </si>
  <si>
    <t>MONTE HERMOZO</t>
  </si>
  <si>
    <t>TUPAC AMARU</t>
  </si>
  <si>
    <t>LA COLORADA</t>
  </si>
  <si>
    <t>LA RAMADA</t>
  </si>
  <si>
    <t>LA ZARANDA</t>
  </si>
  <si>
    <t>TRES BATANES</t>
  </si>
  <si>
    <t>PENACHI</t>
  </si>
  <si>
    <t>SALAS</t>
  </si>
  <si>
    <t>LAS LOMAS</t>
  </si>
  <si>
    <t>LOS BANCES</t>
  </si>
  <si>
    <t>KAÑARIS</t>
  </si>
  <si>
    <t>LOS SANCHEZ</t>
  </si>
  <si>
    <t>LA RAYA</t>
  </si>
  <si>
    <t>GRANJA SASAPE</t>
  </si>
  <si>
    <t>PANDACHI</t>
  </si>
  <si>
    <t>HUACAPAMPA</t>
  </si>
  <si>
    <t>EL ROMERO</t>
  </si>
  <si>
    <t>TRANCA FANUPE</t>
  </si>
  <si>
    <t>ARBOLSOL</t>
  </si>
  <si>
    <t>HUAYABAMBA</t>
  </si>
  <si>
    <t>CACHINCHE</t>
  </si>
  <si>
    <t>BATANGRANDE</t>
  </si>
  <si>
    <t>TUMAN</t>
  </si>
  <si>
    <t>PATIVILCA</t>
  </si>
  <si>
    <t>SIME</t>
  </si>
  <si>
    <t>COLLIQUE</t>
  </si>
  <si>
    <t>SEQUION</t>
  </si>
  <si>
    <t>PAREDONES MUY FINCA</t>
  </si>
  <si>
    <t>ANCHOVIRA</t>
  </si>
  <si>
    <t>MARRIPON</t>
  </si>
  <si>
    <t>OLMOS</t>
  </si>
  <si>
    <t>SANTA ROSA LAS PAMPAS</t>
  </si>
  <si>
    <t>ANNAPE</t>
  </si>
  <si>
    <t>POSITOS</t>
  </si>
  <si>
    <t>MOTUPILLO</t>
  </si>
  <si>
    <t>HUACA RIVERA</t>
  </si>
  <si>
    <t>TUCUME VIEJO</t>
  </si>
  <si>
    <t>CHOCHOPE</t>
  </si>
  <si>
    <t>LABORATORIO DE REFERENCIA REGIONAL EN SALUD PUBLICA</t>
  </si>
  <si>
    <t>PAN DE AZUCAR</t>
  </si>
  <si>
    <t>EL ARROZAL</t>
  </si>
  <si>
    <t>GUAYAQUIL</t>
  </si>
  <si>
    <t>SANTA ANA</t>
  </si>
  <si>
    <t>LAS DELICIAS</t>
  </si>
  <si>
    <t>EL SAUCE</t>
  </si>
  <si>
    <t>LA TRAPOSA</t>
  </si>
  <si>
    <t>CAYALTI</t>
  </si>
  <si>
    <t>VICTOR ENRIQUE TIRADO BONILLA-CHONGOYAPE</t>
  </si>
  <si>
    <t>ILLIMO</t>
  </si>
  <si>
    <t>MORROPE</t>
  </si>
  <si>
    <t>MONSEFU</t>
  </si>
  <si>
    <t>PAUL HARRIS</t>
  </si>
  <si>
    <t>POSOPE ALTO</t>
  </si>
  <si>
    <t>POMALCA</t>
  </si>
  <si>
    <t>BODEGONES</t>
  </si>
  <si>
    <t>SAN CARLOS</t>
  </si>
  <si>
    <t>SAN JOSE</t>
  </si>
  <si>
    <t>CIUDAD DE DIOS - JUAN TOMIS STACK</t>
  </si>
  <si>
    <t>SANTA ROSA</t>
  </si>
  <si>
    <t>INKAWASI</t>
  </si>
  <si>
    <t>MOTUPE</t>
  </si>
  <si>
    <t>C.S.PUEBLO NUEVO</t>
  </si>
  <si>
    <t>INSCULAS</t>
  </si>
  <si>
    <t>CAPILLA CENTRAL</t>
  </si>
  <si>
    <t>ELVIRREY</t>
  </si>
  <si>
    <t>ÑAUPE</t>
  </si>
  <si>
    <t>QUERPON</t>
  </si>
  <si>
    <t>ANTONIO RAYMONDI</t>
  </si>
  <si>
    <t>PEDRO PABLO ATUSPARIAS</t>
  </si>
  <si>
    <t>SANTA ISABEL</t>
  </si>
  <si>
    <t>CARACUCHO</t>
  </si>
  <si>
    <t>HUACA TRAPICHE DE BRONCE</t>
  </si>
  <si>
    <t>HUACA DE BARRO</t>
  </si>
  <si>
    <t>PACORA</t>
  </si>
  <si>
    <t>CHIRIMOYO</t>
  </si>
  <si>
    <t>HUMEDADES</t>
  </si>
  <si>
    <t>EL PUEBLITO</t>
  </si>
  <si>
    <t>LA ESTANCIA</t>
  </si>
  <si>
    <t>EL PUENTE</t>
  </si>
  <si>
    <t>SANTA CLARA</t>
  </si>
  <si>
    <t>CALERA SANTA ROSA</t>
  </si>
  <si>
    <t>JOSE OLAYA</t>
  </si>
  <si>
    <t>LAGUNA HUANAMA</t>
  </si>
  <si>
    <t>HIERBA BUENA</t>
  </si>
  <si>
    <t>SAN ANTONIO (POMALCA)</t>
  </si>
  <si>
    <t>SAN LUIS</t>
  </si>
  <si>
    <t>LA VICTORIA SECTOR  I</t>
  </si>
  <si>
    <t>CRUZ DE LA ESPERANZA</t>
  </si>
  <si>
    <t>CHIÑAMA</t>
  </si>
  <si>
    <t>CHILASQUE</t>
  </si>
  <si>
    <t>SIALUPE HUAMANTANGA</t>
  </si>
  <si>
    <t>MAMAGPAMPA</t>
  </si>
  <si>
    <t>COLAYA</t>
  </si>
  <si>
    <t>SIPAN</t>
  </si>
  <si>
    <t>CORRAL DE ARENA</t>
  </si>
  <si>
    <t>MOCAPE</t>
  </si>
  <si>
    <t>PASABAR ASERRADERO</t>
  </si>
  <si>
    <t>UYURPAMPA</t>
  </si>
  <si>
    <t>CAPOTE</t>
  </si>
  <si>
    <t>LAS FLORES DE LA PRADERA</t>
  </si>
  <si>
    <t>HOSPITAL REGIONAL LAMBAYEQUE</t>
  </si>
  <si>
    <t>OYOTUN</t>
  </si>
  <si>
    <t>TOTORAS</t>
  </si>
  <si>
    <t>KONGACHA</t>
  </si>
  <si>
    <t>CHOSICA DEL NORTE</t>
  </si>
  <si>
    <t>ZAÑA</t>
  </si>
  <si>
    <t>TORIBIA CASTRO CHIRINOS</t>
  </si>
  <si>
    <t>PUERTO ETEN</t>
  </si>
  <si>
    <t>HUACA BLANCA</t>
  </si>
  <si>
    <t>PUCHACA</t>
  </si>
  <si>
    <t>HOSPITAL REFERENCIAL FERREÑAFE</t>
  </si>
  <si>
    <t>CANCHACHALA</t>
  </si>
  <si>
    <t>LANCHIPAMPA</t>
  </si>
  <si>
    <t>SAN MARTIN</t>
  </si>
  <si>
    <t>MESONES MURO</t>
  </si>
  <si>
    <t>PUCALA</t>
  </si>
  <si>
    <t>PITIPO</t>
  </si>
  <si>
    <t>PAMPA LA VICTORIA</t>
  </si>
  <si>
    <t>EL BOSQUE</t>
  </si>
  <si>
    <t>HOSPITAL REGIONAL DOCENTE LAS MERCEDES</t>
  </si>
  <si>
    <t>VIRGEN DE LAS MERCEDES LA OTRA BANDA</t>
  </si>
  <si>
    <t>SEÑOR DE LA JUSTICIA</t>
  </si>
  <si>
    <t>MARAYHUACA</t>
  </si>
  <si>
    <t>CRUZ LOMA</t>
  </si>
  <si>
    <t>LA TRANCA</t>
  </si>
  <si>
    <t>CENTRO ESPECIALIZADO DE SALUD MENTAL COMUNITARIA -  "CHICLAYO"</t>
  </si>
  <si>
    <t>MOYAN</t>
  </si>
  <si>
    <t>MOCHUMI VIEJO</t>
  </si>
  <si>
    <t>HUAYRUL</t>
  </si>
  <si>
    <t>CHICLAYO</t>
  </si>
  <si>
    <t>CAYALTI-ZAÑA</t>
  </si>
  <si>
    <t>CIRCUITO DE PLAYA</t>
  </si>
  <si>
    <t>CHONGOYAPE</t>
  </si>
  <si>
    <t>LAMBAYEQUE</t>
  </si>
  <si>
    <t>REQUE-LAGUNAS</t>
  </si>
  <si>
    <t>FERREÐAFE</t>
  </si>
  <si>
    <t>PICSI</t>
  </si>
  <si>
    <t>NO PERTENECE A NINGUNA MICRORED</t>
  </si>
  <si>
    <t>LA VICTORIA</t>
  </si>
  <si>
    <t>NO PERTENECE A NINGUNA RED</t>
  </si>
  <si>
    <t>FERREÑAFE</t>
  </si>
  <si>
    <t>red</t>
  </si>
  <si>
    <t>microRed</t>
  </si>
  <si>
    <t>establecimiento</t>
  </si>
  <si>
    <t>renipres</t>
  </si>
  <si>
    <t>categoria</t>
  </si>
  <si>
    <t>I-2</t>
  </si>
  <si>
    <t>I-1</t>
  </si>
  <si>
    <t>I-3</t>
  </si>
  <si>
    <t>Sin Categoría</t>
  </si>
  <si>
    <t>II-1</t>
  </si>
  <si>
    <t>III-1</t>
  </si>
  <si>
    <t>I-4</t>
  </si>
  <si>
    <t>II-2</t>
  </si>
  <si>
    <t>provincia</t>
  </si>
  <si>
    <t>distrito</t>
  </si>
  <si>
    <t>SAÑA</t>
  </si>
  <si>
    <t>CAÑARIS</t>
  </si>
  <si>
    <t>ETEN</t>
  </si>
  <si>
    <t>INCAHUASI</t>
  </si>
  <si>
    <t>PUEBLO NUEVO</t>
  </si>
  <si>
    <t>PATAPO</t>
  </si>
  <si>
    <t>ETEN PUERTO</t>
  </si>
  <si>
    <t>MANUEL ANTONIO MESONES MURO</t>
  </si>
  <si>
    <t>microred</t>
  </si>
  <si>
    <t>(Todas)</t>
  </si>
  <si>
    <t>Total general</t>
  </si>
  <si>
    <t>MicroRed</t>
  </si>
  <si>
    <t>Metodos</t>
  </si>
  <si>
    <t>Parejas Protegidas</t>
  </si>
  <si>
    <t>Meses</t>
  </si>
  <si>
    <t>Red/Microred</t>
  </si>
  <si>
    <t>Total PP</t>
  </si>
  <si>
    <t>Metodo</t>
  </si>
  <si>
    <t>Mes</t>
  </si>
  <si>
    <t>Red</t>
  </si>
  <si>
    <t>pp-DIU-TOD</t>
  </si>
  <si>
    <t>pp-CondonFem-TOD</t>
  </si>
  <si>
    <t>pp-CondonMasc-TOD</t>
  </si>
  <si>
    <t>pp-Implante-TOD</t>
  </si>
  <si>
    <t>pp-InyectMens-TOD</t>
  </si>
  <si>
    <t>pp-InyectTrim-TOD</t>
  </si>
  <si>
    <t>pp-OralComb-TOD</t>
  </si>
  <si>
    <t>pp-Mela-TOD</t>
  </si>
  <si>
    <t>pp-Ritmo-TOD</t>
  </si>
  <si>
    <t>pp-Billings-TOD</t>
  </si>
  <si>
    <t>pp-AqvF</t>
  </si>
  <si>
    <t>pp-DiasFijos-TOD</t>
  </si>
  <si>
    <t>JANQUE</t>
  </si>
  <si>
    <t>TOTORAS PAMPAVERDE</t>
  </si>
  <si>
    <t>AVANCE DEL NUMERO DE PAREJAS PROTEGIDAS SEGÚN REDES Y MESES. AÑO 2025</t>
  </si>
  <si>
    <t>Pp-AqvM</t>
  </si>
  <si>
    <t>REPORTE DE PAREJAS PROTEGIDAS x METODO SEGÚN REDES Y MICROREDES - ENE-AGO 2025</t>
  </si>
  <si>
    <t>REPORTE DEL TOTAL DE PAREJAS PROTEGIDAS x REDES Y MICROREDES - ENE-AGO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</si>
</sst>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1" fontId="0" fillId="0" borderId="0" xfId="0" applyNumberFormat="1"/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/>
    <xf numFmtId="0" fontId="0" fillId="2" borderId="2" xfId="0" applyFont="1" applyFill="1" applyBorder="1"/>
    <xf numFmtId="0" fontId="3" fillId="0" borderId="0" xfId="2" applyNumberFormat="1" applyFill="1"/>
    <xf numFmtId="0" fontId="3" fillId="0" borderId="0" xfId="2" applyFill="1"/>
    <xf numFmtId="0" fontId="0" fillId="2" borderId="1" xfId="0" applyFont="1" applyFill="1" applyBorder="1"/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21">
    <dxf>
      <alignment horizont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numFmt numFmtId="33" formatCode="_-* #,##0_-;\-* #,##0_-;_-* &quot;-&quot;_-;_-@_-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</dxfs>
  <tableStyles count="0" defaultTableStyle="TableStyleMedium2" defaultPivotStyle="PivotStyleLight16"/>
  <colors>
    <mruColors>
      <color rgb="FFFF99FF"/>
      <color rgb="FF0000FF"/>
      <color rgb="FFCCECFF"/>
      <color rgb="FF000066"/>
      <color rgb="FFCC66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powerPivotData" Target="model/item.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[parejasProtegidas-Redes-2025.xlsx]ppxRedesxMes!TablaDinámica4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1"/>
        <c:spPr>
          <a:solidFill>
            <a:srgbClr val="92D050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5.9862747821379861E-2"/>
          <c:y val="9.7829237052078993E-2"/>
          <c:w val="0.92023675466618238"/>
          <c:h val="0.723548440863740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ppxRedesxMes!$B$3:$B$4</c:f>
              <c:strCache>
                <c:ptCount val="1"/>
                <c:pt idx="0">
                  <c:v>CHICLAYO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ppxRedesxMes!$A$5:$A$13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strCache>
            </c:strRef>
          </c:cat>
          <c:val>
            <c:numRef>
              <c:f>ppxRedesxMes!$B$5:$B$13</c:f>
              <c:numCache>
                <c:formatCode>General</c:formatCode>
                <c:ptCount val="8"/>
                <c:pt idx="0">
                  <c:v>1575</c:v>
                </c:pt>
                <c:pt idx="1">
                  <c:v>1689</c:v>
                </c:pt>
                <c:pt idx="2">
                  <c:v>1595</c:v>
                </c:pt>
                <c:pt idx="3">
                  <c:v>1761</c:v>
                </c:pt>
                <c:pt idx="4">
                  <c:v>1776</c:v>
                </c:pt>
                <c:pt idx="5">
                  <c:v>1483</c:v>
                </c:pt>
                <c:pt idx="6">
                  <c:v>1542</c:v>
                </c:pt>
                <c:pt idx="7">
                  <c:v>1565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C-4B1D-A6AD-3D5406EE5E58}"/>
            </c:ext>
          </c:extLst>
        </c:ser>
        <c:ser>
          <c:idx val="1"/>
          <c:order val="1"/>
          <c:tx>
            <c:strRef>
              <c:f>ppxRedesxMes!$C$3:$C$4</c:f>
              <c:strCache>
                <c:ptCount val="1"/>
                <c:pt idx="0">
                  <c:v>FERREÐAFE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ppxRedesxMes!$A$5:$A$13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strCache>
            </c:strRef>
          </c:cat>
          <c:val>
            <c:numRef>
              <c:f>ppxRedesxMes!$C$5:$C$13</c:f>
              <c:numCache>
                <c:formatCode>General</c:formatCode>
                <c:ptCount val="8"/>
                <c:pt idx="0">
                  <c:v>272</c:v>
                </c:pt>
                <c:pt idx="1">
                  <c:v>311</c:v>
                </c:pt>
                <c:pt idx="2">
                  <c:v>270</c:v>
                </c:pt>
                <c:pt idx="3">
                  <c:v>331</c:v>
                </c:pt>
                <c:pt idx="4">
                  <c:v>298</c:v>
                </c:pt>
                <c:pt idx="5">
                  <c:v>283</c:v>
                </c:pt>
                <c:pt idx="6">
                  <c:v>325</c:v>
                </c:pt>
                <c:pt idx="7">
                  <c:v>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DC-4B1D-A6AD-3D5406EE5E58}"/>
            </c:ext>
          </c:extLst>
        </c:ser>
        <c:ser>
          <c:idx val="2"/>
          <c:order val="2"/>
          <c:tx>
            <c:strRef>
              <c:f>ppxRedesxMes!$D$3:$D$4</c:f>
              <c:strCache>
                <c:ptCount val="1"/>
                <c:pt idx="0">
                  <c:v>LAMBAYEQUE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ppxRedesxMes!$A$5:$A$13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strCache>
            </c:strRef>
          </c:cat>
          <c:val>
            <c:numRef>
              <c:f>ppxRedesxMes!$D$5:$D$13</c:f>
              <c:numCache>
                <c:formatCode>General</c:formatCode>
                <c:ptCount val="8"/>
                <c:pt idx="0">
                  <c:v>884</c:v>
                </c:pt>
                <c:pt idx="1">
                  <c:v>846</c:v>
                </c:pt>
                <c:pt idx="2">
                  <c:v>893</c:v>
                </c:pt>
                <c:pt idx="3">
                  <c:v>907</c:v>
                </c:pt>
                <c:pt idx="4">
                  <c:v>860</c:v>
                </c:pt>
                <c:pt idx="5">
                  <c:v>806</c:v>
                </c:pt>
                <c:pt idx="6">
                  <c:v>847</c:v>
                </c:pt>
                <c:pt idx="7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DC-4B1D-A6AD-3D5406EE5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7464912"/>
        <c:axId val="1560707328"/>
      </c:barChart>
      <c:catAx>
        <c:axId val="154746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60707328"/>
        <c:crosses val="autoZero"/>
        <c:auto val="1"/>
        <c:lblAlgn val="ctr"/>
        <c:lblOffset val="100"/>
        <c:noMultiLvlLbl val="0"/>
      </c:catAx>
      <c:valAx>
        <c:axId val="156070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47464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698821568606498"/>
          <c:y val="0.86968364792686603"/>
          <c:w val="0.40602356862786998"/>
          <c:h val="0.105590006151554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[parejasProtegidas-Redes-2025.xlsx]Mezcla!TablaDinámica3</c:name>
    <c:fmtId val="8"/>
  </c:pivotSource>
  <c:chart>
    <c:title>
      <c:tx>
        <c:strRef>
          <c:f>Mezcla!$A$29</c:f>
          <c:strCache>
            <c:ptCount val="1"/>
            <c:pt idx="0">
              <c:v>Avance de Mezcla Anticonceptiva 2025: Mes: (Todas) Red : (Todas) Microred: (Todas)</c:v>
            </c:pt>
          </c:strCache>
        </c:strRef>
      </c:tx>
      <c:layout>
        <c:manualLayout>
          <c:xMode val="edge"/>
          <c:yMode val="edge"/>
          <c:x val="0.16136015325670502"/>
          <c:y val="6.1356705411823524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marker>
          <c:symbol val="none"/>
        </c:marker>
        <c:dLbl>
          <c:idx val="0"/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0727969348659004"/>
              <c:y val="-2.645502645502645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5517241379310345"/>
              <c:y val="-3.7037037037037063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4"/>
        <c:spPr>
          <a:solidFill>
            <a:srgbClr val="FF99FF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4.5977011494252804E-2"/>
              <c:y val="-4.7619047619047596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3.2567049808428977E-2"/>
              <c:y val="1.0582010582010581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6"/>
        <c:spPr>
          <a:solidFill>
            <a:srgbClr val="92D050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rgbClr val="FFFF00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rgbClr val="0000FF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rgbClr val="FF0000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dLbl>
          <c:idx val="0"/>
          <c:layout>
            <c:manualLayout>
              <c:x val="1.3409961685823755E-2"/>
              <c:y val="-5.0264550264550262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rgbClr val="FFFF00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6.5134099616858232E-2"/>
              <c:y val="-2.645502645502645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5"/>
        <c:spPr>
          <a:solidFill>
            <a:srgbClr val="92D050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16"/>
        <c:spPr>
          <a:solidFill>
            <a:srgbClr val="FF99FF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14367816091954025"/>
              <c:y val="2.1164021164021163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28352490421455939"/>
              <c:y val="-4.4973544973544971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15517241379310348"/>
              <c:y val="-7.1428571428571425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0.22030651340996169"/>
              <c:y val="2.380952380952378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7.4712643678160773E-2"/>
              <c:y val="2.645502645502645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2.681992337164751E-2"/>
              <c:y val="-6.3492063492063489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0.1111111111111111"/>
              <c:y val="-3.174603174603174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26"/>
        <c:spPr>
          <a:solidFill>
            <a:schemeClr val="accent5">
              <a:lumMod val="75000"/>
            </a:schemeClr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marker>
          <c:symbol val="none"/>
        </c:marker>
        <c:dLbl>
          <c:idx val="0"/>
          <c:layout/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8"/>
        <c:spPr>
          <a:solidFill>
            <a:srgbClr val="FF99FF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4.5977011494252804E-2"/>
              <c:y val="-4.7619047619047596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0.1111111111111111"/>
              <c:y val="-3.174603174603174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0.22030651340996169"/>
              <c:y val="2.380952380952378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7.4712643678160773E-2"/>
              <c:y val="2.645502645502645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2"/>
        <c:spPr>
          <a:solidFill>
            <a:srgbClr val="FFFF00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6.5134099616858232E-2"/>
              <c:y val="-2.6455026455026454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3"/>
        <c:spPr>
          <a:solidFill>
            <a:srgbClr val="92D050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14367816091954025"/>
              <c:y val="2.1164021164021163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2.681992337164751E-2"/>
              <c:y val="-6.3492063492063489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15517241379310348"/>
              <c:y val="-7.1428571428571425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dLbl>
          <c:idx val="0"/>
          <c:layout>
            <c:manualLayout>
              <c:x val="-0.28352490421455939"/>
              <c:y val="-4.4973544973544971E-2"/>
            </c:manualLayout>
          </c:layout>
          <c:numFmt formatCode="0.0%" sourceLinked="0"/>
          <c:spPr>
            <a:solidFill>
              <a:srgbClr val="CCEC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  <c:pivotFmt>
        <c:idx val="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</c:pivotFmt>
    </c:pivotFmts>
    <c:plotArea>
      <c:layout>
        <c:manualLayout>
          <c:layoutTarget val="inner"/>
          <c:xMode val="edge"/>
          <c:yMode val="edge"/>
          <c:x val="0.25736869098259268"/>
          <c:y val="0.26500249968753908"/>
          <c:w val="0.49867273056385192"/>
          <c:h val="0.68864329458817652"/>
        </c:manualLayout>
      </c:layout>
      <c:pieChart>
        <c:varyColors val="1"/>
        <c:ser>
          <c:idx val="0"/>
          <c:order val="0"/>
          <c:tx>
            <c:strRef>
              <c:f>Mezcla!$A$29</c:f>
              <c:strCache>
                <c:ptCount val="1"/>
                <c:pt idx="0">
                  <c:v>Total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FF99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C9A-45AA-A187-5074C99DB8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3C9A-45AA-A187-5074C99DB8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2BBD-4912-8DAD-750D3F33EB5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F-3C9A-45AA-A187-5074C99DB83F}"/>
              </c:ext>
            </c:extLst>
          </c:dPt>
          <c:dPt>
            <c:idx val="4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25-3C9A-45AA-A187-5074C99DB83F}"/>
              </c:ext>
            </c:extLst>
          </c:dPt>
          <c:dPt>
            <c:idx val="5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3C9A-45AA-A187-5074C99DB83F}"/>
              </c:ext>
            </c:extLst>
          </c:dPt>
          <c:dPt>
            <c:idx val="6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D-2BBD-4912-8DAD-750D3F33EB5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2-3C9A-45AA-A187-5074C99DB83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3C9A-45AA-A187-5074C99DB83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3C9A-45AA-A187-5074C99DB83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AADF-43A2-8859-7A3F931120A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7-9171-4097-BE93-3888776EDEA6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9-9171-4097-BE93-3888776EDEA6}"/>
              </c:ext>
            </c:extLst>
          </c:dPt>
          <c:dLbls>
            <c:dLbl>
              <c:idx val="0"/>
              <c:layout>
                <c:manualLayout>
                  <c:x val="4.5977011494252804E-2"/>
                  <c:y val="-4.76190476190475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C9A-45AA-A187-5074C99DB83F}"/>
                </c:ext>
              </c:extLst>
            </c:dLbl>
            <c:dLbl>
              <c:idx val="1"/>
              <c:layout>
                <c:manualLayout>
                  <c:x val="0.1111111111111111"/>
                  <c:y val="-3.17460317460317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C9A-45AA-A187-5074C99DB83F}"/>
                </c:ext>
              </c:extLst>
            </c:dLbl>
            <c:dLbl>
              <c:idx val="2"/>
              <c:layout>
                <c:manualLayout>
                  <c:x val="0.22030651340996169"/>
                  <c:y val="2.38095238095237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BBD-4912-8DAD-750D3F33EB57}"/>
                </c:ext>
              </c:extLst>
            </c:dLbl>
            <c:dLbl>
              <c:idx val="3"/>
              <c:layout>
                <c:manualLayout>
                  <c:x val="7.4712643678160773E-2"/>
                  <c:y val="2.6455026455026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3C9A-45AA-A187-5074C99DB83F}"/>
                </c:ext>
              </c:extLst>
            </c:dLbl>
            <c:dLbl>
              <c:idx val="5"/>
              <c:layout>
                <c:manualLayout>
                  <c:x val="6.5134099616858232E-2"/>
                  <c:y val="-2.6455026455026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C9A-45AA-A187-5074C99DB83F}"/>
                </c:ext>
              </c:extLst>
            </c:dLbl>
            <c:dLbl>
              <c:idx val="7"/>
              <c:layout>
                <c:manualLayout>
                  <c:x val="-0.14367816091954025"/>
                  <c:y val="2.1164021164021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3C9A-45AA-A187-5074C99DB83F}"/>
                </c:ext>
              </c:extLst>
            </c:dLbl>
            <c:dLbl>
              <c:idx val="8"/>
              <c:layout>
                <c:manualLayout>
                  <c:x val="-2.681992337164751E-2"/>
                  <c:y val="-6.3492063492063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C9A-45AA-A187-5074C99DB83F}"/>
                </c:ext>
              </c:extLst>
            </c:dLbl>
            <c:dLbl>
              <c:idx val="9"/>
              <c:layout>
                <c:manualLayout>
                  <c:x val="-0.15517241379310348"/>
                  <c:y val="-7.14285714285714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C9A-45AA-A187-5074C99DB83F}"/>
                </c:ext>
              </c:extLst>
            </c:dLbl>
            <c:dLbl>
              <c:idx val="10"/>
              <c:layout>
                <c:manualLayout>
                  <c:x val="-0.28352490421455939"/>
                  <c:y val="-4.49735449735449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AADF-43A2-8859-7A3F931120AE}"/>
                </c:ext>
              </c:extLst>
            </c:dLbl>
            <c:numFmt formatCode="0.0%" sourceLinked="0"/>
            <c:spPr>
              <a:solidFill>
                <a:srgbClr val="CCEC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</c:ext>
            </c:extLst>
          </c:dLbls>
          <c:cat>
            <c:strRef>
              <c:f>Mezcla!$A$29</c:f>
              <c:strCache>
                <c:ptCount val="13"/>
                <c:pt idx="0">
                  <c:v>pp-AqvF</c:v>
                </c:pt>
                <c:pt idx="1">
                  <c:v>pp-DIU-TOD</c:v>
                </c:pt>
                <c:pt idx="2">
                  <c:v>pp-CondonFem-TOD</c:v>
                </c:pt>
                <c:pt idx="3">
                  <c:v>pp-CondonMasc-TOD</c:v>
                </c:pt>
                <c:pt idx="4">
                  <c:v>pp-Implante-TOD</c:v>
                </c:pt>
                <c:pt idx="5">
                  <c:v>pp-InyectMens-TOD</c:v>
                </c:pt>
                <c:pt idx="6">
                  <c:v>pp-InyectTrim-TOD</c:v>
                </c:pt>
                <c:pt idx="7">
                  <c:v>pp-OralComb-TOD</c:v>
                </c:pt>
                <c:pt idx="8">
                  <c:v>pp-Mela-TOD</c:v>
                </c:pt>
                <c:pt idx="9">
                  <c:v>pp-Ritmo-TOD</c:v>
                </c:pt>
                <c:pt idx="10">
                  <c:v>pp-Billings-TOD</c:v>
                </c:pt>
                <c:pt idx="11">
                  <c:v>pp-DiasFijos-TOD</c:v>
                </c:pt>
                <c:pt idx="12">
                  <c:v>Pp-AqvM</c:v>
                </c:pt>
              </c:strCache>
            </c:strRef>
          </c:cat>
          <c:val>
            <c:numRef>
              <c:f>Mezcla!$A$29</c:f>
              <c:numCache>
                <c:formatCode>General</c:formatCode>
                <c:ptCount val="13"/>
                <c:pt idx="0">
                  <c:v>504</c:v>
                </c:pt>
                <c:pt idx="1">
                  <c:v>160</c:v>
                </c:pt>
                <c:pt idx="2">
                  <c:v>10</c:v>
                </c:pt>
                <c:pt idx="3">
                  <c:v>5715</c:v>
                </c:pt>
                <c:pt idx="4">
                  <c:v>3380</c:v>
                </c:pt>
                <c:pt idx="5">
                  <c:v>2881</c:v>
                </c:pt>
                <c:pt idx="6">
                  <c:v>8176</c:v>
                </c:pt>
                <c:pt idx="7">
                  <c:v>2930</c:v>
                </c:pt>
                <c:pt idx="8">
                  <c:v>126</c:v>
                </c:pt>
                <c:pt idx="9">
                  <c:v>19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A-45AA-A187-5074C99DB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18</xdr:row>
      <xdr:rowOff>185737</xdr:rowOff>
    </xdr:from>
    <xdr:to>
      <xdr:col>10</xdr:col>
      <xdr:colOff>771524</xdr:colOff>
      <xdr:row>39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DEBEB30-EF71-46A2-9B49-00F7BCA544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66675</xdr:rowOff>
    </xdr:from>
    <xdr:to>
      <xdr:col>11</xdr:col>
      <xdr:colOff>628650</xdr:colOff>
      <xdr:row>25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rchivosHisMinsa\2021\consolidado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resInd"/>
      <sheetName val="IndicadoresxEessxMes"/>
      <sheetName val="IndicadoresxRed"/>
      <sheetName val="indixProv"/>
      <sheetName val="indixNivel"/>
      <sheetName val="datos"/>
      <sheetName val="eess-mf"/>
      <sheetName val="consolidado-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ST01" refreshedDate="45922.456355439812" createdVersion="6" refreshedVersion="6" minRefreshableVersion="3" recordCount="6545">
  <cacheSource type="worksheet">
    <worksheetSource name="datosAvance"/>
  </cacheSource>
  <cacheFields count="10">
    <cacheField name="renaes" numFmtId="0">
      <sharedItems containsSemiMixedTypes="0" containsString="0" containsNumber="1" containsInteger="1" minValue="4317" maxValue="34132" count="188">
        <n v="11470"/>
        <n v="4318"/>
        <n v="4319"/>
        <n v="4321"/>
        <n v="4327"/>
        <n v="4331"/>
        <n v="4333"/>
        <n v="4345"/>
        <n v="4348"/>
        <n v="4349"/>
        <n v="4370"/>
        <n v="4373"/>
        <n v="4382"/>
        <n v="4420"/>
        <n v="4440"/>
        <n v="4441"/>
        <n v="7107"/>
        <n v="31449"/>
        <n v="4332"/>
        <n v="4344"/>
        <n v="4358"/>
        <n v="4372"/>
        <n v="4407"/>
        <n v="4443"/>
        <n v="4452"/>
        <n v="4463"/>
        <n v="6953"/>
        <n v="32743"/>
        <n v="4324"/>
        <n v="4353"/>
        <n v="4376"/>
        <n v="4380"/>
        <n v="4393"/>
        <n v="4411"/>
        <n v="7183"/>
        <n v="7223"/>
        <n v="4320"/>
        <n v="4328"/>
        <n v="4335"/>
        <n v="4439"/>
        <n v="4447"/>
        <n v="4454"/>
        <n v="4340"/>
        <n v="4343"/>
        <n v="4350"/>
        <n v="4360"/>
        <n v="4451"/>
        <n v="4323"/>
        <n v="4325"/>
        <n v="4334"/>
        <n v="4384"/>
        <n v="4395"/>
        <n v="4329"/>
        <n v="6722"/>
        <n v="4338"/>
        <n v="4342"/>
        <n v="7410"/>
        <n v="4355"/>
        <n v="4362"/>
        <n v="4386"/>
        <n v="4418"/>
        <n v="4341"/>
        <n v="4352"/>
        <n v="4401"/>
        <n v="4449"/>
        <n v="7318"/>
        <n v="4444"/>
        <n v="17875"/>
        <n v="4326"/>
        <n v="4387"/>
        <n v="4397"/>
        <n v="4402"/>
        <n v="4371"/>
        <n v="7317"/>
        <n v="10095"/>
        <n v="10096"/>
        <n v="11452"/>
        <n v="11688"/>
        <n v="17605"/>
        <n v="17874"/>
        <n v="18916"/>
        <n v="26094"/>
        <n v="26269"/>
        <n v="31139"/>
        <n v="34132"/>
        <n v="4317"/>
        <n v="4322"/>
        <n v="4330"/>
        <n v="4337"/>
        <n v="4339"/>
        <n v="4346"/>
        <n v="4347"/>
        <n v="4351"/>
        <n v="4354"/>
        <n v="4356"/>
        <n v="4357"/>
        <n v="4359"/>
        <n v="4361"/>
        <n v="4363"/>
        <n v="4364"/>
        <n v="4365"/>
        <n v="4366"/>
        <n v="4374"/>
        <n v="4375"/>
        <n v="4377"/>
        <n v="4378"/>
        <n v="4379"/>
        <n v="4381"/>
        <n v="4383"/>
        <n v="4385"/>
        <n v="4388"/>
        <n v="4389"/>
        <n v="4390"/>
        <n v="4391"/>
        <n v="4392"/>
        <n v="4394"/>
        <n v="4396"/>
        <n v="4398"/>
        <n v="4399"/>
        <n v="4400"/>
        <n v="4403"/>
        <n v="4404"/>
        <n v="4405"/>
        <n v="4406"/>
        <n v="4408"/>
        <n v="4409"/>
        <n v="4410"/>
        <n v="4412"/>
        <n v="4414"/>
        <n v="4415"/>
        <n v="4416"/>
        <n v="4417"/>
        <n v="4421"/>
        <n v="4422"/>
        <n v="4423"/>
        <n v="4424"/>
        <n v="4425"/>
        <n v="4426"/>
        <n v="4427"/>
        <n v="4428"/>
        <n v="4429"/>
        <n v="4430"/>
        <n v="4431"/>
        <n v="4432"/>
        <n v="4433"/>
        <n v="4435"/>
        <n v="4437"/>
        <n v="4438"/>
        <n v="4442"/>
        <n v="4445"/>
        <n v="4446"/>
        <n v="4448"/>
        <n v="4450"/>
        <n v="4453"/>
        <n v="4455"/>
        <n v="4456"/>
        <n v="4457"/>
        <n v="4458"/>
        <n v="4459"/>
        <n v="4461"/>
        <n v="4462"/>
        <n v="4465"/>
        <n v="6681"/>
        <n v="6682"/>
        <n v="6683"/>
        <n v="6954"/>
        <n v="6997"/>
        <n v="7020"/>
        <n v="7021"/>
        <n v="7022"/>
        <n v="7222"/>
        <n v="7306"/>
        <n v="7315"/>
        <n v="7316"/>
        <n v="9468"/>
        <n v="18872"/>
        <n v="4367"/>
        <n v="4369"/>
        <n v="4434"/>
        <n v="4460"/>
        <n v="4464"/>
        <n v="7023"/>
        <n v="4413"/>
        <n v="4419"/>
        <n v="4436"/>
        <n v="4368"/>
        <n v="4336" u="1"/>
        <n v="6723" u="1"/>
      </sharedItems>
    </cacheField>
    <cacheField name="avance" numFmtId="0">
      <sharedItems containsSemiMixedTypes="0" containsString="0" containsNumber="1" containsInteger="1" minValue="0" maxValue="147"/>
    </cacheField>
    <cacheField name="actividad" numFmtId="0">
      <sharedItems count="49">
        <s v="pp-DIU-TOD"/>
        <s v="pp-CondonFem-TOD"/>
        <s v="pp-CondonMasc-TOD"/>
        <s v="pp-Implante-TOD"/>
        <s v="pp-InyectMens-TOD"/>
        <s v="pp-InyectTrim-TOD"/>
        <s v="pp-OralComb-TOD"/>
        <s v="pp-Mela-TOD"/>
        <s v="pp-Ritmo-TOD"/>
        <s v="pp-Billings-TOD"/>
        <s v="pp-DiasFijos-TOD"/>
        <s v="pp-AqvF"/>
        <s v="Pp-AqvM"/>
        <s v="PartoAdic" u="1"/>
        <s v="gestAPR" u="1"/>
        <s v="gestAdolAtd" u="1"/>
        <s v="pp-CondonMasc" u="1"/>
        <s v="gestAnemia-MODERADA" u="1"/>
        <s v="puerpCtrlada" u="1"/>
        <s v="1erTamSifilisDual-II Trim" u="1"/>
        <s v="1erTamVihSidaDual-II Trim" u="1"/>
        <s v="pp-InyectMens" u="1"/>
        <s v="1erTamSifilisPruebRap-I Trim" u="1"/>
        <s v="1erTamVihSidaPruebRap-I Trim" u="1"/>
        <s v="pp-Implante" u="1"/>
        <s v="pp-DiasFijos" u="1"/>
        <s v="1erTamSifilisPruebRap-II Trim" u="1"/>
        <s v="1erTamVihSidaPruebRap-II Trim" u="1"/>
        <s v="pp-Billings" u="1"/>
        <s v="pp-DIU" u="1"/>
        <s v="gestAtd" u="1"/>
        <s v="pp-Mela" u="1"/>
        <s v="gestAnemia-LEVE" u="1"/>
        <s v="gestAnemia-SEVERA" u="1"/>
        <s v="1erTamSifilisDual-I Trim" u="1"/>
        <s v="1erTamVihSidaDual-I Trim" u="1"/>
        <s v="1erTamSifilisPruebRap-III Trim" u="1"/>
        <s v="1erTamVihSidaPruebRap-III Trim" u="1"/>
        <s v="pp-OralComb" u="1"/>
        <s v="gestTamizajeViolencia" u="1"/>
        <s v="puerpAtd" u="1"/>
        <s v="gestITrim" u="1"/>
        <s v="pp-Ritmo" u="1"/>
        <s v="pp-CondonFem" u="1"/>
        <s v="1erTamSifilisDual-III Trim" u="1"/>
        <s v="1erTamVihSidaDual-III Trim" u="1"/>
        <s v="gestCtrlada" u="1"/>
        <s v="pp-InyectTrim" u="1"/>
        <s v="gestSulFer" u="1"/>
      </sharedItems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 u="1"/>
        <n v="10" u="1"/>
        <n v="11" u="1"/>
        <n v="12" u="1"/>
      </sharedItems>
    </cacheField>
    <cacheField name="estrategia" numFmtId="0">
      <sharedItems/>
    </cacheField>
    <cacheField name="establecimiento" numFmtId="0">
      <sharedItems count="186">
        <s v="HOSPITAL REGIONAL LAMBAYEQUE"/>
        <s v="JOSE OLAYA"/>
        <s v="SAN ANTONIO"/>
        <s v="TUPAC AMARU"/>
        <s v="LA VICTORIA SECTOR  I"/>
        <s v="JOSE LEONARDO ORTIZ"/>
        <s v="PAUL HARRIS"/>
        <s v="SAN JOSE"/>
        <s v="CIUDAD DE DIOS - JUAN TOMIS STACK"/>
        <s v="MONSEFU"/>
        <s v="HOSPITAL BELEN - LAMBAYEQUE"/>
        <s v="TORIBIA CASTRO CHIRINOS"/>
        <s v="PUNTO CUATRO"/>
        <s v="MORROPE"/>
        <s v="HOSPITAL REFERENCIAL FERREÑAFE"/>
        <s v="SEÑOR DE LA JUSTICIA"/>
        <s v="POMALCA"/>
        <s v="TUMAN"/>
        <s v="PEDRO PABLO ATUSPARIAS"/>
        <s v="LAS DELICIAS"/>
        <s v="GUAYAQUIL"/>
        <s v="SAN MARTIN"/>
        <s v="OLMOS"/>
        <s v="MESONES MURO"/>
        <s v="C.S.PUEBLO NUEVO"/>
        <s v="LANCHIPAMPA"/>
        <s v="EL ARROZAL"/>
        <s v="POSOPE ALTO"/>
        <s v="CERROPON"/>
        <s v="CIUDAD ETEN"/>
        <s v="ILLIMO"/>
        <s v="MOCHUMI"/>
        <s v="LA RAYA"/>
        <s v="TRES BATANES"/>
        <s v="VILLA HERMOSA"/>
        <s v="HUACA TRAPICHE DE BRONCE"/>
        <s v="JORGE CHAVEZ"/>
        <s v="LA VICTORIA SECTOR II - MARIA JESUS"/>
        <s v="SANTA ANA"/>
        <s v="CLAS PICSI"/>
        <s v="MOTUPILLO"/>
        <s v="MOYAN"/>
        <s v="SAN ANTONIO (POMALCA)"/>
        <s v="MONTEGRANDE"/>
        <s v="CALLANCA"/>
        <s v="MOCUPE NUEVO"/>
        <s v="BATANGRANDE"/>
        <s v="CRUZ DE LA ESPERANZA"/>
        <s v="VICTOR ENRIQUE TIRADO BONILLA-CHONGOYAPE"/>
        <s v="CULPON"/>
        <s v="PACORA"/>
        <s v="MOTUPE"/>
        <s v="EL BOSQUE"/>
        <s v="CAYALTI"/>
        <s v="PIMENTEL"/>
        <s v="REQUE"/>
        <s v="ANTONIO RAYMONDI"/>
        <s v="SANTA ROSA"/>
        <s v="SALAS"/>
        <s v="LA RAMADA"/>
        <s v="SIPAN"/>
        <s v="VALLE HERMOSO"/>
        <s v="LA SUCCHA"/>
        <s v="PATIVILCA"/>
        <s v="MAMAGPAMPA"/>
        <s v="PITIPO"/>
        <s v="LA COMPUERTA"/>
        <s v="PAMPA GRANDE"/>
        <s v="PENACHI"/>
        <s v="KAÑARIS"/>
        <s v="QUIRICHIMA"/>
        <s v="JAYANCA"/>
        <s v="SANTA CLARA"/>
        <s v="ANCOL CHICO"/>
        <s v="EL PUEBLITO"/>
        <s v="LAGUNA HUANAMA"/>
        <s v="LAS NORIAS"/>
        <s v="CORRAL DE ARENA"/>
        <s v="SALTUR"/>
        <s v="MOCAPE"/>
        <s v="CAPILLA SANTA ROSA LAMBAYEQUE"/>
        <s v="HUACA BLANCA"/>
        <s v="JANQUE"/>
        <s v="TOTORAS PAMPAVERDE"/>
        <s v="HOSPITAL REGIONAL DOCENTE LAS MERCEDES"/>
        <s v="JOSE QUIÑONEZ GONZALES"/>
        <s v="CHOSICA DEL NORTE"/>
        <s v="PAMPA LA VICTORIA"/>
        <s v="SAN LUIS"/>
        <s v="SAN CARLOS"/>
        <s v="BODEGONES"/>
        <s v="POMAPE"/>
        <s v="PUERTO ETEN"/>
        <s v="ZAÑA"/>
        <s v="COLLIQUE"/>
        <s v="MOCUPE VIEJO (TRADIC.)"/>
        <s v="LAGUNAS"/>
        <s v="PUEBLO LIBRE"/>
        <s v="NUEVA ARICA"/>
        <s v="LA VIÑA DE NUEVA ARICA"/>
        <s v="OYOTUN"/>
        <s v="SIALUPE HUAMANTANGA"/>
        <s v="MUYFINCA-PUNTO 09"/>
        <s v="CHIRIMOYO"/>
        <s v="SAN PEDRO SASAPE"/>
        <s v="LA VIÑA (JAYANCA)"/>
        <s v="MARAVILLAS"/>
        <s v="PAREDONES MUY FINCA"/>
        <s v="HUACA RIVERA"/>
        <s v="KERGUER"/>
        <s v="TUCUME"/>
        <s v="TUCUME VIEJO"/>
        <s v="GRANJA SASAPE"/>
        <s v="LOS BANCES"/>
        <s v="LOS SANCHEZ"/>
        <s v="CHOCHOPE"/>
        <s v="PANDACHI"/>
        <s v="HUACAPAMPA"/>
        <s v="CHILASQUE"/>
        <s v="CHIÑAMA"/>
        <s v="TONGORRAPE"/>
        <s v="ANCHOVIRA"/>
        <s v="MARRIPON"/>
        <s v="LA ESTANCIA"/>
        <s v="INSCULAS"/>
        <s v="QUERPON"/>
        <s v="CAPILLA CENTRAL"/>
        <s v="ELVIRREY"/>
        <s v="FICUAR"/>
        <s v="SANTA ROSA (OLMOS)"/>
        <s v="COLAYA"/>
        <s v="LA COLORADA"/>
        <s v="EL ROMERO"/>
        <s v="TRANCA FANUPE"/>
        <s v="LAGUNAS (MORROPE)"/>
        <s v="CHEPITO"/>
        <s v="ARBOLSOL"/>
        <s v="CRUZ DE PAREDONES"/>
        <s v="LA  GARTERA"/>
        <s v="CRUZ DEL MEDANO"/>
        <s v="QUEMAZON"/>
        <s v="FANUPE BARRIO NUEVO"/>
        <s v="SANTA ISABEL"/>
        <s v="SEQUION"/>
        <s v="ANNAPE"/>
        <s v="HUACA DE BARRO"/>
        <s v="POSITOS"/>
        <s v="PUCHACA"/>
        <s v="LA TRAPOSA"/>
        <s v="MOCHUMI VIEJO"/>
        <s v="CACHINCHE"/>
        <s v="SIME"/>
        <s v="LAS LOMAS"/>
        <s v="INKAWASI"/>
        <s v="LAQUIPAMPA"/>
        <s v="UYURPAMPA"/>
        <s v="CRUZ LOMA"/>
        <s v="HUAYRUL"/>
        <s v="TOTORAS"/>
        <s v="CANCHACHALA"/>
        <s v="LA TRANCA"/>
        <s v="EL SAUCE"/>
        <s v="HUMEDADES"/>
        <s v="EL PUENTE"/>
        <s v="CAPOTE"/>
        <s v="PUCALA"/>
        <s v="HUAYABAMBA"/>
        <s v="HIERBA BUENA"/>
        <s v="LA ZARANDA"/>
        <s v="MONTE HERMOZO"/>
        <s v="LAS FLORES DE LA PRADERA"/>
        <s v="CALERA SANTA ROSA"/>
        <s v="CASERIO PLAYA DE CASCAJAL"/>
        <s v="CORRAL DE PIEDRA"/>
        <s v="PASABAR ASERRADERO"/>
        <s v="EL ESPINAL"/>
        <s v="VIRGEN DE LAS MERCEDES LA OTRA BANDA"/>
        <s v="SANTA ROSA LAS PAMPAS"/>
        <s v="MARAYHUACA"/>
        <s v="KONGACHA"/>
        <s v="LAS COLMENAS"/>
        <s v="ÑAUPE"/>
        <s v="TALLAPAMPA"/>
        <s v="CARACUCHO"/>
        <s v="PAN DE AZUCAR"/>
        <e v="#N/A" u="1"/>
      </sharedItems>
    </cacheField>
    <cacheField name="red" numFmtId="0">
      <sharedItems count="5">
        <s v="NO PERTENECE A NINGUNA RED"/>
        <s v="CHICLAYO"/>
        <s v="LAMBAYEQUE"/>
        <s v="FERREÐAFE"/>
        <e v="#N/A" u="1"/>
      </sharedItems>
    </cacheField>
    <cacheField name="microred" numFmtId="0">
      <sharedItems count="28">
        <s v="NO PERTENECE A NINGUNA MICRORED"/>
        <s v="CHICLAYO"/>
        <s v="LA VICTORIA"/>
        <s v="JOSE LEONARDO ORTIZ"/>
        <s v="SAN JOSE"/>
        <s v="CIRCUITO DE PLAYA"/>
        <s v="LAMBAYEQUE"/>
        <s v="MOCHUMI"/>
        <s v="MORROPE"/>
        <s v="FERREÑAFE"/>
        <s v="POMALCA"/>
        <s v="POSOPE ALTO"/>
        <s v="REQUE-LAGUNAS"/>
        <s v="CAYALTI-ZAÑA"/>
        <s v="OLMOS"/>
        <s v="INKAWASI"/>
        <s v="MOTUPE"/>
        <s v="ILLIMO"/>
        <s v="TUCUME"/>
        <s v="PICSI"/>
        <s v="PITIPO"/>
        <s v="CHONGOYAPE"/>
        <s v="PIMENTEL"/>
        <s v="SALAS"/>
        <s v="KAÑARIS"/>
        <s v="OYOTUN"/>
        <s v="JAYANCA"/>
        <e v="#N/A" u="1"/>
      </sharedItems>
    </cacheField>
    <cacheField name="provincia" numFmtId="0">
      <sharedItems/>
    </cacheField>
    <cacheField name="distri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EST01" refreshedDate="45922.456395023146" createdVersion="6" refreshedVersion="6" minRefreshableVersion="3" recordCount="6545">
  <cacheSource type="worksheet">
    <worksheetSource name="datosAvance[[renaes]:[microred]]"/>
  </cacheSource>
  <cacheFields count="8">
    <cacheField name="renaes" numFmtId="0">
      <sharedItems containsSemiMixedTypes="0" containsString="0" containsNumber="1" containsInteger="1" minValue="4317" maxValue="34132"/>
    </cacheField>
    <cacheField name="avance" numFmtId="0">
      <sharedItems containsSemiMixedTypes="0" containsString="0" containsNumber="1" containsInteger="1" minValue="0" maxValue="147"/>
    </cacheField>
    <cacheField name="actividad" numFmtId="0">
      <sharedItems count="49">
        <s v="pp-DIU-TOD"/>
        <s v="pp-CondonFem-TOD"/>
        <s v="pp-CondonMasc-TOD"/>
        <s v="pp-Implante-TOD"/>
        <s v="pp-InyectMens-TOD"/>
        <s v="pp-InyectTrim-TOD"/>
        <s v="pp-OralComb-TOD"/>
        <s v="pp-Mela-TOD"/>
        <s v="pp-Ritmo-TOD"/>
        <s v="pp-Billings-TOD"/>
        <s v="pp-DiasFijos-TOD"/>
        <s v="pp-AqvF"/>
        <s v="Pp-AqvM"/>
        <s v="PartoAdic" u="1"/>
        <s v="gestAPR" u="1"/>
        <s v="gestAdolAtd" u="1"/>
        <s v="pp-CondonMasc" u="1"/>
        <s v="gestAnemia-MODERADA" u="1"/>
        <s v="puerpCtrlada" u="1"/>
        <s v="1erTamSifilisDual-II Trim" u="1"/>
        <s v="1erTamVihSidaDual-II Trim" u="1"/>
        <s v="pp-InyectMens" u="1"/>
        <s v="1erTamSifilisPruebRap-I Trim" u="1"/>
        <s v="1erTamVihSidaPruebRap-I Trim" u="1"/>
        <s v="pp-Implante" u="1"/>
        <s v="pp-DiasFijos" u="1"/>
        <s v="1erTamSifilisPruebRap-II Trim" u="1"/>
        <s v="1erTamVihSidaPruebRap-II Trim" u="1"/>
        <s v="pp-Billings" u="1"/>
        <s v="pp-DIU" u="1"/>
        <s v="gestAtd" u="1"/>
        <s v="pp-Mela" u="1"/>
        <s v="gestAnemia-LEVE" u="1"/>
        <s v="gestAnemia-SEVERA" u="1"/>
        <s v="1erTamSifilisDual-I Trim" u="1"/>
        <s v="1erTamVihSidaDual-I Trim" u="1"/>
        <s v="1erTamSifilisPruebRap-III Trim" u="1"/>
        <s v="1erTamVihSidaPruebRap-III Trim" u="1"/>
        <s v="pp-OralComb" u="1"/>
        <s v="gestTamizajeViolencia" u="1"/>
        <s v="puerpAtd" u="1"/>
        <s v="gestITrim" u="1"/>
        <s v="pp-Ritmo" u="1"/>
        <s v="pp-CondonFem" u="1"/>
        <s v="1erTamSifilisDual-III Trim" u="1"/>
        <s v="1erTamVihSidaDual-III Trim" u="1"/>
        <s v="gestCtrlada" u="1"/>
        <s v="pp-InyectTrim" u="1"/>
        <s v="gestSulFer" u="1"/>
      </sharedItems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 u="1"/>
        <n v="10" u="1"/>
        <n v="11" u="1"/>
        <n v="12" u="1"/>
      </sharedItems>
    </cacheField>
    <cacheField name="estrategia" numFmtId="0">
      <sharedItems/>
    </cacheField>
    <cacheField name="establecimiento" numFmtId="0">
      <sharedItems count="186">
        <s v="HOSPITAL REGIONAL LAMBAYEQUE"/>
        <s v="JOSE OLAYA"/>
        <s v="SAN ANTONIO"/>
        <s v="TUPAC AMARU"/>
        <s v="LA VICTORIA SECTOR  I"/>
        <s v="JOSE LEONARDO ORTIZ"/>
        <s v="PAUL HARRIS"/>
        <s v="SAN JOSE"/>
        <s v="CIUDAD DE DIOS - JUAN TOMIS STACK"/>
        <s v="MONSEFU"/>
        <s v="HOSPITAL BELEN - LAMBAYEQUE"/>
        <s v="TORIBIA CASTRO CHIRINOS"/>
        <s v="PUNTO CUATRO"/>
        <s v="MORROPE"/>
        <s v="HOSPITAL REFERENCIAL FERREÑAFE"/>
        <s v="SEÑOR DE LA JUSTICIA"/>
        <s v="POMALCA"/>
        <s v="TUMAN"/>
        <s v="PEDRO PABLO ATUSPARIAS"/>
        <s v="LAS DELICIAS"/>
        <s v="GUAYAQUIL"/>
        <s v="SAN MARTIN"/>
        <s v="OLMOS"/>
        <s v="MESONES MURO"/>
        <s v="C.S.PUEBLO NUEVO"/>
        <s v="LANCHIPAMPA"/>
        <s v="EL ARROZAL"/>
        <s v="POSOPE ALTO"/>
        <s v="CERROPON"/>
        <s v="CIUDAD ETEN"/>
        <s v="ILLIMO"/>
        <s v="MOCHUMI"/>
        <s v="LA RAYA"/>
        <s v="TRES BATANES"/>
        <s v="VILLA HERMOSA"/>
        <s v="HUACA TRAPICHE DE BRONCE"/>
        <s v="JORGE CHAVEZ"/>
        <s v="LA VICTORIA SECTOR II - MARIA JESUS"/>
        <s v="SANTA ANA"/>
        <s v="CLAS PICSI"/>
        <s v="MOTUPILLO"/>
        <s v="MOYAN"/>
        <s v="SAN ANTONIO (POMALCA)"/>
        <s v="MONTEGRANDE"/>
        <s v="CALLANCA"/>
        <s v="MOCUPE NUEVO"/>
        <s v="BATANGRANDE"/>
        <s v="CRUZ DE LA ESPERANZA"/>
        <s v="VICTOR ENRIQUE TIRADO BONILLA-CHONGOYAPE"/>
        <s v="CULPON"/>
        <s v="PACORA"/>
        <s v="MOTUPE"/>
        <s v="EL BOSQUE"/>
        <s v="CAYALTI"/>
        <s v="PIMENTEL"/>
        <s v="REQUE"/>
        <s v="ANTONIO RAYMONDI"/>
        <s v="SANTA ROSA"/>
        <s v="SALAS"/>
        <s v="LA RAMADA"/>
        <s v="SIPAN"/>
        <s v="VALLE HERMOSO"/>
        <s v="LA SUCCHA"/>
        <s v="PATIVILCA"/>
        <s v="MAMAGPAMPA"/>
        <s v="PITIPO"/>
        <s v="LA COMPUERTA"/>
        <s v="PAMPA GRANDE"/>
        <s v="PENACHI"/>
        <s v="KAÑARIS"/>
        <s v="QUIRICHIMA"/>
        <s v="JAYANCA"/>
        <s v="SANTA CLARA"/>
        <s v="ANCOL CHICO"/>
        <s v="EL PUEBLITO"/>
        <s v="LAGUNA HUANAMA"/>
        <s v="LAS NORIAS"/>
        <s v="CORRAL DE ARENA"/>
        <s v="SALTUR"/>
        <s v="MOCAPE"/>
        <s v="CAPILLA SANTA ROSA LAMBAYEQUE"/>
        <s v="HUACA BLANCA"/>
        <s v="JANQUE"/>
        <s v="TOTORAS PAMPAVERDE"/>
        <s v="HOSPITAL REGIONAL DOCENTE LAS MERCEDES"/>
        <s v="JOSE QUIÑONEZ GONZALES"/>
        <s v="CHOSICA DEL NORTE"/>
        <s v="PAMPA LA VICTORIA"/>
        <s v="SAN LUIS"/>
        <s v="SAN CARLOS"/>
        <s v="BODEGONES"/>
        <s v="POMAPE"/>
        <s v="PUERTO ETEN"/>
        <s v="ZAÑA"/>
        <s v="COLLIQUE"/>
        <s v="MOCUPE VIEJO (TRADIC.)"/>
        <s v="LAGUNAS"/>
        <s v="PUEBLO LIBRE"/>
        <s v="NUEVA ARICA"/>
        <s v="LA VIÑA DE NUEVA ARICA"/>
        <s v="OYOTUN"/>
        <s v="SIALUPE HUAMANTANGA"/>
        <s v="MUYFINCA-PUNTO 09"/>
        <s v="CHIRIMOYO"/>
        <s v="SAN PEDRO SASAPE"/>
        <s v="LA VIÑA (JAYANCA)"/>
        <s v="MARAVILLAS"/>
        <s v="PAREDONES MUY FINCA"/>
        <s v="HUACA RIVERA"/>
        <s v="KERGUER"/>
        <s v="TUCUME"/>
        <s v="TUCUME VIEJO"/>
        <s v="GRANJA SASAPE"/>
        <s v="LOS BANCES"/>
        <s v="LOS SANCHEZ"/>
        <s v="CHOCHOPE"/>
        <s v="PANDACHI"/>
        <s v="HUACAPAMPA"/>
        <s v="CHILASQUE"/>
        <s v="CHIÑAMA"/>
        <s v="TONGORRAPE"/>
        <s v="ANCHOVIRA"/>
        <s v="MARRIPON"/>
        <s v="LA ESTANCIA"/>
        <s v="INSCULAS"/>
        <s v="QUERPON"/>
        <s v="CAPILLA CENTRAL"/>
        <s v="ELVIRREY"/>
        <s v="FICUAR"/>
        <s v="SANTA ROSA (OLMOS)"/>
        <s v="COLAYA"/>
        <s v="LA COLORADA"/>
        <s v="EL ROMERO"/>
        <s v="TRANCA FANUPE"/>
        <s v="LAGUNAS (MORROPE)"/>
        <s v="CHEPITO"/>
        <s v="ARBOLSOL"/>
        <s v="CRUZ DE PAREDONES"/>
        <s v="LA  GARTERA"/>
        <s v="CRUZ DEL MEDANO"/>
        <s v="QUEMAZON"/>
        <s v="FANUPE BARRIO NUEVO"/>
        <s v="SANTA ISABEL"/>
        <s v="SEQUION"/>
        <s v="ANNAPE"/>
        <s v="HUACA DE BARRO"/>
        <s v="POSITOS"/>
        <s v="PUCHACA"/>
        <s v="LA TRAPOSA"/>
        <s v="MOCHUMI VIEJO"/>
        <s v="CACHINCHE"/>
        <s v="SIME"/>
        <s v="LAS LOMAS"/>
        <s v="INKAWASI"/>
        <s v="LAQUIPAMPA"/>
        <s v="UYURPAMPA"/>
        <s v="CRUZ LOMA"/>
        <s v="HUAYRUL"/>
        <s v="TOTORAS"/>
        <s v="CANCHACHALA"/>
        <s v="LA TRANCA"/>
        <s v="EL SAUCE"/>
        <s v="HUMEDADES"/>
        <s v="EL PUENTE"/>
        <s v="CAPOTE"/>
        <s v="PUCALA"/>
        <s v="HUAYABAMBA"/>
        <s v="HIERBA BUENA"/>
        <s v="LA ZARANDA"/>
        <s v="MONTE HERMOZO"/>
        <s v="LAS FLORES DE LA PRADERA"/>
        <s v="CALERA SANTA ROSA"/>
        <s v="CASERIO PLAYA DE CASCAJAL"/>
        <s v="CORRAL DE PIEDRA"/>
        <s v="PASABAR ASERRADERO"/>
        <s v="EL ESPINAL"/>
        <s v="VIRGEN DE LAS MERCEDES LA OTRA BANDA"/>
        <s v="SANTA ROSA LAS PAMPAS"/>
        <s v="MARAYHUACA"/>
        <s v="KONGACHA"/>
        <s v="LAS COLMENAS"/>
        <s v="ÑAUPE"/>
        <s v="TALLAPAMPA"/>
        <s v="CARACUCHO"/>
        <s v="PAN DE AZUCAR"/>
        <e v="#N/A" u="1"/>
      </sharedItems>
    </cacheField>
    <cacheField name="red" numFmtId="0">
      <sharedItems count="5">
        <s v="NO PERTENECE A NINGUNA RED"/>
        <s v="CHICLAYO"/>
        <s v="LAMBAYEQUE"/>
        <s v="FERREÐAFE"/>
        <e v="#N/A" u="1"/>
      </sharedItems>
    </cacheField>
    <cacheField name="microred" numFmtId="0">
      <sharedItems count="28">
        <s v="NO PERTENECE A NINGUNA MICRORED"/>
        <s v="CHICLAYO"/>
        <s v="LA VICTORIA"/>
        <s v="JOSE LEONARDO ORTIZ"/>
        <s v="SAN JOSE"/>
        <s v="CIRCUITO DE PLAYA"/>
        <s v="LAMBAYEQUE"/>
        <s v="MOCHUMI"/>
        <s v="MORROPE"/>
        <s v="FERREÑAFE"/>
        <s v="POMALCA"/>
        <s v="POSOPE ALTO"/>
        <s v="REQUE-LAGUNAS"/>
        <s v="CAYALTI-ZAÑA"/>
        <s v="OLMOS"/>
        <s v="INKAWASI"/>
        <s v="MOTUPE"/>
        <s v="ILLIMO"/>
        <s v="TUCUME"/>
        <s v="PICSI"/>
        <s v="PITIPO"/>
        <s v="CHONGOYAPE"/>
        <s v="PIMENTEL"/>
        <s v="SALAS"/>
        <s v="KAÑARIS"/>
        <s v="OYOTUN"/>
        <s v="JAYANCA"/>
        <e v="#N/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45">
  <r>
    <x v="0"/>
    <n v="2"/>
    <x v="0"/>
    <x v="0"/>
    <s v="PPFF"/>
    <x v="0"/>
    <x v="0"/>
    <x v="0"/>
    <s v="CHICLAYO"/>
    <s v="CHICLAYO"/>
  </r>
  <r>
    <x v="1"/>
    <n v="3"/>
    <x v="0"/>
    <x v="0"/>
    <s v="PPFF"/>
    <x v="1"/>
    <x v="1"/>
    <x v="1"/>
    <s v="CHICLAYO"/>
    <s v="CHICLAYO"/>
  </r>
  <r>
    <x v="2"/>
    <n v="1"/>
    <x v="0"/>
    <x v="0"/>
    <s v="PPFF"/>
    <x v="2"/>
    <x v="1"/>
    <x v="1"/>
    <s v="CHICLAYO"/>
    <s v="CHICLAYO"/>
  </r>
  <r>
    <x v="3"/>
    <n v="2"/>
    <x v="0"/>
    <x v="0"/>
    <s v="PPFF"/>
    <x v="3"/>
    <x v="1"/>
    <x v="1"/>
    <s v="CHICLAYO"/>
    <s v="CHICLAYO"/>
  </r>
  <r>
    <x v="4"/>
    <n v="2"/>
    <x v="0"/>
    <x v="0"/>
    <s v="PPFF"/>
    <x v="4"/>
    <x v="1"/>
    <x v="2"/>
    <s v="CHICLAYO"/>
    <s v="LA VICTORIA"/>
  </r>
  <r>
    <x v="5"/>
    <n v="1"/>
    <x v="0"/>
    <x v="0"/>
    <s v="PPFF"/>
    <x v="5"/>
    <x v="1"/>
    <x v="3"/>
    <s v="CHICLAYO"/>
    <s v="JOSE LEONARDO ORTIZ"/>
  </r>
  <r>
    <x v="6"/>
    <n v="1"/>
    <x v="0"/>
    <x v="0"/>
    <s v="PPFF"/>
    <x v="6"/>
    <x v="1"/>
    <x v="3"/>
    <s v="CHICLAYO"/>
    <s v="JOSE LEONARDO ORTIZ"/>
  </r>
  <r>
    <x v="7"/>
    <n v="1"/>
    <x v="0"/>
    <x v="0"/>
    <s v="PPFF"/>
    <x v="7"/>
    <x v="1"/>
    <x v="4"/>
    <s v="LAMBAYEQUE"/>
    <s v="SAN JOSE"/>
  </r>
  <r>
    <x v="8"/>
    <n v="2"/>
    <x v="0"/>
    <x v="0"/>
    <s v="PPFF"/>
    <x v="8"/>
    <x v="1"/>
    <x v="4"/>
    <s v="LAMBAYEQUE"/>
    <s v="SAN JOSE"/>
  </r>
  <r>
    <x v="9"/>
    <n v="1"/>
    <x v="0"/>
    <x v="0"/>
    <s v="PPFF"/>
    <x v="9"/>
    <x v="1"/>
    <x v="5"/>
    <s v="CHICLAYO"/>
    <s v="MONSEFU"/>
  </r>
  <r>
    <x v="10"/>
    <n v="1"/>
    <x v="0"/>
    <x v="0"/>
    <s v="PPFF"/>
    <x v="10"/>
    <x v="0"/>
    <x v="0"/>
    <s v="LAMBAYEQUE"/>
    <s v="LAMBAYEQUE"/>
  </r>
  <r>
    <x v="11"/>
    <n v="2"/>
    <x v="0"/>
    <x v="0"/>
    <s v="PPFF"/>
    <x v="11"/>
    <x v="2"/>
    <x v="6"/>
    <s v="LAMBAYEQUE"/>
    <s v="LAMBAYEQUE"/>
  </r>
  <r>
    <x v="12"/>
    <n v="1"/>
    <x v="0"/>
    <x v="0"/>
    <s v="PPFF"/>
    <x v="12"/>
    <x v="2"/>
    <x v="7"/>
    <s v="LAMBAYEQUE"/>
    <s v="MOCHUMI"/>
  </r>
  <r>
    <x v="13"/>
    <n v="2"/>
    <x v="0"/>
    <x v="0"/>
    <s v="PPFF"/>
    <x v="13"/>
    <x v="2"/>
    <x v="8"/>
    <s v="LAMBAYEQUE"/>
    <s v="MORROPE"/>
  </r>
  <r>
    <x v="14"/>
    <n v="1"/>
    <x v="0"/>
    <x v="0"/>
    <s v="PPFF"/>
    <x v="14"/>
    <x v="3"/>
    <x v="9"/>
    <s v="FERREÑAFE"/>
    <s v="FERREÑAFE"/>
  </r>
  <r>
    <x v="15"/>
    <n v="1"/>
    <x v="0"/>
    <x v="0"/>
    <s v="PPFF"/>
    <x v="15"/>
    <x v="3"/>
    <x v="9"/>
    <s v="FERREÑAFE"/>
    <s v="FERREÑAFE"/>
  </r>
  <r>
    <x v="16"/>
    <n v="1"/>
    <x v="0"/>
    <x v="0"/>
    <s v="PPFF"/>
    <x v="16"/>
    <x v="1"/>
    <x v="10"/>
    <s v="CHICLAYO"/>
    <s v="POMALCA"/>
  </r>
  <r>
    <x v="17"/>
    <n v="1"/>
    <x v="0"/>
    <x v="1"/>
    <s v="PPFF"/>
    <x v="17"/>
    <x v="1"/>
    <x v="11"/>
    <s v="CHICLAYO"/>
    <s v="TUMAN"/>
  </r>
  <r>
    <x v="1"/>
    <n v="1"/>
    <x v="0"/>
    <x v="1"/>
    <s v="PPFF"/>
    <x v="1"/>
    <x v="1"/>
    <x v="1"/>
    <s v="CHICLAYO"/>
    <s v="CHICLAYO"/>
  </r>
  <r>
    <x v="5"/>
    <n v="1"/>
    <x v="0"/>
    <x v="1"/>
    <s v="PPFF"/>
    <x v="5"/>
    <x v="1"/>
    <x v="3"/>
    <s v="CHICLAYO"/>
    <s v="JOSE LEONARDO ORTIZ"/>
  </r>
  <r>
    <x v="18"/>
    <n v="2"/>
    <x v="0"/>
    <x v="1"/>
    <s v="PPFF"/>
    <x v="18"/>
    <x v="1"/>
    <x v="3"/>
    <s v="CHICLAYO"/>
    <s v="JOSE LEONARDO ORTIZ"/>
  </r>
  <r>
    <x v="19"/>
    <n v="1"/>
    <x v="0"/>
    <x v="1"/>
    <s v="PPFF"/>
    <x v="19"/>
    <x v="1"/>
    <x v="12"/>
    <s v="CHICLAYO"/>
    <s v="REQUE"/>
  </r>
  <r>
    <x v="20"/>
    <n v="1"/>
    <x v="0"/>
    <x v="1"/>
    <s v="PPFF"/>
    <x v="20"/>
    <x v="1"/>
    <x v="13"/>
    <s v="CHICLAYO"/>
    <s v="CAYALTI"/>
  </r>
  <r>
    <x v="10"/>
    <n v="1"/>
    <x v="0"/>
    <x v="1"/>
    <s v="PPFF"/>
    <x v="10"/>
    <x v="0"/>
    <x v="0"/>
    <s v="LAMBAYEQUE"/>
    <s v="LAMBAYEQUE"/>
  </r>
  <r>
    <x v="21"/>
    <n v="1"/>
    <x v="0"/>
    <x v="1"/>
    <s v="PPFF"/>
    <x v="21"/>
    <x v="2"/>
    <x v="6"/>
    <s v="LAMBAYEQUE"/>
    <s v="LAMBAYEQUE"/>
  </r>
  <r>
    <x v="22"/>
    <n v="1"/>
    <x v="0"/>
    <x v="1"/>
    <s v="PPFF"/>
    <x v="22"/>
    <x v="2"/>
    <x v="14"/>
    <s v="LAMBAYEQUE"/>
    <s v="OLMOS"/>
  </r>
  <r>
    <x v="14"/>
    <n v="1"/>
    <x v="0"/>
    <x v="1"/>
    <s v="PPFF"/>
    <x v="14"/>
    <x v="3"/>
    <x v="9"/>
    <s v="FERREÑAFE"/>
    <s v="FERREÑAFE"/>
  </r>
  <r>
    <x v="15"/>
    <n v="1"/>
    <x v="0"/>
    <x v="1"/>
    <s v="PPFF"/>
    <x v="15"/>
    <x v="3"/>
    <x v="9"/>
    <s v="FERREÑAFE"/>
    <s v="FERREÑAFE"/>
  </r>
  <r>
    <x v="23"/>
    <n v="1"/>
    <x v="0"/>
    <x v="1"/>
    <s v="PPFF"/>
    <x v="23"/>
    <x v="3"/>
    <x v="9"/>
    <s v="FERREÑAFE"/>
    <s v="MANUEL ANTONIO MESONES MURO"/>
  </r>
  <r>
    <x v="24"/>
    <n v="1"/>
    <x v="0"/>
    <x v="1"/>
    <s v="PPFF"/>
    <x v="24"/>
    <x v="3"/>
    <x v="9"/>
    <s v="FERREÑAFE"/>
    <s v="PUEBLO NUEVO"/>
  </r>
  <r>
    <x v="25"/>
    <n v="1"/>
    <x v="0"/>
    <x v="1"/>
    <s v="PPFF"/>
    <x v="25"/>
    <x v="3"/>
    <x v="15"/>
    <s v="FERREÑAFE"/>
    <s v="INCAHUASI"/>
  </r>
  <r>
    <x v="26"/>
    <n v="1"/>
    <x v="0"/>
    <x v="1"/>
    <s v="PPFF"/>
    <x v="26"/>
    <x v="2"/>
    <x v="16"/>
    <s v="LAMBAYEQUE"/>
    <s v="MOTUPE"/>
  </r>
  <r>
    <x v="17"/>
    <n v="1"/>
    <x v="0"/>
    <x v="2"/>
    <s v="PPFF"/>
    <x v="17"/>
    <x v="1"/>
    <x v="11"/>
    <s v="CHICLAYO"/>
    <s v="TUMAN"/>
  </r>
  <r>
    <x v="27"/>
    <n v="1"/>
    <x v="0"/>
    <x v="2"/>
    <s v="PPFF"/>
    <x v="27"/>
    <x v="1"/>
    <x v="11"/>
    <s v="CHICLAYO"/>
    <s v="PATAPO"/>
  </r>
  <r>
    <x v="1"/>
    <n v="1"/>
    <x v="0"/>
    <x v="2"/>
    <s v="PPFF"/>
    <x v="1"/>
    <x v="1"/>
    <x v="1"/>
    <s v="CHICLAYO"/>
    <s v="CHICLAYO"/>
  </r>
  <r>
    <x v="3"/>
    <n v="1"/>
    <x v="0"/>
    <x v="2"/>
    <s v="PPFF"/>
    <x v="3"/>
    <x v="1"/>
    <x v="1"/>
    <s v="CHICLAYO"/>
    <s v="CHICLAYO"/>
  </r>
  <r>
    <x v="28"/>
    <n v="2"/>
    <x v="0"/>
    <x v="2"/>
    <s v="PPFF"/>
    <x v="28"/>
    <x v="1"/>
    <x v="1"/>
    <s v="CHICLAYO"/>
    <s v="CHICLAYO"/>
  </r>
  <r>
    <x v="5"/>
    <n v="1"/>
    <x v="0"/>
    <x v="2"/>
    <s v="PPFF"/>
    <x v="5"/>
    <x v="1"/>
    <x v="3"/>
    <s v="CHICLAYO"/>
    <s v="JOSE LEONARDO ORTIZ"/>
  </r>
  <r>
    <x v="6"/>
    <n v="2"/>
    <x v="0"/>
    <x v="2"/>
    <s v="PPFF"/>
    <x v="6"/>
    <x v="1"/>
    <x v="3"/>
    <s v="CHICLAYO"/>
    <s v="JOSE LEONARDO ORTIZ"/>
  </r>
  <r>
    <x v="29"/>
    <n v="1"/>
    <x v="0"/>
    <x v="2"/>
    <s v="PPFF"/>
    <x v="29"/>
    <x v="1"/>
    <x v="5"/>
    <s v="CHICLAYO"/>
    <s v="ETEN"/>
  </r>
  <r>
    <x v="10"/>
    <n v="1"/>
    <x v="0"/>
    <x v="2"/>
    <s v="PPFF"/>
    <x v="10"/>
    <x v="0"/>
    <x v="0"/>
    <s v="LAMBAYEQUE"/>
    <s v="LAMBAYEQUE"/>
  </r>
  <r>
    <x v="21"/>
    <n v="1"/>
    <x v="0"/>
    <x v="2"/>
    <s v="PPFF"/>
    <x v="21"/>
    <x v="2"/>
    <x v="6"/>
    <s v="LAMBAYEQUE"/>
    <s v="LAMBAYEQUE"/>
  </r>
  <r>
    <x v="30"/>
    <n v="2"/>
    <x v="0"/>
    <x v="2"/>
    <s v="PPFF"/>
    <x v="30"/>
    <x v="2"/>
    <x v="17"/>
    <s v="LAMBAYEQUE"/>
    <s v="ILLIMO"/>
  </r>
  <r>
    <x v="31"/>
    <n v="1"/>
    <x v="0"/>
    <x v="2"/>
    <s v="PPFF"/>
    <x v="31"/>
    <x v="2"/>
    <x v="7"/>
    <s v="LAMBAYEQUE"/>
    <s v="MOCHUMI"/>
  </r>
  <r>
    <x v="32"/>
    <n v="1"/>
    <x v="0"/>
    <x v="2"/>
    <s v="PPFF"/>
    <x v="32"/>
    <x v="2"/>
    <x v="18"/>
    <s v="LAMBAYEQUE"/>
    <s v="TUCUME"/>
  </r>
  <r>
    <x v="33"/>
    <n v="1"/>
    <x v="0"/>
    <x v="2"/>
    <s v="PPFF"/>
    <x v="33"/>
    <x v="2"/>
    <x v="14"/>
    <s v="LAMBAYEQUE"/>
    <s v="OLMOS"/>
  </r>
  <r>
    <x v="13"/>
    <n v="1"/>
    <x v="0"/>
    <x v="2"/>
    <s v="PPFF"/>
    <x v="13"/>
    <x v="2"/>
    <x v="8"/>
    <s v="LAMBAYEQUE"/>
    <s v="MORROPE"/>
  </r>
  <r>
    <x v="14"/>
    <n v="1"/>
    <x v="0"/>
    <x v="2"/>
    <s v="PPFF"/>
    <x v="14"/>
    <x v="3"/>
    <x v="9"/>
    <s v="FERREÑAFE"/>
    <s v="FERREÑAFE"/>
  </r>
  <r>
    <x v="34"/>
    <n v="1"/>
    <x v="0"/>
    <x v="2"/>
    <s v="PPFF"/>
    <x v="34"/>
    <x v="1"/>
    <x v="3"/>
    <s v="CHICLAYO"/>
    <s v="JOSE LEONARDO ORTIZ"/>
  </r>
  <r>
    <x v="35"/>
    <n v="1"/>
    <x v="0"/>
    <x v="2"/>
    <s v="PPFF"/>
    <x v="35"/>
    <x v="2"/>
    <x v="8"/>
    <s v="LAMBAYEQUE"/>
    <s v="MORROPE"/>
  </r>
  <r>
    <x v="27"/>
    <n v="1"/>
    <x v="0"/>
    <x v="3"/>
    <s v="PPFF"/>
    <x v="27"/>
    <x v="1"/>
    <x v="11"/>
    <s v="CHICLAYO"/>
    <s v="PATAPO"/>
  </r>
  <r>
    <x v="36"/>
    <n v="1"/>
    <x v="0"/>
    <x v="3"/>
    <s v="PPFF"/>
    <x v="36"/>
    <x v="1"/>
    <x v="1"/>
    <s v="CHICLAYO"/>
    <s v="CHICLAYO"/>
  </r>
  <r>
    <x v="37"/>
    <n v="1"/>
    <x v="0"/>
    <x v="3"/>
    <s v="PPFF"/>
    <x v="37"/>
    <x v="1"/>
    <x v="2"/>
    <s v="CHICLAYO"/>
    <s v="LA VICTORIA"/>
  </r>
  <r>
    <x v="38"/>
    <n v="1"/>
    <x v="0"/>
    <x v="3"/>
    <s v="PPFF"/>
    <x v="38"/>
    <x v="1"/>
    <x v="3"/>
    <s v="CHICLAYO"/>
    <s v="JOSE LEONARDO ORTIZ"/>
  </r>
  <r>
    <x v="20"/>
    <n v="1"/>
    <x v="0"/>
    <x v="3"/>
    <s v="PPFF"/>
    <x v="20"/>
    <x v="1"/>
    <x v="13"/>
    <s v="CHICLAYO"/>
    <s v="CAYALTI"/>
  </r>
  <r>
    <x v="22"/>
    <n v="2"/>
    <x v="0"/>
    <x v="3"/>
    <s v="PPFF"/>
    <x v="22"/>
    <x v="2"/>
    <x v="14"/>
    <s v="LAMBAYEQUE"/>
    <s v="OLMOS"/>
  </r>
  <r>
    <x v="13"/>
    <n v="1"/>
    <x v="0"/>
    <x v="3"/>
    <s v="PPFF"/>
    <x v="13"/>
    <x v="2"/>
    <x v="8"/>
    <s v="LAMBAYEQUE"/>
    <s v="MORROPE"/>
  </r>
  <r>
    <x v="39"/>
    <n v="2"/>
    <x v="0"/>
    <x v="3"/>
    <s v="PPFF"/>
    <x v="39"/>
    <x v="1"/>
    <x v="19"/>
    <s v="CHICLAYO"/>
    <s v="PICSI"/>
  </r>
  <r>
    <x v="40"/>
    <n v="1"/>
    <x v="0"/>
    <x v="3"/>
    <s v="PPFF"/>
    <x v="40"/>
    <x v="3"/>
    <x v="20"/>
    <s v="FERREÑAFE"/>
    <s v="PITIPO"/>
  </r>
  <r>
    <x v="41"/>
    <n v="1"/>
    <x v="0"/>
    <x v="3"/>
    <s v="PPFF"/>
    <x v="41"/>
    <x v="3"/>
    <x v="15"/>
    <s v="FERREÑAFE"/>
    <s v="INCAHUASI"/>
  </r>
  <r>
    <x v="17"/>
    <n v="3"/>
    <x v="0"/>
    <x v="4"/>
    <s v="PPFF"/>
    <x v="17"/>
    <x v="1"/>
    <x v="11"/>
    <s v="CHICLAYO"/>
    <s v="TUMAN"/>
  </r>
  <r>
    <x v="28"/>
    <n v="1"/>
    <x v="0"/>
    <x v="4"/>
    <s v="PPFF"/>
    <x v="28"/>
    <x v="1"/>
    <x v="1"/>
    <s v="CHICLAYO"/>
    <s v="CHICLAYO"/>
  </r>
  <r>
    <x v="38"/>
    <n v="1"/>
    <x v="0"/>
    <x v="4"/>
    <s v="PPFF"/>
    <x v="38"/>
    <x v="1"/>
    <x v="3"/>
    <s v="CHICLAYO"/>
    <s v="JOSE LEONARDO ORTIZ"/>
  </r>
  <r>
    <x v="42"/>
    <n v="1"/>
    <x v="0"/>
    <x v="4"/>
    <s v="PPFF"/>
    <x v="42"/>
    <x v="1"/>
    <x v="10"/>
    <s v="CHICLAYO"/>
    <s v="POMALCA"/>
  </r>
  <r>
    <x v="43"/>
    <n v="1"/>
    <x v="0"/>
    <x v="4"/>
    <s v="PPFF"/>
    <x v="43"/>
    <x v="1"/>
    <x v="12"/>
    <s v="CHICLAYO"/>
    <s v="REQUE"/>
  </r>
  <r>
    <x v="8"/>
    <n v="1"/>
    <x v="0"/>
    <x v="4"/>
    <s v="PPFF"/>
    <x v="8"/>
    <x v="1"/>
    <x v="4"/>
    <s v="LAMBAYEQUE"/>
    <s v="SAN JOSE"/>
  </r>
  <r>
    <x v="9"/>
    <n v="1"/>
    <x v="0"/>
    <x v="4"/>
    <s v="PPFF"/>
    <x v="9"/>
    <x v="1"/>
    <x v="5"/>
    <s v="CHICLAYO"/>
    <s v="MONSEFU"/>
  </r>
  <r>
    <x v="44"/>
    <n v="2"/>
    <x v="0"/>
    <x v="4"/>
    <s v="PPFF"/>
    <x v="44"/>
    <x v="1"/>
    <x v="5"/>
    <s v="CHICLAYO"/>
    <s v="MONSEFU"/>
  </r>
  <r>
    <x v="45"/>
    <n v="1"/>
    <x v="0"/>
    <x v="4"/>
    <s v="PPFF"/>
    <x v="45"/>
    <x v="1"/>
    <x v="12"/>
    <s v="CHICLAYO"/>
    <s v="LAGUNAS"/>
  </r>
  <r>
    <x v="11"/>
    <n v="1"/>
    <x v="0"/>
    <x v="4"/>
    <s v="PPFF"/>
    <x v="11"/>
    <x v="2"/>
    <x v="6"/>
    <s v="LAMBAYEQUE"/>
    <s v="LAMBAYEQUE"/>
  </r>
  <r>
    <x v="40"/>
    <n v="1"/>
    <x v="0"/>
    <x v="4"/>
    <s v="PPFF"/>
    <x v="40"/>
    <x v="3"/>
    <x v="20"/>
    <s v="FERREÑAFE"/>
    <s v="PITIPO"/>
  </r>
  <r>
    <x v="46"/>
    <n v="1"/>
    <x v="0"/>
    <x v="4"/>
    <s v="PPFF"/>
    <x v="46"/>
    <x v="3"/>
    <x v="20"/>
    <s v="FERREÑAFE"/>
    <s v="PITIPO"/>
  </r>
  <r>
    <x v="24"/>
    <n v="1"/>
    <x v="0"/>
    <x v="4"/>
    <s v="PPFF"/>
    <x v="24"/>
    <x v="3"/>
    <x v="9"/>
    <s v="FERREÑAFE"/>
    <s v="PUEBLO NUEVO"/>
  </r>
  <r>
    <x v="41"/>
    <n v="1"/>
    <x v="0"/>
    <x v="4"/>
    <s v="PPFF"/>
    <x v="41"/>
    <x v="3"/>
    <x v="15"/>
    <s v="FERREÑAFE"/>
    <s v="INCAHUASI"/>
  </r>
  <r>
    <x v="26"/>
    <n v="1"/>
    <x v="0"/>
    <x v="4"/>
    <s v="PPFF"/>
    <x v="26"/>
    <x v="2"/>
    <x v="16"/>
    <s v="LAMBAYEQUE"/>
    <s v="MOTUPE"/>
  </r>
  <r>
    <x v="0"/>
    <n v="2"/>
    <x v="0"/>
    <x v="5"/>
    <s v="PPFF"/>
    <x v="0"/>
    <x v="0"/>
    <x v="0"/>
    <s v="CHICLAYO"/>
    <s v="CHICLAYO"/>
  </r>
  <r>
    <x v="17"/>
    <n v="1"/>
    <x v="0"/>
    <x v="5"/>
    <s v="PPFF"/>
    <x v="17"/>
    <x v="1"/>
    <x v="11"/>
    <s v="CHICLAYO"/>
    <s v="TUMAN"/>
  </r>
  <r>
    <x v="27"/>
    <n v="1"/>
    <x v="0"/>
    <x v="5"/>
    <s v="PPFF"/>
    <x v="27"/>
    <x v="1"/>
    <x v="11"/>
    <s v="CHICLAYO"/>
    <s v="PATAPO"/>
  </r>
  <r>
    <x v="1"/>
    <n v="2"/>
    <x v="0"/>
    <x v="5"/>
    <s v="PPFF"/>
    <x v="1"/>
    <x v="1"/>
    <x v="1"/>
    <s v="CHICLAYO"/>
    <s v="CHICLAYO"/>
  </r>
  <r>
    <x v="2"/>
    <n v="2"/>
    <x v="0"/>
    <x v="5"/>
    <s v="PPFF"/>
    <x v="2"/>
    <x v="1"/>
    <x v="1"/>
    <s v="CHICLAYO"/>
    <s v="CHICLAYO"/>
  </r>
  <r>
    <x v="3"/>
    <n v="1"/>
    <x v="0"/>
    <x v="5"/>
    <s v="PPFF"/>
    <x v="3"/>
    <x v="1"/>
    <x v="1"/>
    <s v="CHICLAYO"/>
    <s v="CHICLAYO"/>
  </r>
  <r>
    <x v="47"/>
    <n v="1"/>
    <x v="0"/>
    <x v="5"/>
    <s v="PPFF"/>
    <x v="47"/>
    <x v="1"/>
    <x v="1"/>
    <s v="CHICLAYO"/>
    <s v="CHICLAYO"/>
  </r>
  <r>
    <x v="28"/>
    <n v="2"/>
    <x v="0"/>
    <x v="5"/>
    <s v="PPFF"/>
    <x v="28"/>
    <x v="1"/>
    <x v="1"/>
    <s v="CHICLAYO"/>
    <s v="CHICLAYO"/>
  </r>
  <r>
    <x v="48"/>
    <n v="1"/>
    <x v="0"/>
    <x v="5"/>
    <s v="PPFF"/>
    <x v="48"/>
    <x v="1"/>
    <x v="21"/>
    <s v="CHICLAYO"/>
    <s v="CHONGOYAPE"/>
  </r>
  <r>
    <x v="37"/>
    <n v="2"/>
    <x v="0"/>
    <x v="5"/>
    <s v="PPFF"/>
    <x v="37"/>
    <x v="1"/>
    <x v="2"/>
    <s v="CHICLAYO"/>
    <s v="LA VICTORIA"/>
  </r>
  <r>
    <x v="5"/>
    <n v="1"/>
    <x v="0"/>
    <x v="5"/>
    <s v="PPFF"/>
    <x v="5"/>
    <x v="1"/>
    <x v="3"/>
    <s v="CHICLAYO"/>
    <s v="JOSE LEONARDO ORTIZ"/>
  </r>
  <r>
    <x v="49"/>
    <n v="1"/>
    <x v="0"/>
    <x v="5"/>
    <s v="PPFF"/>
    <x v="49"/>
    <x v="1"/>
    <x v="3"/>
    <s v="CHICLAYO"/>
    <s v="JOSE LEONARDO ORTIZ"/>
  </r>
  <r>
    <x v="11"/>
    <n v="2"/>
    <x v="0"/>
    <x v="5"/>
    <s v="PPFF"/>
    <x v="11"/>
    <x v="2"/>
    <x v="6"/>
    <s v="LAMBAYEQUE"/>
    <s v="LAMBAYEQUE"/>
  </r>
  <r>
    <x v="30"/>
    <n v="1"/>
    <x v="0"/>
    <x v="5"/>
    <s v="PPFF"/>
    <x v="30"/>
    <x v="2"/>
    <x v="17"/>
    <s v="LAMBAYEQUE"/>
    <s v="ILLIMO"/>
  </r>
  <r>
    <x v="31"/>
    <n v="2"/>
    <x v="0"/>
    <x v="5"/>
    <s v="PPFF"/>
    <x v="31"/>
    <x v="2"/>
    <x v="7"/>
    <s v="LAMBAYEQUE"/>
    <s v="MOCHUMI"/>
  </r>
  <r>
    <x v="50"/>
    <n v="1"/>
    <x v="0"/>
    <x v="5"/>
    <s v="PPFF"/>
    <x v="50"/>
    <x v="2"/>
    <x v="17"/>
    <s v="LAMBAYEQUE"/>
    <s v="PACORA"/>
  </r>
  <r>
    <x v="51"/>
    <n v="1"/>
    <x v="0"/>
    <x v="5"/>
    <s v="PPFF"/>
    <x v="51"/>
    <x v="2"/>
    <x v="16"/>
    <s v="LAMBAYEQUE"/>
    <s v="MOTUPE"/>
  </r>
  <r>
    <x v="23"/>
    <n v="1"/>
    <x v="0"/>
    <x v="5"/>
    <s v="PPFF"/>
    <x v="23"/>
    <x v="3"/>
    <x v="9"/>
    <s v="FERREÑAFE"/>
    <s v="MANUEL ANTONIO MESONES MURO"/>
  </r>
  <r>
    <x v="1"/>
    <n v="1"/>
    <x v="0"/>
    <x v="6"/>
    <s v="PPFF"/>
    <x v="1"/>
    <x v="1"/>
    <x v="1"/>
    <s v="CHICLAYO"/>
    <s v="CHICLAYO"/>
  </r>
  <r>
    <x v="36"/>
    <n v="1"/>
    <x v="0"/>
    <x v="6"/>
    <s v="PPFF"/>
    <x v="36"/>
    <x v="1"/>
    <x v="1"/>
    <s v="CHICLAYO"/>
    <s v="CHICLAYO"/>
  </r>
  <r>
    <x v="3"/>
    <n v="3"/>
    <x v="0"/>
    <x v="6"/>
    <s v="PPFF"/>
    <x v="3"/>
    <x v="1"/>
    <x v="1"/>
    <s v="CHICLAYO"/>
    <s v="CHICLAYO"/>
  </r>
  <r>
    <x v="47"/>
    <n v="1"/>
    <x v="0"/>
    <x v="6"/>
    <s v="PPFF"/>
    <x v="47"/>
    <x v="1"/>
    <x v="1"/>
    <s v="CHICLAYO"/>
    <s v="CHICLAYO"/>
  </r>
  <r>
    <x v="28"/>
    <n v="1"/>
    <x v="0"/>
    <x v="6"/>
    <s v="PPFF"/>
    <x v="28"/>
    <x v="1"/>
    <x v="1"/>
    <s v="CHICLAYO"/>
    <s v="CHICLAYO"/>
  </r>
  <r>
    <x v="52"/>
    <n v="1"/>
    <x v="0"/>
    <x v="6"/>
    <s v="PPFF"/>
    <x v="52"/>
    <x v="1"/>
    <x v="2"/>
    <s v="CHICLAYO"/>
    <s v="LA VICTORIA"/>
  </r>
  <r>
    <x v="5"/>
    <n v="1"/>
    <x v="0"/>
    <x v="6"/>
    <s v="PPFF"/>
    <x v="5"/>
    <x v="1"/>
    <x v="3"/>
    <s v="CHICLAYO"/>
    <s v="JOSE LEONARDO ORTIZ"/>
  </r>
  <r>
    <x v="49"/>
    <n v="1"/>
    <x v="0"/>
    <x v="6"/>
    <s v="PPFF"/>
    <x v="49"/>
    <x v="1"/>
    <x v="3"/>
    <s v="CHICLAYO"/>
    <s v="JOSE LEONARDO ORTIZ"/>
  </r>
  <r>
    <x v="38"/>
    <n v="1"/>
    <x v="0"/>
    <x v="6"/>
    <s v="PPFF"/>
    <x v="38"/>
    <x v="1"/>
    <x v="3"/>
    <s v="CHICLAYO"/>
    <s v="JOSE LEONARDO ORTIZ"/>
  </r>
  <r>
    <x v="19"/>
    <n v="1"/>
    <x v="0"/>
    <x v="6"/>
    <s v="PPFF"/>
    <x v="19"/>
    <x v="1"/>
    <x v="12"/>
    <s v="CHICLAYO"/>
    <s v="REQUE"/>
  </r>
  <r>
    <x v="11"/>
    <n v="2"/>
    <x v="0"/>
    <x v="6"/>
    <s v="PPFF"/>
    <x v="11"/>
    <x v="2"/>
    <x v="6"/>
    <s v="LAMBAYEQUE"/>
    <s v="LAMBAYEQUE"/>
  </r>
  <r>
    <x v="50"/>
    <n v="1"/>
    <x v="0"/>
    <x v="6"/>
    <s v="PPFF"/>
    <x v="50"/>
    <x v="2"/>
    <x v="17"/>
    <s v="LAMBAYEQUE"/>
    <s v="PACORA"/>
  </r>
  <r>
    <x v="32"/>
    <n v="1"/>
    <x v="0"/>
    <x v="6"/>
    <s v="PPFF"/>
    <x v="32"/>
    <x v="2"/>
    <x v="18"/>
    <s v="LAMBAYEQUE"/>
    <s v="TUCUME"/>
  </r>
  <r>
    <x v="24"/>
    <n v="1"/>
    <x v="0"/>
    <x v="6"/>
    <s v="PPFF"/>
    <x v="24"/>
    <x v="3"/>
    <x v="9"/>
    <s v="FERREÑAFE"/>
    <s v="PUEBLO NUEVO"/>
  </r>
  <r>
    <x v="53"/>
    <n v="1"/>
    <x v="0"/>
    <x v="6"/>
    <s v="PPFF"/>
    <x v="53"/>
    <x v="1"/>
    <x v="13"/>
    <s v="CHICLAYO"/>
    <s v="CAYALTI"/>
  </r>
  <r>
    <x v="17"/>
    <n v="1"/>
    <x v="0"/>
    <x v="7"/>
    <s v="PPFF"/>
    <x v="17"/>
    <x v="1"/>
    <x v="11"/>
    <s v="CHICLAYO"/>
    <s v="TUMAN"/>
  </r>
  <r>
    <x v="1"/>
    <n v="5"/>
    <x v="0"/>
    <x v="7"/>
    <s v="PPFF"/>
    <x v="1"/>
    <x v="1"/>
    <x v="1"/>
    <s v="CHICLAYO"/>
    <s v="CHICLAYO"/>
  </r>
  <r>
    <x v="2"/>
    <n v="1"/>
    <x v="0"/>
    <x v="7"/>
    <s v="PPFF"/>
    <x v="2"/>
    <x v="1"/>
    <x v="1"/>
    <s v="CHICLAYO"/>
    <s v="CHICLAYO"/>
  </r>
  <r>
    <x v="28"/>
    <n v="1"/>
    <x v="0"/>
    <x v="7"/>
    <s v="PPFF"/>
    <x v="28"/>
    <x v="1"/>
    <x v="1"/>
    <s v="CHICLAYO"/>
    <s v="CHICLAYO"/>
  </r>
  <r>
    <x v="37"/>
    <n v="2"/>
    <x v="0"/>
    <x v="7"/>
    <s v="PPFF"/>
    <x v="37"/>
    <x v="1"/>
    <x v="2"/>
    <s v="CHICLAYO"/>
    <s v="LA VICTORIA"/>
  </r>
  <r>
    <x v="52"/>
    <n v="1"/>
    <x v="0"/>
    <x v="7"/>
    <s v="PPFF"/>
    <x v="52"/>
    <x v="1"/>
    <x v="2"/>
    <s v="CHICLAYO"/>
    <s v="LA VICTORIA"/>
  </r>
  <r>
    <x v="5"/>
    <n v="2"/>
    <x v="0"/>
    <x v="7"/>
    <s v="PPFF"/>
    <x v="5"/>
    <x v="1"/>
    <x v="3"/>
    <s v="CHICLAYO"/>
    <s v="JOSE LEONARDO ORTIZ"/>
  </r>
  <r>
    <x v="54"/>
    <n v="1"/>
    <x v="0"/>
    <x v="7"/>
    <s v="PPFF"/>
    <x v="54"/>
    <x v="1"/>
    <x v="22"/>
    <s v="CHICLAYO"/>
    <s v="PIMENTEL"/>
  </r>
  <r>
    <x v="55"/>
    <n v="3"/>
    <x v="0"/>
    <x v="7"/>
    <s v="PPFF"/>
    <x v="55"/>
    <x v="1"/>
    <x v="12"/>
    <s v="CHICLAYO"/>
    <s v="REQUE"/>
  </r>
  <r>
    <x v="9"/>
    <n v="1"/>
    <x v="0"/>
    <x v="7"/>
    <s v="PPFF"/>
    <x v="9"/>
    <x v="1"/>
    <x v="5"/>
    <s v="CHICLAYO"/>
    <s v="MONSEFU"/>
  </r>
  <r>
    <x v="29"/>
    <n v="1"/>
    <x v="0"/>
    <x v="7"/>
    <s v="PPFF"/>
    <x v="29"/>
    <x v="1"/>
    <x v="5"/>
    <s v="CHICLAYO"/>
    <s v="ETEN"/>
  </r>
  <r>
    <x v="10"/>
    <n v="3"/>
    <x v="0"/>
    <x v="7"/>
    <s v="PPFF"/>
    <x v="10"/>
    <x v="0"/>
    <x v="0"/>
    <s v="LAMBAYEQUE"/>
    <s v="LAMBAYEQUE"/>
  </r>
  <r>
    <x v="51"/>
    <n v="1"/>
    <x v="0"/>
    <x v="7"/>
    <s v="PPFF"/>
    <x v="51"/>
    <x v="2"/>
    <x v="16"/>
    <s v="LAMBAYEQUE"/>
    <s v="MOTUPE"/>
  </r>
  <r>
    <x v="22"/>
    <n v="1"/>
    <x v="0"/>
    <x v="7"/>
    <s v="PPFF"/>
    <x v="22"/>
    <x v="2"/>
    <x v="14"/>
    <s v="LAMBAYEQUE"/>
    <s v="OLMOS"/>
  </r>
  <r>
    <x v="56"/>
    <n v="1"/>
    <x v="0"/>
    <x v="7"/>
    <s v="PPFF"/>
    <x v="56"/>
    <x v="1"/>
    <x v="2"/>
    <s v="CHICLAYO"/>
    <s v="LA VICTORIA"/>
  </r>
  <r>
    <x v="27"/>
    <n v="0"/>
    <x v="1"/>
    <x v="0"/>
    <s v="PPFF"/>
    <x v="27"/>
    <x v="1"/>
    <x v="11"/>
    <s v="CHICLAYO"/>
    <s v="PATAPO"/>
  </r>
  <r>
    <x v="48"/>
    <n v="0"/>
    <x v="1"/>
    <x v="0"/>
    <s v="PPFF"/>
    <x v="48"/>
    <x v="1"/>
    <x v="21"/>
    <s v="CHICLAYO"/>
    <s v="CHONGOYAPE"/>
  </r>
  <r>
    <x v="4"/>
    <n v="0"/>
    <x v="1"/>
    <x v="0"/>
    <s v="PPFF"/>
    <x v="4"/>
    <x v="1"/>
    <x v="2"/>
    <s v="CHICLAYO"/>
    <s v="LA VICTORIA"/>
  </r>
  <r>
    <x v="5"/>
    <n v="0"/>
    <x v="1"/>
    <x v="0"/>
    <s v="PPFF"/>
    <x v="5"/>
    <x v="1"/>
    <x v="3"/>
    <s v="CHICLAYO"/>
    <s v="JOSE LEONARDO ORTIZ"/>
  </r>
  <r>
    <x v="38"/>
    <n v="0"/>
    <x v="1"/>
    <x v="0"/>
    <s v="PPFF"/>
    <x v="38"/>
    <x v="1"/>
    <x v="3"/>
    <s v="CHICLAYO"/>
    <s v="JOSE LEONARDO ORTIZ"/>
  </r>
  <r>
    <x v="42"/>
    <n v="0"/>
    <x v="1"/>
    <x v="0"/>
    <s v="PPFF"/>
    <x v="42"/>
    <x v="1"/>
    <x v="10"/>
    <s v="CHICLAYO"/>
    <s v="POMALCA"/>
  </r>
  <r>
    <x v="43"/>
    <n v="0"/>
    <x v="1"/>
    <x v="0"/>
    <s v="PPFF"/>
    <x v="43"/>
    <x v="1"/>
    <x v="12"/>
    <s v="CHICLAYO"/>
    <s v="REQUE"/>
  </r>
  <r>
    <x v="57"/>
    <n v="1"/>
    <x v="1"/>
    <x v="0"/>
    <s v="PPFF"/>
    <x v="57"/>
    <x v="1"/>
    <x v="5"/>
    <s v="CHICLAYO"/>
    <s v="SANTA ROSA"/>
  </r>
  <r>
    <x v="58"/>
    <n v="0"/>
    <x v="1"/>
    <x v="0"/>
    <s v="PPFF"/>
    <x v="3"/>
    <x v="1"/>
    <x v="12"/>
    <s v="CHICLAYO"/>
    <s v="LAGUNAS"/>
  </r>
  <r>
    <x v="11"/>
    <n v="0"/>
    <x v="1"/>
    <x v="0"/>
    <s v="PPFF"/>
    <x v="11"/>
    <x v="2"/>
    <x v="6"/>
    <s v="LAMBAYEQUE"/>
    <s v="LAMBAYEQUE"/>
  </r>
  <r>
    <x v="50"/>
    <n v="0"/>
    <x v="1"/>
    <x v="0"/>
    <s v="PPFF"/>
    <x v="50"/>
    <x v="2"/>
    <x v="17"/>
    <s v="LAMBAYEQUE"/>
    <s v="PACORA"/>
  </r>
  <r>
    <x v="59"/>
    <n v="1"/>
    <x v="1"/>
    <x v="0"/>
    <s v="PPFF"/>
    <x v="58"/>
    <x v="2"/>
    <x v="23"/>
    <s v="LAMBAYEQUE"/>
    <s v="SALAS"/>
  </r>
  <r>
    <x v="51"/>
    <n v="1"/>
    <x v="1"/>
    <x v="0"/>
    <s v="PPFF"/>
    <x v="51"/>
    <x v="2"/>
    <x v="16"/>
    <s v="LAMBAYEQUE"/>
    <s v="MOTUPE"/>
  </r>
  <r>
    <x v="22"/>
    <n v="0"/>
    <x v="1"/>
    <x v="0"/>
    <s v="PPFF"/>
    <x v="22"/>
    <x v="2"/>
    <x v="14"/>
    <s v="LAMBAYEQUE"/>
    <s v="OLMOS"/>
  </r>
  <r>
    <x v="60"/>
    <n v="0"/>
    <x v="1"/>
    <x v="0"/>
    <s v="PPFF"/>
    <x v="59"/>
    <x v="2"/>
    <x v="23"/>
    <s v="LAMBAYEQUE"/>
    <s v="SALAS"/>
  </r>
  <r>
    <x v="13"/>
    <n v="1"/>
    <x v="1"/>
    <x v="0"/>
    <s v="PPFF"/>
    <x v="13"/>
    <x v="2"/>
    <x v="8"/>
    <s v="LAMBAYEQUE"/>
    <s v="MORROPE"/>
  </r>
  <r>
    <x v="15"/>
    <n v="0"/>
    <x v="1"/>
    <x v="0"/>
    <s v="PPFF"/>
    <x v="15"/>
    <x v="3"/>
    <x v="9"/>
    <s v="FERREÑAFE"/>
    <s v="FERREÑAFE"/>
  </r>
  <r>
    <x v="24"/>
    <n v="0"/>
    <x v="1"/>
    <x v="0"/>
    <s v="PPFF"/>
    <x v="24"/>
    <x v="3"/>
    <x v="9"/>
    <s v="FERREÑAFE"/>
    <s v="PUEBLO NUEVO"/>
  </r>
  <r>
    <x v="41"/>
    <n v="0"/>
    <x v="1"/>
    <x v="0"/>
    <s v="PPFF"/>
    <x v="41"/>
    <x v="3"/>
    <x v="15"/>
    <s v="FERREÑAFE"/>
    <s v="INCAHUASI"/>
  </r>
  <r>
    <x v="53"/>
    <n v="0"/>
    <x v="1"/>
    <x v="0"/>
    <s v="PPFF"/>
    <x v="53"/>
    <x v="1"/>
    <x v="13"/>
    <s v="CHICLAYO"/>
    <s v="CAYALTI"/>
  </r>
  <r>
    <x v="27"/>
    <n v="0"/>
    <x v="1"/>
    <x v="1"/>
    <s v="PPFF"/>
    <x v="27"/>
    <x v="1"/>
    <x v="11"/>
    <s v="CHICLAYO"/>
    <s v="PATAPO"/>
  </r>
  <r>
    <x v="1"/>
    <n v="0"/>
    <x v="1"/>
    <x v="1"/>
    <s v="PPFF"/>
    <x v="1"/>
    <x v="1"/>
    <x v="1"/>
    <s v="CHICLAYO"/>
    <s v="CHICLAYO"/>
  </r>
  <r>
    <x v="4"/>
    <n v="0"/>
    <x v="1"/>
    <x v="1"/>
    <s v="PPFF"/>
    <x v="4"/>
    <x v="1"/>
    <x v="2"/>
    <s v="CHICLAYO"/>
    <s v="LA VICTORIA"/>
  </r>
  <r>
    <x v="61"/>
    <n v="0"/>
    <x v="1"/>
    <x v="1"/>
    <s v="PPFF"/>
    <x v="60"/>
    <x v="1"/>
    <x v="13"/>
    <s v="CHICLAYO"/>
    <s v="SAÑA"/>
  </r>
  <r>
    <x v="62"/>
    <n v="0"/>
    <x v="1"/>
    <x v="1"/>
    <s v="PPFF"/>
    <x v="61"/>
    <x v="1"/>
    <x v="5"/>
    <s v="CHICLAYO"/>
    <s v="MONSEFU"/>
  </r>
  <r>
    <x v="57"/>
    <n v="1"/>
    <x v="1"/>
    <x v="1"/>
    <s v="PPFF"/>
    <x v="57"/>
    <x v="1"/>
    <x v="5"/>
    <s v="CHICLAYO"/>
    <s v="SANTA ROSA"/>
  </r>
  <r>
    <x v="51"/>
    <n v="0"/>
    <x v="1"/>
    <x v="1"/>
    <s v="PPFF"/>
    <x v="51"/>
    <x v="2"/>
    <x v="16"/>
    <s v="LAMBAYEQUE"/>
    <s v="MOTUPE"/>
  </r>
  <r>
    <x v="63"/>
    <n v="1"/>
    <x v="1"/>
    <x v="1"/>
    <s v="PPFF"/>
    <x v="62"/>
    <x v="2"/>
    <x v="24"/>
    <s v="FERREÑAFE"/>
    <s v="CAÑARIS"/>
  </r>
  <r>
    <x v="39"/>
    <n v="0"/>
    <x v="1"/>
    <x v="1"/>
    <s v="PPFF"/>
    <x v="39"/>
    <x v="1"/>
    <x v="19"/>
    <s v="CHICLAYO"/>
    <s v="PICSI"/>
  </r>
  <r>
    <x v="15"/>
    <n v="0"/>
    <x v="1"/>
    <x v="1"/>
    <s v="PPFF"/>
    <x v="15"/>
    <x v="3"/>
    <x v="9"/>
    <s v="FERREÑAFE"/>
    <s v="FERREÑAFE"/>
  </r>
  <r>
    <x v="64"/>
    <n v="0"/>
    <x v="1"/>
    <x v="1"/>
    <s v="PPFF"/>
    <x v="63"/>
    <x v="3"/>
    <x v="20"/>
    <s v="FERREÑAFE"/>
    <s v="PITIPO"/>
  </r>
  <r>
    <x v="24"/>
    <n v="0"/>
    <x v="1"/>
    <x v="1"/>
    <s v="PPFF"/>
    <x v="24"/>
    <x v="3"/>
    <x v="9"/>
    <s v="FERREÑAFE"/>
    <s v="PUEBLO NUEVO"/>
  </r>
  <r>
    <x v="65"/>
    <n v="0"/>
    <x v="1"/>
    <x v="1"/>
    <s v="PPFF"/>
    <x v="64"/>
    <x v="2"/>
    <x v="24"/>
    <s v="FERREÑAFE"/>
    <s v="CAÑARIS"/>
  </r>
  <r>
    <x v="5"/>
    <n v="0"/>
    <x v="1"/>
    <x v="2"/>
    <s v="PPFF"/>
    <x v="5"/>
    <x v="1"/>
    <x v="3"/>
    <s v="CHICLAYO"/>
    <s v="JOSE LEONARDO ORTIZ"/>
  </r>
  <r>
    <x v="6"/>
    <n v="0"/>
    <x v="1"/>
    <x v="2"/>
    <s v="PPFF"/>
    <x v="6"/>
    <x v="1"/>
    <x v="3"/>
    <s v="CHICLAYO"/>
    <s v="JOSE LEONARDO ORTIZ"/>
  </r>
  <r>
    <x v="55"/>
    <n v="0"/>
    <x v="1"/>
    <x v="2"/>
    <s v="PPFF"/>
    <x v="55"/>
    <x v="1"/>
    <x v="12"/>
    <s v="CHICLAYO"/>
    <s v="REQUE"/>
  </r>
  <r>
    <x v="57"/>
    <n v="0"/>
    <x v="1"/>
    <x v="2"/>
    <s v="PPFF"/>
    <x v="57"/>
    <x v="1"/>
    <x v="5"/>
    <s v="CHICLAYO"/>
    <s v="SANTA ROSA"/>
  </r>
  <r>
    <x v="15"/>
    <n v="0"/>
    <x v="1"/>
    <x v="2"/>
    <s v="PPFF"/>
    <x v="15"/>
    <x v="3"/>
    <x v="9"/>
    <s v="FERREÑAFE"/>
    <s v="FERREÑAFE"/>
  </r>
  <r>
    <x v="66"/>
    <n v="0"/>
    <x v="1"/>
    <x v="2"/>
    <s v="PPFF"/>
    <x v="65"/>
    <x v="3"/>
    <x v="20"/>
    <s v="FERREÑAFE"/>
    <s v="PITIPO"/>
  </r>
  <r>
    <x v="67"/>
    <n v="0"/>
    <x v="1"/>
    <x v="3"/>
    <s v="PPFF"/>
    <x v="66"/>
    <x v="1"/>
    <x v="25"/>
    <s v="CHICLAYO"/>
    <s v="OYOTUN"/>
  </r>
  <r>
    <x v="1"/>
    <n v="1"/>
    <x v="1"/>
    <x v="3"/>
    <s v="PPFF"/>
    <x v="1"/>
    <x v="1"/>
    <x v="1"/>
    <s v="CHICLAYO"/>
    <s v="CHICLAYO"/>
  </r>
  <r>
    <x v="68"/>
    <n v="0"/>
    <x v="1"/>
    <x v="3"/>
    <s v="PPFF"/>
    <x v="67"/>
    <x v="1"/>
    <x v="21"/>
    <s v="CHICLAYO"/>
    <s v="CHONGOYAPE"/>
  </r>
  <r>
    <x v="6"/>
    <n v="0"/>
    <x v="1"/>
    <x v="3"/>
    <s v="PPFF"/>
    <x v="6"/>
    <x v="1"/>
    <x v="3"/>
    <s v="CHICLAYO"/>
    <s v="JOSE LEONARDO ORTIZ"/>
  </r>
  <r>
    <x v="57"/>
    <n v="0"/>
    <x v="1"/>
    <x v="3"/>
    <s v="PPFF"/>
    <x v="57"/>
    <x v="1"/>
    <x v="5"/>
    <s v="CHICLAYO"/>
    <s v="SANTA ROSA"/>
  </r>
  <r>
    <x v="15"/>
    <n v="0"/>
    <x v="1"/>
    <x v="3"/>
    <s v="PPFF"/>
    <x v="15"/>
    <x v="3"/>
    <x v="9"/>
    <s v="FERREÑAFE"/>
    <s v="FERREÑAFE"/>
  </r>
  <r>
    <x v="66"/>
    <n v="0"/>
    <x v="1"/>
    <x v="3"/>
    <s v="PPFF"/>
    <x v="65"/>
    <x v="3"/>
    <x v="20"/>
    <s v="FERREÑAFE"/>
    <s v="PITIPO"/>
  </r>
  <r>
    <x v="53"/>
    <n v="0"/>
    <x v="1"/>
    <x v="3"/>
    <s v="PPFF"/>
    <x v="53"/>
    <x v="1"/>
    <x v="13"/>
    <s v="CHICLAYO"/>
    <s v="CAYALTI"/>
  </r>
  <r>
    <x v="4"/>
    <n v="0"/>
    <x v="1"/>
    <x v="4"/>
    <s v="PPFF"/>
    <x v="4"/>
    <x v="1"/>
    <x v="2"/>
    <s v="CHICLAYO"/>
    <s v="LA VICTORIA"/>
  </r>
  <r>
    <x v="54"/>
    <n v="1"/>
    <x v="1"/>
    <x v="4"/>
    <s v="PPFF"/>
    <x v="54"/>
    <x v="1"/>
    <x v="22"/>
    <s v="CHICLAYO"/>
    <s v="PIMENTEL"/>
  </r>
  <r>
    <x v="69"/>
    <n v="0"/>
    <x v="1"/>
    <x v="4"/>
    <s v="PPFF"/>
    <x v="68"/>
    <x v="2"/>
    <x v="23"/>
    <s v="LAMBAYEQUE"/>
    <s v="SALAS"/>
  </r>
  <r>
    <x v="17"/>
    <n v="1"/>
    <x v="1"/>
    <x v="5"/>
    <s v="PPFF"/>
    <x v="17"/>
    <x v="1"/>
    <x v="11"/>
    <s v="CHICLAYO"/>
    <s v="TUMAN"/>
  </r>
  <r>
    <x v="27"/>
    <n v="0"/>
    <x v="1"/>
    <x v="5"/>
    <s v="PPFF"/>
    <x v="27"/>
    <x v="1"/>
    <x v="11"/>
    <s v="CHICLAYO"/>
    <s v="PATAPO"/>
  </r>
  <r>
    <x v="1"/>
    <n v="0"/>
    <x v="1"/>
    <x v="5"/>
    <s v="PPFF"/>
    <x v="1"/>
    <x v="1"/>
    <x v="1"/>
    <s v="CHICLAYO"/>
    <s v="CHICLAYO"/>
  </r>
  <r>
    <x v="6"/>
    <n v="0"/>
    <x v="1"/>
    <x v="5"/>
    <s v="PPFF"/>
    <x v="6"/>
    <x v="1"/>
    <x v="3"/>
    <s v="CHICLAYO"/>
    <s v="JOSE LEONARDO ORTIZ"/>
  </r>
  <r>
    <x v="55"/>
    <n v="0"/>
    <x v="1"/>
    <x v="5"/>
    <s v="PPFF"/>
    <x v="55"/>
    <x v="1"/>
    <x v="12"/>
    <s v="CHICLAYO"/>
    <s v="REQUE"/>
  </r>
  <r>
    <x v="58"/>
    <n v="0"/>
    <x v="1"/>
    <x v="5"/>
    <s v="PPFF"/>
    <x v="3"/>
    <x v="1"/>
    <x v="12"/>
    <s v="CHICLAYO"/>
    <s v="LAGUNAS"/>
  </r>
  <r>
    <x v="70"/>
    <n v="0"/>
    <x v="1"/>
    <x v="5"/>
    <s v="PPFF"/>
    <x v="69"/>
    <x v="2"/>
    <x v="24"/>
    <s v="FERREÑAFE"/>
    <s v="CAÑARIS"/>
  </r>
  <r>
    <x v="71"/>
    <n v="0"/>
    <x v="1"/>
    <x v="5"/>
    <s v="PPFF"/>
    <x v="70"/>
    <x v="2"/>
    <x v="24"/>
    <s v="FERREÑAFE"/>
    <s v="CAÑARIS"/>
  </r>
  <r>
    <x v="22"/>
    <n v="0"/>
    <x v="1"/>
    <x v="5"/>
    <s v="PPFF"/>
    <x v="22"/>
    <x v="2"/>
    <x v="14"/>
    <s v="LAMBAYEQUE"/>
    <s v="OLMOS"/>
  </r>
  <r>
    <x v="15"/>
    <n v="0"/>
    <x v="1"/>
    <x v="5"/>
    <s v="PPFF"/>
    <x v="15"/>
    <x v="3"/>
    <x v="9"/>
    <s v="FERREÑAFE"/>
    <s v="FERREÑAFE"/>
  </r>
  <r>
    <x v="66"/>
    <n v="0"/>
    <x v="1"/>
    <x v="5"/>
    <s v="PPFF"/>
    <x v="65"/>
    <x v="3"/>
    <x v="20"/>
    <s v="FERREÑAFE"/>
    <s v="PITIPO"/>
  </r>
  <r>
    <x v="17"/>
    <n v="1"/>
    <x v="1"/>
    <x v="6"/>
    <s v="PPFF"/>
    <x v="17"/>
    <x v="1"/>
    <x v="11"/>
    <s v="CHICLAYO"/>
    <s v="TUMAN"/>
  </r>
  <r>
    <x v="6"/>
    <n v="0"/>
    <x v="1"/>
    <x v="6"/>
    <s v="PPFF"/>
    <x v="6"/>
    <x v="1"/>
    <x v="3"/>
    <s v="CHICLAYO"/>
    <s v="JOSE LEONARDO ORTIZ"/>
  </r>
  <r>
    <x v="72"/>
    <n v="0"/>
    <x v="1"/>
    <x v="6"/>
    <s v="PPFF"/>
    <x v="71"/>
    <x v="2"/>
    <x v="26"/>
    <s v="LAMBAYEQUE"/>
    <s v="JAYANCA"/>
  </r>
  <r>
    <x v="6"/>
    <n v="0"/>
    <x v="1"/>
    <x v="7"/>
    <s v="PPFF"/>
    <x v="6"/>
    <x v="1"/>
    <x v="3"/>
    <s v="CHICLAYO"/>
    <s v="JOSE LEONARDO ORTIZ"/>
  </r>
  <r>
    <x v="15"/>
    <n v="0"/>
    <x v="1"/>
    <x v="7"/>
    <s v="PPFF"/>
    <x v="15"/>
    <x v="3"/>
    <x v="9"/>
    <s v="FERREÑAFE"/>
    <s v="FERREÑAFE"/>
  </r>
  <r>
    <x v="73"/>
    <n v="0"/>
    <x v="1"/>
    <x v="7"/>
    <s v="PPFF"/>
    <x v="72"/>
    <x v="3"/>
    <x v="20"/>
    <s v="FERREÑAFE"/>
    <s v="PITIPO"/>
  </r>
  <r>
    <x v="74"/>
    <n v="1"/>
    <x v="2"/>
    <x v="0"/>
    <s v="PPFF"/>
    <x v="73"/>
    <x v="2"/>
    <x v="14"/>
    <s v="LAMBAYEQUE"/>
    <s v="OLMOS"/>
  </r>
  <r>
    <x v="75"/>
    <n v="0"/>
    <x v="2"/>
    <x v="0"/>
    <s v="PPFF"/>
    <x v="74"/>
    <x v="2"/>
    <x v="14"/>
    <s v="LAMBAYEQUE"/>
    <s v="OLMOS"/>
  </r>
  <r>
    <x v="76"/>
    <n v="1"/>
    <x v="2"/>
    <x v="0"/>
    <s v="PPFF"/>
    <x v="75"/>
    <x v="2"/>
    <x v="23"/>
    <s v="LAMBAYEQUE"/>
    <s v="SALAS"/>
  </r>
  <r>
    <x v="0"/>
    <n v="5"/>
    <x v="2"/>
    <x v="0"/>
    <s v="PPFF"/>
    <x v="0"/>
    <x v="0"/>
    <x v="0"/>
    <s v="CHICLAYO"/>
    <s v="CHICLAYO"/>
  </r>
  <r>
    <x v="77"/>
    <n v="0"/>
    <x v="2"/>
    <x v="0"/>
    <s v="PPFF"/>
    <x v="76"/>
    <x v="2"/>
    <x v="14"/>
    <s v="LAMBAYEQUE"/>
    <s v="OLMOS"/>
  </r>
  <r>
    <x v="78"/>
    <n v="2"/>
    <x v="2"/>
    <x v="0"/>
    <s v="PPFF"/>
    <x v="77"/>
    <x v="2"/>
    <x v="14"/>
    <s v="LAMBAYEQUE"/>
    <s v="OLMOS"/>
  </r>
  <r>
    <x v="79"/>
    <n v="1"/>
    <x v="2"/>
    <x v="0"/>
    <s v="PPFF"/>
    <x v="78"/>
    <x v="1"/>
    <x v="13"/>
    <s v="CHICLAYO"/>
    <s v="SAÑA"/>
  </r>
  <r>
    <x v="80"/>
    <n v="1"/>
    <x v="2"/>
    <x v="0"/>
    <s v="PPFF"/>
    <x v="79"/>
    <x v="2"/>
    <x v="14"/>
    <s v="LAMBAYEQUE"/>
    <s v="OLMOS"/>
  </r>
  <r>
    <x v="81"/>
    <n v="3"/>
    <x v="2"/>
    <x v="0"/>
    <s v="PPFF"/>
    <x v="80"/>
    <x v="2"/>
    <x v="6"/>
    <s v="LAMBAYEQUE"/>
    <s v="LAMBAYEQUE"/>
  </r>
  <r>
    <x v="82"/>
    <n v="2"/>
    <x v="2"/>
    <x v="0"/>
    <s v="PPFF"/>
    <x v="81"/>
    <x v="1"/>
    <x v="21"/>
    <s v="CHICLAYO"/>
    <s v="CHONGOYAPE"/>
  </r>
  <r>
    <x v="83"/>
    <n v="1"/>
    <x v="2"/>
    <x v="0"/>
    <s v="PPFF"/>
    <x v="82"/>
    <x v="3"/>
    <x v="15"/>
    <s v="FERREÑAFE"/>
    <s v="INCAHUASI"/>
  </r>
  <r>
    <x v="17"/>
    <n v="29"/>
    <x v="2"/>
    <x v="0"/>
    <s v="PPFF"/>
    <x v="17"/>
    <x v="1"/>
    <x v="11"/>
    <s v="CHICLAYO"/>
    <s v="TUMAN"/>
  </r>
  <r>
    <x v="27"/>
    <n v="9"/>
    <x v="2"/>
    <x v="0"/>
    <s v="PPFF"/>
    <x v="27"/>
    <x v="1"/>
    <x v="11"/>
    <s v="CHICLAYO"/>
    <s v="PATAPO"/>
  </r>
  <r>
    <x v="84"/>
    <n v="0"/>
    <x v="2"/>
    <x v="0"/>
    <s v="PPFF"/>
    <x v="83"/>
    <x v="2"/>
    <x v="24"/>
    <s v="LAMBAYEQUE"/>
    <s v="CAÑARIS"/>
  </r>
  <r>
    <x v="85"/>
    <n v="7"/>
    <x v="2"/>
    <x v="0"/>
    <s v="PPFF"/>
    <x v="84"/>
    <x v="0"/>
    <x v="0"/>
    <s v="CHICLAYO"/>
    <s v="CHICLAYO"/>
  </r>
  <r>
    <x v="1"/>
    <n v="9"/>
    <x v="2"/>
    <x v="0"/>
    <s v="PPFF"/>
    <x v="1"/>
    <x v="1"/>
    <x v="1"/>
    <s v="CHICLAYO"/>
    <s v="CHICLAYO"/>
  </r>
  <r>
    <x v="2"/>
    <n v="4"/>
    <x v="2"/>
    <x v="0"/>
    <s v="PPFF"/>
    <x v="2"/>
    <x v="1"/>
    <x v="1"/>
    <s v="CHICLAYO"/>
    <s v="CHICLAYO"/>
  </r>
  <r>
    <x v="36"/>
    <n v="10"/>
    <x v="2"/>
    <x v="0"/>
    <s v="PPFF"/>
    <x v="36"/>
    <x v="1"/>
    <x v="1"/>
    <s v="CHICLAYO"/>
    <s v="CHICLAYO"/>
  </r>
  <r>
    <x v="3"/>
    <n v="8"/>
    <x v="2"/>
    <x v="0"/>
    <s v="PPFF"/>
    <x v="3"/>
    <x v="1"/>
    <x v="1"/>
    <s v="CHICLAYO"/>
    <s v="CHICLAYO"/>
  </r>
  <r>
    <x v="86"/>
    <n v="16"/>
    <x v="2"/>
    <x v="0"/>
    <s v="PPFF"/>
    <x v="85"/>
    <x v="1"/>
    <x v="1"/>
    <s v="CHICLAYO"/>
    <s v="CHICLAYO"/>
  </r>
  <r>
    <x v="47"/>
    <n v="5"/>
    <x v="2"/>
    <x v="0"/>
    <s v="PPFF"/>
    <x v="47"/>
    <x v="1"/>
    <x v="1"/>
    <s v="CHICLAYO"/>
    <s v="CHICLAYO"/>
  </r>
  <r>
    <x v="28"/>
    <n v="9"/>
    <x v="2"/>
    <x v="0"/>
    <s v="PPFF"/>
    <x v="28"/>
    <x v="1"/>
    <x v="1"/>
    <s v="CHICLAYO"/>
    <s v="CHICLAYO"/>
  </r>
  <r>
    <x v="48"/>
    <n v="4"/>
    <x v="2"/>
    <x v="0"/>
    <s v="PPFF"/>
    <x v="48"/>
    <x v="1"/>
    <x v="21"/>
    <s v="CHICLAYO"/>
    <s v="CHONGOYAPE"/>
  </r>
  <r>
    <x v="68"/>
    <n v="2"/>
    <x v="2"/>
    <x v="0"/>
    <s v="PPFF"/>
    <x v="67"/>
    <x v="1"/>
    <x v="21"/>
    <s v="CHICLAYO"/>
    <s v="CHONGOYAPE"/>
  </r>
  <r>
    <x v="4"/>
    <n v="14"/>
    <x v="2"/>
    <x v="0"/>
    <s v="PPFF"/>
    <x v="4"/>
    <x v="1"/>
    <x v="2"/>
    <s v="CHICLAYO"/>
    <s v="LA VICTORIA"/>
  </r>
  <r>
    <x v="37"/>
    <n v="7"/>
    <x v="2"/>
    <x v="0"/>
    <s v="PPFF"/>
    <x v="37"/>
    <x v="1"/>
    <x v="2"/>
    <s v="CHICLAYO"/>
    <s v="LA VICTORIA"/>
  </r>
  <r>
    <x v="52"/>
    <n v="8"/>
    <x v="2"/>
    <x v="0"/>
    <s v="PPFF"/>
    <x v="52"/>
    <x v="1"/>
    <x v="2"/>
    <s v="CHICLAYO"/>
    <s v="LA VICTORIA"/>
  </r>
  <r>
    <x v="87"/>
    <n v="3"/>
    <x v="2"/>
    <x v="0"/>
    <s v="PPFF"/>
    <x v="86"/>
    <x v="1"/>
    <x v="2"/>
    <s v="CHICLAYO"/>
    <s v="LA VICTORIA"/>
  </r>
  <r>
    <x v="5"/>
    <n v="4"/>
    <x v="2"/>
    <x v="0"/>
    <s v="PPFF"/>
    <x v="5"/>
    <x v="1"/>
    <x v="3"/>
    <s v="CHICLAYO"/>
    <s v="JOSE LEONARDO ORTIZ"/>
  </r>
  <r>
    <x v="18"/>
    <n v="18"/>
    <x v="2"/>
    <x v="0"/>
    <s v="PPFF"/>
    <x v="18"/>
    <x v="1"/>
    <x v="3"/>
    <s v="CHICLAYO"/>
    <s v="JOSE LEONARDO ORTIZ"/>
  </r>
  <r>
    <x v="6"/>
    <n v="7"/>
    <x v="2"/>
    <x v="0"/>
    <s v="PPFF"/>
    <x v="6"/>
    <x v="1"/>
    <x v="3"/>
    <s v="CHICLAYO"/>
    <s v="JOSE LEONARDO ORTIZ"/>
  </r>
  <r>
    <x v="49"/>
    <n v="8"/>
    <x v="2"/>
    <x v="0"/>
    <s v="PPFF"/>
    <x v="49"/>
    <x v="1"/>
    <x v="3"/>
    <s v="CHICLAYO"/>
    <s v="JOSE LEONARDO ORTIZ"/>
  </r>
  <r>
    <x v="38"/>
    <n v="3"/>
    <x v="2"/>
    <x v="0"/>
    <s v="PPFF"/>
    <x v="38"/>
    <x v="1"/>
    <x v="3"/>
    <s v="CHICLAYO"/>
    <s v="JOSE LEONARDO ORTIZ"/>
  </r>
  <r>
    <x v="88"/>
    <n v="5"/>
    <x v="2"/>
    <x v="0"/>
    <s v="PPFF"/>
    <x v="87"/>
    <x v="1"/>
    <x v="11"/>
    <s v="CHICLAYO"/>
    <s v="PATAPO"/>
  </r>
  <r>
    <x v="54"/>
    <n v="10"/>
    <x v="2"/>
    <x v="0"/>
    <s v="PPFF"/>
    <x v="54"/>
    <x v="1"/>
    <x v="22"/>
    <s v="CHICLAYO"/>
    <s v="PIMENTEL"/>
  </r>
  <r>
    <x v="89"/>
    <n v="2"/>
    <x v="2"/>
    <x v="0"/>
    <s v="PPFF"/>
    <x v="88"/>
    <x v="1"/>
    <x v="10"/>
    <s v="CHICLAYO"/>
    <s v="POMALCA"/>
  </r>
  <r>
    <x v="42"/>
    <n v="5"/>
    <x v="2"/>
    <x v="0"/>
    <s v="PPFF"/>
    <x v="42"/>
    <x v="1"/>
    <x v="10"/>
    <s v="CHICLAYO"/>
    <s v="POMALCA"/>
  </r>
  <r>
    <x v="61"/>
    <n v="2"/>
    <x v="2"/>
    <x v="0"/>
    <s v="PPFF"/>
    <x v="60"/>
    <x v="1"/>
    <x v="13"/>
    <s v="CHICLAYO"/>
    <s v="SAÑA"/>
  </r>
  <r>
    <x v="55"/>
    <n v="12"/>
    <x v="2"/>
    <x v="0"/>
    <s v="PPFF"/>
    <x v="55"/>
    <x v="1"/>
    <x v="12"/>
    <s v="CHICLAYO"/>
    <s v="REQUE"/>
  </r>
  <r>
    <x v="19"/>
    <n v="0"/>
    <x v="2"/>
    <x v="0"/>
    <s v="PPFF"/>
    <x v="19"/>
    <x v="1"/>
    <x v="12"/>
    <s v="CHICLAYO"/>
    <s v="REQUE"/>
  </r>
  <r>
    <x v="7"/>
    <n v="7"/>
    <x v="2"/>
    <x v="0"/>
    <s v="PPFF"/>
    <x v="7"/>
    <x v="1"/>
    <x v="4"/>
    <s v="LAMBAYEQUE"/>
    <s v="SAN JOSE"/>
  </r>
  <r>
    <x v="90"/>
    <n v="2"/>
    <x v="2"/>
    <x v="0"/>
    <s v="PPFF"/>
    <x v="89"/>
    <x v="1"/>
    <x v="4"/>
    <s v="LAMBAYEQUE"/>
    <s v="SAN JOSE"/>
  </r>
  <r>
    <x v="91"/>
    <n v="1"/>
    <x v="2"/>
    <x v="0"/>
    <s v="PPFF"/>
    <x v="90"/>
    <x v="1"/>
    <x v="4"/>
    <s v="LAMBAYEQUE"/>
    <s v="SAN JOSE"/>
  </r>
  <r>
    <x v="8"/>
    <n v="19"/>
    <x v="2"/>
    <x v="0"/>
    <s v="PPFF"/>
    <x v="8"/>
    <x v="1"/>
    <x v="4"/>
    <s v="LAMBAYEQUE"/>
    <s v="SAN JOSE"/>
  </r>
  <r>
    <x v="9"/>
    <n v="4"/>
    <x v="2"/>
    <x v="0"/>
    <s v="PPFF"/>
    <x v="9"/>
    <x v="1"/>
    <x v="5"/>
    <s v="CHICLAYO"/>
    <s v="MONSEFU"/>
  </r>
  <r>
    <x v="44"/>
    <n v="0"/>
    <x v="2"/>
    <x v="0"/>
    <s v="PPFF"/>
    <x v="44"/>
    <x v="1"/>
    <x v="5"/>
    <s v="CHICLAYO"/>
    <s v="MONSEFU"/>
  </r>
  <r>
    <x v="92"/>
    <n v="6"/>
    <x v="2"/>
    <x v="0"/>
    <s v="PPFF"/>
    <x v="91"/>
    <x v="1"/>
    <x v="5"/>
    <s v="CHICLAYO"/>
    <s v="MONSEFU"/>
  </r>
  <r>
    <x v="62"/>
    <n v="1"/>
    <x v="2"/>
    <x v="0"/>
    <s v="PPFF"/>
    <x v="61"/>
    <x v="1"/>
    <x v="5"/>
    <s v="CHICLAYO"/>
    <s v="MONSEFU"/>
  </r>
  <r>
    <x v="29"/>
    <n v="7"/>
    <x v="2"/>
    <x v="0"/>
    <s v="PPFF"/>
    <x v="29"/>
    <x v="1"/>
    <x v="5"/>
    <s v="CHICLAYO"/>
    <s v="ETEN"/>
  </r>
  <r>
    <x v="93"/>
    <n v="3"/>
    <x v="2"/>
    <x v="0"/>
    <s v="PPFF"/>
    <x v="92"/>
    <x v="1"/>
    <x v="5"/>
    <s v="CHICLAYO"/>
    <s v="ETEN PUERTO"/>
  </r>
  <r>
    <x v="57"/>
    <n v="3"/>
    <x v="2"/>
    <x v="0"/>
    <s v="PPFF"/>
    <x v="57"/>
    <x v="1"/>
    <x v="5"/>
    <s v="CHICLAYO"/>
    <s v="SANTA ROSA"/>
  </r>
  <r>
    <x v="94"/>
    <n v="3"/>
    <x v="2"/>
    <x v="0"/>
    <s v="PPFF"/>
    <x v="93"/>
    <x v="1"/>
    <x v="13"/>
    <s v="CHICLAYO"/>
    <s v="SAÑA"/>
  </r>
  <r>
    <x v="95"/>
    <n v="2"/>
    <x v="2"/>
    <x v="0"/>
    <s v="PPFF"/>
    <x v="94"/>
    <x v="1"/>
    <x v="13"/>
    <s v="CHICLAYO"/>
    <s v="SAÑA"/>
  </r>
  <r>
    <x v="20"/>
    <n v="2"/>
    <x v="2"/>
    <x v="0"/>
    <s v="PPFF"/>
    <x v="20"/>
    <x v="1"/>
    <x v="13"/>
    <s v="CHICLAYO"/>
    <s v="CAYALTI"/>
  </r>
  <r>
    <x v="96"/>
    <n v="6"/>
    <x v="2"/>
    <x v="0"/>
    <s v="PPFF"/>
    <x v="95"/>
    <x v="1"/>
    <x v="12"/>
    <s v="CHICLAYO"/>
    <s v="LAGUNAS"/>
  </r>
  <r>
    <x v="45"/>
    <n v="2"/>
    <x v="2"/>
    <x v="0"/>
    <s v="PPFF"/>
    <x v="45"/>
    <x v="1"/>
    <x v="12"/>
    <s v="CHICLAYO"/>
    <s v="LAGUNAS"/>
  </r>
  <r>
    <x v="97"/>
    <n v="1"/>
    <x v="2"/>
    <x v="0"/>
    <s v="PPFF"/>
    <x v="96"/>
    <x v="1"/>
    <x v="12"/>
    <s v="CHICLAYO"/>
    <s v="LAGUNAS"/>
  </r>
  <r>
    <x v="58"/>
    <n v="2"/>
    <x v="2"/>
    <x v="0"/>
    <s v="PPFF"/>
    <x v="3"/>
    <x v="1"/>
    <x v="12"/>
    <s v="CHICLAYO"/>
    <s v="LAGUNAS"/>
  </r>
  <r>
    <x v="98"/>
    <n v="0"/>
    <x v="2"/>
    <x v="0"/>
    <s v="PPFF"/>
    <x v="97"/>
    <x v="1"/>
    <x v="12"/>
    <s v="CHICLAYO"/>
    <s v="LAGUNAS"/>
  </r>
  <r>
    <x v="99"/>
    <n v="6"/>
    <x v="2"/>
    <x v="0"/>
    <s v="PPFF"/>
    <x v="98"/>
    <x v="1"/>
    <x v="25"/>
    <s v="CHICLAYO"/>
    <s v="NUEVA ARICA"/>
  </r>
  <r>
    <x v="100"/>
    <n v="0"/>
    <x v="2"/>
    <x v="0"/>
    <s v="PPFF"/>
    <x v="99"/>
    <x v="1"/>
    <x v="25"/>
    <s v="CHICLAYO"/>
    <s v="NUEVA ARICA"/>
  </r>
  <r>
    <x v="101"/>
    <n v="3"/>
    <x v="2"/>
    <x v="0"/>
    <s v="PPFF"/>
    <x v="100"/>
    <x v="1"/>
    <x v="25"/>
    <s v="CHICLAYO"/>
    <s v="OYOTUN"/>
  </r>
  <r>
    <x v="10"/>
    <n v="11"/>
    <x v="2"/>
    <x v="0"/>
    <s v="PPFF"/>
    <x v="10"/>
    <x v="0"/>
    <x v="0"/>
    <s v="LAMBAYEQUE"/>
    <s v="LAMBAYEQUE"/>
  </r>
  <r>
    <x v="72"/>
    <n v="19"/>
    <x v="2"/>
    <x v="0"/>
    <s v="PPFF"/>
    <x v="71"/>
    <x v="2"/>
    <x v="26"/>
    <s v="LAMBAYEQUE"/>
    <s v="JAYANCA"/>
  </r>
  <r>
    <x v="21"/>
    <n v="3"/>
    <x v="2"/>
    <x v="0"/>
    <s v="PPFF"/>
    <x v="21"/>
    <x v="2"/>
    <x v="6"/>
    <s v="LAMBAYEQUE"/>
    <s v="LAMBAYEQUE"/>
  </r>
  <r>
    <x v="11"/>
    <n v="16"/>
    <x v="2"/>
    <x v="0"/>
    <s v="PPFF"/>
    <x v="11"/>
    <x v="2"/>
    <x v="6"/>
    <s v="LAMBAYEQUE"/>
    <s v="LAMBAYEQUE"/>
  </r>
  <r>
    <x v="102"/>
    <n v="1"/>
    <x v="2"/>
    <x v="0"/>
    <s v="PPFF"/>
    <x v="101"/>
    <x v="2"/>
    <x v="6"/>
    <s v="LAMBAYEQUE"/>
    <s v="LAMBAYEQUE"/>
  </r>
  <r>
    <x v="103"/>
    <n v="1"/>
    <x v="2"/>
    <x v="0"/>
    <s v="PPFF"/>
    <x v="102"/>
    <x v="2"/>
    <x v="6"/>
    <s v="LAMBAYEQUE"/>
    <s v="LAMBAYEQUE"/>
  </r>
  <r>
    <x v="30"/>
    <n v="7"/>
    <x v="2"/>
    <x v="0"/>
    <s v="PPFF"/>
    <x v="30"/>
    <x v="2"/>
    <x v="17"/>
    <s v="LAMBAYEQUE"/>
    <s v="ILLIMO"/>
  </r>
  <r>
    <x v="104"/>
    <n v="1"/>
    <x v="2"/>
    <x v="0"/>
    <s v="PPFF"/>
    <x v="103"/>
    <x v="2"/>
    <x v="17"/>
    <s v="LAMBAYEQUE"/>
    <s v="ILLIMO"/>
  </r>
  <r>
    <x v="105"/>
    <n v="1"/>
    <x v="2"/>
    <x v="0"/>
    <s v="PPFF"/>
    <x v="104"/>
    <x v="2"/>
    <x v="17"/>
    <s v="LAMBAYEQUE"/>
    <s v="ILLIMO"/>
  </r>
  <r>
    <x v="106"/>
    <n v="0"/>
    <x v="2"/>
    <x v="0"/>
    <s v="PPFF"/>
    <x v="105"/>
    <x v="2"/>
    <x v="26"/>
    <s v="LAMBAYEQUE"/>
    <s v="JAYANCA"/>
  </r>
  <r>
    <x v="31"/>
    <n v="6"/>
    <x v="2"/>
    <x v="0"/>
    <s v="PPFF"/>
    <x v="31"/>
    <x v="2"/>
    <x v="7"/>
    <s v="LAMBAYEQUE"/>
    <s v="MOCHUMI"/>
  </r>
  <r>
    <x v="107"/>
    <n v="1"/>
    <x v="2"/>
    <x v="0"/>
    <s v="PPFF"/>
    <x v="106"/>
    <x v="2"/>
    <x v="7"/>
    <s v="LAMBAYEQUE"/>
    <s v="MOCHUMI"/>
  </r>
  <r>
    <x v="12"/>
    <n v="3"/>
    <x v="2"/>
    <x v="0"/>
    <s v="PPFF"/>
    <x v="12"/>
    <x v="2"/>
    <x v="7"/>
    <s v="LAMBAYEQUE"/>
    <s v="MOCHUMI"/>
  </r>
  <r>
    <x v="108"/>
    <n v="0"/>
    <x v="2"/>
    <x v="0"/>
    <s v="PPFF"/>
    <x v="107"/>
    <x v="2"/>
    <x v="7"/>
    <s v="LAMBAYEQUE"/>
    <s v="MOCHUMI"/>
  </r>
  <r>
    <x v="50"/>
    <n v="6"/>
    <x v="2"/>
    <x v="0"/>
    <s v="PPFF"/>
    <x v="50"/>
    <x v="2"/>
    <x v="17"/>
    <s v="LAMBAYEQUE"/>
    <s v="PACORA"/>
  </r>
  <r>
    <x v="109"/>
    <n v="1"/>
    <x v="2"/>
    <x v="0"/>
    <s v="PPFF"/>
    <x v="108"/>
    <x v="2"/>
    <x v="17"/>
    <s v="LAMBAYEQUE"/>
    <s v="PACORA"/>
  </r>
  <r>
    <x v="59"/>
    <n v="2"/>
    <x v="2"/>
    <x v="0"/>
    <s v="PPFF"/>
    <x v="58"/>
    <x v="2"/>
    <x v="23"/>
    <s v="LAMBAYEQUE"/>
    <s v="SALAS"/>
  </r>
  <r>
    <x v="69"/>
    <n v="0"/>
    <x v="2"/>
    <x v="0"/>
    <s v="PPFF"/>
    <x v="68"/>
    <x v="2"/>
    <x v="23"/>
    <s v="LAMBAYEQUE"/>
    <s v="SALAS"/>
  </r>
  <r>
    <x v="110"/>
    <n v="1"/>
    <x v="2"/>
    <x v="0"/>
    <s v="PPFF"/>
    <x v="109"/>
    <x v="2"/>
    <x v="23"/>
    <s v="LAMBAYEQUE"/>
    <s v="SALAS"/>
  </r>
  <r>
    <x v="111"/>
    <n v="3"/>
    <x v="2"/>
    <x v="0"/>
    <s v="PPFF"/>
    <x v="110"/>
    <x v="2"/>
    <x v="18"/>
    <s v="LAMBAYEQUE"/>
    <s v="TUCUME"/>
  </r>
  <r>
    <x v="112"/>
    <n v="3"/>
    <x v="2"/>
    <x v="0"/>
    <s v="PPFF"/>
    <x v="111"/>
    <x v="2"/>
    <x v="18"/>
    <s v="LAMBAYEQUE"/>
    <s v="TUCUME"/>
  </r>
  <r>
    <x v="113"/>
    <n v="2"/>
    <x v="2"/>
    <x v="0"/>
    <s v="PPFF"/>
    <x v="112"/>
    <x v="2"/>
    <x v="18"/>
    <s v="LAMBAYEQUE"/>
    <s v="TUCUME"/>
  </r>
  <r>
    <x v="114"/>
    <n v="3"/>
    <x v="2"/>
    <x v="0"/>
    <s v="PPFF"/>
    <x v="113"/>
    <x v="2"/>
    <x v="18"/>
    <s v="LAMBAYEQUE"/>
    <s v="TUCUME"/>
  </r>
  <r>
    <x v="115"/>
    <n v="3"/>
    <x v="2"/>
    <x v="0"/>
    <s v="PPFF"/>
    <x v="114"/>
    <x v="2"/>
    <x v="18"/>
    <s v="LAMBAYEQUE"/>
    <s v="TUCUME"/>
  </r>
  <r>
    <x v="51"/>
    <n v="5"/>
    <x v="2"/>
    <x v="0"/>
    <s v="PPFF"/>
    <x v="51"/>
    <x v="2"/>
    <x v="16"/>
    <s v="LAMBAYEQUE"/>
    <s v="MOTUPE"/>
  </r>
  <r>
    <x v="116"/>
    <n v="1"/>
    <x v="2"/>
    <x v="0"/>
    <s v="PPFF"/>
    <x v="115"/>
    <x v="2"/>
    <x v="16"/>
    <s v="LAMBAYEQUE"/>
    <s v="CHOCHOPE"/>
  </r>
  <r>
    <x v="70"/>
    <n v="5"/>
    <x v="2"/>
    <x v="0"/>
    <s v="PPFF"/>
    <x v="69"/>
    <x v="2"/>
    <x v="24"/>
    <s v="FERREÑAFE"/>
    <s v="CAÑARIS"/>
  </r>
  <r>
    <x v="117"/>
    <n v="2"/>
    <x v="2"/>
    <x v="0"/>
    <s v="PPFF"/>
    <x v="116"/>
    <x v="2"/>
    <x v="24"/>
    <s v="FERREÑAFE"/>
    <s v="CAÑARIS"/>
  </r>
  <r>
    <x v="118"/>
    <n v="4"/>
    <x v="2"/>
    <x v="0"/>
    <s v="PPFF"/>
    <x v="117"/>
    <x v="2"/>
    <x v="24"/>
    <s v="FERREÑAFE"/>
    <s v="CAÑARIS"/>
  </r>
  <r>
    <x v="119"/>
    <n v="2"/>
    <x v="2"/>
    <x v="0"/>
    <s v="PPFF"/>
    <x v="118"/>
    <x v="2"/>
    <x v="24"/>
    <s v="FERREÑAFE"/>
    <s v="CAÑARIS"/>
  </r>
  <r>
    <x v="63"/>
    <n v="4"/>
    <x v="2"/>
    <x v="0"/>
    <s v="PPFF"/>
    <x v="62"/>
    <x v="2"/>
    <x v="24"/>
    <s v="FERREÑAFE"/>
    <s v="CAÑARIS"/>
  </r>
  <r>
    <x v="71"/>
    <n v="0"/>
    <x v="2"/>
    <x v="0"/>
    <s v="PPFF"/>
    <x v="70"/>
    <x v="2"/>
    <x v="24"/>
    <s v="FERREÑAFE"/>
    <s v="CAÑARIS"/>
  </r>
  <r>
    <x v="120"/>
    <n v="4"/>
    <x v="2"/>
    <x v="0"/>
    <s v="PPFF"/>
    <x v="119"/>
    <x v="2"/>
    <x v="24"/>
    <s v="FERREÑAFE"/>
    <s v="CAÑARIS"/>
  </r>
  <r>
    <x v="121"/>
    <n v="1"/>
    <x v="2"/>
    <x v="0"/>
    <s v="PPFF"/>
    <x v="120"/>
    <x v="2"/>
    <x v="16"/>
    <s v="LAMBAYEQUE"/>
    <s v="MOTUPE"/>
  </r>
  <r>
    <x v="122"/>
    <n v="1"/>
    <x v="2"/>
    <x v="0"/>
    <s v="PPFF"/>
    <x v="121"/>
    <x v="2"/>
    <x v="16"/>
    <s v="LAMBAYEQUE"/>
    <s v="MOTUPE"/>
  </r>
  <r>
    <x v="123"/>
    <n v="0"/>
    <x v="2"/>
    <x v="0"/>
    <s v="PPFF"/>
    <x v="122"/>
    <x v="2"/>
    <x v="16"/>
    <s v="LAMBAYEQUE"/>
    <s v="MOTUPE"/>
  </r>
  <r>
    <x v="22"/>
    <n v="8"/>
    <x v="2"/>
    <x v="0"/>
    <s v="PPFF"/>
    <x v="22"/>
    <x v="2"/>
    <x v="14"/>
    <s v="LAMBAYEQUE"/>
    <s v="OLMOS"/>
  </r>
  <r>
    <x v="124"/>
    <n v="1"/>
    <x v="2"/>
    <x v="0"/>
    <s v="PPFF"/>
    <x v="123"/>
    <x v="2"/>
    <x v="14"/>
    <s v="LAMBAYEQUE"/>
    <s v="OLMOS"/>
  </r>
  <r>
    <x v="125"/>
    <n v="1"/>
    <x v="2"/>
    <x v="0"/>
    <s v="PPFF"/>
    <x v="124"/>
    <x v="2"/>
    <x v="14"/>
    <s v="LAMBAYEQUE"/>
    <s v="OLMOS"/>
  </r>
  <r>
    <x v="126"/>
    <n v="0"/>
    <x v="2"/>
    <x v="0"/>
    <s v="PPFF"/>
    <x v="125"/>
    <x v="2"/>
    <x v="14"/>
    <s v="LAMBAYEQUE"/>
    <s v="OLMOS"/>
  </r>
  <r>
    <x v="33"/>
    <n v="2"/>
    <x v="2"/>
    <x v="0"/>
    <s v="PPFF"/>
    <x v="33"/>
    <x v="2"/>
    <x v="14"/>
    <s v="LAMBAYEQUE"/>
    <s v="OLMOS"/>
  </r>
  <r>
    <x v="127"/>
    <n v="0"/>
    <x v="2"/>
    <x v="0"/>
    <s v="PPFF"/>
    <x v="126"/>
    <x v="2"/>
    <x v="14"/>
    <s v="LAMBAYEQUE"/>
    <s v="OLMOS"/>
  </r>
  <r>
    <x v="128"/>
    <n v="1"/>
    <x v="2"/>
    <x v="0"/>
    <s v="PPFF"/>
    <x v="127"/>
    <x v="2"/>
    <x v="14"/>
    <s v="LAMBAYEQUE"/>
    <s v="OLMOS"/>
  </r>
  <r>
    <x v="129"/>
    <n v="1"/>
    <x v="2"/>
    <x v="0"/>
    <s v="PPFF"/>
    <x v="128"/>
    <x v="2"/>
    <x v="14"/>
    <s v="LAMBAYEQUE"/>
    <s v="OLMOS"/>
  </r>
  <r>
    <x v="130"/>
    <n v="0"/>
    <x v="2"/>
    <x v="0"/>
    <s v="PPFF"/>
    <x v="129"/>
    <x v="2"/>
    <x v="14"/>
    <s v="LAMBAYEQUE"/>
    <s v="OLMOS"/>
  </r>
  <r>
    <x v="131"/>
    <n v="1"/>
    <x v="2"/>
    <x v="0"/>
    <s v="PPFF"/>
    <x v="130"/>
    <x v="2"/>
    <x v="23"/>
    <s v="LAMBAYEQUE"/>
    <s v="SALAS"/>
  </r>
  <r>
    <x v="60"/>
    <n v="1"/>
    <x v="2"/>
    <x v="0"/>
    <s v="PPFF"/>
    <x v="59"/>
    <x v="2"/>
    <x v="23"/>
    <s v="LAMBAYEQUE"/>
    <s v="SALAS"/>
  </r>
  <r>
    <x v="13"/>
    <n v="8"/>
    <x v="2"/>
    <x v="0"/>
    <s v="PPFF"/>
    <x v="13"/>
    <x v="2"/>
    <x v="8"/>
    <s v="LAMBAYEQUE"/>
    <s v="MORROPE"/>
  </r>
  <r>
    <x v="132"/>
    <n v="1"/>
    <x v="2"/>
    <x v="0"/>
    <s v="PPFF"/>
    <x v="131"/>
    <x v="2"/>
    <x v="8"/>
    <s v="LAMBAYEQUE"/>
    <s v="MORROPE"/>
  </r>
  <r>
    <x v="133"/>
    <n v="0"/>
    <x v="2"/>
    <x v="0"/>
    <s v="PPFF"/>
    <x v="132"/>
    <x v="2"/>
    <x v="8"/>
    <s v="LAMBAYEQUE"/>
    <s v="MORROPE"/>
  </r>
  <r>
    <x v="134"/>
    <n v="2"/>
    <x v="2"/>
    <x v="0"/>
    <s v="PPFF"/>
    <x v="133"/>
    <x v="2"/>
    <x v="8"/>
    <s v="LAMBAYEQUE"/>
    <s v="MORROPE"/>
  </r>
  <r>
    <x v="135"/>
    <n v="4"/>
    <x v="2"/>
    <x v="0"/>
    <s v="PPFF"/>
    <x v="134"/>
    <x v="2"/>
    <x v="8"/>
    <s v="LAMBAYEQUE"/>
    <s v="MORROPE"/>
  </r>
  <r>
    <x v="136"/>
    <n v="1"/>
    <x v="2"/>
    <x v="0"/>
    <s v="PPFF"/>
    <x v="135"/>
    <x v="2"/>
    <x v="8"/>
    <s v="LAMBAYEQUE"/>
    <s v="MORROPE"/>
  </r>
  <r>
    <x v="137"/>
    <n v="4"/>
    <x v="2"/>
    <x v="0"/>
    <s v="PPFF"/>
    <x v="136"/>
    <x v="2"/>
    <x v="8"/>
    <s v="LAMBAYEQUE"/>
    <s v="MORROPE"/>
  </r>
  <r>
    <x v="138"/>
    <n v="0"/>
    <x v="2"/>
    <x v="0"/>
    <s v="PPFF"/>
    <x v="137"/>
    <x v="2"/>
    <x v="8"/>
    <s v="LAMBAYEQUE"/>
    <s v="MORROPE"/>
  </r>
  <r>
    <x v="139"/>
    <n v="1"/>
    <x v="2"/>
    <x v="0"/>
    <s v="PPFF"/>
    <x v="138"/>
    <x v="2"/>
    <x v="8"/>
    <s v="LAMBAYEQUE"/>
    <s v="MORROPE"/>
  </r>
  <r>
    <x v="140"/>
    <n v="9"/>
    <x v="2"/>
    <x v="0"/>
    <s v="PPFF"/>
    <x v="139"/>
    <x v="2"/>
    <x v="8"/>
    <s v="LAMBAYEQUE"/>
    <s v="MORROPE"/>
  </r>
  <r>
    <x v="141"/>
    <n v="0"/>
    <x v="2"/>
    <x v="0"/>
    <s v="PPFF"/>
    <x v="140"/>
    <x v="2"/>
    <x v="8"/>
    <s v="LAMBAYEQUE"/>
    <s v="MORROPE"/>
  </r>
  <r>
    <x v="142"/>
    <n v="3"/>
    <x v="2"/>
    <x v="0"/>
    <s v="PPFF"/>
    <x v="141"/>
    <x v="2"/>
    <x v="8"/>
    <s v="LAMBAYEQUE"/>
    <s v="MORROPE"/>
  </r>
  <r>
    <x v="143"/>
    <n v="1"/>
    <x v="2"/>
    <x v="0"/>
    <s v="PPFF"/>
    <x v="142"/>
    <x v="2"/>
    <x v="8"/>
    <s v="LAMBAYEQUE"/>
    <s v="MORROPE"/>
  </r>
  <r>
    <x v="144"/>
    <n v="3"/>
    <x v="2"/>
    <x v="0"/>
    <s v="PPFF"/>
    <x v="143"/>
    <x v="2"/>
    <x v="8"/>
    <s v="LAMBAYEQUE"/>
    <s v="MORROPE"/>
  </r>
  <r>
    <x v="145"/>
    <n v="0"/>
    <x v="2"/>
    <x v="0"/>
    <s v="PPFF"/>
    <x v="144"/>
    <x v="2"/>
    <x v="8"/>
    <s v="LAMBAYEQUE"/>
    <s v="MORROPE"/>
  </r>
  <r>
    <x v="146"/>
    <n v="0"/>
    <x v="2"/>
    <x v="0"/>
    <s v="PPFF"/>
    <x v="145"/>
    <x v="2"/>
    <x v="8"/>
    <s v="LAMBAYEQUE"/>
    <s v="MORROPE"/>
  </r>
  <r>
    <x v="147"/>
    <n v="1"/>
    <x v="2"/>
    <x v="0"/>
    <s v="PPFF"/>
    <x v="146"/>
    <x v="2"/>
    <x v="8"/>
    <s v="LAMBAYEQUE"/>
    <s v="MORROPE"/>
  </r>
  <r>
    <x v="39"/>
    <n v="1"/>
    <x v="2"/>
    <x v="0"/>
    <s v="PPFF"/>
    <x v="39"/>
    <x v="1"/>
    <x v="19"/>
    <s v="CHICLAYO"/>
    <s v="PICSI"/>
  </r>
  <r>
    <x v="14"/>
    <n v="19"/>
    <x v="2"/>
    <x v="0"/>
    <s v="PPFF"/>
    <x v="14"/>
    <x v="3"/>
    <x v="9"/>
    <s v="FERREÑAFE"/>
    <s v="FERREÑAFE"/>
  </r>
  <r>
    <x v="15"/>
    <n v="4"/>
    <x v="2"/>
    <x v="0"/>
    <s v="PPFF"/>
    <x v="15"/>
    <x v="3"/>
    <x v="9"/>
    <s v="FERREÑAFE"/>
    <s v="FERREÑAFE"/>
  </r>
  <r>
    <x v="148"/>
    <n v="1"/>
    <x v="2"/>
    <x v="0"/>
    <s v="PPFF"/>
    <x v="147"/>
    <x v="3"/>
    <x v="15"/>
    <s v="FERREÑAFE"/>
    <s v="INCAHUASI"/>
  </r>
  <r>
    <x v="23"/>
    <n v="12"/>
    <x v="2"/>
    <x v="0"/>
    <s v="PPFF"/>
    <x v="23"/>
    <x v="3"/>
    <x v="9"/>
    <s v="FERREÑAFE"/>
    <s v="MANUEL ANTONIO MESONES MURO"/>
  </r>
  <r>
    <x v="66"/>
    <n v="1"/>
    <x v="2"/>
    <x v="0"/>
    <s v="PPFF"/>
    <x v="65"/>
    <x v="3"/>
    <x v="20"/>
    <s v="FERREÑAFE"/>
    <s v="PITIPO"/>
  </r>
  <r>
    <x v="149"/>
    <n v="1"/>
    <x v="2"/>
    <x v="0"/>
    <s v="PPFF"/>
    <x v="148"/>
    <x v="3"/>
    <x v="20"/>
    <s v="FERREÑAFE"/>
    <s v="PITIPO"/>
  </r>
  <r>
    <x v="150"/>
    <n v="1"/>
    <x v="2"/>
    <x v="0"/>
    <s v="PPFF"/>
    <x v="149"/>
    <x v="3"/>
    <x v="20"/>
    <s v="FERREÑAFE"/>
    <s v="PITIPO"/>
  </r>
  <r>
    <x v="40"/>
    <n v="4"/>
    <x v="2"/>
    <x v="0"/>
    <s v="PPFF"/>
    <x v="40"/>
    <x v="3"/>
    <x v="20"/>
    <s v="FERREÑAFE"/>
    <s v="PITIPO"/>
  </r>
  <r>
    <x v="151"/>
    <n v="0"/>
    <x v="2"/>
    <x v="0"/>
    <s v="PPFF"/>
    <x v="150"/>
    <x v="3"/>
    <x v="20"/>
    <s v="FERREÑAFE"/>
    <s v="PITIPO"/>
  </r>
  <r>
    <x v="64"/>
    <n v="1"/>
    <x v="2"/>
    <x v="0"/>
    <s v="PPFF"/>
    <x v="63"/>
    <x v="3"/>
    <x v="20"/>
    <s v="FERREÑAFE"/>
    <s v="PITIPO"/>
  </r>
  <r>
    <x v="152"/>
    <n v="0"/>
    <x v="2"/>
    <x v="0"/>
    <s v="PPFF"/>
    <x v="151"/>
    <x v="3"/>
    <x v="20"/>
    <s v="FERREÑAFE"/>
    <s v="PITIPO"/>
  </r>
  <r>
    <x v="46"/>
    <n v="2"/>
    <x v="2"/>
    <x v="0"/>
    <s v="PPFF"/>
    <x v="46"/>
    <x v="3"/>
    <x v="20"/>
    <s v="FERREÑAFE"/>
    <s v="PITIPO"/>
  </r>
  <r>
    <x v="24"/>
    <n v="4"/>
    <x v="2"/>
    <x v="0"/>
    <s v="PPFF"/>
    <x v="24"/>
    <x v="3"/>
    <x v="9"/>
    <s v="FERREÑAFE"/>
    <s v="PUEBLO NUEVO"/>
  </r>
  <r>
    <x v="153"/>
    <n v="1"/>
    <x v="2"/>
    <x v="0"/>
    <s v="PPFF"/>
    <x v="152"/>
    <x v="3"/>
    <x v="9"/>
    <s v="FERREÑAFE"/>
    <s v="PUEBLO NUEVO"/>
  </r>
  <r>
    <x v="41"/>
    <n v="3"/>
    <x v="2"/>
    <x v="0"/>
    <s v="PPFF"/>
    <x v="41"/>
    <x v="3"/>
    <x v="15"/>
    <s v="FERREÑAFE"/>
    <s v="INCAHUASI"/>
  </r>
  <r>
    <x v="154"/>
    <n v="2"/>
    <x v="2"/>
    <x v="0"/>
    <s v="PPFF"/>
    <x v="153"/>
    <x v="3"/>
    <x v="15"/>
    <s v="FERREÑAFE"/>
    <s v="INCAHUASI"/>
  </r>
  <r>
    <x v="155"/>
    <n v="1"/>
    <x v="2"/>
    <x v="0"/>
    <s v="PPFF"/>
    <x v="154"/>
    <x v="3"/>
    <x v="15"/>
    <s v="FERREÑAFE"/>
    <s v="INCAHUASI"/>
  </r>
  <r>
    <x v="156"/>
    <n v="0"/>
    <x v="2"/>
    <x v="0"/>
    <s v="PPFF"/>
    <x v="155"/>
    <x v="3"/>
    <x v="15"/>
    <s v="FERREÑAFE"/>
    <s v="INCAHUASI"/>
  </r>
  <r>
    <x v="157"/>
    <n v="0"/>
    <x v="2"/>
    <x v="0"/>
    <s v="PPFF"/>
    <x v="156"/>
    <x v="3"/>
    <x v="15"/>
    <s v="FERREÑAFE"/>
    <s v="INCAHUASI"/>
  </r>
  <r>
    <x v="158"/>
    <n v="0"/>
    <x v="2"/>
    <x v="0"/>
    <s v="PPFF"/>
    <x v="157"/>
    <x v="3"/>
    <x v="15"/>
    <s v="FERREÑAFE"/>
    <s v="INCAHUASI"/>
  </r>
  <r>
    <x v="159"/>
    <n v="0"/>
    <x v="2"/>
    <x v="0"/>
    <s v="PPFF"/>
    <x v="158"/>
    <x v="3"/>
    <x v="15"/>
    <s v="FERREÑAFE"/>
    <s v="INCAHUASI"/>
  </r>
  <r>
    <x v="160"/>
    <n v="0"/>
    <x v="2"/>
    <x v="0"/>
    <s v="PPFF"/>
    <x v="159"/>
    <x v="3"/>
    <x v="15"/>
    <s v="FERREÑAFE"/>
    <s v="INCAHUASI"/>
  </r>
  <r>
    <x v="161"/>
    <n v="0"/>
    <x v="2"/>
    <x v="0"/>
    <s v="PPFF"/>
    <x v="160"/>
    <x v="3"/>
    <x v="15"/>
    <s v="FERREÑAFE"/>
    <s v="INCAHUASI"/>
  </r>
  <r>
    <x v="162"/>
    <n v="3"/>
    <x v="2"/>
    <x v="0"/>
    <s v="PPFF"/>
    <x v="161"/>
    <x v="2"/>
    <x v="23"/>
    <s v="LAMBAYEQUE"/>
    <s v="SALAS"/>
  </r>
  <r>
    <x v="163"/>
    <n v="0"/>
    <x v="2"/>
    <x v="0"/>
    <s v="PPFF"/>
    <x v="162"/>
    <x v="2"/>
    <x v="23"/>
    <s v="LAMBAYEQUE"/>
    <s v="SALAS"/>
  </r>
  <r>
    <x v="164"/>
    <n v="1"/>
    <x v="2"/>
    <x v="0"/>
    <s v="PPFF"/>
    <x v="163"/>
    <x v="2"/>
    <x v="14"/>
    <s v="LAMBAYEQUE"/>
    <s v="OLMOS"/>
  </r>
  <r>
    <x v="53"/>
    <n v="5"/>
    <x v="2"/>
    <x v="0"/>
    <s v="PPFF"/>
    <x v="53"/>
    <x v="1"/>
    <x v="13"/>
    <s v="CHICLAYO"/>
    <s v="CAYALTI"/>
  </r>
  <r>
    <x v="26"/>
    <n v="0"/>
    <x v="2"/>
    <x v="0"/>
    <s v="PPFF"/>
    <x v="26"/>
    <x v="2"/>
    <x v="16"/>
    <s v="LAMBAYEQUE"/>
    <s v="MOTUPE"/>
  </r>
  <r>
    <x v="165"/>
    <n v="1"/>
    <x v="2"/>
    <x v="0"/>
    <s v="PPFF"/>
    <x v="164"/>
    <x v="1"/>
    <x v="19"/>
    <s v="CHICLAYO"/>
    <s v="PICSI"/>
  </r>
  <r>
    <x v="166"/>
    <n v="6"/>
    <x v="2"/>
    <x v="0"/>
    <s v="PPFF"/>
    <x v="165"/>
    <x v="1"/>
    <x v="11"/>
    <s v="CHICLAYO"/>
    <s v="PUCALA"/>
  </r>
  <r>
    <x v="167"/>
    <n v="0"/>
    <x v="2"/>
    <x v="0"/>
    <s v="PPFF"/>
    <x v="166"/>
    <x v="2"/>
    <x v="24"/>
    <s v="FERREÑAFE"/>
    <s v="CAÑARIS"/>
  </r>
  <r>
    <x v="168"/>
    <n v="1"/>
    <x v="2"/>
    <x v="0"/>
    <s v="PPFF"/>
    <x v="167"/>
    <x v="2"/>
    <x v="24"/>
    <s v="FERREÑAFE"/>
    <s v="CAÑARIS"/>
  </r>
  <r>
    <x v="169"/>
    <n v="2"/>
    <x v="2"/>
    <x v="0"/>
    <s v="PPFF"/>
    <x v="168"/>
    <x v="3"/>
    <x v="20"/>
    <s v="FERREÑAFE"/>
    <s v="PITIPO"/>
  </r>
  <r>
    <x v="16"/>
    <n v="18"/>
    <x v="2"/>
    <x v="0"/>
    <s v="PPFF"/>
    <x v="16"/>
    <x v="1"/>
    <x v="10"/>
    <s v="CHICLAYO"/>
    <s v="POMALCA"/>
  </r>
  <r>
    <x v="34"/>
    <n v="2"/>
    <x v="2"/>
    <x v="0"/>
    <s v="PPFF"/>
    <x v="34"/>
    <x v="1"/>
    <x v="3"/>
    <s v="CHICLAYO"/>
    <s v="JOSE LEONARDO ORTIZ"/>
  </r>
  <r>
    <x v="170"/>
    <n v="1"/>
    <x v="2"/>
    <x v="0"/>
    <s v="PPFF"/>
    <x v="169"/>
    <x v="2"/>
    <x v="8"/>
    <s v="LAMBAYEQUE"/>
    <s v="MORROPE"/>
  </r>
  <r>
    <x v="35"/>
    <n v="0"/>
    <x v="2"/>
    <x v="0"/>
    <s v="PPFF"/>
    <x v="35"/>
    <x v="2"/>
    <x v="8"/>
    <s v="LAMBAYEQUE"/>
    <s v="MORROPE"/>
  </r>
  <r>
    <x v="171"/>
    <n v="8"/>
    <x v="2"/>
    <x v="0"/>
    <s v="PPFF"/>
    <x v="170"/>
    <x v="1"/>
    <x v="22"/>
    <s v="CHICLAYO"/>
    <s v="PIMENTEL"/>
  </r>
  <r>
    <x v="172"/>
    <n v="0"/>
    <x v="2"/>
    <x v="0"/>
    <s v="PPFF"/>
    <x v="171"/>
    <x v="2"/>
    <x v="14"/>
    <s v="LAMBAYEQUE"/>
    <s v="OLMOS"/>
  </r>
  <r>
    <x v="173"/>
    <n v="1"/>
    <x v="2"/>
    <x v="0"/>
    <s v="PPFF"/>
    <x v="172"/>
    <x v="2"/>
    <x v="14"/>
    <s v="LAMBAYEQUE"/>
    <s v="OLMOS"/>
  </r>
  <r>
    <x v="73"/>
    <n v="1"/>
    <x v="2"/>
    <x v="0"/>
    <s v="PPFF"/>
    <x v="72"/>
    <x v="3"/>
    <x v="20"/>
    <s v="FERREÑAFE"/>
    <s v="PITIPO"/>
  </r>
  <r>
    <x v="65"/>
    <n v="1"/>
    <x v="2"/>
    <x v="0"/>
    <s v="PPFF"/>
    <x v="64"/>
    <x v="2"/>
    <x v="24"/>
    <s v="FERREÑAFE"/>
    <s v="CAÑARIS"/>
  </r>
  <r>
    <x v="56"/>
    <n v="8"/>
    <x v="2"/>
    <x v="0"/>
    <s v="PPFF"/>
    <x v="56"/>
    <x v="1"/>
    <x v="2"/>
    <s v="CHICLAYO"/>
    <s v="LA VICTORIA"/>
  </r>
  <r>
    <x v="174"/>
    <n v="1"/>
    <x v="2"/>
    <x v="0"/>
    <s v="PPFF"/>
    <x v="173"/>
    <x v="2"/>
    <x v="23"/>
    <s v="LAMBAYEQUE"/>
    <s v="SALAS"/>
  </r>
  <r>
    <x v="74"/>
    <n v="0"/>
    <x v="2"/>
    <x v="1"/>
    <s v="PPFF"/>
    <x v="73"/>
    <x v="2"/>
    <x v="14"/>
    <s v="LAMBAYEQUE"/>
    <s v="OLMOS"/>
  </r>
  <r>
    <x v="75"/>
    <n v="0"/>
    <x v="2"/>
    <x v="1"/>
    <s v="PPFF"/>
    <x v="74"/>
    <x v="2"/>
    <x v="14"/>
    <s v="LAMBAYEQUE"/>
    <s v="OLMOS"/>
  </r>
  <r>
    <x v="76"/>
    <n v="1"/>
    <x v="2"/>
    <x v="1"/>
    <s v="PPFF"/>
    <x v="75"/>
    <x v="2"/>
    <x v="23"/>
    <s v="LAMBAYEQUE"/>
    <s v="SALAS"/>
  </r>
  <r>
    <x v="0"/>
    <n v="7"/>
    <x v="2"/>
    <x v="1"/>
    <s v="PPFF"/>
    <x v="0"/>
    <x v="0"/>
    <x v="0"/>
    <s v="CHICLAYO"/>
    <s v="CHICLAYO"/>
  </r>
  <r>
    <x v="77"/>
    <n v="0"/>
    <x v="2"/>
    <x v="1"/>
    <s v="PPFF"/>
    <x v="76"/>
    <x v="2"/>
    <x v="14"/>
    <s v="LAMBAYEQUE"/>
    <s v="OLMOS"/>
  </r>
  <r>
    <x v="78"/>
    <n v="2"/>
    <x v="2"/>
    <x v="1"/>
    <s v="PPFF"/>
    <x v="77"/>
    <x v="2"/>
    <x v="14"/>
    <s v="LAMBAYEQUE"/>
    <s v="OLMOS"/>
  </r>
  <r>
    <x v="79"/>
    <n v="2"/>
    <x v="2"/>
    <x v="1"/>
    <s v="PPFF"/>
    <x v="78"/>
    <x v="1"/>
    <x v="13"/>
    <s v="CHICLAYO"/>
    <s v="SAÑA"/>
  </r>
  <r>
    <x v="67"/>
    <n v="2"/>
    <x v="2"/>
    <x v="1"/>
    <s v="PPFF"/>
    <x v="66"/>
    <x v="1"/>
    <x v="25"/>
    <s v="CHICLAYO"/>
    <s v="OYOTUN"/>
  </r>
  <r>
    <x v="175"/>
    <n v="0"/>
    <x v="2"/>
    <x v="1"/>
    <s v="PPFF"/>
    <x v="174"/>
    <x v="2"/>
    <x v="14"/>
    <s v="LAMBAYEQUE"/>
    <s v="OLMOS"/>
  </r>
  <r>
    <x v="80"/>
    <n v="0"/>
    <x v="2"/>
    <x v="1"/>
    <s v="PPFF"/>
    <x v="79"/>
    <x v="2"/>
    <x v="14"/>
    <s v="LAMBAYEQUE"/>
    <s v="OLMOS"/>
  </r>
  <r>
    <x v="81"/>
    <n v="1"/>
    <x v="2"/>
    <x v="1"/>
    <s v="PPFF"/>
    <x v="80"/>
    <x v="2"/>
    <x v="6"/>
    <s v="LAMBAYEQUE"/>
    <s v="LAMBAYEQUE"/>
  </r>
  <r>
    <x v="82"/>
    <n v="4"/>
    <x v="2"/>
    <x v="1"/>
    <s v="PPFF"/>
    <x v="81"/>
    <x v="1"/>
    <x v="21"/>
    <s v="CHICLAYO"/>
    <s v="CHONGOYAPE"/>
  </r>
  <r>
    <x v="83"/>
    <n v="2"/>
    <x v="2"/>
    <x v="1"/>
    <s v="PPFF"/>
    <x v="82"/>
    <x v="3"/>
    <x v="15"/>
    <s v="FERREÑAFE"/>
    <s v="INCAHUASI"/>
  </r>
  <r>
    <x v="17"/>
    <n v="16"/>
    <x v="2"/>
    <x v="1"/>
    <s v="PPFF"/>
    <x v="17"/>
    <x v="1"/>
    <x v="11"/>
    <s v="CHICLAYO"/>
    <s v="TUMAN"/>
  </r>
  <r>
    <x v="27"/>
    <n v="11"/>
    <x v="2"/>
    <x v="1"/>
    <s v="PPFF"/>
    <x v="27"/>
    <x v="1"/>
    <x v="11"/>
    <s v="CHICLAYO"/>
    <s v="PATAPO"/>
  </r>
  <r>
    <x v="84"/>
    <n v="0"/>
    <x v="2"/>
    <x v="1"/>
    <s v="PPFF"/>
    <x v="83"/>
    <x v="2"/>
    <x v="24"/>
    <s v="LAMBAYEQUE"/>
    <s v="CAÑARIS"/>
  </r>
  <r>
    <x v="85"/>
    <n v="7"/>
    <x v="2"/>
    <x v="1"/>
    <s v="PPFF"/>
    <x v="84"/>
    <x v="0"/>
    <x v="0"/>
    <s v="CHICLAYO"/>
    <s v="CHICLAYO"/>
  </r>
  <r>
    <x v="1"/>
    <n v="12"/>
    <x v="2"/>
    <x v="1"/>
    <s v="PPFF"/>
    <x v="1"/>
    <x v="1"/>
    <x v="1"/>
    <s v="CHICLAYO"/>
    <s v="CHICLAYO"/>
  </r>
  <r>
    <x v="2"/>
    <n v="3"/>
    <x v="2"/>
    <x v="1"/>
    <s v="PPFF"/>
    <x v="2"/>
    <x v="1"/>
    <x v="1"/>
    <s v="CHICLAYO"/>
    <s v="CHICLAYO"/>
  </r>
  <r>
    <x v="36"/>
    <n v="13"/>
    <x v="2"/>
    <x v="1"/>
    <s v="PPFF"/>
    <x v="36"/>
    <x v="1"/>
    <x v="1"/>
    <s v="CHICLAYO"/>
    <s v="CHICLAYO"/>
  </r>
  <r>
    <x v="3"/>
    <n v="7"/>
    <x v="2"/>
    <x v="1"/>
    <s v="PPFF"/>
    <x v="3"/>
    <x v="1"/>
    <x v="1"/>
    <s v="CHICLAYO"/>
    <s v="CHICLAYO"/>
  </r>
  <r>
    <x v="86"/>
    <n v="5"/>
    <x v="2"/>
    <x v="1"/>
    <s v="PPFF"/>
    <x v="85"/>
    <x v="1"/>
    <x v="1"/>
    <s v="CHICLAYO"/>
    <s v="CHICLAYO"/>
  </r>
  <r>
    <x v="47"/>
    <n v="4"/>
    <x v="2"/>
    <x v="1"/>
    <s v="PPFF"/>
    <x v="47"/>
    <x v="1"/>
    <x v="1"/>
    <s v="CHICLAYO"/>
    <s v="CHICLAYO"/>
  </r>
  <r>
    <x v="28"/>
    <n v="13"/>
    <x v="2"/>
    <x v="1"/>
    <s v="PPFF"/>
    <x v="28"/>
    <x v="1"/>
    <x v="1"/>
    <s v="CHICLAYO"/>
    <s v="CHICLAYO"/>
  </r>
  <r>
    <x v="48"/>
    <n v="8"/>
    <x v="2"/>
    <x v="1"/>
    <s v="PPFF"/>
    <x v="48"/>
    <x v="1"/>
    <x v="21"/>
    <s v="CHICLAYO"/>
    <s v="CHONGOYAPE"/>
  </r>
  <r>
    <x v="68"/>
    <n v="1"/>
    <x v="2"/>
    <x v="1"/>
    <s v="PPFF"/>
    <x v="67"/>
    <x v="1"/>
    <x v="21"/>
    <s v="CHICLAYO"/>
    <s v="CHONGOYAPE"/>
  </r>
  <r>
    <x v="4"/>
    <n v="46"/>
    <x v="2"/>
    <x v="1"/>
    <s v="PPFF"/>
    <x v="4"/>
    <x v="1"/>
    <x v="2"/>
    <s v="CHICLAYO"/>
    <s v="LA VICTORIA"/>
  </r>
  <r>
    <x v="37"/>
    <n v="6"/>
    <x v="2"/>
    <x v="1"/>
    <s v="PPFF"/>
    <x v="37"/>
    <x v="1"/>
    <x v="2"/>
    <s v="CHICLAYO"/>
    <s v="LA VICTORIA"/>
  </r>
  <r>
    <x v="52"/>
    <n v="12"/>
    <x v="2"/>
    <x v="1"/>
    <s v="PPFF"/>
    <x v="52"/>
    <x v="1"/>
    <x v="2"/>
    <s v="CHICLAYO"/>
    <s v="LA VICTORIA"/>
  </r>
  <r>
    <x v="87"/>
    <n v="29"/>
    <x v="2"/>
    <x v="1"/>
    <s v="PPFF"/>
    <x v="86"/>
    <x v="1"/>
    <x v="2"/>
    <s v="CHICLAYO"/>
    <s v="LA VICTORIA"/>
  </r>
  <r>
    <x v="5"/>
    <n v="9"/>
    <x v="2"/>
    <x v="1"/>
    <s v="PPFF"/>
    <x v="5"/>
    <x v="1"/>
    <x v="3"/>
    <s v="CHICLAYO"/>
    <s v="JOSE LEONARDO ORTIZ"/>
  </r>
  <r>
    <x v="18"/>
    <n v="37"/>
    <x v="2"/>
    <x v="1"/>
    <s v="PPFF"/>
    <x v="18"/>
    <x v="1"/>
    <x v="3"/>
    <s v="CHICLAYO"/>
    <s v="JOSE LEONARDO ORTIZ"/>
  </r>
  <r>
    <x v="6"/>
    <n v="9"/>
    <x v="2"/>
    <x v="1"/>
    <s v="PPFF"/>
    <x v="6"/>
    <x v="1"/>
    <x v="3"/>
    <s v="CHICLAYO"/>
    <s v="JOSE LEONARDO ORTIZ"/>
  </r>
  <r>
    <x v="49"/>
    <n v="38"/>
    <x v="2"/>
    <x v="1"/>
    <s v="PPFF"/>
    <x v="49"/>
    <x v="1"/>
    <x v="3"/>
    <s v="CHICLAYO"/>
    <s v="JOSE LEONARDO ORTIZ"/>
  </r>
  <r>
    <x v="38"/>
    <n v="6"/>
    <x v="2"/>
    <x v="1"/>
    <s v="PPFF"/>
    <x v="38"/>
    <x v="1"/>
    <x v="3"/>
    <s v="CHICLAYO"/>
    <s v="JOSE LEONARDO ORTIZ"/>
  </r>
  <r>
    <x v="88"/>
    <n v="4"/>
    <x v="2"/>
    <x v="1"/>
    <s v="PPFF"/>
    <x v="87"/>
    <x v="1"/>
    <x v="11"/>
    <s v="CHICLAYO"/>
    <s v="PATAPO"/>
  </r>
  <r>
    <x v="54"/>
    <n v="30"/>
    <x v="2"/>
    <x v="1"/>
    <s v="PPFF"/>
    <x v="54"/>
    <x v="1"/>
    <x v="22"/>
    <s v="CHICLAYO"/>
    <s v="PIMENTEL"/>
  </r>
  <r>
    <x v="42"/>
    <n v="7"/>
    <x v="2"/>
    <x v="1"/>
    <s v="PPFF"/>
    <x v="42"/>
    <x v="1"/>
    <x v="10"/>
    <s v="CHICLAYO"/>
    <s v="POMALCA"/>
  </r>
  <r>
    <x v="61"/>
    <n v="1"/>
    <x v="2"/>
    <x v="1"/>
    <s v="PPFF"/>
    <x v="60"/>
    <x v="1"/>
    <x v="13"/>
    <s v="CHICLAYO"/>
    <s v="SAÑA"/>
  </r>
  <r>
    <x v="55"/>
    <n v="11"/>
    <x v="2"/>
    <x v="1"/>
    <s v="PPFF"/>
    <x v="55"/>
    <x v="1"/>
    <x v="12"/>
    <s v="CHICLAYO"/>
    <s v="REQUE"/>
  </r>
  <r>
    <x v="43"/>
    <n v="1"/>
    <x v="2"/>
    <x v="1"/>
    <s v="PPFF"/>
    <x v="43"/>
    <x v="1"/>
    <x v="12"/>
    <s v="CHICLAYO"/>
    <s v="REQUE"/>
  </r>
  <r>
    <x v="19"/>
    <n v="1"/>
    <x v="2"/>
    <x v="1"/>
    <s v="PPFF"/>
    <x v="19"/>
    <x v="1"/>
    <x v="12"/>
    <s v="CHICLAYO"/>
    <s v="REQUE"/>
  </r>
  <r>
    <x v="7"/>
    <n v="9"/>
    <x v="2"/>
    <x v="1"/>
    <s v="PPFF"/>
    <x v="7"/>
    <x v="1"/>
    <x v="4"/>
    <s v="LAMBAYEQUE"/>
    <s v="SAN JOSE"/>
  </r>
  <r>
    <x v="91"/>
    <n v="7"/>
    <x v="2"/>
    <x v="1"/>
    <s v="PPFF"/>
    <x v="90"/>
    <x v="1"/>
    <x v="4"/>
    <s v="LAMBAYEQUE"/>
    <s v="SAN JOSE"/>
  </r>
  <r>
    <x v="8"/>
    <n v="13"/>
    <x v="2"/>
    <x v="1"/>
    <s v="PPFF"/>
    <x v="8"/>
    <x v="1"/>
    <x v="4"/>
    <s v="LAMBAYEQUE"/>
    <s v="SAN JOSE"/>
  </r>
  <r>
    <x v="9"/>
    <n v="18"/>
    <x v="2"/>
    <x v="1"/>
    <s v="PPFF"/>
    <x v="9"/>
    <x v="1"/>
    <x v="5"/>
    <s v="CHICLAYO"/>
    <s v="MONSEFU"/>
  </r>
  <r>
    <x v="44"/>
    <n v="14"/>
    <x v="2"/>
    <x v="1"/>
    <s v="PPFF"/>
    <x v="44"/>
    <x v="1"/>
    <x v="5"/>
    <s v="CHICLAYO"/>
    <s v="MONSEFU"/>
  </r>
  <r>
    <x v="92"/>
    <n v="14"/>
    <x v="2"/>
    <x v="1"/>
    <s v="PPFF"/>
    <x v="91"/>
    <x v="1"/>
    <x v="5"/>
    <s v="CHICLAYO"/>
    <s v="MONSEFU"/>
  </r>
  <r>
    <x v="62"/>
    <n v="1"/>
    <x v="2"/>
    <x v="1"/>
    <s v="PPFF"/>
    <x v="61"/>
    <x v="1"/>
    <x v="5"/>
    <s v="CHICLAYO"/>
    <s v="MONSEFU"/>
  </r>
  <r>
    <x v="29"/>
    <n v="9"/>
    <x v="2"/>
    <x v="1"/>
    <s v="PPFF"/>
    <x v="29"/>
    <x v="1"/>
    <x v="5"/>
    <s v="CHICLAYO"/>
    <s v="ETEN"/>
  </r>
  <r>
    <x v="93"/>
    <n v="10"/>
    <x v="2"/>
    <x v="1"/>
    <s v="PPFF"/>
    <x v="92"/>
    <x v="1"/>
    <x v="5"/>
    <s v="CHICLAYO"/>
    <s v="ETEN PUERTO"/>
  </r>
  <r>
    <x v="57"/>
    <n v="31"/>
    <x v="2"/>
    <x v="1"/>
    <s v="PPFF"/>
    <x v="57"/>
    <x v="1"/>
    <x v="5"/>
    <s v="CHICLAYO"/>
    <s v="SANTA ROSA"/>
  </r>
  <r>
    <x v="94"/>
    <n v="12"/>
    <x v="2"/>
    <x v="1"/>
    <s v="PPFF"/>
    <x v="93"/>
    <x v="1"/>
    <x v="13"/>
    <s v="CHICLAYO"/>
    <s v="SAÑA"/>
  </r>
  <r>
    <x v="95"/>
    <n v="3"/>
    <x v="2"/>
    <x v="1"/>
    <s v="PPFF"/>
    <x v="94"/>
    <x v="1"/>
    <x v="13"/>
    <s v="CHICLAYO"/>
    <s v="SAÑA"/>
  </r>
  <r>
    <x v="20"/>
    <n v="1"/>
    <x v="2"/>
    <x v="1"/>
    <s v="PPFF"/>
    <x v="20"/>
    <x v="1"/>
    <x v="13"/>
    <s v="CHICLAYO"/>
    <s v="CAYALTI"/>
  </r>
  <r>
    <x v="96"/>
    <n v="1"/>
    <x v="2"/>
    <x v="1"/>
    <s v="PPFF"/>
    <x v="95"/>
    <x v="1"/>
    <x v="12"/>
    <s v="CHICLAYO"/>
    <s v="LAGUNAS"/>
  </r>
  <r>
    <x v="45"/>
    <n v="5"/>
    <x v="2"/>
    <x v="1"/>
    <s v="PPFF"/>
    <x v="45"/>
    <x v="1"/>
    <x v="12"/>
    <s v="CHICLAYO"/>
    <s v="LAGUNAS"/>
  </r>
  <r>
    <x v="97"/>
    <n v="0"/>
    <x v="2"/>
    <x v="1"/>
    <s v="PPFF"/>
    <x v="96"/>
    <x v="1"/>
    <x v="12"/>
    <s v="CHICLAYO"/>
    <s v="LAGUNAS"/>
  </r>
  <r>
    <x v="58"/>
    <n v="1"/>
    <x v="2"/>
    <x v="1"/>
    <s v="PPFF"/>
    <x v="3"/>
    <x v="1"/>
    <x v="12"/>
    <s v="CHICLAYO"/>
    <s v="LAGUNAS"/>
  </r>
  <r>
    <x v="98"/>
    <n v="1"/>
    <x v="2"/>
    <x v="1"/>
    <s v="PPFF"/>
    <x v="97"/>
    <x v="1"/>
    <x v="12"/>
    <s v="CHICLAYO"/>
    <s v="LAGUNAS"/>
  </r>
  <r>
    <x v="99"/>
    <n v="5"/>
    <x v="2"/>
    <x v="1"/>
    <s v="PPFF"/>
    <x v="98"/>
    <x v="1"/>
    <x v="25"/>
    <s v="CHICLAYO"/>
    <s v="NUEVA ARICA"/>
  </r>
  <r>
    <x v="100"/>
    <n v="0"/>
    <x v="2"/>
    <x v="1"/>
    <s v="PPFF"/>
    <x v="99"/>
    <x v="1"/>
    <x v="25"/>
    <s v="CHICLAYO"/>
    <s v="NUEVA ARICA"/>
  </r>
  <r>
    <x v="101"/>
    <n v="1"/>
    <x v="2"/>
    <x v="1"/>
    <s v="PPFF"/>
    <x v="100"/>
    <x v="1"/>
    <x v="25"/>
    <s v="CHICLAYO"/>
    <s v="OYOTUN"/>
  </r>
  <r>
    <x v="176"/>
    <n v="0"/>
    <x v="2"/>
    <x v="1"/>
    <s v="PPFF"/>
    <x v="175"/>
    <x v="1"/>
    <x v="25"/>
    <s v="CHICLAYO"/>
    <s v="OYOTUN"/>
  </r>
  <r>
    <x v="177"/>
    <n v="0"/>
    <x v="2"/>
    <x v="1"/>
    <s v="PPFF"/>
    <x v="176"/>
    <x v="1"/>
    <x v="13"/>
    <s v="CHICLAYO"/>
    <s v="SAÑA"/>
  </r>
  <r>
    <x v="10"/>
    <n v="8"/>
    <x v="2"/>
    <x v="1"/>
    <s v="PPFF"/>
    <x v="10"/>
    <x v="0"/>
    <x v="0"/>
    <s v="LAMBAYEQUE"/>
    <s v="LAMBAYEQUE"/>
  </r>
  <r>
    <x v="72"/>
    <n v="13"/>
    <x v="2"/>
    <x v="1"/>
    <s v="PPFF"/>
    <x v="71"/>
    <x v="2"/>
    <x v="26"/>
    <s v="LAMBAYEQUE"/>
    <s v="JAYANCA"/>
  </r>
  <r>
    <x v="21"/>
    <n v="8"/>
    <x v="2"/>
    <x v="1"/>
    <s v="PPFF"/>
    <x v="21"/>
    <x v="2"/>
    <x v="6"/>
    <s v="LAMBAYEQUE"/>
    <s v="LAMBAYEQUE"/>
  </r>
  <r>
    <x v="11"/>
    <n v="11"/>
    <x v="2"/>
    <x v="1"/>
    <s v="PPFF"/>
    <x v="11"/>
    <x v="2"/>
    <x v="6"/>
    <s v="LAMBAYEQUE"/>
    <s v="LAMBAYEQUE"/>
  </r>
  <r>
    <x v="102"/>
    <n v="1"/>
    <x v="2"/>
    <x v="1"/>
    <s v="PPFF"/>
    <x v="101"/>
    <x v="2"/>
    <x v="6"/>
    <s v="LAMBAYEQUE"/>
    <s v="LAMBAYEQUE"/>
  </r>
  <r>
    <x v="103"/>
    <n v="0"/>
    <x v="2"/>
    <x v="1"/>
    <s v="PPFF"/>
    <x v="102"/>
    <x v="2"/>
    <x v="6"/>
    <s v="LAMBAYEQUE"/>
    <s v="LAMBAYEQUE"/>
  </r>
  <r>
    <x v="30"/>
    <n v="5"/>
    <x v="2"/>
    <x v="1"/>
    <s v="PPFF"/>
    <x v="30"/>
    <x v="2"/>
    <x v="17"/>
    <s v="LAMBAYEQUE"/>
    <s v="ILLIMO"/>
  </r>
  <r>
    <x v="104"/>
    <n v="1"/>
    <x v="2"/>
    <x v="1"/>
    <s v="PPFF"/>
    <x v="103"/>
    <x v="2"/>
    <x v="17"/>
    <s v="LAMBAYEQUE"/>
    <s v="ILLIMO"/>
  </r>
  <r>
    <x v="105"/>
    <n v="1"/>
    <x v="2"/>
    <x v="1"/>
    <s v="PPFF"/>
    <x v="104"/>
    <x v="2"/>
    <x v="17"/>
    <s v="LAMBAYEQUE"/>
    <s v="ILLIMO"/>
  </r>
  <r>
    <x v="106"/>
    <n v="1"/>
    <x v="2"/>
    <x v="1"/>
    <s v="PPFF"/>
    <x v="105"/>
    <x v="2"/>
    <x v="26"/>
    <s v="LAMBAYEQUE"/>
    <s v="JAYANCA"/>
  </r>
  <r>
    <x v="31"/>
    <n v="4"/>
    <x v="2"/>
    <x v="1"/>
    <s v="PPFF"/>
    <x v="31"/>
    <x v="2"/>
    <x v="7"/>
    <s v="LAMBAYEQUE"/>
    <s v="MOCHUMI"/>
  </r>
  <r>
    <x v="107"/>
    <n v="2"/>
    <x v="2"/>
    <x v="1"/>
    <s v="PPFF"/>
    <x v="106"/>
    <x v="2"/>
    <x v="7"/>
    <s v="LAMBAYEQUE"/>
    <s v="MOCHUMI"/>
  </r>
  <r>
    <x v="12"/>
    <n v="2"/>
    <x v="2"/>
    <x v="1"/>
    <s v="PPFF"/>
    <x v="12"/>
    <x v="2"/>
    <x v="7"/>
    <s v="LAMBAYEQUE"/>
    <s v="MOCHUMI"/>
  </r>
  <r>
    <x v="108"/>
    <n v="1"/>
    <x v="2"/>
    <x v="1"/>
    <s v="PPFF"/>
    <x v="107"/>
    <x v="2"/>
    <x v="7"/>
    <s v="LAMBAYEQUE"/>
    <s v="MOCHUMI"/>
  </r>
  <r>
    <x v="50"/>
    <n v="3"/>
    <x v="2"/>
    <x v="1"/>
    <s v="PPFF"/>
    <x v="50"/>
    <x v="2"/>
    <x v="17"/>
    <s v="LAMBAYEQUE"/>
    <s v="PACORA"/>
  </r>
  <r>
    <x v="109"/>
    <n v="0"/>
    <x v="2"/>
    <x v="1"/>
    <s v="PPFF"/>
    <x v="108"/>
    <x v="2"/>
    <x v="17"/>
    <s v="LAMBAYEQUE"/>
    <s v="PACORA"/>
  </r>
  <r>
    <x v="59"/>
    <n v="3"/>
    <x v="2"/>
    <x v="1"/>
    <s v="PPFF"/>
    <x v="58"/>
    <x v="2"/>
    <x v="23"/>
    <s v="LAMBAYEQUE"/>
    <s v="SALAS"/>
  </r>
  <r>
    <x v="110"/>
    <n v="1"/>
    <x v="2"/>
    <x v="1"/>
    <s v="PPFF"/>
    <x v="109"/>
    <x v="2"/>
    <x v="23"/>
    <s v="LAMBAYEQUE"/>
    <s v="SALAS"/>
  </r>
  <r>
    <x v="111"/>
    <n v="1"/>
    <x v="2"/>
    <x v="1"/>
    <s v="PPFF"/>
    <x v="110"/>
    <x v="2"/>
    <x v="18"/>
    <s v="LAMBAYEQUE"/>
    <s v="TUCUME"/>
  </r>
  <r>
    <x v="112"/>
    <n v="2"/>
    <x v="2"/>
    <x v="1"/>
    <s v="PPFF"/>
    <x v="111"/>
    <x v="2"/>
    <x v="18"/>
    <s v="LAMBAYEQUE"/>
    <s v="TUCUME"/>
  </r>
  <r>
    <x v="113"/>
    <n v="2"/>
    <x v="2"/>
    <x v="1"/>
    <s v="PPFF"/>
    <x v="112"/>
    <x v="2"/>
    <x v="18"/>
    <s v="LAMBAYEQUE"/>
    <s v="TUCUME"/>
  </r>
  <r>
    <x v="114"/>
    <n v="1"/>
    <x v="2"/>
    <x v="1"/>
    <s v="PPFF"/>
    <x v="113"/>
    <x v="2"/>
    <x v="18"/>
    <s v="LAMBAYEQUE"/>
    <s v="TUCUME"/>
  </r>
  <r>
    <x v="32"/>
    <n v="7"/>
    <x v="2"/>
    <x v="1"/>
    <s v="PPFF"/>
    <x v="32"/>
    <x v="2"/>
    <x v="18"/>
    <s v="LAMBAYEQUE"/>
    <s v="TUCUME"/>
  </r>
  <r>
    <x v="115"/>
    <n v="3"/>
    <x v="2"/>
    <x v="1"/>
    <s v="PPFF"/>
    <x v="114"/>
    <x v="2"/>
    <x v="18"/>
    <s v="LAMBAYEQUE"/>
    <s v="TUCUME"/>
  </r>
  <r>
    <x v="51"/>
    <n v="3"/>
    <x v="2"/>
    <x v="1"/>
    <s v="PPFF"/>
    <x v="51"/>
    <x v="2"/>
    <x v="16"/>
    <s v="LAMBAYEQUE"/>
    <s v="MOTUPE"/>
  </r>
  <r>
    <x v="116"/>
    <n v="2"/>
    <x v="2"/>
    <x v="1"/>
    <s v="PPFF"/>
    <x v="115"/>
    <x v="2"/>
    <x v="16"/>
    <s v="LAMBAYEQUE"/>
    <s v="CHOCHOPE"/>
  </r>
  <r>
    <x v="70"/>
    <n v="9"/>
    <x v="2"/>
    <x v="1"/>
    <s v="PPFF"/>
    <x v="69"/>
    <x v="2"/>
    <x v="24"/>
    <s v="FERREÑAFE"/>
    <s v="CAÑARIS"/>
  </r>
  <r>
    <x v="117"/>
    <n v="3"/>
    <x v="2"/>
    <x v="1"/>
    <s v="PPFF"/>
    <x v="116"/>
    <x v="2"/>
    <x v="24"/>
    <s v="FERREÑAFE"/>
    <s v="CAÑARIS"/>
  </r>
  <r>
    <x v="118"/>
    <n v="3"/>
    <x v="2"/>
    <x v="1"/>
    <s v="PPFF"/>
    <x v="117"/>
    <x v="2"/>
    <x v="24"/>
    <s v="FERREÑAFE"/>
    <s v="CAÑARIS"/>
  </r>
  <r>
    <x v="119"/>
    <n v="4"/>
    <x v="2"/>
    <x v="1"/>
    <s v="PPFF"/>
    <x v="118"/>
    <x v="2"/>
    <x v="24"/>
    <s v="FERREÑAFE"/>
    <s v="CAÑARIS"/>
  </r>
  <r>
    <x v="63"/>
    <n v="0"/>
    <x v="2"/>
    <x v="1"/>
    <s v="PPFF"/>
    <x v="62"/>
    <x v="2"/>
    <x v="24"/>
    <s v="FERREÑAFE"/>
    <s v="CAÑARIS"/>
  </r>
  <r>
    <x v="71"/>
    <n v="1"/>
    <x v="2"/>
    <x v="1"/>
    <s v="PPFF"/>
    <x v="70"/>
    <x v="2"/>
    <x v="24"/>
    <s v="FERREÑAFE"/>
    <s v="CAÑARIS"/>
  </r>
  <r>
    <x v="120"/>
    <n v="4"/>
    <x v="2"/>
    <x v="1"/>
    <s v="PPFF"/>
    <x v="119"/>
    <x v="2"/>
    <x v="24"/>
    <s v="FERREÑAFE"/>
    <s v="CAÑARIS"/>
  </r>
  <r>
    <x v="123"/>
    <n v="2"/>
    <x v="2"/>
    <x v="1"/>
    <s v="PPFF"/>
    <x v="122"/>
    <x v="2"/>
    <x v="16"/>
    <s v="LAMBAYEQUE"/>
    <s v="MOTUPE"/>
  </r>
  <r>
    <x v="22"/>
    <n v="21"/>
    <x v="2"/>
    <x v="1"/>
    <s v="PPFF"/>
    <x v="22"/>
    <x v="2"/>
    <x v="14"/>
    <s v="LAMBAYEQUE"/>
    <s v="OLMOS"/>
  </r>
  <r>
    <x v="124"/>
    <n v="3"/>
    <x v="2"/>
    <x v="1"/>
    <s v="PPFF"/>
    <x v="123"/>
    <x v="2"/>
    <x v="14"/>
    <s v="LAMBAYEQUE"/>
    <s v="OLMOS"/>
  </r>
  <r>
    <x v="125"/>
    <n v="1"/>
    <x v="2"/>
    <x v="1"/>
    <s v="PPFF"/>
    <x v="124"/>
    <x v="2"/>
    <x v="14"/>
    <s v="LAMBAYEQUE"/>
    <s v="OLMOS"/>
  </r>
  <r>
    <x v="33"/>
    <n v="1"/>
    <x v="2"/>
    <x v="1"/>
    <s v="PPFF"/>
    <x v="33"/>
    <x v="2"/>
    <x v="14"/>
    <s v="LAMBAYEQUE"/>
    <s v="OLMOS"/>
  </r>
  <r>
    <x v="128"/>
    <n v="2"/>
    <x v="2"/>
    <x v="1"/>
    <s v="PPFF"/>
    <x v="127"/>
    <x v="2"/>
    <x v="14"/>
    <s v="LAMBAYEQUE"/>
    <s v="OLMOS"/>
  </r>
  <r>
    <x v="129"/>
    <n v="0"/>
    <x v="2"/>
    <x v="1"/>
    <s v="PPFF"/>
    <x v="128"/>
    <x v="2"/>
    <x v="14"/>
    <s v="LAMBAYEQUE"/>
    <s v="OLMOS"/>
  </r>
  <r>
    <x v="131"/>
    <n v="0"/>
    <x v="2"/>
    <x v="1"/>
    <s v="PPFF"/>
    <x v="130"/>
    <x v="2"/>
    <x v="23"/>
    <s v="LAMBAYEQUE"/>
    <s v="SALAS"/>
  </r>
  <r>
    <x v="60"/>
    <n v="1"/>
    <x v="2"/>
    <x v="1"/>
    <s v="PPFF"/>
    <x v="59"/>
    <x v="2"/>
    <x v="23"/>
    <s v="LAMBAYEQUE"/>
    <s v="SALAS"/>
  </r>
  <r>
    <x v="13"/>
    <n v="6"/>
    <x v="2"/>
    <x v="1"/>
    <s v="PPFF"/>
    <x v="13"/>
    <x v="2"/>
    <x v="8"/>
    <s v="LAMBAYEQUE"/>
    <s v="MORROPE"/>
  </r>
  <r>
    <x v="132"/>
    <n v="1"/>
    <x v="2"/>
    <x v="1"/>
    <s v="PPFF"/>
    <x v="131"/>
    <x v="2"/>
    <x v="8"/>
    <s v="LAMBAYEQUE"/>
    <s v="MORROPE"/>
  </r>
  <r>
    <x v="133"/>
    <n v="0"/>
    <x v="2"/>
    <x v="1"/>
    <s v="PPFF"/>
    <x v="132"/>
    <x v="2"/>
    <x v="8"/>
    <s v="LAMBAYEQUE"/>
    <s v="MORROPE"/>
  </r>
  <r>
    <x v="134"/>
    <n v="1"/>
    <x v="2"/>
    <x v="1"/>
    <s v="PPFF"/>
    <x v="133"/>
    <x v="2"/>
    <x v="8"/>
    <s v="LAMBAYEQUE"/>
    <s v="MORROPE"/>
  </r>
  <r>
    <x v="135"/>
    <n v="3"/>
    <x v="2"/>
    <x v="1"/>
    <s v="PPFF"/>
    <x v="134"/>
    <x v="2"/>
    <x v="8"/>
    <s v="LAMBAYEQUE"/>
    <s v="MORROPE"/>
  </r>
  <r>
    <x v="136"/>
    <n v="0"/>
    <x v="2"/>
    <x v="1"/>
    <s v="PPFF"/>
    <x v="135"/>
    <x v="2"/>
    <x v="8"/>
    <s v="LAMBAYEQUE"/>
    <s v="MORROPE"/>
  </r>
  <r>
    <x v="137"/>
    <n v="3"/>
    <x v="2"/>
    <x v="1"/>
    <s v="PPFF"/>
    <x v="136"/>
    <x v="2"/>
    <x v="8"/>
    <s v="LAMBAYEQUE"/>
    <s v="MORROPE"/>
  </r>
  <r>
    <x v="138"/>
    <n v="0"/>
    <x v="2"/>
    <x v="1"/>
    <s v="PPFF"/>
    <x v="137"/>
    <x v="2"/>
    <x v="8"/>
    <s v="LAMBAYEQUE"/>
    <s v="MORROPE"/>
  </r>
  <r>
    <x v="139"/>
    <n v="1"/>
    <x v="2"/>
    <x v="1"/>
    <s v="PPFF"/>
    <x v="138"/>
    <x v="2"/>
    <x v="8"/>
    <s v="LAMBAYEQUE"/>
    <s v="MORROPE"/>
  </r>
  <r>
    <x v="140"/>
    <n v="6"/>
    <x v="2"/>
    <x v="1"/>
    <s v="PPFF"/>
    <x v="139"/>
    <x v="2"/>
    <x v="8"/>
    <s v="LAMBAYEQUE"/>
    <s v="MORROPE"/>
  </r>
  <r>
    <x v="141"/>
    <n v="0"/>
    <x v="2"/>
    <x v="1"/>
    <s v="PPFF"/>
    <x v="140"/>
    <x v="2"/>
    <x v="8"/>
    <s v="LAMBAYEQUE"/>
    <s v="MORROPE"/>
  </r>
  <r>
    <x v="142"/>
    <n v="1"/>
    <x v="2"/>
    <x v="1"/>
    <s v="PPFF"/>
    <x v="141"/>
    <x v="2"/>
    <x v="8"/>
    <s v="LAMBAYEQUE"/>
    <s v="MORROPE"/>
  </r>
  <r>
    <x v="143"/>
    <n v="1"/>
    <x v="2"/>
    <x v="1"/>
    <s v="PPFF"/>
    <x v="142"/>
    <x v="2"/>
    <x v="8"/>
    <s v="LAMBAYEQUE"/>
    <s v="MORROPE"/>
  </r>
  <r>
    <x v="144"/>
    <n v="1"/>
    <x v="2"/>
    <x v="1"/>
    <s v="PPFF"/>
    <x v="143"/>
    <x v="2"/>
    <x v="8"/>
    <s v="LAMBAYEQUE"/>
    <s v="MORROPE"/>
  </r>
  <r>
    <x v="178"/>
    <n v="0"/>
    <x v="2"/>
    <x v="1"/>
    <s v="PPFF"/>
    <x v="177"/>
    <x v="2"/>
    <x v="8"/>
    <s v="LAMBAYEQUE"/>
    <s v="MORROPE"/>
  </r>
  <r>
    <x v="145"/>
    <n v="1"/>
    <x v="2"/>
    <x v="1"/>
    <s v="PPFF"/>
    <x v="144"/>
    <x v="2"/>
    <x v="8"/>
    <s v="LAMBAYEQUE"/>
    <s v="MORROPE"/>
  </r>
  <r>
    <x v="146"/>
    <n v="0"/>
    <x v="2"/>
    <x v="1"/>
    <s v="PPFF"/>
    <x v="145"/>
    <x v="2"/>
    <x v="8"/>
    <s v="LAMBAYEQUE"/>
    <s v="MORROPE"/>
  </r>
  <r>
    <x v="147"/>
    <n v="0"/>
    <x v="2"/>
    <x v="1"/>
    <s v="PPFF"/>
    <x v="146"/>
    <x v="2"/>
    <x v="8"/>
    <s v="LAMBAYEQUE"/>
    <s v="MORROPE"/>
  </r>
  <r>
    <x v="39"/>
    <n v="3"/>
    <x v="2"/>
    <x v="1"/>
    <s v="PPFF"/>
    <x v="39"/>
    <x v="1"/>
    <x v="19"/>
    <s v="CHICLAYO"/>
    <s v="PICSI"/>
  </r>
  <r>
    <x v="14"/>
    <n v="28"/>
    <x v="2"/>
    <x v="1"/>
    <s v="PPFF"/>
    <x v="14"/>
    <x v="3"/>
    <x v="9"/>
    <s v="FERREÑAFE"/>
    <s v="FERREÑAFE"/>
  </r>
  <r>
    <x v="15"/>
    <n v="5"/>
    <x v="2"/>
    <x v="1"/>
    <s v="PPFF"/>
    <x v="15"/>
    <x v="3"/>
    <x v="9"/>
    <s v="FERREÑAFE"/>
    <s v="FERREÑAFE"/>
  </r>
  <r>
    <x v="23"/>
    <n v="10"/>
    <x v="2"/>
    <x v="1"/>
    <s v="PPFF"/>
    <x v="23"/>
    <x v="3"/>
    <x v="9"/>
    <s v="FERREÑAFE"/>
    <s v="MANUEL ANTONIO MESONES MURO"/>
  </r>
  <r>
    <x v="66"/>
    <n v="1"/>
    <x v="2"/>
    <x v="1"/>
    <s v="PPFF"/>
    <x v="65"/>
    <x v="3"/>
    <x v="20"/>
    <s v="FERREÑAFE"/>
    <s v="PITIPO"/>
  </r>
  <r>
    <x v="149"/>
    <n v="2"/>
    <x v="2"/>
    <x v="1"/>
    <s v="PPFF"/>
    <x v="148"/>
    <x v="3"/>
    <x v="20"/>
    <s v="FERREÑAFE"/>
    <s v="PITIPO"/>
  </r>
  <r>
    <x v="40"/>
    <n v="3"/>
    <x v="2"/>
    <x v="1"/>
    <s v="PPFF"/>
    <x v="40"/>
    <x v="3"/>
    <x v="20"/>
    <s v="FERREÑAFE"/>
    <s v="PITIPO"/>
  </r>
  <r>
    <x v="64"/>
    <n v="1"/>
    <x v="2"/>
    <x v="1"/>
    <s v="PPFF"/>
    <x v="63"/>
    <x v="3"/>
    <x v="20"/>
    <s v="FERREÑAFE"/>
    <s v="PITIPO"/>
  </r>
  <r>
    <x v="152"/>
    <n v="2"/>
    <x v="2"/>
    <x v="1"/>
    <s v="PPFF"/>
    <x v="151"/>
    <x v="3"/>
    <x v="20"/>
    <s v="FERREÑAFE"/>
    <s v="PITIPO"/>
  </r>
  <r>
    <x v="46"/>
    <n v="2"/>
    <x v="2"/>
    <x v="1"/>
    <s v="PPFF"/>
    <x v="46"/>
    <x v="3"/>
    <x v="20"/>
    <s v="FERREÑAFE"/>
    <s v="PITIPO"/>
  </r>
  <r>
    <x v="24"/>
    <n v="3"/>
    <x v="2"/>
    <x v="1"/>
    <s v="PPFF"/>
    <x v="24"/>
    <x v="3"/>
    <x v="9"/>
    <s v="FERREÑAFE"/>
    <s v="PUEBLO NUEVO"/>
  </r>
  <r>
    <x v="153"/>
    <n v="5"/>
    <x v="2"/>
    <x v="1"/>
    <s v="PPFF"/>
    <x v="152"/>
    <x v="3"/>
    <x v="9"/>
    <s v="FERREÑAFE"/>
    <s v="PUEBLO NUEVO"/>
  </r>
  <r>
    <x v="41"/>
    <n v="5"/>
    <x v="2"/>
    <x v="1"/>
    <s v="PPFF"/>
    <x v="41"/>
    <x v="3"/>
    <x v="15"/>
    <s v="FERREÑAFE"/>
    <s v="INCAHUASI"/>
  </r>
  <r>
    <x v="154"/>
    <n v="2"/>
    <x v="2"/>
    <x v="1"/>
    <s v="PPFF"/>
    <x v="153"/>
    <x v="3"/>
    <x v="15"/>
    <s v="FERREÑAFE"/>
    <s v="INCAHUASI"/>
  </r>
  <r>
    <x v="155"/>
    <n v="1"/>
    <x v="2"/>
    <x v="1"/>
    <s v="PPFF"/>
    <x v="154"/>
    <x v="3"/>
    <x v="15"/>
    <s v="FERREÑAFE"/>
    <s v="INCAHUASI"/>
  </r>
  <r>
    <x v="156"/>
    <n v="0"/>
    <x v="2"/>
    <x v="1"/>
    <s v="PPFF"/>
    <x v="155"/>
    <x v="3"/>
    <x v="15"/>
    <s v="FERREÑAFE"/>
    <s v="INCAHUASI"/>
  </r>
  <r>
    <x v="157"/>
    <n v="0"/>
    <x v="2"/>
    <x v="1"/>
    <s v="PPFF"/>
    <x v="156"/>
    <x v="3"/>
    <x v="15"/>
    <s v="FERREÑAFE"/>
    <s v="INCAHUASI"/>
  </r>
  <r>
    <x v="158"/>
    <n v="1"/>
    <x v="2"/>
    <x v="1"/>
    <s v="PPFF"/>
    <x v="157"/>
    <x v="3"/>
    <x v="15"/>
    <s v="FERREÑAFE"/>
    <s v="INCAHUASI"/>
  </r>
  <r>
    <x v="179"/>
    <n v="0"/>
    <x v="2"/>
    <x v="1"/>
    <s v="PPFF"/>
    <x v="178"/>
    <x v="3"/>
    <x v="15"/>
    <s v="FERREÑAFE"/>
    <s v="INCAHUASI"/>
  </r>
  <r>
    <x v="160"/>
    <n v="0"/>
    <x v="2"/>
    <x v="1"/>
    <s v="PPFF"/>
    <x v="159"/>
    <x v="3"/>
    <x v="15"/>
    <s v="FERREÑAFE"/>
    <s v="INCAHUASI"/>
  </r>
  <r>
    <x v="180"/>
    <n v="0"/>
    <x v="2"/>
    <x v="1"/>
    <s v="PPFF"/>
    <x v="179"/>
    <x v="3"/>
    <x v="15"/>
    <s v="FERREÑAFE"/>
    <s v="INCAHUASI"/>
  </r>
  <r>
    <x v="161"/>
    <n v="0"/>
    <x v="2"/>
    <x v="1"/>
    <s v="PPFF"/>
    <x v="160"/>
    <x v="3"/>
    <x v="15"/>
    <s v="FERREÑAFE"/>
    <s v="INCAHUASI"/>
  </r>
  <r>
    <x v="162"/>
    <n v="0"/>
    <x v="2"/>
    <x v="1"/>
    <s v="PPFF"/>
    <x v="161"/>
    <x v="2"/>
    <x v="23"/>
    <s v="LAMBAYEQUE"/>
    <s v="SALAS"/>
  </r>
  <r>
    <x v="163"/>
    <n v="1"/>
    <x v="2"/>
    <x v="1"/>
    <s v="PPFF"/>
    <x v="162"/>
    <x v="2"/>
    <x v="23"/>
    <s v="LAMBAYEQUE"/>
    <s v="SALAS"/>
  </r>
  <r>
    <x v="164"/>
    <n v="1"/>
    <x v="2"/>
    <x v="1"/>
    <s v="PPFF"/>
    <x v="163"/>
    <x v="2"/>
    <x v="14"/>
    <s v="LAMBAYEQUE"/>
    <s v="OLMOS"/>
  </r>
  <r>
    <x v="53"/>
    <n v="3"/>
    <x v="2"/>
    <x v="1"/>
    <s v="PPFF"/>
    <x v="53"/>
    <x v="1"/>
    <x v="13"/>
    <s v="CHICLAYO"/>
    <s v="CAYALTI"/>
  </r>
  <r>
    <x v="26"/>
    <n v="1"/>
    <x v="2"/>
    <x v="1"/>
    <s v="PPFF"/>
    <x v="26"/>
    <x v="2"/>
    <x v="16"/>
    <s v="LAMBAYEQUE"/>
    <s v="MOTUPE"/>
  </r>
  <r>
    <x v="165"/>
    <n v="1"/>
    <x v="2"/>
    <x v="1"/>
    <s v="PPFF"/>
    <x v="164"/>
    <x v="1"/>
    <x v="19"/>
    <s v="CHICLAYO"/>
    <s v="PICSI"/>
  </r>
  <r>
    <x v="166"/>
    <n v="2"/>
    <x v="2"/>
    <x v="1"/>
    <s v="PPFF"/>
    <x v="165"/>
    <x v="1"/>
    <x v="11"/>
    <s v="CHICLAYO"/>
    <s v="PUCALA"/>
  </r>
  <r>
    <x v="168"/>
    <n v="1"/>
    <x v="2"/>
    <x v="1"/>
    <s v="PPFF"/>
    <x v="167"/>
    <x v="2"/>
    <x v="24"/>
    <s v="FERREÑAFE"/>
    <s v="CAÑARIS"/>
  </r>
  <r>
    <x v="169"/>
    <n v="2"/>
    <x v="2"/>
    <x v="1"/>
    <s v="PPFF"/>
    <x v="168"/>
    <x v="3"/>
    <x v="20"/>
    <s v="FERREÑAFE"/>
    <s v="PITIPO"/>
  </r>
  <r>
    <x v="181"/>
    <n v="2"/>
    <x v="2"/>
    <x v="1"/>
    <s v="PPFF"/>
    <x v="180"/>
    <x v="1"/>
    <x v="21"/>
    <s v="CHICLAYO"/>
    <s v="CHONGOYAPE"/>
  </r>
  <r>
    <x v="16"/>
    <n v="32"/>
    <x v="2"/>
    <x v="1"/>
    <s v="PPFF"/>
    <x v="16"/>
    <x v="1"/>
    <x v="10"/>
    <s v="CHICLAYO"/>
    <s v="POMALCA"/>
  </r>
  <r>
    <x v="34"/>
    <n v="4"/>
    <x v="2"/>
    <x v="1"/>
    <s v="PPFF"/>
    <x v="34"/>
    <x v="1"/>
    <x v="3"/>
    <s v="CHICLAYO"/>
    <s v="JOSE LEONARDO ORTIZ"/>
  </r>
  <r>
    <x v="170"/>
    <n v="0"/>
    <x v="2"/>
    <x v="1"/>
    <s v="PPFF"/>
    <x v="169"/>
    <x v="2"/>
    <x v="8"/>
    <s v="LAMBAYEQUE"/>
    <s v="MORROPE"/>
  </r>
  <r>
    <x v="171"/>
    <n v="10"/>
    <x v="2"/>
    <x v="1"/>
    <s v="PPFF"/>
    <x v="170"/>
    <x v="1"/>
    <x v="22"/>
    <s v="CHICLAYO"/>
    <s v="PIMENTEL"/>
  </r>
  <r>
    <x v="172"/>
    <n v="0"/>
    <x v="2"/>
    <x v="1"/>
    <s v="PPFF"/>
    <x v="171"/>
    <x v="2"/>
    <x v="14"/>
    <s v="LAMBAYEQUE"/>
    <s v="OLMOS"/>
  </r>
  <r>
    <x v="173"/>
    <n v="2"/>
    <x v="2"/>
    <x v="1"/>
    <s v="PPFF"/>
    <x v="172"/>
    <x v="2"/>
    <x v="14"/>
    <s v="LAMBAYEQUE"/>
    <s v="OLMOS"/>
  </r>
  <r>
    <x v="73"/>
    <n v="1"/>
    <x v="2"/>
    <x v="1"/>
    <s v="PPFF"/>
    <x v="72"/>
    <x v="3"/>
    <x v="20"/>
    <s v="FERREÑAFE"/>
    <s v="PITIPO"/>
  </r>
  <r>
    <x v="65"/>
    <n v="0"/>
    <x v="2"/>
    <x v="1"/>
    <s v="PPFF"/>
    <x v="64"/>
    <x v="2"/>
    <x v="24"/>
    <s v="FERREÑAFE"/>
    <s v="CAÑARIS"/>
  </r>
  <r>
    <x v="56"/>
    <n v="9"/>
    <x v="2"/>
    <x v="1"/>
    <s v="PPFF"/>
    <x v="56"/>
    <x v="1"/>
    <x v="2"/>
    <s v="CHICLAYO"/>
    <s v="LA VICTORIA"/>
  </r>
  <r>
    <x v="174"/>
    <n v="0"/>
    <x v="2"/>
    <x v="1"/>
    <s v="PPFF"/>
    <x v="173"/>
    <x v="2"/>
    <x v="23"/>
    <s v="LAMBAYEQUE"/>
    <s v="SALAS"/>
  </r>
  <r>
    <x v="74"/>
    <n v="1"/>
    <x v="2"/>
    <x v="2"/>
    <s v="PPFF"/>
    <x v="73"/>
    <x v="2"/>
    <x v="14"/>
    <s v="LAMBAYEQUE"/>
    <s v="OLMOS"/>
  </r>
  <r>
    <x v="76"/>
    <n v="2"/>
    <x v="2"/>
    <x v="2"/>
    <s v="PPFF"/>
    <x v="75"/>
    <x v="2"/>
    <x v="23"/>
    <s v="LAMBAYEQUE"/>
    <s v="SALAS"/>
  </r>
  <r>
    <x v="0"/>
    <n v="6"/>
    <x v="2"/>
    <x v="2"/>
    <s v="PPFF"/>
    <x v="0"/>
    <x v="0"/>
    <x v="0"/>
    <s v="CHICLAYO"/>
    <s v="CHICLAYO"/>
  </r>
  <r>
    <x v="77"/>
    <n v="0"/>
    <x v="2"/>
    <x v="2"/>
    <s v="PPFF"/>
    <x v="76"/>
    <x v="2"/>
    <x v="14"/>
    <s v="LAMBAYEQUE"/>
    <s v="OLMOS"/>
  </r>
  <r>
    <x v="78"/>
    <n v="1"/>
    <x v="2"/>
    <x v="2"/>
    <s v="PPFF"/>
    <x v="77"/>
    <x v="2"/>
    <x v="14"/>
    <s v="LAMBAYEQUE"/>
    <s v="OLMOS"/>
  </r>
  <r>
    <x v="79"/>
    <n v="3"/>
    <x v="2"/>
    <x v="2"/>
    <s v="PPFF"/>
    <x v="78"/>
    <x v="1"/>
    <x v="13"/>
    <s v="CHICLAYO"/>
    <s v="SAÑA"/>
  </r>
  <r>
    <x v="67"/>
    <n v="0"/>
    <x v="2"/>
    <x v="2"/>
    <s v="PPFF"/>
    <x v="66"/>
    <x v="1"/>
    <x v="25"/>
    <s v="CHICLAYO"/>
    <s v="OYOTUN"/>
  </r>
  <r>
    <x v="80"/>
    <n v="1"/>
    <x v="2"/>
    <x v="2"/>
    <s v="PPFF"/>
    <x v="79"/>
    <x v="2"/>
    <x v="14"/>
    <s v="LAMBAYEQUE"/>
    <s v="OLMOS"/>
  </r>
  <r>
    <x v="81"/>
    <n v="3"/>
    <x v="2"/>
    <x v="2"/>
    <s v="PPFF"/>
    <x v="80"/>
    <x v="2"/>
    <x v="6"/>
    <s v="LAMBAYEQUE"/>
    <s v="LAMBAYEQUE"/>
  </r>
  <r>
    <x v="82"/>
    <n v="2"/>
    <x v="2"/>
    <x v="2"/>
    <s v="PPFF"/>
    <x v="81"/>
    <x v="1"/>
    <x v="21"/>
    <s v="CHICLAYO"/>
    <s v="CHONGOYAPE"/>
  </r>
  <r>
    <x v="83"/>
    <n v="1"/>
    <x v="2"/>
    <x v="2"/>
    <s v="PPFF"/>
    <x v="82"/>
    <x v="3"/>
    <x v="15"/>
    <s v="FERREÑAFE"/>
    <s v="INCAHUASI"/>
  </r>
  <r>
    <x v="17"/>
    <n v="8"/>
    <x v="2"/>
    <x v="2"/>
    <s v="PPFF"/>
    <x v="17"/>
    <x v="1"/>
    <x v="11"/>
    <s v="CHICLAYO"/>
    <s v="TUMAN"/>
  </r>
  <r>
    <x v="27"/>
    <n v="7"/>
    <x v="2"/>
    <x v="2"/>
    <s v="PPFF"/>
    <x v="27"/>
    <x v="1"/>
    <x v="11"/>
    <s v="CHICLAYO"/>
    <s v="PATAPO"/>
  </r>
  <r>
    <x v="84"/>
    <n v="0"/>
    <x v="2"/>
    <x v="2"/>
    <s v="PPFF"/>
    <x v="83"/>
    <x v="2"/>
    <x v="24"/>
    <s v="LAMBAYEQUE"/>
    <s v="CAÑARIS"/>
  </r>
  <r>
    <x v="85"/>
    <n v="5"/>
    <x v="2"/>
    <x v="2"/>
    <s v="PPFF"/>
    <x v="84"/>
    <x v="0"/>
    <x v="0"/>
    <s v="CHICLAYO"/>
    <s v="CHICLAYO"/>
  </r>
  <r>
    <x v="1"/>
    <n v="34"/>
    <x v="2"/>
    <x v="2"/>
    <s v="PPFF"/>
    <x v="1"/>
    <x v="1"/>
    <x v="1"/>
    <s v="CHICLAYO"/>
    <s v="CHICLAYO"/>
  </r>
  <r>
    <x v="2"/>
    <n v="1"/>
    <x v="2"/>
    <x v="2"/>
    <s v="PPFF"/>
    <x v="2"/>
    <x v="1"/>
    <x v="1"/>
    <s v="CHICLAYO"/>
    <s v="CHICLAYO"/>
  </r>
  <r>
    <x v="36"/>
    <n v="10"/>
    <x v="2"/>
    <x v="2"/>
    <s v="PPFF"/>
    <x v="36"/>
    <x v="1"/>
    <x v="1"/>
    <s v="CHICLAYO"/>
    <s v="CHICLAYO"/>
  </r>
  <r>
    <x v="3"/>
    <n v="12"/>
    <x v="2"/>
    <x v="2"/>
    <s v="PPFF"/>
    <x v="3"/>
    <x v="1"/>
    <x v="1"/>
    <s v="CHICLAYO"/>
    <s v="CHICLAYO"/>
  </r>
  <r>
    <x v="86"/>
    <n v="20"/>
    <x v="2"/>
    <x v="2"/>
    <s v="PPFF"/>
    <x v="85"/>
    <x v="1"/>
    <x v="1"/>
    <s v="CHICLAYO"/>
    <s v="CHICLAYO"/>
  </r>
  <r>
    <x v="47"/>
    <n v="4"/>
    <x v="2"/>
    <x v="2"/>
    <s v="PPFF"/>
    <x v="47"/>
    <x v="1"/>
    <x v="1"/>
    <s v="CHICLAYO"/>
    <s v="CHICLAYO"/>
  </r>
  <r>
    <x v="28"/>
    <n v="8"/>
    <x v="2"/>
    <x v="2"/>
    <s v="PPFF"/>
    <x v="28"/>
    <x v="1"/>
    <x v="1"/>
    <s v="CHICLAYO"/>
    <s v="CHICLAYO"/>
  </r>
  <r>
    <x v="48"/>
    <n v="4"/>
    <x v="2"/>
    <x v="2"/>
    <s v="PPFF"/>
    <x v="48"/>
    <x v="1"/>
    <x v="21"/>
    <s v="CHICLAYO"/>
    <s v="CHONGOYAPE"/>
  </r>
  <r>
    <x v="68"/>
    <n v="1"/>
    <x v="2"/>
    <x v="2"/>
    <s v="PPFF"/>
    <x v="67"/>
    <x v="1"/>
    <x v="21"/>
    <s v="CHICLAYO"/>
    <s v="CHONGOYAPE"/>
  </r>
  <r>
    <x v="4"/>
    <n v="17"/>
    <x v="2"/>
    <x v="2"/>
    <s v="PPFF"/>
    <x v="4"/>
    <x v="1"/>
    <x v="2"/>
    <s v="CHICLAYO"/>
    <s v="LA VICTORIA"/>
  </r>
  <r>
    <x v="37"/>
    <n v="9"/>
    <x v="2"/>
    <x v="2"/>
    <s v="PPFF"/>
    <x v="37"/>
    <x v="1"/>
    <x v="2"/>
    <s v="CHICLAYO"/>
    <s v="LA VICTORIA"/>
  </r>
  <r>
    <x v="52"/>
    <n v="9"/>
    <x v="2"/>
    <x v="2"/>
    <s v="PPFF"/>
    <x v="52"/>
    <x v="1"/>
    <x v="2"/>
    <s v="CHICLAYO"/>
    <s v="LA VICTORIA"/>
  </r>
  <r>
    <x v="87"/>
    <n v="3"/>
    <x v="2"/>
    <x v="2"/>
    <s v="PPFF"/>
    <x v="86"/>
    <x v="1"/>
    <x v="2"/>
    <s v="CHICLAYO"/>
    <s v="LA VICTORIA"/>
  </r>
  <r>
    <x v="5"/>
    <n v="6"/>
    <x v="2"/>
    <x v="2"/>
    <s v="PPFF"/>
    <x v="5"/>
    <x v="1"/>
    <x v="3"/>
    <s v="CHICLAYO"/>
    <s v="JOSE LEONARDO ORTIZ"/>
  </r>
  <r>
    <x v="18"/>
    <n v="28"/>
    <x v="2"/>
    <x v="2"/>
    <s v="PPFF"/>
    <x v="18"/>
    <x v="1"/>
    <x v="3"/>
    <s v="CHICLAYO"/>
    <s v="JOSE LEONARDO ORTIZ"/>
  </r>
  <r>
    <x v="6"/>
    <n v="7"/>
    <x v="2"/>
    <x v="2"/>
    <s v="PPFF"/>
    <x v="6"/>
    <x v="1"/>
    <x v="3"/>
    <s v="CHICLAYO"/>
    <s v="JOSE LEONARDO ORTIZ"/>
  </r>
  <r>
    <x v="49"/>
    <n v="20"/>
    <x v="2"/>
    <x v="2"/>
    <s v="PPFF"/>
    <x v="49"/>
    <x v="1"/>
    <x v="3"/>
    <s v="CHICLAYO"/>
    <s v="JOSE LEONARDO ORTIZ"/>
  </r>
  <r>
    <x v="38"/>
    <n v="4"/>
    <x v="2"/>
    <x v="2"/>
    <s v="PPFF"/>
    <x v="38"/>
    <x v="1"/>
    <x v="3"/>
    <s v="CHICLAYO"/>
    <s v="JOSE LEONARDO ORTIZ"/>
  </r>
  <r>
    <x v="88"/>
    <n v="6"/>
    <x v="2"/>
    <x v="2"/>
    <s v="PPFF"/>
    <x v="87"/>
    <x v="1"/>
    <x v="11"/>
    <s v="CHICLAYO"/>
    <s v="PATAPO"/>
  </r>
  <r>
    <x v="54"/>
    <n v="6"/>
    <x v="2"/>
    <x v="2"/>
    <s v="PPFF"/>
    <x v="54"/>
    <x v="1"/>
    <x v="22"/>
    <s v="CHICLAYO"/>
    <s v="PIMENTEL"/>
  </r>
  <r>
    <x v="89"/>
    <n v="5"/>
    <x v="2"/>
    <x v="2"/>
    <s v="PPFF"/>
    <x v="88"/>
    <x v="1"/>
    <x v="10"/>
    <s v="CHICLAYO"/>
    <s v="POMALCA"/>
  </r>
  <r>
    <x v="42"/>
    <n v="10"/>
    <x v="2"/>
    <x v="2"/>
    <s v="PPFF"/>
    <x v="42"/>
    <x v="1"/>
    <x v="10"/>
    <s v="CHICLAYO"/>
    <s v="POMALCA"/>
  </r>
  <r>
    <x v="61"/>
    <n v="1"/>
    <x v="2"/>
    <x v="2"/>
    <s v="PPFF"/>
    <x v="60"/>
    <x v="1"/>
    <x v="13"/>
    <s v="CHICLAYO"/>
    <s v="SAÑA"/>
  </r>
  <r>
    <x v="55"/>
    <n v="14"/>
    <x v="2"/>
    <x v="2"/>
    <s v="PPFF"/>
    <x v="55"/>
    <x v="1"/>
    <x v="12"/>
    <s v="CHICLAYO"/>
    <s v="REQUE"/>
  </r>
  <r>
    <x v="43"/>
    <n v="0"/>
    <x v="2"/>
    <x v="2"/>
    <s v="PPFF"/>
    <x v="43"/>
    <x v="1"/>
    <x v="12"/>
    <s v="CHICLAYO"/>
    <s v="REQUE"/>
  </r>
  <r>
    <x v="19"/>
    <n v="1"/>
    <x v="2"/>
    <x v="2"/>
    <s v="PPFF"/>
    <x v="19"/>
    <x v="1"/>
    <x v="12"/>
    <s v="CHICLAYO"/>
    <s v="REQUE"/>
  </r>
  <r>
    <x v="7"/>
    <n v="11"/>
    <x v="2"/>
    <x v="2"/>
    <s v="PPFF"/>
    <x v="7"/>
    <x v="1"/>
    <x v="4"/>
    <s v="LAMBAYEQUE"/>
    <s v="SAN JOSE"/>
  </r>
  <r>
    <x v="90"/>
    <n v="1"/>
    <x v="2"/>
    <x v="2"/>
    <s v="PPFF"/>
    <x v="89"/>
    <x v="1"/>
    <x v="4"/>
    <s v="LAMBAYEQUE"/>
    <s v="SAN JOSE"/>
  </r>
  <r>
    <x v="91"/>
    <n v="2"/>
    <x v="2"/>
    <x v="2"/>
    <s v="PPFF"/>
    <x v="90"/>
    <x v="1"/>
    <x v="4"/>
    <s v="LAMBAYEQUE"/>
    <s v="SAN JOSE"/>
  </r>
  <r>
    <x v="8"/>
    <n v="4"/>
    <x v="2"/>
    <x v="2"/>
    <s v="PPFF"/>
    <x v="8"/>
    <x v="1"/>
    <x v="4"/>
    <s v="LAMBAYEQUE"/>
    <s v="SAN JOSE"/>
  </r>
  <r>
    <x v="9"/>
    <n v="6"/>
    <x v="2"/>
    <x v="2"/>
    <s v="PPFF"/>
    <x v="9"/>
    <x v="1"/>
    <x v="5"/>
    <s v="CHICLAYO"/>
    <s v="MONSEFU"/>
  </r>
  <r>
    <x v="44"/>
    <n v="2"/>
    <x v="2"/>
    <x v="2"/>
    <s v="PPFF"/>
    <x v="44"/>
    <x v="1"/>
    <x v="5"/>
    <s v="CHICLAYO"/>
    <s v="MONSEFU"/>
  </r>
  <r>
    <x v="92"/>
    <n v="0"/>
    <x v="2"/>
    <x v="2"/>
    <s v="PPFF"/>
    <x v="91"/>
    <x v="1"/>
    <x v="5"/>
    <s v="CHICLAYO"/>
    <s v="MONSEFU"/>
  </r>
  <r>
    <x v="62"/>
    <n v="0"/>
    <x v="2"/>
    <x v="2"/>
    <s v="PPFF"/>
    <x v="61"/>
    <x v="1"/>
    <x v="5"/>
    <s v="CHICLAYO"/>
    <s v="MONSEFU"/>
  </r>
  <r>
    <x v="29"/>
    <n v="7"/>
    <x v="2"/>
    <x v="2"/>
    <s v="PPFF"/>
    <x v="29"/>
    <x v="1"/>
    <x v="5"/>
    <s v="CHICLAYO"/>
    <s v="ETEN"/>
  </r>
  <r>
    <x v="93"/>
    <n v="6"/>
    <x v="2"/>
    <x v="2"/>
    <s v="PPFF"/>
    <x v="92"/>
    <x v="1"/>
    <x v="5"/>
    <s v="CHICLAYO"/>
    <s v="ETEN PUERTO"/>
  </r>
  <r>
    <x v="57"/>
    <n v="3"/>
    <x v="2"/>
    <x v="2"/>
    <s v="PPFF"/>
    <x v="57"/>
    <x v="1"/>
    <x v="5"/>
    <s v="CHICLAYO"/>
    <s v="SANTA ROSA"/>
  </r>
  <r>
    <x v="94"/>
    <n v="2"/>
    <x v="2"/>
    <x v="2"/>
    <s v="PPFF"/>
    <x v="93"/>
    <x v="1"/>
    <x v="13"/>
    <s v="CHICLAYO"/>
    <s v="SAÑA"/>
  </r>
  <r>
    <x v="95"/>
    <n v="1"/>
    <x v="2"/>
    <x v="2"/>
    <s v="PPFF"/>
    <x v="94"/>
    <x v="1"/>
    <x v="13"/>
    <s v="CHICLAYO"/>
    <s v="SAÑA"/>
  </r>
  <r>
    <x v="20"/>
    <n v="1"/>
    <x v="2"/>
    <x v="2"/>
    <s v="PPFF"/>
    <x v="20"/>
    <x v="1"/>
    <x v="13"/>
    <s v="CHICLAYO"/>
    <s v="CAYALTI"/>
  </r>
  <r>
    <x v="96"/>
    <n v="1"/>
    <x v="2"/>
    <x v="2"/>
    <s v="PPFF"/>
    <x v="95"/>
    <x v="1"/>
    <x v="12"/>
    <s v="CHICLAYO"/>
    <s v="LAGUNAS"/>
  </r>
  <r>
    <x v="45"/>
    <n v="3"/>
    <x v="2"/>
    <x v="2"/>
    <s v="PPFF"/>
    <x v="45"/>
    <x v="1"/>
    <x v="12"/>
    <s v="CHICLAYO"/>
    <s v="LAGUNAS"/>
  </r>
  <r>
    <x v="97"/>
    <n v="2"/>
    <x v="2"/>
    <x v="2"/>
    <s v="PPFF"/>
    <x v="96"/>
    <x v="1"/>
    <x v="12"/>
    <s v="CHICLAYO"/>
    <s v="LAGUNAS"/>
  </r>
  <r>
    <x v="58"/>
    <n v="0"/>
    <x v="2"/>
    <x v="2"/>
    <s v="PPFF"/>
    <x v="3"/>
    <x v="1"/>
    <x v="12"/>
    <s v="CHICLAYO"/>
    <s v="LAGUNAS"/>
  </r>
  <r>
    <x v="99"/>
    <n v="8"/>
    <x v="2"/>
    <x v="2"/>
    <s v="PPFF"/>
    <x v="98"/>
    <x v="1"/>
    <x v="25"/>
    <s v="CHICLAYO"/>
    <s v="NUEVA ARICA"/>
  </r>
  <r>
    <x v="101"/>
    <n v="2"/>
    <x v="2"/>
    <x v="2"/>
    <s v="PPFF"/>
    <x v="100"/>
    <x v="1"/>
    <x v="25"/>
    <s v="CHICLAYO"/>
    <s v="OYOTUN"/>
  </r>
  <r>
    <x v="176"/>
    <n v="1"/>
    <x v="2"/>
    <x v="2"/>
    <s v="PPFF"/>
    <x v="175"/>
    <x v="1"/>
    <x v="25"/>
    <s v="CHICLAYO"/>
    <s v="OYOTUN"/>
  </r>
  <r>
    <x v="177"/>
    <n v="0"/>
    <x v="2"/>
    <x v="2"/>
    <s v="PPFF"/>
    <x v="176"/>
    <x v="1"/>
    <x v="13"/>
    <s v="CHICLAYO"/>
    <s v="SAÑA"/>
  </r>
  <r>
    <x v="10"/>
    <n v="5"/>
    <x v="2"/>
    <x v="2"/>
    <s v="PPFF"/>
    <x v="10"/>
    <x v="0"/>
    <x v="0"/>
    <s v="LAMBAYEQUE"/>
    <s v="LAMBAYEQUE"/>
  </r>
  <r>
    <x v="72"/>
    <n v="15"/>
    <x v="2"/>
    <x v="2"/>
    <s v="PPFF"/>
    <x v="71"/>
    <x v="2"/>
    <x v="26"/>
    <s v="LAMBAYEQUE"/>
    <s v="JAYANCA"/>
  </r>
  <r>
    <x v="21"/>
    <n v="3"/>
    <x v="2"/>
    <x v="2"/>
    <s v="PPFF"/>
    <x v="21"/>
    <x v="2"/>
    <x v="6"/>
    <s v="LAMBAYEQUE"/>
    <s v="LAMBAYEQUE"/>
  </r>
  <r>
    <x v="11"/>
    <n v="10"/>
    <x v="2"/>
    <x v="2"/>
    <s v="PPFF"/>
    <x v="11"/>
    <x v="2"/>
    <x v="6"/>
    <s v="LAMBAYEQUE"/>
    <s v="LAMBAYEQUE"/>
  </r>
  <r>
    <x v="102"/>
    <n v="3"/>
    <x v="2"/>
    <x v="2"/>
    <s v="PPFF"/>
    <x v="101"/>
    <x v="2"/>
    <x v="6"/>
    <s v="LAMBAYEQUE"/>
    <s v="LAMBAYEQUE"/>
  </r>
  <r>
    <x v="103"/>
    <n v="2"/>
    <x v="2"/>
    <x v="2"/>
    <s v="PPFF"/>
    <x v="102"/>
    <x v="2"/>
    <x v="6"/>
    <s v="LAMBAYEQUE"/>
    <s v="LAMBAYEQUE"/>
  </r>
  <r>
    <x v="30"/>
    <n v="4"/>
    <x v="2"/>
    <x v="2"/>
    <s v="PPFF"/>
    <x v="30"/>
    <x v="2"/>
    <x v="17"/>
    <s v="LAMBAYEQUE"/>
    <s v="ILLIMO"/>
  </r>
  <r>
    <x v="104"/>
    <n v="2"/>
    <x v="2"/>
    <x v="2"/>
    <s v="PPFF"/>
    <x v="103"/>
    <x v="2"/>
    <x v="17"/>
    <s v="LAMBAYEQUE"/>
    <s v="ILLIMO"/>
  </r>
  <r>
    <x v="105"/>
    <n v="0"/>
    <x v="2"/>
    <x v="2"/>
    <s v="PPFF"/>
    <x v="104"/>
    <x v="2"/>
    <x v="17"/>
    <s v="LAMBAYEQUE"/>
    <s v="ILLIMO"/>
  </r>
  <r>
    <x v="106"/>
    <n v="0"/>
    <x v="2"/>
    <x v="2"/>
    <s v="PPFF"/>
    <x v="105"/>
    <x v="2"/>
    <x v="26"/>
    <s v="LAMBAYEQUE"/>
    <s v="JAYANCA"/>
  </r>
  <r>
    <x v="31"/>
    <n v="4"/>
    <x v="2"/>
    <x v="2"/>
    <s v="PPFF"/>
    <x v="31"/>
    <x v="2"/>
    <x v="7"/>
    <s v="LAMBAYEQUE"/>
    <s v="MOCHUMI"/>
  </r>
  <r>
    <x v="107"/>
    <n v="1"/>
    <x v="2"/>
    <x v="2"/>
    <s v="PPFF"/>
    <x v="106"/>
    <x v="2"/>
    <x v="7"/>
    <s v="LAMBAYEQUE"/>
    <s v="MOCHUMI"/>
  </r>
  <r>
    <x v="12"/>
    <n v="4"/>
    <x v="2"/>
    <x v="2"/>
    <s v="PPFF"/>
    <x v="12"/>
    <x v="2"/>
    <x v="7"/>
    <s v="LAMBAYEQUE"/>
    <s v="MOCHUMI"/>
  </r>
  <r>
    <x v="108"/>
    <n v="1"/>
    <x v="2"/>
    <x v="2"/>
    <s v="PPFF"/>
    <x v="107"/>
    <x v="2"/>
    <x v="7"/>
    <s v="LAMBAYEQUE"/>
    <s v="MOCHUMI"/>
  </r>
  <r>
    <x v="50"/>
    <n v="4"/>
    <x v="2"/>
    <x v="2"/>
    <s v="PPFF"/>
    <x v="50"/>
    <x v="2"/>
    <x v="17"/>
    <s v="LAMBAYEQUE"/>
    <s v="PACORA"/>
  </r>
  <r>
    <x v="109"/>
    <n v="2"/>
    <x v="2"/>
    <x v="2"/>
    <s v="PPFF"/>
    <x v="108"/>
    <x v="2"/>
    <x v="17"/>
    <s v="LAMBAYEQUE"/>
    <s v="PACORA"/>
  </r>
  <r>
    <x v="59"/>
    <n v="2"/>
    <x v="2"/>
    <x v="2"/>
    <s v="PPFF"/>
    <x v="58"/>
    <x v="2"/>
    <x v="23"/>
    <s v="LAMBAYEQUE"/>
    <s v="SALAS"/>
  </r>
  <r>
    <x v="69"/>
    <n v="0"/>
    <x v="2"/>
    <x v="2"/>
    <s v="PPFF"/>
    <x v="68"/>
    <x v="2"/>
    <x v="23"/>
    <s v="LAMBAYEQUE"/>
    <s v="SALAS"/>
  </r>
  <r>
    <x v="110"/>
    <n v="1"/>
    <x v="2"/>
    <x v="2"/>
    <s v="PPFF"/>
    <x v="109"/>
    <x v="2"/>
    <x v="23"/>
    <s v="LAMBAYEQUE"/>
    <s v="SALAS"/>
  </r>
  <r>
    <x v="111"/>
    <n v="2"/>
    <x v="2"/>
    <x v="2"/>
    <s v="PPFF"/>
    <x v="110"/>
    <x v="2"/>
    <x v="18"/>
    <s v="LAMBAYEQUE"/>
    <s v="TUCUME"/>
  </r>
  <r>
    <x v="112"/>
    <n v="1"/>
    <x v="2"/>
    <x v="2"/>
    <s v="PPFF"/>
    <x v="111"/>
    <x v="2"/>
    <x v="18"/>
    <s v="LAMBAYEQUE"/>
    <s v="TUCUME"/>
  </r>
  <r>
    <x v="113"/>
    <n v="3"/>
    <x v="2"/>
    <x v="2"/>
    <s v="PPFF"/>
    <x v="112"/>
    <x v="2"/>
    <x v="18"/>
    <s v="LAMBAYEQUE"/>
    <s v="TUCUME"/>
  </r>
  <r>
    <x v="114"/>
    <n v="1"/>
    <x v="2"/>
    <x v="2"/>
    <s v="PPFF"/>
    <x v="113"/>
    <x v="2"/>
    <x v="18"/>
    <s v="LAMBAYEQUE"/>
    <s v="TUCUME"/>
  </r>
  <r>
    <x v="32"/>
    <n v="2"/>
    <x v="2"/>
    <x v="2"/>
    <s v="PPFF"/>
    <x v="32"/>
    <x v="2"/>
    <x v="18"/>
    <s v="LAMBAYEQUE"/>
    <s v="TUCUME"/>
  </r>
  <r>
    <x v="115"/>
    <n v="2"/>
    <x v="2"/>
    <x v="2"/>
    <s v="PPFF"/>
    <x v="114"/>
    <x v="2"/>
    <x v="18"/>
    <s v="LAMBAYEQUE"/>
    <s v="TUCUME"/>
  </r>
  <r>
    <x v="51"/>
    <n v="2"/>
    <x v="2"/>
    <x v="2"/>
    <s v="PPFF"/>
    <x v="51"/>
    <x v="2"/>
    <x v="16"/>
    <s v="LAMBAYEQUE"/>
    <s v="MOTUPE"/>
  </r>
  <r>
    <x v="116"/>
    <n v="1"/>
    <x v="2"/>
    <x v="2"/>
    <s v="PPFF"/>
    <x v="115"/>
    <x v="2"/>
    <x v="16"/>
    <s v="LAMBAYEQUE"/>
    <s v="CHOCHOPE"/>
  </r>
  <r>
    <x v="70"/>
    <n v="3"/>
    <x v="2"/>
    <x v="2"/>
    <s v="PPFF"/>
    <x v="69"/>
    <x v="2"/>
    <x v="24"/>
    <s v="FERREÑAFE"/>
    <s v="CAÑARIS"/>
  </r>
  <r>
    <x v="117"/>
    <n v="2"/>
    <x v="2"/>
    <x v="2"/>
    <s v="PPFF"/>
    <x v="116"/>
    <x v="2"/>
    <x v="24"/>
    <s v="FERREÑAFE"/>
    <s v="CAÑARIS"/>
  </r>
  <r>
    <x v="118"/>
    <n v="2"/>
    <x v="2"/>
    <x v="2"/>
    <s v="PPFF"/>
    <x v="117"/>
    <x v="2"/>
    <x v="24"/>
    <s v="FERREÑAFE"/>
    <s v="CAÑARIS"/>
  </r>
  <r>
    <x v="119"/>
    <n v="3"/>
    <x v="2"/>
    <x v="2"/>
    <s v="PPFF"/>
    <x v="118"/>
    <x v="2"/>
    <x v="24"/>
    <s v="FERREÑAFE"/>
    <s v="CAÑARIS"/>
  </r>
  <r>
    <x v="63"/>
    <n v="4"/>
    <x v="2"/>
    <x v="2"/>
    <s v="PPFF"/>
    <x v="62"/>
    <x v="2"/>
    <x v="24"/>
    <s v="FERREÑAFE"/>
    <s v="CAÑARIS"/>
  </r>
  <r>
    <x v="71"/>
    <n v="0"/>
    <x v="2"/>
    <x v="2"/>
    <s v="PPFF"/>
    <x v="70"/>
    <x v="2"/>
    <x v="24"/>
    <s v="FERREÑAFE"/>
    <s v="CAÑARIS"/>
  </r>
  <r>
    <x v="120"/>
    <n v="2"/>
    <x v="2"/>
    <x v="2"/>
    <s v="PPFF"/>
    <x v="119"/>
    <x v="2"/>
    <x v="24"/>
    <s v="FERREÑAFE"/>
    <s v="CAÑARIS"/>
  </r>
  <r>
    <x v="121"/>
    <n v="0"/>
    <x v="2"/>
    <x v="2"/>
    <s v="PPFF"/>
    <x v="120"/>
    <x v="2"/>
    <x v="16"/>
    <s v="LAMBAYEQUE"/>
    <s v="MOTUPE"/>
  </r>
  <r>
    <x v="122"/>
    <n v="1"/>
    <x v="2"/>
    <x v="2"/>
    <s v="PPFF"/>
    <x v="121"/>
    <x v="2"/>
    <x v="16"/>
    <s v="LAMBAYEQUE"/>
    <s v="MOTUPE"/>
  </r>
  <r>
    <x v="123"/>
    <n v="0"/>
    <x v="2"/>
    <x v="2"/>
    <s v="PPFF"/>
    <x v="122"/>
    <x v="2"/>
    <x v="16"/>
    <s v="LAMBAYEQUE"/>
    <s v="MOTUPE"/>
  </r>
  <r>
    <x v="22"/>
    <n v="12"/>
    <x v="2"/>
    <x v="2"/>
    <s v="PPFF"/>
    <x v="22"/>
    <x v="2"/>
    <x v="14"/>
    <s v="LAMBAYEQUE"/>
    <s v="OLMOS"/>
  </r>
  <r>
    <x v="124"/>
    <n v="1"/>
    <x v="2"/>
    <x v="2"/>
    <s v="PPFF"/>
    <x v="123"/>
    <x v="2"/>
    <x v="14"/>
    <s v="LAMBAYEQUE"/>
    <s v="OLMOS"/>
  </r>
  <r>
    <x v="125"/>
    <n v="1"/>
    <x v="2"/>
    <x v="2"/>
    <s v="PPFF"/>
    <x v="124"/>
    <x v="2"/>
    <x v="14"/>
    <s v="LAMBAYEQUE"/>
    <s v="OLMOS"/>
  </r>
  <r>
    <x v="126"/>
    <n v="0"/>
    <x v="2"/>
    <x v="2"/>
    <s v="PPFF"/>
    <x v="125"/>
    <x v="2"/>
    <x v="14"/>
    <s v="LAMBAYEQUE"/>
    <s v="OLMOS"/>
  </r>
  <r>
    <x v="33"/>
    <n v="0"/>
    <x v="2"/>
    <x v="2"/>
    <s v="PPFF"/>
    <x v="33"/>
    <x v="2"/>
    <x v="14"/>
    <s v="LAMBAYEQUE"/>
    <s v="OLMOS"/>
  </r>
  <r>
    <x v="127"/>
    <n v="0"/>
    <x v="2"/>
    <x v="2"/>
    <s v="PPFF"/>
    <x v="126"/>
    <x v="2"/>
    <x v="14"/>
    <s v="LAMBAYEQUE"/>
    <s v="OLMOS"/>
  </r>
  <r>
    <x v="182"/>
    <n v="0"/>
    <x v="2"/>
    <x v="2"/>
    <s v="PPFF"/>
    <x v="181"/>
    <x v="2"/>
    <x v="14"/>
    <s v="LAMBAYEQUE"/>
    <s v="OLMOS"/>
  </r>
  <r>
    <x v="128"/>
    <n v="0"/>
    <x v="2"/>
    <x v="2"/>
    <s v="PPFF"/>
    <x v="127"/>
    <x v="2"/>
    <x v="14"/>
    <s v="LAMBAYEQUE"/>
    <s v="OLMOS"/>
  </r>
  <r>
    <x v="129"/>
    <n v="0"/>
    <x v="2"/>
    <x v="2"/>
    <s v="PPFF"/>
    <x v="128"/>
    <x v="2"/>
    <x v="14"/>
    <s v="LAMBAYEQUE"/>
    <s v="OLMOS"/>
  </r>
  <r>
    <x v="131"/>
    <n v="1"/>
    <x v="2"/>
    <x v="2"/>
    <s v="PPFF"/>
    <x v="130"/>
    <x v="2"/>
    <x v="23"/>
    <s v="LAMBAYEQUE"/>
    <s v="SALAS"/>
  </r>
  <r>
    <x v="60"/>
    <n v="1"/>
    <x v="2"/>
    <x v="2"/>
    <s v="PPFF"/>
    <x v="59"/>
    <x v="2"/>
    <x v="23"/>
    <s v="LAMBAYEQUE"/>
    <s v="SALAS"/>
  </r>
  <r>
    <x v="183"/>
    <n v="2"/>
    <x v="2"/>
    <x v="2"/>
    <s v="PPFF"/>
    <x v="182"/>
    <x v="2"/>
    <x v="23"/>
    <s v="LAMBAYEQUE"/>
    <s v="SALAS"/>
  </r>
  <r>
    <x v="13"/>
    <n v="8"/>
    <x v="2"/>
    <x v="2"/>
    <s v="PPFF"/>
    <x v="13"/>
    <x v="2"/>
    <x v="8"/>
    <s v="LAMBAYEQUE"/>
    <s v="MORROPE"/>
  </r>
  <r>
    <x v="133"/>
    <n v="1"/>
    <x v="2"/>
    <x v="2"/>
    <s v="PPFF"/>
    <x v="132"/>
    <x v="2"/>
    <x v="8"/>
    <s v="LAMBAYEQUE"/>
    <s v="MORROPE"/>
  </r>
  <r>
    <x v="134"/>
    <n v="1"/>
    <x v="2"/>
    <x v="2"/>
    <s v="PPFF"/>
    <x v="133"/>
    <x v="2"/>
    <x v="8"/>
    <s v="LAMBAYEQUE"/>
    <s v="MORROPE"/>
  </r>
  <r>
    <x v="135"/>
    <n v="1"/>
    <x v="2"/>
    <x v="2"/>
    <s v="PPFF"/>
    <x v="134"/>
    <x v="2"/>
    <x v="8"/>
    <s v="LAMBAYEQUE"/>
    <s v="MORROPE"/>
  </r>
  <r>
    <x v="136"/>
    <n v="0"/>
    <x v="2"/>
    <x v="2"/>
    <s v="PPFF"/>
    <x v="135"/>
    <x v="2"/>
    <x v="8"/>
    <s v="LAMBAYEQUE"/>
    <s v="MORROPE"/>
  </r>
  <r>
    <x v="137"/>
    <n v="2"/>
    <x v="2"/>
    <x v="2"/>
    <s v="PPFF"/>
    <x v="136"/>
    <x v="2"/>
    <x v="8"/>
    <s v="LAMBAYEQUE"/>
    <s v="MORROPE"/>
  </r>
  <r>
    <x v="139"/>
    <n v="0"/>
    <x v="2"/>
    <x v="2"/>
    <s v="PPFF"/>
    <x v="138"/>
    <x v="2"/>
    <x v="8"/>
    <s v="LAMBAYEQUE"/>
    <s v="MORROPE"/>
  </r>
  <r>
    <x v="140"/>
    <n v="4"/>
    <x v="2"/>
    <x v="2"/>
    <s v="PPFF"/>
    <x v="139"/>
    <x v="2"/>
    <x v="8"/>
    <s v="LAMBAYEQUE"/>
    <s v="MORROPE"/>
  </r>
  <r>
    <x v="142"/>
    <n v="5"/>
    <x v="2"/>
    <x v="2"/>
    <s v="PPFF"/>
    <x v="141"/>
    <x v="2"/>
    <x v="8"/>
    <s v="LAMBAYEQUE"/>
    <s v="MORROPE"/>
  </r>
  <r>
    <x v="143"/>
    <n v="2"/>
    <x v="2"/>
    <x v="2"/>
    <s v="PPFF"/>
    <x v="142"/>
    <x v="2"/>
    <x v="8"/>
    <s v="LAMBAYEQUE"/>
    <s v="MORROPE"/>
  </r>
  <r>
    <x v="144"/>
    <n v="2"/>
    <x v="2"/>
    <x v="2"/>
    <s v="PPFF"/>
    <x v="143"/>
    <x v="2"/>
    <x v="8"/>
    <s v="LAMBAYEQUE"/>
    <s v="MORROPE"/>
  </r>
  <r>
    <x v="145"/>
    <n v="0"/>
    <x v="2"/>
    <x v="2"/>
    <s v="PPFF"/>
    <x v="144"/>
    <x v="2"/>
    <x v="8"/>
    <s v="LAMBAYEQUE"/>
    <s v="MORROPE"/>
  </r>
  <r>
    <x v="184"/>
    <n v="1"/>
    <x v="2"/>
    <x v="2"/>
    <s v="PPFF"/>
    <x v="183"/>
    <x v="2"/>
    <x v="8"/>
    <s v="LAMBAYEQUE"/>
    <s v="MORROPE"/>
  </r>
  <r>
    <x v="147"/>
    <n v="1"/>
    <x v="2"/>
    <x v="2"/>
    <s v="PPFF"/>
    <x v="146"/>
    <x v="2"/>
    <x v="8"/>
    <s v="LAMBAYEQUE"/>
    <s v="MORROPE"/>
  </r>
  <r>
    <x v="39"/>
    <n v="2"/>
    <x v="2"/>
    <x v="2"/>
    <s v="PPFF"/>
    <x v="39"/>
    <x v="1"/>
    <x v="19"/>
    <s v="CHICLAYO"/>
    <s v="PICSI"/>
  </r>
  <r>
    <x v="14"/>
    <n v="10"/>
    <x v="2"/>
    <x v="2"/>
    <s v="PPFF"/>
    <x v="14"/>
    <x v="3"/>
    <x v="9"/>
    <s v="FERREÑAFE"/>
    <s v="FERREÑAFE"/>
  </r>
  <r>
    <x v="15"/>
    <n v="5"/>
    <x v="2"/>
    <x v="2"/>
    <s v="PPFF"/>
    <x v="15"/>
    <x v="3"/>
    <x v="9"/>
    <s v="FERREÑAFE"/>
    <s v="FERREÑAFE"/>
  </r>
  <r>
    <x v="23"/>
    <n v="2"/>
    <x v="2"/>
    <x v="2"/>
    <s v="PPFF"/>
    <x v="23"/>
    <x v="3"/>
    <x v="9"/>
    <s v="FERREÑAFE"/>
    <s v="MANUEL ANTONIO MESONES MURO"/>
  </r>
  <r>
    <x v="66"/>
    <n v="4"/>
    <x v="2"/>
    <x v="2"/>
    <s v="PPFF"/>
    <x v="65"/>
    <x v="3"/>
    <x v="20"/>
    <s v="FERREÑAFE"/>
    <s v="PITIPO"/>
  </r>
  <r>
    <x v="149"/>
    <n v="2"/>
    <x v="2"/>
    <x v="2"/>
    <s v="PPFF"/>
    <x v="148"/>
    <x v="3"/>
    <x v="20"/>
    <s v="FERREÑAFE"/>
    <s v="PITIPO"/>
  </r>
  <r>
    <x v="150"/>
    <n v="1"/>
    <x v="2"/>
    <x v="2"/>
    <s v="PPFF"/>
    <x v="149"/>
    <x v="3"/>
    <x v="20"/>
    <s v="FERREÑAFE"/>
    <s v="PITIPO"/>
  </r>
  <r>
    <x v="40"/>
    <n v="6"/>
    <x v="2"/>
    <x v="2"/>
    <s v="PPFF"/>
    <x v="40"/>
    <x v="3"/>
    <x v="20"/>
    <s v="FERREÑAFE"/>
    <s v="PITIPO"/>
  </r>
  <r>
    <x v="151"/>
    <n v="2"/>
    <x v="2"/>
    <x v="2"/>
    <s v="PPFF"/>
    <x v="150"/>
    <x v="3"/>
    <x v="20"/>
    <s v="FERREÑAFE"/>
    <s v="PITIPO"/>
  </r>
  <r>
    <x v="64"/>
    <n v="1"/>
    <x v="2"/>
    <x v="2"/>
    <s v="PPFF"/>
    <x v="63"/>
    <x v="3"/>
    <x v="20"/>
    <s v="FERREÑAFE"/>
    <s v="PITIPO"/>
  </r>
  <r>
    <x v="152"/>
    <n v="0"/>
    <x v="2"/>
    <x v="2"/>
    <s v="PPFF"/>
    <x v="151"/>
    <x v="3"/>
    <x v="20"/>
    <s v="FERREÑAFE"/>
    <s v="PITIPO"/>
  </r>
  <r>
    <x v="46"/>
    <n v="1"/>
    <x v="2"/>
    <x v="2"/>
    <s v="PPFF"/>
    <x v="46"/>
    <x v="3"/>
    <x v="20"/>
    <s v="FERREÑAFE"/>
    <s v="PITIPO"/>
  </r>
  <r>
    <x v="24"/>
    <n v="2"/>
    <x v="2"/>
    <x v="2"/>
    <s v="PPFF"/>
    <x v="24"/>
    <x v="3"/>
    <x v="9"/>
    <s v="FERREÑAFE"/>
    <s v="PUEBLO NUEVO"/>
  </r>
  <r>
    <x v="153"/>
    <n v="2"/>
    <x v="2"/>
    <x v="2"/>
    <s v="PPFF"/>
    <x v="152"/>
    <x v="3"/>
    <x v="9"/>
    <s v="FERREÑAFE"/>
    <s v="PUEBLO NUEVO"/>
  </r>
  <r>
    <x v="41"/>
    <n v="2"/>
    <x v="2"/>
    <x v="2"/>
    <s v="PPFF"/>
    <x v="41"/>
    <x v="3"/>
    <x v="15"/>
    <s v="FERREÑAFE"/>
    <s v="INCAHUASI"/>
  </r>
  <r>
    <x v="154"/>
    <n v="9"/>
    <x v="2"/>
    <x v="2"/>
    <s v="PPFF"/>
    <x v="153"/>
    <x v="3"/>
    <x v="15"/>
    <s v="FERREÑAFE"/>
    <s v="INCAHUASI"/>
  </r>
  <r>
    <x v="155"/>
    <n v="1"/>
    <x v="2"/>
    <x v="2"/>
    <s v="PPFF"/>
    <x v="154"/>
    <x v="3"/>
    <x v="15"/>
    <s v="FERREÑAFE"/>
    <s v="INCAHUASI"/>
  </r>
  <r>
    <x v="156"/>
    <n v="0"/>
    <x v="2"/>
    <x v="2"/>
    <s v="PPFF"/>
    <x v="155"/>
    <x v="3"/>
    <x v="15"/>
    <s v="FERREÑAFE"/>
    <s v="INCAHUASI"/>
  </r>
  <r>
    <x v="157"/>
    <n v="2"/>
    <x v="2"/>
    <x v="2"/>
    <s v="PPFF"/>
    <x v="156"/>
    <x v="3"/>
    <x v="15"/>
    <s v="FERREÑAFE"/>
    <s v="INCAHUASI"/>
  </r>
  <r>
    <x v="158"/>
    <n v="4"/>
    <x v="2"/>
    <x v="2"/>
    <s v="PPFF"/>
    <x v="157"/>
    <x v="3"/>
    <x v="15"/>
    <s v="FERREÑAFE"/>
    <s v="INCAHUASI"/>
  </r>
  <r>
    <x v="179"/>
    <n v="4"/>
    <x v="2"/>
    <x v="2"/>
    <s v="PPFF"/>
    <x v="178"/>
    <x v="3"/>
    <x v="15"/>
    <s v="FERREÑAFE"/>
    <s v="INCAHUASI"/>
  </r>
  <r>
    <x v="159"/>
    <n v="0"/>
    <x v="2"/>
    <x v="2"/>
    <s v="PPFF"/>
    <x v="158"/>
    <x v="3"/>
    <x v="15"/>
    <s v="FERREÑAFE"/>
    <s v="INCAHUASI"/>
  </r>
  <r>
    <x v="160"/>
    <n v="0"/>
    <x v="2"/>
    <x v="2"/>
    <s v="PPFF"/>
    <x v="159"/>
    <x v="3"/>
    <x v="15"/>
    <s v="FERREÑAFE"/>
    <s v="INCAHUASI"/>
  </r>
  <r>
    <x v="25"/>
    <n v="0"/>
    <x v="2"/>
    <x v="2"/>
    <s v="PPFF"/>
    <x v="25"/>
    <x v="3"/>
    <x v="15"/>
    <s v="FERREÑAFE"/>
    <s v="INCAHUASI"/>
  </r>
  <r>
    <x v="161"/>
    <n v="0"/>
    <x v="2"/>
    <x v="2"/>
    <s v="PPFF"/>
    <x v="160"/>
    <x v="3"/>
    <x v="15"/>
    <s v="FERREÑAFE"/>
    <s v="INCAHUASI"/>
  </r>
  <r>
    <x v="162"/>
    <n v="1"/>
    <x v="2"/>
    <x v="2"/>
    <s v="PPFF"/>
    <x v="161"/>
    <x v="2"/>
    <x v="23"/>
    <s v="LAMBAYEQUE"/>
    <s v="SALAS"/>
  </r>
  <r>
    <x v="164"/>
    <n v="1"/>
    <x v="2"/>
    <x v="2"/>
    <s v="PPFF"/>
    <x v="163"/>
    <x v="2"/>
    <x v="14"/>
    <s v="LAMBAYEQUE"/>
    <s v="OLMOS"/>
  </r>
  <r>
    <x v="53"/>
    <n v="5"/>
    <x v="2"/>
    <x v="2"/>
    <s v="PPFF"/>
    <x v="53"/>
    <x v="1"/>
    <x v="13"/>
    <s v="CHICLAYO"/>
    <s v="CAYALTI"/>
  </r>
  <r>
    <x v="165"/>
    <n v="2"/>
    <x v="2"/>
    <x v="2"/>
    <s v="PPFF"/>
    <x v="164"/>
    <x v="1"/>
    <x v="19"/>
    <s v="CHICLAYO"/>
    <s v="PICSI"/>
  </r>
  <r>
    <x v="166"/>
    <n v="2"/>
    <x v="2"/>
    <x v="2"/>
    <s v="PPFF"/>
    <x v="165"/>
    <x v="1"/>
    <x v="11"/>
    <s v="CHICLAYO"/>
    <s v="PUCALA"/>
  </r>
  <r>
    <x v="168"/>
    <n v="0"/>
    <x v="2"/>
    <x v="2"/>
    <s v="PPFF"/>
    <x v="167"/>
    <x v="2"/>
    <x v="24"/>
    <s v="FERREÑAFE"/>
    <s v="CAÑARIS"/>
  </r>
  <r>
    <x v="169"/>
    <n v="1"/>
    <x v="2"/>
    <x v="2"/>
    <s v="PPFF"/>
    <x v="168"/>
    <x v="3"/>
    <x v="20"/>
    <s v="FERREÑAFE"/>
    <s v="PITIPO"/>
  </r>
  <r>
    <x v="181"/>
    <n v="1"/>
    <x v="2"/>
    <x v="2"/>
    <s v="PPFF"/>
    <x v="180"/>
    <x v="1"/>
    <x v="21"/>
    <s v="CHICLAYO"/>
    <s v="CHONGOYAPE"/>
  </r>
  <r>
    <x v="16"/>
    <n v="13"/>
    <x v="2"/>
    <x v="2"/>
    <s v="PPFF"/>
    <x v="16"/>
    <x v="1"/>
    <x v="10"/>
    <s v="CHICLAYO"/>
    <s v="POMALCA"/>
  </r>
  <r>
    <x v="34"/>
    <n v="4"/>
    <x v="2"/>
    <x v="2"/>
    <s v="PPFF"/>
    <x v="34"/>
    <x v="1"/>
    <x v="3"/>
    <s v="CHICLAYO"/>
    <s v="JOSE LEONARDO ORTIZ"/>
  </r>
  <r>
    <x v="170"/>
    <n v="1"/>
    <x v="2"/>
    <x v="2"/>
    <s v="PPFF"/>
    <x v="169"/>
    <x v="2"/>
    <x v="8"/>
    <s v="LAMBAYEQUE"/>
    <s v="MORROPE"/>
  </r>
  <r>
    <x v="35"/>
    <n v="1"/>
    <x v="2"/>
    <x v="2"/>
    <s v="PPFF"/>
    <x v="35"/>
    <x v="2"/>
    <x v="8"/>
    <s v="LAMBAYEQUE"/>
    <s v="MORROPE"/>
  </r>
  <r>
    <x v="171"/>
    <n v="4"/>
    <x v="2"/>
    <x v="2"/>
    <s v="PPFF"/>
    <x v="170"/>
    <x v="1"/>
    <x v="22"/>
    <s v="CHICLAYO"/>
    <s v="PIMENTEL"/>
  </r>
  <r>
    <x v="172"/>
    <n v="0"/>
    <x v="2"/>
    <x v="2"/>
    <s v="PPFF"/>
    <x v="171"/>
    <x v="2"/>
    <x v="14"/>
    <s v="LAMBAYEQUE"/>
    <s v="OLMOS"/>
  </r>
  <r>
    <x v="173"/>
    <n v="2"/>
    <x v="2"/>
    <x v="2"/>
    <s v="PPFF"/>
    <x v="172"/>
    <x v="2"/>
    <x v="14"/>
    <s v="LAMBAYEQUE"/>
    <s v="OLMOS"/>
  </r>
  <r>
    <x v="73"/>
    <n v="1"/>
    <x v="2"/>
    <x v="2"/>
    <s v="PPFF"/>
    <x v="72"/>
    <x v="3"/>
    <x v="20"/>
    <s v="FERREÑAFE"/>
    <s v="PITIPO"/>
  </r>
  <r>
    <x v="65"/>
    <n v="0"/>
    <x v="2"/>
    <x v="2"/>
    <s v="PPFF"/>
    <x v="64"/>
    <x v="2"/>
    <x v="24"/>
    <s v="FERREÑAFE"/>
    <s v="CAÑARIS"/>
  </r>
  <r>
    <x v="56"/>
    <n v="10"/>
    <x v="2"/>
    <x v="2"/>
    <s v="PPFF"/>
    <x v="56"/>
    <x v="1"/>
    <x v="2"/>
    <s v="CHICLAYO"/>
    <s v="LA VICTORIA"/>
  </r>
  <r>
    <x v="174"/>
    <n v="0"/>
    <x v="2"/>
    <x v="2"/>
    <s v="PPFF"/>
    <x v="173"/>
    <x v="2"/>
    <x v="23"/>
    <s v="LAMBAYEQUE"/>
    <s v="SALAS"/>
  </r>
  <r>
    <x v="74"/>
    <n v="1"/>
    <x v="2"/>
    <x v="3"/>
    <s v="PPFF"/>
    <x v="73"/>
    <x v="2"/>
    <x v="14"/>
    <s v="LAMBAYEQUE"/>
    <s v="OLMOS"/>
  </r>
  <r>
    <x v="75"/>
    <n v="0"/>
    <x v="2"/>
    <x v="3"/>
    <s v="PPFF"/>
    <x v="74"/>
    <x v="2"/>
    <x v="14"/>
    <s v="LAMBAYEQUE"/>
    <s v="OLMOS"/>
  </r>
  <r>
    <x v="76"/>
    <n v="0"/>
    <x v="2"/>
    <x v="3"/>
    <s v="PPFF"/>
    <x v="75"/>
    <x v="2"/>
    <x v="23"/>
    <s v="LAMBAYEQUE"/>
    <s v="SALAS"/>
  </r>
  <r>
    <x v="0"/>
    <n v="12"/>
    <x v="2"/>
    <x v="3"/>
    <s v="PPFF"/>
    <x v="0"/>
    <x v="0"/>
    <x v="0"/>
    <s v="CHICLAYO"/>
    <s v="CHICLAYO"/>
  </r>
  <r>
    <x v="77"/>
    <n v="0"/>
    <x v="2"/>
    <x v="3"/>
    <s v="PPFF"/>
    <x v="76"/>
    <x v="2"/>
    <x v="14"/>
    <s v="LAMBAYEQUE"/>
    <s v="OLMOS"/>
  </r>
  <r>
    <x v="78"/>
    <n v="2"/>
    <x v="2"/>
    <x v="3"/>
    <s v="PPFF"/>
    <x v="77"/>
    <x v="2"/>
    <x v="14"/>
    <s v="LAMBAYEQUE"/>
    <s v="OLMOS"/>
  </r>
  <r>
    <x v="79"/>
    <n v="3"/>
    <x v="2"/>
    <x v="3"/>
    <s v="PPFF"/>
    <x v="78"/>
    <x v="1"/>
    <x v="13"/>
    <s v="CHICLAYO"/>
    <s v="SAÑA"/>
  </r>
  <r>
    <x v="67"/>
    <n v="1"/>
    <x v="2"/>
    <x v="3"/>
    <s v="PPFF"/>
    <x v="66"/>
    <x v="1"/>
    <x v="25"/>
    <s v="CHICLAYO"/>
    <s v="OYOTUN"/>
  </r>
  <r>
    <x v="80"/>
    <n v="1"/>
    <x v="2"/>
    <x v="3"/>
    <s v="PPFF"/>
    <x v="79"/>
    <x v="2"/>
    <x v="14"/>
    <s v="LAMBAYEQUE"/>
    <s v="OLMOS"/>
  </r>
  <r>
    <x v="81"/>
    <n v="1"/>
    <x v="2"/>
    <x v="3"/>
    <s v="PPFF"/>
    <x v="80"/>
    <x v="2"/>
    <x v="6"/>
    <s v="LAMBAYEQUE"/>
    <s v="LAMBAYEQUE"/>
  </r>
  <r>
    <x v="83"/>
    <n v="2"/>
    <x v="2"/>
    <x v="3"/>
    <s v="PPFF"/>
    <x v="82"/>
    <x v="3"/>
    <x v="15"/>
    <s v="FERREÑAFE"/>
    <s v="INCAHUASI"/>
  </r>
  <r>
    <x v="17"/>
    <n v="13"/>
    <x v="2"/>
    <x v="3"/>
    <s v="PPFF"/>
    <x v="17"/>
    <x v="1"/>
    <x v="11"/>
    <s v="CHICLAYO"/>
    <s v="TUMAN"/>
  </r>
  <r>
    <x v="27"/>
    <n v="10"/>
    <x v="2"/>
    <x v="3"/>
    <s v="PPFF"/>
    <x v="27"/>
    <x v="1"/>
    <x v="11"/>
    <s v="CHICLAYO"/>
    <s v="PATAPO"/>
  </r>
  <r>
    <x v="84"/>
    <n v="4"/>
    <x v="2"/>
    <x v="3"/>
    <s v="PPFF"/>
    <x v="83"/>
    <x v="2"/>
    <x v="24"/>
    <s v="LAMBAYEQUE"/>
    <s v="CAÑARIS"/>
  </r>
  <r>
    <x v="85"/>
    <n v="10"/>
    <x v="2"/>
    <x v="3"/>
    <s v="PPFF"/>
    <x v="84"/>
    <x v="0"/>
    <x v="0"/>
    <s v="CHICLAYO"/>
    <s v="CHICLAYO"/>
  </r>
  <r>
    <x v="1"/>
    <n v="36"/>
    <x v="2"/>
    <x v="3"/>
    <s v="PPFF"/>
    <x v="1"/>
    <x v="1"/>
    <x v="1"/>
    <s v="CHICLAYO"/>
    <s v="CHICLAYO"/>
  </r>
  <r>
    <x v="2"/>
    <n v="3"/>
    <x v="2"/>
    <x v="3"/>
    <s v="PPFF"/>
    <x v="2"/>
    <x v="1"/>
    <x v="1"/>
    <s v="CHICLAYO"/>
    <s v="CHICLAYO"/>
  </r>
  <r>
    <x v="36"/>
    <n v="10"/>
    <x v="2"/>
    <x v="3"/>
    <s v="PPFF"/>
    <x v="36"/>
    <x v="1"/>
    <x v="1"/>
    <s v="CHICLAYO"/>
    <s v="CHICLAYO"/>
  </r>
  <r>
    <x v="3"/>
    <n v="19"/>
    <x v="2"/>
    <x v="3"/>
    <s v="PPFF"/>
    <x v="3"/>
    <x v="1"/>
    <x v="1"/>
    <s v="CHICLAYO"/>
    <s v="CHICLAYO"/>
  </r>
  <r>
    <x v="86"/>
    <n v="37"/>
    <x v="2"/>
    <x v="3"/>
    <s v="PPFF"/>
    <x v="85"/>
    <x v="1"/>
    <x v="1"/>
    <s v="CHICLAYO"/>
    <s v="CHICLAYO"/>
  </r>
  <r>
    <x v="47"/>
    <n v="5"/>
    <x v="2"/>
    <x v="3"/>
    <s v="PPFF"/>
    <x v="47"/>
    <x v="1"/>
    <x v="1"/>
    <s v="CHICLAYO"/>
    <s v="CHICLAYO"/>
  </r>
  <r>
    <x v="28"/>
    <n v="7"/>
    <x v="2"/>
    <x v="3"/>
    <s v="PPFF"/>
    <x v="28"/>
    <x v="1"/>
    <x v="1"/>
    <s v="CHICLAYO"/>
    <s v="CHICLAYO"/>
  </r>
  <r>
    <x v="48"/>
    <n v="6"/>
    <x v="2"/>
    <x v="3"/>
    <s v="PPFF"/>
    <x v="48"/>
    <x v="1"/>
    <x v="21"/>
    <s v="CHICLAYO"/>
    <s v="CHONGOYAPE"/>
  </r>
  <r>
    <x v="68"/>
    <n v="2"/>
    <x v="2"/>
    <x v="3"/>
    <s v="PPFF"/>
    <x v="67"/>
    <x v="1"/>
    <x v="21"/>
    <s v="CHICLAYO"/>
    <s v="CHONGOYAPE"/>
  </r>
  <r>
    <x v="4"/>
    <n v="14"/>
    <x v="2"/>
    <x v="3"/>
    <s v="PPFF"/>
    <x v="4"/>
    <x v="1"/>
    <x v="2"/>
    <s v="CHICLAYO"/>
    <s v="LA VICTORIA"/>
  </r>
  <r>
    <x v="37"/>
    <n v="9"/>
    <x v="2"/>
    <x v="3"/>
    <s v="PPFF"/>
    <x v="37"/>
    <x v="1"/>
    <x v="2"/>
    <s v="CHICLAYO"/>
    <s v="LA VICTORIA"/>
  </r>
  <r>
    <x v="52"/>
    <n v="16"/>
    <x v="2"/>
    <x v="3"/>
    <s v="PPFF"/>
    <x v="52"/>
    <x v="1"/>
    <x v="2"/>
    <s v="CHICLAYO"/>
    <s v="LA VICTORIA"/>
  </r>
  <r>
    <x v="87"/>
    <n v="7"/>
    <x v="2"/>
    <x v="3"/>
    <s v="PPFF"/>
    <x v="86"/>
    <x v="1"/>
    <x v="2"/>
    <s v="CHICLAYO"/>
    <s v="LA VICTORIA"/>
  </r>
  <r>
    <x v="5"/>
    <n v="5"/>
    <x v="2"/>
    <x v="3"/>
    <s v="PPFF"/>
    <x v="5"/>
    <x v="1"/>
    <x v="3"/>
    <s v="CHICLAYO"/>
    <s v="JOSE LEONARDO ORTIZ"/>
  </r>
  <r>
    <x v="18"/>
    <n v="26"/>
    <x v="2"/>
    <x v="3"/>
    <s v="PPFF"/>
    <x v="18"/>
    <x v="1"/>
    <x v="3"/>
    <s v="CHICLAYO"/>
    <s v="JOSE LEONARDO ORTIZ"/>
  </r>
  <r>
    <x v="6"/>
    <n v="10"/>
    <x v="2"/>
    <x v="3"/>
    <s v="PPFF"/>
    <x v="6"/>
    <x v="1"/>
    <x v="3"/>
    <s v="CHICLAYO"/>
    <s v="JOSE LEONARDO ORTIZ"/>
  </r>
  <r>
    <x v="49"/>
    <n v="29"/>
    <x v="2"/>
    <x v="3"/>
    <s v="PPFF"/>
    <x v="49"/>
    <x v="1"/>
    <x v="3"/>
    <s v="CHICLAYO"/>
    <s v="JOSE LEONARDO ORTIZ"/>
  </r>
  <r>
    <x v="38"/>
    <n v="7"/>
    <x v="2"/>
    <x v="3"/>
    <s v="PPFF"/>
    <x v="38"/>
    <x v="1"/>
    <x v="3"/>
    <s v="CHICLAYO"/>
    <s v="JOSE LEONARDO ORTIZ"/>
  </r>
  <r>
    <x v="88"/>
    <n v="6"/>
    <x v="2"/>
    <x v="3"/>
    <s v="PPFF"/>
    <x v="87"/>
    <x v="1"/>
    <x v="11"/>
    <s v="CHICLAYO"/>
    <s v="PATAPO"/>
  </r>
  <r>
    <x v="54"/>
    <n v="21"/>
    <x v="2"/>
    <x v="3"/>
    <s v="PPFF"/>
    <x v="54"/>
    <x v="1"/>
    <x v="22"/>
    <s v="CHICLAYO"/>
    <s v="PIMENTEL"/>
  </r>
  <r>
    <x v="89"/>
    <n v="2"/>
    <x v="2"/>
    <x v="3"/>
    <s v="PPFF"/>
    <x v="88"/>
    <x v="1"/>
    <x v="10"/>
    <s v="CHICLAYO"/>
    <s v="POMALCA"/>
  </r>
  <r>
    <x v="42"/>
    <n v="5"/>
    <x v="2"/>
    <x v="3"/>
    <s v="PPFF"/>
    <x v="42"/>
    <x v="1"/>
    <x v="10"/>
    <s v="CHICLAYO"/>
    <s v="POMALCA"/>
  </r>
  <r>
    <x v="61"/>
    <n v="1"/>
    <x v="2"/>
    <x v="3"/>
    <s v="PPFF"/>
    <x v="60"/>
    <x v="1"/>
    <x v="13"/>
    <s v="CHICLAYO"/>
    <s v="SAÑA"/>
  </r>
  <r>
    <x v="55"/>
    <n v="12"/>
    <x v="2"/>
    <x v="3"/>
    <s v="PPFF"/>
    <x v="55"/>
    <x v="1"/>
    <x v="12"/>
    <s v="CHICLAYO"/>
    <s v="REQUE"/>
  </r>
  <r>
    <x v="19"/>
    <n v="1"/>
    <x v="2"/>
    <x v="3"/>
    <s v="PPFF"/>
    <x v="19"/>
    <x v="1"/>
    <x v="12"/>
    <s v="CHICLAYO"/>
    <s v="REQUE"/>
  </r>
  <r>
    <x v="7"/>
    <n v="10"/>
    <x v="2"/>
    <x v="3"/>
    <s v="PPFF"/>
    <x v="7"/>
    <x v="1"/>
    <x v="4"/>
    <s v="LAMBAYEQUE"/>
    <s v="SAN JOSE"/>
  </r>
  <r>
    <x v="90"/>
    <n v="1"/>
    <x v="2"/>
    <x v="3"/>
    <s v="PPFF"/>
    <x v="89"/>
    <x v="1"/>
    <x v="4"/>
    <s v="LAMBAYEQUE"/>
    <s v="SAN JOSE"/>
  </r>
  <r>
    <x v="91"/>
    <n v="0"/>
    <x v="2"/>
    <x v="3"/>
    <s v="PPFF"/>
    <x v="90"/>
    <x v="1"/>
    <x v="4"/>
    <s v="LAMBAYEQUE"/>
    <s v="SAN JOSE"/>
  </r>
  <r>
    <x v="8"/>
    <n v="6"/>
    <x v="2"/>
    <x v="3"/>
    <s v="PPFF"/>
    <x v="8"/>
    <x v="1"/>
    <x v="4"/>
    <s v="LAMBAYEQUE"/>
    <s v="SAN JOSE"/>
  </r>
  <r>
    <x v="9"/>
    <n v="20"/>
    <x v="2"/>
    <x v="3"/>
    <s v="PPFF"/>
    <x v="9"/>
    <x v="1"/>
    <x v="5"/>
    <s v="CHICLAYO"/>
    <s v="MONSEFU"/>
  </r>
  <r>
    <x v="44"/>
    <n v="1"/>
    <x v="2"/>
    <x v="3"/>
    <s v="PPFF"/>
    <x v="44"/>
    <x v="1"/>
    <x v="5"/>
    <s v="CHICLAYO"/>
    <s v="MONSEFU"/>
  </r>
  <r>
    <x v="92"/>
    <n v="2"/>
    <x v="2"/>
    <x v="3"/>
    <s v="PPFF"/>
    <x v="91"/>
    <x v="1"/>
    <x v="5"/>
    <s v="CHICLAYO"/>
    <s v="MONSEFU"/>
  </r>
  <r>
    <x v="29"/>
    <n v="8"/>
    <x v="2"/>
    <x v="3"/>
    <s v="PPFF"/>
    <x v="29"/>
    <x v="1"/>
    <x v="5"/>
    <s v="CHICLAYO"/>
    <s v="ETEN"/>
  </r>
  <r>
    <x v="93"/>
    <n v="4"/>
    <x v="2"/>
    <x v="3"/>
    <s v="PPFF"/>
    <x v="92"/>
    <x v="1"/>
    <x v="5"/>
    <s v="CHICLAYO"/>
    <s v="ETEN PUERTO"/>
  </r>
  <r>
    <x v="57"/>
    <n v="2"/>
    <x v="2"/>
    <x v="3"/>
    <s v="PPFF"/>
    <x v="57"/>
    <x v="1"/>
    <x v="5"/>
    <s v="CHICLAYO"/>
    <s v="SANTA ROSA"/>
  </r>
  <r>
    <x v="94"/>
    <n v="4"/>
    <x v="2"/>
    <x v="3"/>
    <s v="PPFF"/>
    <x v="93"/>
    <x v="1"/>
    <x v="13"/>
    <s v="CHICLAYO"/>
    <s v="SAÑA"/>
  </r>
  <r>
    <x v="20"/>
    <n v="0"/>
    <x v="2"/>
    <x v="3"/>
    <s v="PPFF"/>
    <x v="20"/>
    <x v="1"/>
    <x v="13"/>
    <s v="CHICLAYO"/>
    <s v="CAYALTI"/>
  </r>
  <r>
    <x v="96"/>
    <n v="4"/>
    <x v="2"/>
    <x v="3"/>
    <s v="PPFF"/>
    <x v="95"/>
    <x v="1"/>
    <x v="12"/>
    <s v="CHICLAYO"/>
    <s v="LAGUNAS"/>
  </r>
  <r>
    <x v="45"/>
    <n v="2"/>
    <x v="2"/>
    <x v="3"/>
    <s v="PPFF"/>
    <x v="45"/>
    <x v="1"/>
    <x v="12"/>
    <s v="CHICLAYO"/>
    <s v="LAGUNAS"/>
  </r>
  <r>
    <x v="97"/>
    <n v="1"/>
    <x v="2"/>
    <x v="3"/>
    <s v="PPFF"/>
    <x v="96"/>
    <x v="1"/>
    <x v="12"/>
    <s v="CHICLAYO"/>
    <s v="LAGUNAS"/>
  </r>
  <r>
    <x v="58"/>
    <n v="2"/>
    <x v="2"/>
    <x v="3"/>
    <s v="PPFF"/>
    <x v="3"/>
    <x v="1"/>
    <x v="12"/>
    <s v="CHICLAYO"/>
    <s v="LAGUNAS"/>
  </r>
  <r>
    <x v="99"/>
    <n v="6"/>
    <x v="2"/>
    <x v="3"/>
    <s v="PPFF"/>
    <x v="98"/>
    <x v="1"/>
    <x v="25"/>
    <s v="CHICLAYO"/>
    <s v="NUEVA ARICA"/>
  </r>
  <r>
    <x v="101"/>
    <n v="4"/>
    <x v="2"/>
    <x v="3"/>
    <s v="PPFF"/>
    <x v="100"/>
    <x v="1"/>
    <x v="25"/>
    <s v="CHICLAYO"/>
    <s v="OYOTUN"/>
  </r>
  <r>
    <x v="176"/>
    <n v="1"/>
    <x v="2"/>
    <x v="3"/>
    <s v="PPFF"/>
    <x v="175"/>
    <x v="1"/>
    <x v="25"/>
    <s v="CHICLAYO"/>
    <s v="OYOTUN"/>
  </r>
  <r>
    <x v="177"/>
    <n v="1"/>
    <x v="2"/>
    <x v="3"/>
    <s v="PPFF"/>
    <x v="176"/>
    <x v="1"/>
    <x v="13"/>
    <s v="CHICLAYO"/>
    <s v="SAÑA"/>
  </r>
  <r>
    <x v="10"/>
    <n v="7"/>
    <x v="2"/>
    <x v="3"/>
    <s v="PPFF"/>
    <x v="10"/>
    <x v="0"/>
    <x v="0"/>
    <s v="LAMBAYEQUE"/>
    <s v="LAMBAYEQUE"/>
  </r>
  <r>
    <x v="72"/>
    <n v="16"/>
    <x v="2"/>
    <x v="3"/>
    <s v="PPFF"/>
    <x v="71"/>
    <x v="2"/>
    <x v="26"/>
    <s v="LAMBAYEQUE"/>
    <s v="JAYANCA"/>
  </r>
  <r>
    <x v="21"/>
    <n v="3"/>
    <x v="2"/>
    <x v="3"/>
    <s v="PPFF"/>
    <x v="21"/>
    <x v="2"/>
    <x v="6"/>
    <s v="LAMBAYEQUE"/>
    <s v="LAMBAYEQUE"/>
  </r>
  <r>
    <x v="11"/>
    <n v="16"/>
    <x v="2"/>
    <x v="3"/>
    <s v="PPFF"/>
    <x v="11"/>
    <x v="2"/>
    <x v="6"/>
    <s v="LAMBAYEQUE"/>
    <s v="LAMBAYEQUE"/>
  </r>
  <r>
    <x v="102"/>
    <n v="1"/>
    <x v="2"/>
    <x v="3"/>
    <s v="PPFF"/>
    <x v="101"/>
    <x v="2"/>
    <x v="6"/>
    <s v="LAMBAYEQUE"/>
    <s v="LAMBAYEQUE"/>
  </r>
  <r>
    <x v="103"/>
    <n v="1"/>
    <x v="2"/>
    <x v="3"/>
    <s v="PPFF"/>
    <x v="102"/>
    <x v="2"/>
    <x v="6"/>
    <s v="LAMBAYEQUE"/>
    <s v="LAMBAYEQUE"/>
  </r>
  <r>
    <x v="30"/>
    <n v="5"/>
    <x v="2"/>
    <x v="3"/>
    <s v="PPFF"/>
    <x v="30"/>
    <x v="2"/>
    <x v="17"/>
    <s v="LAMBAYEQUE"/>
    <s v="ILLIMO"/>
  </r>
  <r>
    <x v="104"/>
    <n v="0"/>
    <x v="2"/>
    <x v="3"/>
    <s v="PPFF"/>
    <x v="103"/>
    <x v="2"/>
    <x v="17"/>
    <s v="LAMBAYEQUE"/>
    <s v="ILLIMO"/>
  </r>
  <r>
    <x v="105"/>
    <n v="1"/>
    <x v="2"/>
    <x v="3"/>
    <s v="PPFF"/>
    <x v="104"/>
    <x v="2"/>
    <x v="17"/>
    <s v="LAMBAYEQUE"/>
    <s v="ILLIMO"/>
  </r>
  <r>
    <x v="106"/>
    <n v="1"/>
    <x v="2"/>
    <x v="3"/>
    <s v="PPFF"/>
    <x v="105"/>
    <x v="2"/>
    <x v="26"/>
    <s v="LAMBAYEQUE"/>
    <s v="JAYANCA"/>
  </r>
  <r>
    <x v="31"/>
    <n v="6"/>
    <x v="2"/>
    <x v="3"/>
    <s v="PPFF"/>
    <x v="31"/>
    <x v="2"/>
    <x v="7"/>
    <s v="LAMBAYEQUE"/>
    <s v="MOCHUMI"/>
  </r>
  <r>
    <x v="107"/>
    <n v="2"/>
    <x v="2"/>
    <x v="3"/>
    <s v="PPFF"/>
    <x v="106"/>
    <x v="2"/>
    <x v="7"/>
    <s v="LAMBAYEQUE"/>
    <s v="MOCHUMI"/>
  </r>
  <r>
    <x v="12"/>
    <n v="5"/>
    <x v="2"/>
    <x v="3"/>
    <s v="PPFF"/>
    <x v="12"/>
    <x v="2"/>
    <x v="7"/>
    <s v="LAMBAYEQUE"/>
    <s v="MOCHUMI"/>
  </r>
  <r>
    <x v="108"/>
    <n v="3"/>
    <x v="2"/>
    <x v="3"/>
    <s v="PPFF"/>
    <x v="107"/>
    <x v="2"/>
    <x v="7"/>
    <s v="LAMBAYEQUE"/>
    <s v="MOCHUMI"/>
  </r>
  <r>
    <x v="50"/>
    <n v="2"/>
    <x v="2"/>
    <x v="3"/>
    <s v="PPFF"/>
    <x v="50"/>
    <x v="2"/>
    <x v="17"/>
    <s v="LAMBAYEQUE"/>
    <s v="PACORA"/>
  </r>
  <r>
    <x v="109"/>
    <n v="1"/>
    <x v="2"/>
    <x v="3"/>
    <s v="PPFF"/>
    <x v="108"/>
    <x v="2"/>
    <x v="17"/>
    <s v="LAMBAYEQUE"/>
    <s v="PACORA"/>
  </r>
  <r>
    <x v="59"/>
    <n v="3"/>
    <x v="2"/>
    <x v="3"/>
    <s v="PPFF"/>
    <x v="58"/>
    <x v="2"/>
    <x v="23"/>
    <s v="LAMBAYEQUE"/>
    <s v="SALAS"/>
  </r>
  <r>
    <x v="69"/>
    <n v="0"/>
    <x v="2"/>
    <x v="3"/>
    <s v="PPFF"/>
    <x v="68"/>
    <x v="2"/>
    <x v="23"/>
    <s v="LAMBAYEQUE"/>
    <s v="SALAS"/>
  </r>
  <r>
    <x v="110"/>
    <n v="1"/>
    <x v="2"/>
    <x v="3"/>
    <s v="PPFF"/>
    <x v="109"/>
    <x v="2"/>
    <x v="23"/>
    <s v="LAMBAYEQUE"/>
    <s v="SALAS"/>
  </r>
  <r>
    <x v="111"/>
    <n v="2"/>
    <x v="2"/>
    <x v="3"/>
    <s v="PPFF"/>
    <x v="110"/>
    <x v="2"/>
    <x v="18"/>
    <s v="LAMBAYEQUE"/>
    <s v="TUCUME"/>
  </r>
  <r>
    <x v="112"/>
    <n v="2"/>
    <x v="2"/>
    <x v="3"/>
    <s v="PPFF"/>
    <x v="111"/>
    <x v="2"/>
    <x v="18"/>
    <s v="LAMBAYEQUE"/>
    <s v="TUCUME"/>
  </r>
  <r>
    <x v="113"/>
    <n v="3"/>
    <x v="2"/>
    <x v="3"/>
    <s v="PPFF"/>
    <x v="112"/>
    <x v="2"/>
    <x v="18"/>
    <s v="LAMBAYEQUE"/>
    <s v="TUCUME"/>
  </r>
  <r>
    <x v="114"/>
    <n v="1"/>
    <x v="2"/>
    <x v="3"/>
    <s v="PPFF"/>
    <x v="113"/>
    <x v="2"/>
    <x v="18"/>
    <s v="LAMBAYEQUE"/>
    <s v="TUCUME"/>
  </r>
  <r>
    <x v="32"/>
    <n v="1"/>
    <x v="2"/>
    <x v="3"/>
    <s v="PPFF"/>
    <x v="32"/>
    <x v="2"/>
    <x v="18"/>
    <s v="LAMBAYEQUE"/>
    <s v="TUCUME"/>
  </r>
  <r>
    <x v="115"/>
    <n v="5"/>
    <x v="2"/>
    <x v="3"/>
    <s v="PPFF"/>
    <x v="114"/>
    <x v="2"/>
    <x v="18"/>
    <s v="LAMBAYEQUE"/>
    <s v="TUCUME"/>
  </r>
  <r>
    <x v="51"/>
    <n v="6"/>
    <x v="2"/>
    <x v="3"/>
    <s v="PPFF"/>
    <x v="51"/>
    <x v="2"/>
    <x v="16"/>
    <s v="LAMBAYEQUE"/>
    <s v="MOTUPE"/>
  </r>
  <r>
    <x v="116"/>
    <n v="2"/>
    <x v="2"/>
    <x v="3"/>
    <s v="PPFF"/>
    <x v="115"/>
    <x v="2"/>
    <x v="16"/>
    <s v="LAMBAYEQUE"/>
    <s v="CHOCHOPE"/>
  </r>
  <r>
    <x v="70"/>
    <n v="9"/>
    <x v="2"/>
    <x v="3"/>
    <s v="PPFF"/>
    <x v="69"/>
    <x v="2"/>
    <x v="24"/>
    <s v="FERREÑAFE"/>
    <s v="CAÑARIS"/>
  </r>
  <r>
    <x v="117"/>
    <n v="1"/>
    <x v="2"/>
    <x v="3"/>
    <s v="PPFF"/>
    <x v="116"/>
    <x v="2"/>
    <x v="24"/>
    <s v="FERREÑAFE"/>
    <s v="CAÑARIS"/>
  </r>
  <r>
    <x v="118"/>
    <n v="2"/>
    <x v="2"/>
    <x v="3"/>
    <s v="PPFF"/>
    <x v="117"/>
    <x v="2"/>
    <x v="24"/>
    <s v="FERREÑAFE"/>
    <s v="CAÑARIS"/>
  </r>
  <r>
    <x v="119"/>
    <n v="4"/>
    <x v="2"/>
    <x v="3"/>
    <s v="PPFF"/>
    <x v="118"/>
    <x v="2"/>
    <x v="24"/>
    <s v="FERREÑAFE"/>
    <s v="CAÑARIS"/>
  </r>
  <r>
    <x v="63"/>
    <n v="3"/>
    <x v="2"/>
    <x v="3"/>
    <s v="PPFF"/>
    <x v="62"/>
    <x v="2"/>
    <x v="24"/>
    <s v="FERREÑAFE"/>
    <s v="CAÑARIS"/>
  </r>
  <r>
    <x v="71"/>
    <n v="0"/>
    <x v="2"/>
    <x v="3"/>
    <s v="PPFF"/>
    <x v="70"/>
    <x v="2"/>
    <x v="24"/>
    <s v="FERREÑAFE"/>
    <s v="CAÑARIS"/>
  </r>
  <r>
    <x v="120"/>
    <n v="3"/>
    <x v="2"/>
    <x v="3"/>
    <s v="PPFF"/>
    <x v="119"/>
    <x v="2"/>
    <x v="24"/>
    <s v="FERREÑAFE"/>
    <s v="CAÑARIS"/>
  </r>
  <r>
    <x v="121"/>
    <n v="0"/>
    <x v="2"/>
    <x v="3"/>
    <s v="PPFF"/>
    <x v="120"/>
    <x v="2"/>
    <x v="16"/>
    <s v="LAMBAYEQUE"/>
    <s v="MOTUPE"/>
  </r>
  <r>
    <x v="122"/>
    <n v="0"/>
    <x v="2"/>
    <x v="3"/>
    <s v="PPFF"/>
    <x v="121"/>
    <x v="2"/>
    <x v="16"/>
    <s v="LAMBAYEQUE"/>
    <s v="MOTUPE"/>
  </r>
  <r>
    <x v="22"/>
    <n v="10"/>
    <x v="2"/>
    <x v="3"/>
    <s v="PPFF"/>
    <x v="22"/>
    <x v="2"/>
    <x v="14"/>
    <s v="LAMBAYEQUE"/>
    <s v="OLMOS"/>
  </r>
  <r>
    <x v="124"/>
    <n v="1"/>
    <x v="2"/>
    <x v="3"/>
    <s v="PPFF"/>
    <x v="123"/>
    <x v="2"/>
    <x v="14"/>
    <s v="LAMBAYEQUE"/>
    <s v="OLMOS"/>
  </r>
  <r>
    <x v="125"/>
    <n v="1"/>
    <x v="2"/>
    <x v="3"/>
    <s v="PPFF"/>
    <x v="124"/>
    <x v="2"/>
    <x v="14"/>
    <s v="LAMBAYEQUE"/>
    <s v="OLMOS"/>
  </r>
  <r>
    <x v="126"/>
    <n v="0"/>
    <x v="2"/>
    <x v="3"/>
    <s v="PPFF"/>
    <x v="125"/>
    <x v="2"/>
    <x v="14"/>
    <s v="LAMBAYEQUE"/>
    <s v="OLMOS"/>
  </r>
  <r>
    <x v="33"/>
    <n v="2"/>
    <x v="2"/>
    <x v="3"/>
    <s v="PPFF"/>
    <x v="33"/>
    <x v="2"/>
    <x v="14"/>
    <s v="LAMBAYEQUE"/>
    <s v="OLMOS"/>
  </r>
  <r>
    <x v="127"/>
    <n v="0"/>
    <x v="2"/>
    <x v="3"/>
    <s v="PPFF"/>
    <x v="126"/>
    <x v="2"/>
    <x v="14"/>
    <s v="LAMBAYEQUE"/>
    <s v="OLMOS"/>
  </r>
  <r>
    <x v="182"/>
    <n v="0"/>
    <x v="2"/>
    <x v="3"/>
    <s v="PPFF"/>
    <x v="181"/>
    <x v="2"/>
    <x v="14"/>
    <s v="LAMBAYEQUE"/>
    <s v="OLMOS"/>
  </r>
  <r>
    <x v="128"/>
    <n v="0"/>
    <x v="2"/>
    <x v="3"/>
    <s v="PPFF"/>
    <x v="127"/>
    <x v="2"/>
    <x v="14"/>
    <s v="LAMBAYEQUE"/>
    <s v="OLMOS"/>
  </r>
  <r>
    <x v="129"/>
    <n v="0"/>
    <x v="2"/>
    <x v="3"/>
    <s v="PPFF"/>
    <x v="128"/>
    <x v="2"/>
    <x v="14"/>
    <s v="LAMBAYEQUE"/>
    <s v="OLMOS"/>
  </r>
  <r>
    <x v="131"/>
    <n v="1"/>
    <x v="2"/>
    <x v="3"/>
    <s v="PPFF"/>
    <x v="130"/>
    <x v="2"/>
    <x v="23"/>
    <s v="LAMBAYEQUE"/>
    <s v="SALAS"/>
  </r>
  <r>
    <x v="60"/>
    <n v="0"/>
    <x v="2"/>
    <x v="3"/>
    <s v="PPFF"/>
    <x v="59"/>
    <x v="2"/>
    <x v="23"/>
    <s v="LAMBAYEQUE"/>
    <s v="SALAS"/>
  </r>
  <r>
    <x v="183"/>
    <n v="2"/>
    <x v="2"/>
    <x v="3"/>
    <s v="PPFF"/>
    <x v="182"/>
    <x v="2"/>
    <x v="23"/>
    <s v="LAMBAYEQUE"/>
    <s v="SALAS"/>
  </r>
  <r>
    <x v="13"/>
    <n v="5"/>
    <x v="2"/>
    <x v="3"/>
    <s v="PPFF"/>
    <x v="13"/>
    <x v="2"/>
    <x v="8"/>
    <s v="LAMBAYEQUE"/>
    <s v="MORROPE"/>
  </r>
  <r>
    <x v="133"/>
    <n v="1"/>
    <x v="2"/>
    <x v="3"/>
    <s v="PPFF"/>
    <x v="132"/>
    <x v="2"/>
    <x v="8"/>
    <s v="LAMBAYEQUE"/>
    <s v="MORROPE"/>
  </r>
  <r>
    <x v="134"/>
    <n v="2"/>
    <x v="2"/>
    <x v="3"/>
    <s v="PPFF"/>
    <x v="133"/>
    <x v="2"/>
    <x v="8"/>
    <s v="LAMBAYEQUE"/>
    <s v="MORROPE"/>
  </r>
  <r>
    <x v="135"/>
    <n v="4"/>
    <x v="2"/>
    <x v="3"/>
    <s v="PPFF"/>
    <x v="134"/>
    <x v="2"/>
    <x v="8"/>
    <s v="LAMBAYEQUE"/>
    <s v="MORROPE"/>
  </r>
  <r>
    <x v="137"/>
    <n v="2"/>
    <x v="2"/>
    <x v="3"/>
    <s v="PPFF"/>
    <x v="136"/>
    <x v="2"/>
    <x v="8"/>
    <s v="LAMBAYEQUE"/>
    <s v="MORROPE"/>
  </r>
  <r>
    <x v="139"/>
    <n v="2"/>
    <x v="2"/>
    <x v="3"/>
    <s v="PPFF"/>
    <x v="138"/>
    <x v="2"/>
    <x v="8"/>
    <s v="LAMBAYEQUE"/>
    <s v="MORROPE"/>
  </r>
  <r>
    <x v="140"/>
    <n v="6"/>
    <x v="2"/>
    <x v="3"/>
    <s v="PPFF"/>
    <x v="139"/>
    <x v="2"/>
    <x v="8"/>
    <s v="LAMBAYEQUE"/>
    <s v="MORROPE"/>
  </r>
  <r>
    <x v="141"/>
    <n v="0"/>
    <x v="2"/>
    <x v="3"/>
    <s v="PPFF"/>
    <x v="140"/>
    <x v="2"/>
    <x v="8"/>
    <s v="LAMBAYEQUE"/>
    <s v="MORROPE"/>
  </r>
  <r>
    <x v="142"/>
    <n v="6"/>
    <x v="2"/>
    <x v="3"/>
    <s v="PPFF"/>
    <x v="141"/>
    <x v="2"/>
    <x v="8"/>
    <s v="LAMBAYEQUE"/>
    <s v="MORROPE"/>
  </r>
  <r>
    <x v="143"/>
    <n v="2"/>
    <x v="2"/>
    <x v="3"/>
    <s v="PPFF"/>
    <x v="142"/>
    <x v="2"/>
    <x v="8"/>
    <s v="LAMBAYEQUE"/>
    <s v="MORROPE"/>
  </r>
  <r>
    <x v="144"/>
    <n v="2"/>
    <x v="2"/>
    <x v="3"/>
    <s v="PPFF"/>
    <x v="143"/>
    <x v="2"/>
    <x v="8"/>
    <s v="LAMBAYEQUE"/>
    <s v="MORROPE"/>
  </r>
  <r>
    <x v="145"/>
    <n v="0"/>
    <x v="2"/>
    <x v="3"/>
    <s v="PPFF"/>
    <x v="144"/>
    <x v="2"/>
    <x v="8"/>
    <s v="LAMBAYEQUE"/>
    <s v="MORROPE"/>
  </r>
  <r>
    <x v="184"/>
    <n v="1"/>
    <x v="2"/>
    <x v="3"/>
    <s v="PPFF"/>
    <x v="183"/>
    <x v="2"/>
    <x v="8"/>
    <s v="LAMBAYEQUE"/>
    <s v="MORROPE"/>
  </r>
  <r>
    <x v="146"/>
    <n v="1"/>
    <x v="2"/>
    <x v="3"/>
    <s v="PPFF"/>
    <x v="145"/>
    <x v="2"/>
    <x v="8"/>
    <s v="LAMBAYEQUE"/>
    <s v="MORROPE"/>
  </r>
  <r>
    <x v="147"/>
    <n v="2"/>
    <x v="2"/>
    <x v="3"/>
    <s v="PPFF"/>
    <x v="146"/>
    <x v="2"/>
    <x v="8"/>
    <s v="LAMBAYEQUE"/>
    <s v="MORROPE"/>
  </r>
  <r>
    <x v="39"/>
    <n v="2"/>
    <x v="2"/>
    <x v="3"/>
    <s v="PPFF"/>
    <x v="39"/>
    <x v="1"/>
    <x v="19"/>
    <s v="CHICLAYO"/>
    <s v="PICSI"/>
  </r>
  <r>
    <x v="15"/>
    <n v="7"/>
    <x v="2"/>
    <x v="3"/>
    <s v="PPFF"/>
    <x v="15"/>
    <x v="3"/>
    <x v="9"/>
    <s v="FERREÑAFE"/>
    <s v="FERREÑAFE"/>
  </r>
  <r>
    <x v="148"/>
    <n v="1"/>
    <x v="2"/>
    <x v="3"/>
    <s v="PPFF"/>
    <x v="147"/>
    <x v="3"/>
    <x v="15"/>
    <s v="FERREÑAFE"/>
    <s v="INCAHUASI"/>
  </r>
  <r>
    <x v="23"/>
    <n v="5"/>
    <x v="2"/>
    <x v="3"/>
    <s v="PPFF"/>
    <x v="23"/>
    <x v="3"/>
    <x v="9"/>
    <s v="FERREÑAFE"/>
    <s v="MANUEL ANTONIO MESONES MURO"/>
  </r>
  <r>
    <x v="66"/>
    <n v="4"/>
    <x v="2"/>
    <x v="3"/>
    <s v="PPFF"/>
    <x v="65"/>
    <x v="3"/>
    <x v="20"/>
    <s v="FERREÑAFE"/>
    <s v="PITIPO"/>
  </r>
  <r>
    <x v="149"/>
    <n v="1"/>
    <x v="2"/>
    <x v="3"/>
    <s v="PPFF"/>
    <x v="148"/>
    <x v="3"/>
    <x v="20"/>
    <s v="FERREÑAFE"/>
    <s v="PITIPO"/>
  </r>
  <r>
    <x v="150"/>
    <n v="0"/>
    <x v="2"/>
    <x v="3"/>
    <s v="PPFF"/>
    <x v="149"/>
    <x v="3"/>
    <x v="20"/>
    <s v="FERREÑAFE"/>
    <s v="PITIPO"/>
  </r>
  <r>
    <x v="40"/>
    <n v="6"/>
    <x v="2"/>
    <x v="3"/>
    <s v="PPFF"/>
    <x v="40"/>
    <x v="3"/>
    <x v="20"/>
    <s v="FERREÑAFE"/>
    <s v="PITIPO"/>
  </r>
  <r>
    <x v="151"/>
    <n v="2"/>
    <x v="2"/>
    <x v="3"/>
    <s v="PPFF"/>
    <x v="150"/>
    <x v="3"/>
    <x v="20"/>
    <s v="FERREÑAFE"/>
    <s v="PITIPO"/>
  </r>
  <r>
    <x v="64"/>
    <n v="1"/>
    <x v="2"/>
    <x v="3"/>
    <s v="PPFF"/>
    <x v="63"/>
    <x v="3"/>
    <x v="20"/>
    <s v="FERREÑAFE"/>
    <s v="PITIPO"/>
  </r>
  <r>
    <x v="46"/>
    <n v="3"/>
    <x v="2"/>
    <x v="3"/>
    <s v="PPFF"/>
    <x v="46"/>
    <x v="3"/>
    <x v="20"/>
    <s v="FERREÑAFE"/>
    <s v="PITIPO"/>
  </r>
  <r>
    <x v="24"/>
    <n v="30"/>
    <x v="2"/>
    <x v="3"/>
    <s v="PPFF"/>
    <x v="24"/>
    <x v="3"/>
    <x v="9"/>
    <s v="FERREÑAFE"/>
    <s v="PUEBLO NUEVO"/>
  </r>
  <r>
    <x v="153"/>
    <n v="2"/>
    <x v="2"/>
    <x v="3"/>
    <s v="PPFF"/>
    <x v="152"/>
    <x v="3"/>
    <x v="9"/>
    <s v="FERREÑAFE"/>
    <s v="PUEBLO NUEVO"/>
  </r>
  <r>
    <x v="41"/>
    <n v="4"/>
    <x v="2"/>
    <x v="3"/>
    <s v="PPFF"/>
    <x v="41"/>
    <x v="3"/>
    <x v="15"/>
    <s v="FERREÑAFE"/>
    <s v="INCAHUASI"/>
  </r>
  <r>
    <x v="154"/>
    <n v="14"/>
    <x v="2"/>
    <x v="3"/>
    <s v="PPFF"/>
    <x v="153"/>
    <x v="3"/>
    <x v="15"/>
    <s v="FERREÑAFE"/>
    <s v="INCAHUASI"/>
  </r>
  <r>
    <x v="155"/>
    <n v="5"/>
    <x v="2"/>
    <x v="3"/>
    <s v="PPFF"/>
    <x v="154"/>
    <x v="3"/>
    <x v="15"/>
    <s v="FERREÑAFE"/>
    <s v="INCAHUASI"/>
  </r>
  <r>
    <x v="156"/>
    <n v="1"/>
    <x v="2"/>
    <x v="3"/>
    <s v="PPFF"/>
    <x v="155"/>
    <x v="3"/>
    <x v="15"/>
    <s v="FERREÑAFE"/>
    <s v="INCAHUASI"/>
  </r>
  <r>
    <x v="158"/>
    <n v="4"/>
    <x v="2"/>
    <x v="3"/>
    <s v="PPFF"/>
    <x v="157"/>
    <x v="3"/>
    <x v="15"/>
    <s v="FERREÑAFE"/>
    <s v="INCAHUASI"/>
  </r>
  <r>
    <x v="179"/>
    <n v="1"/>
    <x v="2"/>
    <x v="3"/>
    <s v="PPFF"/>
    <x v="178"/>
    <x v="3"/>
    <x v="15"/>
    <s v="FERREÑAFE"/>
    <s v="INCAHUASI"/>
  </r>
  <r>
    <x v="159"/>
    <n v="1"/>
    <x v="2"/>
    <x v="3"/>
    <s v="PPFF"/>
    <x v="158"/>
    <x v="3"/>
    <x v="15"/>
    <s v="FERREÑAFE"/>
    <s v="INCAHUASI"/>
  </r>
  <r>
    <x v="160"/>
    <n v="0"/>
    <x v="2"/>
    <x v="3"/>
    <s v="PPFF"/>
    <x v="159"/>
    <x v="3"/>
    <x v="15"/>
    <s v="FERREÑAFE"/>
    <s v="INCAHUASI"/>
  </r>
  <r>
    <x v="25"/>
    <n v="1"/>
    <x v="2"/>
    <x v="3"/>
    <s v="PPFF"/>
    <x v="25"/>
    <x v="3"/>
    <x v="15"/>
    <s v="FERREÑAFE"/>
    <s v="INCAHUASI"/>
  </r>
  <r>
    <x v="180"/>
    <n v="1"/>
    <x v="2"/>
    <x v="3"/>
    <s v="PPFF"/>
    <x v="179"/>
    <x v="3"/>
    <x v="15"/>
    <s v="FERREÑAFE"/>
    <s v="INCAHUASI"/>
  </r>
  <r>
    <x v="161"/>
    <n v="2"/>
    <x v="2"/>
    <x v="3"/>
    <s v="PPFF"/>
    <x v="160"/>
    <x v="3"/>
    <x v="15"/>
    <s v="FERREÑAFE"/>
    <s v="INCAHUASI"/>
  </r>
  <r>
    <x v="162"/>
    <n v="1"/>
    <x v="2"/>
    <x v="3"/>
    <s v="PPFF"/>
    <x v="161"/>
    <x v="2"/>
    <x v="23"/>
    <s v="LAMBAYEQUE"/>
    <s v="SALAS"/>
  </r>
  <r>
    <x v="164"/>
    <n v="1"/>
    <x v="2"/>
    <x v="3"/>
    <s v="PPFF"/>
    <x v="163"/>
    <x v="2"/>
    <x v="14"/>
    <s v="LAMBAYEQUE"/>
    <s v="OLMOS"/>
  </r>
  <r>
    <x v="53"/>
    <n v="6"/>
    <x v="2"/>
    <x v="3"/>
    <s v="PPFF"/>
    <x v="53"/>
    <x v="1"/>
    <x v="13"/>
    <s v="CHICLAYO"/>
    <s v="CAYALTI"/>
  </r>
  <r>
    <x v="26"/>
    <n v="0"/>
    <x v="2"/>
    <x v="3"/>
    <s v="PPFF"/>
    <x v="26"/>
    <x v="2"/>
    <x v="16"/>
    <s v="LAMBAYEQUE"/>
    <s v="MOTUPE"/>
  </r>
  <r>
    <x v="165"/>
    <n v="2"/>
    <x v="2"/>
    <x v="3"/>
    <s v="PPFF"/>
    <x v="164"/>
    <x v="1"/>
    <x v="19"/>
    <s v="CHICLAYO"/>
    <s v="PICSI"/>
  </r>
  <r>
    <x v="166"/>
    <n v="3"/>
    <x v="2"/>
    <x v="3"/>
    <s v="PPFF"/>
    <x v="165"/>
    <x v="1"/>
    <x v="11"/>
    <s v="CHICLAYO"/>
    <s v="PUCALA"/>
  </r>
  <r>
    <x v="167"/>
    <n v="0"/>
    <x v="2"/>
    <x v="3"/>
    <s v="PPFF"/>
    <x v="166"/>
    <x v="2"/>
    <x v="24"/>
    <s v="FERREÑAFE"/>
    <s v="CAÑARIS"/>
  </r>
  <r>
    <x v="168"/>
    <n v="0"/>
    <x v="2"/>
    <x v="3"/>
    <s v="PPFF"/>
    <x v="167"/>
    <x v="2"/>
    <x v="24"/>
    <s v="FERREÑAFE"/>
    <s v="CAÑARIS"/>
  </r>
  <r>
    <x v="169"/>
    <n v="1"/>
    <x v="2"/>
    <x v="3"/>
    <s v="PPFF"/>
    <x v="168"/>
    <x v="3"/>
    <x v="20"/>
    <s v="FERREÑAFE"/>
    <s v="PITIPO"/>
  </r>
  <r>
    <x v="181"/>
    <n v="0"/>
    <x v="2"/>
    <x v="3"/>
    <s v="PPFF"/>
    <x v="180"/>
    <x v="1"/>
    <x v="21"/>
    <s v="CHICLAYO"/>
    <s v="CHONGOYAPE"/>
  </r>
  <r>
    <x v="16"/>
    <n v="13"/>
    <x v="2"/>
    <x v="3"/>
    <s v="PPFF"/>
    <x v="16"/>
    <x v="1"/>
    <x v="10"/>
    <s v="CHICLAYO"/>
    <s v="POMALCA"/>
  </r>
  <r>
    <x v="34"/>
    <n v="5"/>
    <x v="2"/>
    <x v="3"/>
    <s v="PPFF"/>
    <x v="34"/>
    <x v="1"/>
    <x v="3"/>
    <s v="CHICLAYO"/>
    <s v="JOSE LEONARDO ORTIZ"/>
  </r>
  <r>
    <x v="170"/>
    <n v="0"/>
    <x v="2"/>
    <x v="3"/>
    <s v="PPFF"/>
    <x v="169"/>
    <x v="2"/>
    <x v="8"/>
    <s v="LAMBAYEQUE"/>
    <s v="MORROPE"/>
  </r>
  <r>
    <x v="171"/>
    <n v="10"/>
    <x v="2"/>
    <x v="3"/>
    <s v="PPFF"/>
    <x v="170"/>
    <x v="1"/>
    <x v="22"/>
    <s v="CHICLAYO"/>
    <s v="PIMENTEL"/>
  </r>
  <r>
    <x v="172"/>
    <n v="1"/>
    <x v="2"/>
    <x v="3"/>
    <s v="PPFF"/>
    <x v="171"/>
    <x v="2"/>
    <x v="14"/>
    <s v="LAMBAYEQUE"/>
    <s v="OLMOS"/>
  </r>
  <r>
    <x v="173"/>
    <n v="0"/>
    <x v="2"/>
    <x v="3"/>
    <s v="PPFF"/>
    <x v="172"/>
    <x v="2"/>
    <x v="14"/>
    <s v="LAMBAYEQUE"/>
    <s v="OLMOS"/>
  </r>
  <r>
    <x v="73"/>
    <n v="0"/>
    <x v="2"/>
    <x v="3"/>
    <s v="PPFF"/>
    <x v="72"/>
    <x v="3"/>
    <x v="20"/>
    <s v="FERREÑAFE"/>
    <s v="PITIPO"/>
  </r>
  <r>
    <x v="65"/>
    <n v="0"/>
    <x v="2"/>
    <x v="3"/>
    <s v="PPFF"/>
    <x v="64"/>
    <x v="2"/>
    <x v="24"/>
    <s v="FERREÑAFE"/>
    <s v="CAÑARIS"/>
  </r>
  <r>
    <x v="56"/>
    <n v="9"/>
    <x v="2"/>
    <x v="3"/>
    <s v="PPFF"/>
    <x v="56"/>
    <x v="1"/>
    <x v="2"/>
    <s v="CHICLAYO"/>
    <s v="LA VICTORIA"/>
  </r>
  <r>
    <x v="174"/>
    <n v="0"/>
    <x v="2"/>
    <x v="3"/>
    <s v="PPFF"/>
    <x v="173"/>
    <x v="2"/>
    <x v="23"/>
    <s v="LAMBAYEQUE"/>
    <s v="SALAS"/>
  </r>
  <r>
    <x v="74"/>
    <n v="1"/>
    <x v="2"/>
    <x v="4"/>
    <s v="PPFF"/>
    <x v="73"/>
    <x v="2"/>
    <x v="14"/>
    <s v="LAMBAYEQUE"/>
    <s v="OLMOS"/>
  </r>
  <r>
    <x v="75"/>
    <n v="0"/>
    <x v="2"/>
    <x v="4"/>
    <s v="PPFF"/>
    <x v="74"/>
    <x v="2"/>
    <x v="14"/>
    <s v="LAMBAYEQUE"/>
    <s v="OLMOS"/>
  </r>
  <r>
    <x v="76"/>
    <n v="0"/>
    <x v="2"/>
    <x v="4"/>
    <s v="PPFF"/>
    <x v="75"/>
    <x v="2"/>
    <x v="23"/>
    <s v="LAMBAYEQUE"/>
    <s v="SALAS"/>
  </r>
  <r>
    <x v="0"/>
    <n v="7"/>
    <x v="2"/>
    <x v="4"/>
    <s v="PPFF"/>
    <x v="0"/>
    <x v="0"/>
    <x v="0"/>
    <s v="CHICLAYO"/>
    <s v="CHICLAYO"/>
  </r>
  <r>
    <x v="77"/>
    <n v="0"/>
    <x v="2"/>
    <x v="4"/>
    <s v="PPFF"/>
    <x v="76"/>
    <x v="2"/>
    <x v="14"/>
    <s v="LAMBAYEQUE"/>
    <s v="OLMOS"/>
  </r>
  <r>
    <x v="78"/>
    <n v="1"/>
    <x v="2"/>
    <x v="4"/>
    <s v="PPFF"/>
    <x v="77"/>
    <x v="2"/>
    <x v="14"/>
    <s v="LAMBAYEQUE"/>
    <s v="OLMOS"/>
  </r>
  <r>
    <x v="79"/>
    <n v="3"/>
    <x v="2"/>
    <x v="4"/>
    <s v="PPFF"/>
    <x v="78"/>
    <x v="1"/>
    <x v="13"/>
    <s v="CHICLAYO"/>
    <s v="SAÑA"/>
  </r>
  <r>
    <x v="67"/>
    <n v="0"/>
    <x v="2"/>
    <x v="4"/>
    <s v="PPFF"/>
    <x v="66"/>
    <x v="1"/>
    <x v="25"/>
    <s v="CHICLAYO"/>
    <s v="OYOTUN"/>
  </r>
  <r>
    <x v="80"/>
    <n v="0"/>
    <x v="2"/>
    <x v="4"/>
    <s v="PPFF"/>
    <x v="79"/>
    <x v="2"/>
    <x v="14"/>
    <s v="LAMBAYEQUE"/>
    <s v="OLMOS"/>
  </r>
  <r>
    <x v="81"/>
    <n v="1"/>
    <x v="2"/>
    <x v="4"/>
    <s v="PPFF"/>
    <x v="80"/>
    <x v="2"/>
    <x v="6"/>
    <s v="LAMBAYEQUE"/>
    <s v="LAMBAYEQUE"/>
  </r>
  <r>
    <x v="82"/>
    <n v="0"/>
    <x v="2"/>
    <x v="4"/>
    <s v="PPFF"/>
    <x v="81"/>
    <x v="1"/>
    <x v="21"/>
    <s v="CHICLAYO"/>
    <s v="CHONGOYAPE"/>
  </r>
  <r>
    <x v="83"/>
    <n v="2"/>
    <x v="2"/>
    <x v="4"/>
    <s v="PPFF"/>
    <x v="82"/>
    <x v="3"/>
    <x v="15"/>
    <s v="FERREÑAFE"/>
    <s v="INCAHUASI"/>
  </r>
  <r>
    <x v="17"/>
    <n v="29"/>
    <x v="2"/>
    <x v="4"/>
    <s v="PPFF"/>
    <x v="17"/>
    <x v="1"/>
    <x v="11"/>
    <s v="CHICLAYO"/>
    <s v="TUMAN"/>
  </r>
  <r>
    <x v="27"/>
    <n v="4"/>
    <x v="2"/>
    <x v="4"/>
    <s v="PPFF"/>
    <x v="27"/>
    <x v="1"/>
    <x v="11"/>
    <s v="CHICLAYO"/>
    <s v="PATAPO"/>
  </r>
  <r>
    <x v="84"/>
    <n v="3"/>
    <x v="2"/>
    <x v="4"/>
    <s v="PPFF"/>
    <x v="83"/>
    <x v="2"/>
    <x v="24"/>
    <s v="LAMBAYEQUE"/>
    <s v="CAÑARIS"/>
  </r>
  <r>
    <x v="85"/>
    <n v="8"/>
    <x v="2"/>
    <x v="4"/>
    <s v="PPFF"/>
    <x v="84"/>
    <x v="0"/>
    <x v="0"/>
    <s v="CHICLAYO"/>
    <s v="CHICLAYO"/>
  </r>
  <r>
    <x v="1"/>
    <n v="26"/>
    <x v="2"/>
    <x v="4"/>
    <s v="PPFF"/>
    <x v="1"/>
    <x v="1"/>
    <x v="1"/>
    <s v="CHICLAYO"/>
    <s v="CHICLAYO"/>
  </r>
  <r>
    <x v="2"/>
    <n v="2"/>
    <x v="2"/>
    <x v="4"/>
    <s v="PPFF"/>
    <x v="2"/>
    <x v="1"/>
    <x v="1"/>
    <s v="CHICLAYO"/>
    <s v="CHICLAYO"/>
  </r>
  <r>
    <x v="36"/>
    <n v="11"/>
    <x v="2"/>
    <x v="4"/>
    <s v="PPFF"/>
    <x v="36"/>
    <x v="1"/>
    <x v="1"/>
    <s v="CHICLAYO"/>
    <s v="CHICLAYO"/>
  </r>
  <r>
    <x v="3"/>
    <n v="12"/>
    <x v="2"/>
    <x v="4"/>
    <s v="PPFF"/>
    <x v="3"/>
    <x v="1"/>
    <x v="1"/>
    <s v="CHICLAYO"/>
    <s v="CHICLAYO"/>
  </r>
  <r>
    <x v="86"/>
    <n v="51"/>
    <x v="2"/>
    <x v="4"/>
    <s v="PPFF"/>
    <x v="85"/>
    <x v="1"/>
    <x v="1"/>
    <s v="CHICLAYO"/>
    <s v="CHICLAYO"/>
  </r>
  <r>
    <x v="47"/>
    <n v="2"/>
    <x v="2"/>
    <x v="4"/>
    <s v="PPFF"/>
    <x v="47"/>
    <x v="1"/>
    <x v="1"/>
    <s v="CHICLAYO"/>
    <s v="CHICLAYO"/>
  </r>
  <r>
    <x v="28"/>
    <n v="10"/>
    <x v="2"/>
    <x v="4"/>
    <s v="PPFF"/>
    <x v="28"/>
    <x v="1"/>
    <x v="1"/>
    <s v="CHICLAYO"/>
    <s v="CHICLAYO"/>
  </r>
  <r>
    <x v="48"/>
    <n v="5"/>
    <x v="2"/>
    <x v="4"/>
    <s v="PPFF"/>
    <x v="48"/>
    <x v="1"/>
    <x v="21"/>
    <s v="CHICLAYO"/>
    <s v="CHONGOYAPE"/>
  </r>
  <r>
    <x v="68"/>
    <n v="2"/>
    <x v="2"/>
    <x v="4"/>
    <s v="PPFF"/>
    <x v="67"/>
    <x v="1"/>
    <x v="21"/>
    <s v="CHICLAYO"/>
    <s v="CHONGOYAPE"/>
  </r>
  <r>
    <x v="4"/>
    <n v="52"/>
    <x v="2"/>
    <x v="4"/>
    <s v="PPFF"/>
    <x v="4"/>
    <x v="1"/>
    <x v="2"/>
    <s v="CHICLAYO"/>
    <s v="LA VICTORIA"/>
  </r>
  <r>
    <x v="37"/>
    <n v="8"/>
    <x v="2"/>
    <x v="4"/>
    <s v="PPFF"/>
    <x v="37"/>
    <x v="1"/>
    <x v="2"/>
    <s v="CHICLAYO"/>
    <s v="LA VICTORIA"/>
  </r>
  <r>
    <x v="52"/>
    <n v="10"/>
    <x v="2"/>
    <x v="4"/>
    <s v="PPFF"/>
    <x v="52"/>
    <x v="1"/>
    <x v="2"/>
    <s v="CHICLAYO"/>
    <s v="LA VICTORIA"/>
  </r>
  <r>
    <x v="87"/>
    <n v="2"/>
    <x v="2"/>
    <x v="4"/>
    <s v="PPFF"/>
    <x v="86"/>
    <x v="1"/>
    <x v="2"/>
    <s v="CHICLAYO"/>
    <s v="LA VICTORIA"/>
  </r>
  <r>
    <x v="5"/>
    <n v="5"/>
    <x v="2"/>
    <x v="4"/>
    <s v="PPFF"/>
    <x v="5"/>
    <x v="1"/>
    <x v="3"/>
    <s v="CHICLAYO"/>
    <s v="JOSE LEONARDO ORTIZ"/>
  </r>
  <r>
    <x v="18"/>
    <n v="66"/>
    <x v="2"/>
    <x v="4"/>
    <s v="PPFF"/>
    <x v="18"/>
    <x v="1"/>
    <x v="3"/>
    <s v="CHICLAYO"/>
    <s v="JOSE LEONARDO ORTIZ"/>
  </r>
  <r>
    <x v="6"/>
    <n v="8"/>
    <x v="2"/>
    <x v="4"/>
    <s v="PPFF"/>
    <x v="6"/>
    <x v="1"/>
    <x v="3"/>
    <s v="CHICLAYO"/>
    <s v="JOSE LEONARDO ORTIZ"/>
  </r>
  <r>
    <x v="49"/>
    <n v="72"/>
    <x v="2"/>
    <x v="4"/>
    <s v="PPFF"/>
    <x v="49"/>
    <x v="1"/>
    <x v="3"/>
    <s v="CHICLAYO"/>
    <s v="JOSE LEONARDO ORTIZ"/>
  </r>
  <r>
    <x v="38"/>
    <n v="3"/>
    <x v="2"/>
    <x v="4"/>
    <s v="PPFF"/>
    <x v="38"/>
    <x v="1"/>
    <x v="3"/>
    <s v="CHICLAYO"/>
    <s v="JOSE LEONARDO ORTIZ"/>
  </r>
  <r>
    <x v="88"/>
    <n v="5"/>
    <x v="2"/>
    <x v="4"/>
    <s v="PPFF"/>
    <x v="87"/>
    <x v="1"/>
    <x v="11"/>
    <s v="CHICLAYO"/>
    <s v="PATAPO"/>
  </r>
  <r>
    <x v="54"/>
    <n v="21"/>
    <x v="2"/>
    <x v="4"/>
    <s v="PPFF"/>
    <x v="54"/>
    <x v="1"/>
    <x v="22"/>
    <s v="CHICLAYO"/>
    <s v="PIMENTEL"/>
  </r>
  <r>
    <x v="89"/>
    <n v="1"/>
    <x v="2"/>
    <x v="4"/>
    <s v="PPFF"/>
    <x v="88"/>
    <x v="1"/>
    <x v="10"/>
    <s v="CHICLAYO"/>
    <s v="POMALCA"/>
  </r>
  <r>
    <x v="42"/>
    <n v="2"/>
    <x v="2"/>
    <x v="4"/>
    <s v="PPFF"/>
    <x v="42"/>
    <x v="1"/>
    <x v="10"/>
    <s v="CHICLAYO"/>
    <s v="POMALCA"/>
  </r>
  <r>
    <x v="61"/>
    <n v="1"/>
    <x v="2"/>
    <x v="4"/>
    <s v="PPFF"/>
    <x v="60"/>
    <x v="1"/>
    <x v="13"/>
    <s v="CHICLAYO"/>
    <s v="SAÑA"/>
  </r>
  <r>
    <x v="55"/>
    <n v="9"/>
    <x v="2"/>
    <x v="4"/>
    <s v="PPFF"/>
    <x v="55"/>
    <x v="1"/>
    <x v="12"/>
    <s v="CHICLAYO"/>
    <s v="REQUE"/>
  </r>
  <r>
    <x v="43"/>
    <n v="1"/>
    <x v="2"/>
    <x v="4"/>
    <s v="PPFF"/>
    <x v="43"/>
    <x v="1"/>
    <x v="12"/>
    <s v="CHICLAYO"/>
    <s v="REQUE"/>
  </r>
  <r>
    <x v="19"/>
    <n v="1"/>
    <x v="2"/>
    <x v="4"/>
    <s v="PPFF"/>
    <x v="19"/>
    <x v="1"/>
    <x v="12"/>
    <s v="CHICLAYO"/>
    <s v="REQUE"/>
  </r>
  <r>
    <x v="7"/>
    <n v="5"/>
    <x v="2"/>
    <x v="4"/>
    <s v="PPFF"/>
    <x v="7"/>
    <x v="1"/>
    <x v="4"/>
    <s v="LAMBAYEQUE"/>
    <s v="SAN JOSE"/>
  </r>
  <r>
    <x v="90"/>
    <n v="1"/>
    <x v="2"/>
    <x v="4"/>
    <s v="PPFF"/>
    <x v="89"/>
    <x v="1"/>
    <x v="4"/>
    <s v="LAMBAYEQUE"/>
    <s v="SAN JOSE"/>
  </r>
  <r>
    <x v="91"/>
    <n v="1"/>
    <x v="2"/>
    <x v="4"/>
    <s v="PPFF"/>
    <x v="90"/>
    <x v="1"/>
    <x v="4"/>
    <s v="LAMBAYEQUE"/>
    <s v="SAN JOSE"/>
  </r>
  <r>
    <x v="8"/>
    <n v="7"/>
    <x v="2"/>
    <x v="4"/>
    <s v="PPFF"/>
    <x v="8"/>
    <x v="1"/>
    <x v="4"/>
    <s v="LAMBAYEQUE"/>
    <s v="SAN JOSE"/>
  </r>
  <r>
    <x v="9"/>
    <n v="23"/>
    <x v="2"/>
    <x v="4"/>
    <s v="PPFF"/>
    <x v="9"/>
    <x v="1"/>
    <x v="5"/>
    <s v="CHICLAYO"/>
    <s v="MONSEFU"/>
  </r>
  <r>
    <x v="44"/>
    <n v="2"/>
    <x v="2"/>
    <x v="4"/>
    <s v="PPFF"/>
    <x v="44"/>
    <x v="1"/>
    <x v="5"/>
    <s v="CHICLAYO"/>
    <s v="MONSEFU"/>
  </r>
  <r>
    <x v="92"/>
    <n v="2"/>
    <x v="2"/>
    <x v="4"/>
    <s v="PPFF"/>
    <x v="91"/>
    <x v="1"/>
    <x v="5"/>
    <s v="CHICLAYO"/>
    <s v="MONSEFU"/>
  </r>
  <r>
    <x v="29"/>
    <n v="9"/>
    <x v="2"/>
    <x v="4"/>
    <s v="PPFF"/>
    <x v="29"/>
    <x v="1"/>
    <x v="5"/>
    <s v="CHICLAYO"/>
    <s v="ETEN"/>
  </r>
  <r>
    <x v="93"/>
    <n v="6"/>
    <x v="2"/>
    <x v="4"/>
    <s v="PPFF"/>
    <x v="92"/>
    <x v="1"/>
    <x v="5"/>
    <s v="CHICLAYO"/>
    <s v="ETEN PUERTO"/>
  </r>
  <r>
    <x v="57"/>
    <n v="3"/>
    <x v="2"/>
    <x v="4"/>
    <s v="PPFF"/>
    <x v="57"/>
    <x v="1"/>
    <x v="5"/>
    <s v="CHICLAYO"/>
    <s v="SANTA ROSA"/>
  </r>
  <r>
    <x v="94"/>
    <n v="3"/>
    <x v="2"/>
    <x v="4"/>
    <s v="PPFF"/>
    <x v="93"/>
    <x v="1"/>
    <x v="13"/>
    <s v="CHICLAYO"/>
    <s v="SAÑA"/>
  </r>
  <r>
    <x v="95"/>
    <n v="2"/>
    <x v="2"/>
    <x v="4"/>
    <s v="PPFF"/>
    <x v="94"/>
    <x v="1"/>
    <x v="13"/>
    <s v="CHICLAYO"/>
    <s v="SAÑA"/>
  </r>
  <r>
    <x v="20"/>
    <n v="2"/>
    <x v="2"/>
    <x v="4"/>
    <s v="PPFF"/>
    <x v="20"/>
    <x v="1"/>
    <x v="13"/>
    <s v="CHICLAYO"/>
    <s v="CAYALTI"/>
  </r>
  <r>
    <x v="96"/>
    <n v="5"/>
    <x v="2"/>
    <x v="4"/>
    <s v="PPFF"/>
    <x v="95"/>
    <x v="1"/>
    <x v="12"/>
    <s v="CHICLAYO"/>
    <s v="LAGUNAS"/>
  </r>
  <r>
    <x v="45"/>
    <n v="3"/>
    <x v="2"/>
    <x v="4"/>
    <s v="PPFF"/>
    <x v="45"/>
    <x v="1"/>
    <x v="12"/>
    <s v="CHICLAYO"/>
    <s v="LAGUNAS"/>
  </r>
  <r>
    <x v="58"/>
    <n v="1"/>
    <x v="2"/>
    <x v="4"/>
    <s v="PPFF"/>
    <x v="3"/>
    <x v="1"/>
    <x v="12"/>
    <s v="CHICLAYO"/>
    <s v="LAGUNAS"/>
  </r>
  <r>
    <x v="98"/>
    <n v="2"/>
    <x v="2"/>
    <x v="4"/>
    <s v="PPFF"/>
    <x v="97"/>
    <x v="1"/>
    <x v="12"/>
    <s v="CHICLAYO"/>
    <s v="LAGUNAS"/>
  </r>
  <r>
    <x v="99"/>
    <n v="8"/>
    <x v="2"/>
    <x v="4"/>
    <s v="PPFF"/>
    <x v="98"/>
    <x v="1"/>
    <x v="25"/>
    <s v="CHICLAYO"/>
    <s v="NUEVA ARICA"/>
  </r>
  <r>
    <x v="101"/>
    <n v="3"/>
    <x v="2"/>
    <x v="4"/>
    <s v="PPFF"/>
    <x v="100"/>
    <x v="1"/>
    <x v="25"/>
    <s v="CHICLAYO"/>
    <s v="OYOTUN"/>
  </r>
  <r>
    <x v="176"/>
    <n v="1"/>
    <x v="2"/>
    <x v="4"/>
    <s v="PPFF"/>
    <x v="175"/>
    <x v="1"/>
    <x v="25"/>
    <s v="CHICLAYO"/>
    <s v="OYOTUN"/>
  </r>
  <r>
    <x v="177"/>
    <n v="2"/>
    <x v="2"/>
    <x v="4"/>
    <s v="PPFF"/>
    <x v="176"/>
    <x v="1"/>
    <x v="13"/>
    <s v="CHICLAYO"/>
    <s v="SAÑA"/>
  </r>
  <r>
    <x v="10"/>
    <n v="6"/>
    <x v="2"/>
    <x v="4"/>
    <s v="PPFF"/>
    <x v="10"/>
    <x v="0"/>
    <x v="0"/>
    <s v="LAMBAYEQUE"/>
    <s v="LAMBAYEQUE"/>
  </r>
  <r>
    <x v="72"/>
    <n v="37"/>
    <x v="2"/>
    <x v="4"/>
    <s v="PPFF"/>
    <x v="71"/>
    <x v="2"/>
    <x v="26"/>
    <s v="LAMBAYEQUE"/>
    <s v="JAYANCA"/>
  </r>
  <r>
    <x v="21"/>
    <n v="4"/>
    <x v="2"/>
    <x v="4"/>
    <s v="PPFF"/>
    <x v="21"/>
    <x v="2"/>
    <x v="6"/>
    <s v="LAMBAYEQUE"/>
    <s v="LAMBAYEQUE"/>
  </r>
  <r>
    <x v="11"/>
    <n v="13"/>
    <x v="2"/>
    <x v="4"/>
    <s v="PPFF"/>
    <x v="11"/>
    <x v="2"/>
    <x v="6"/>
    <s v="LAMBAYEQUE"/>
    <s v="LAMBAYEQUE"/>
  </r>
  <r>
    <x v="102"/>
    <n v="1"/>
    <x v="2"/>
    <x v="4"/>
    <s v="PPFF"/>
    <x v="101"/>
    <x v="2"/>
    <x v="6"/>
    <s v="LAMBAYEQUE"/>
    <s v="LAMBAYEQUE"/>
  </r>
  <r>
    <x v="103"/>
    <n v="2"/>
    <x v="2"/>
    <x v="4"/>
    <s v="PPFF"/>
    <x v="102"/>
    <x v="2"/>
    <x v="6"/>
    <s v="LAMBAYEQUE"/>
    <s v="LAMBAYEQUE"/>
  </r>
  <r>
    <x v="30"/>
    <n v="4"/>
    <x v="2"/>
    <x v="4"/>
    <s v="PPFF"/>
    <x v="30"/>
    <x v="2"/>
    <x v="17"/>
    <s v="LAMBAYEQUE"/>
    <s v="ILLIMO"/>
  </r>
  <r>
    <x v="104"/>
    <n v="1"/>
    <x v="2"/>
    <x v="4"/>
    <s v="PPFF"/>
    <x v="103"/>
    <x v="2"/>
    <x v="17"/>
    <s v="LAMBAYEQUE"/>
    <s v="ILLIMO"/>
  </r>
  <r>
    <x v="105"/>
    <n v="2"/>
    <x v="2"/>
    <x v="4"/>
    <s v="PPFF"/>
    <x v="104"/>
    <x v="2"/>
    <x v="17"/>
    <s v="LAMBAYEQUE"/>
    <s v="ILLIMO"/>
  </r>
  <r>
    <x v="31"/>
    <n v="4"/>
    <x v="2"/>
    <x v="4"/>
    <s v="PPFF"/>
    <x v="31"/>
    <x v="2"/>
    <x v="7"/>
    <s v="LAMBAYEQUE"/>
    <s v="MOCHUMI"/>
  </r>
  <r>
    <x v="107"/>
    <n v="1"/>
    <x v="2"/>
    <x v="4"/>
    <s v="PPFF"/>
    <x v="106"/>
    <x v="2"/>
    <x v="7"/>
    <s v="LAMBAYEQUE"/>
    <s v="MOCHUMI"/>
  </r>
  <r>
    <x v="12"/>
    <n v="8"/>
    <x v="2"/>
    <x v="4"/>
    <s v="PPFF"/>
    <x v="12"/>
    <x v="2"/>
    <x v="7"/>
    <s v="LAMBAYEQUE"/>
    <s v="MOCHUMI"/>
  </r>
  <r>
    <x v="108"/>
    <n v="1"/>
    <x v="2"/>
    <x v="4"/>
    <s v="PPFF"/>
    <x v="107"/>
    <x v="2"/>
    <x v="7"/>
    <s v="LAMBAYEQUE"/>
    <s v="MOCHUMI"/>
  </r>
  <r>
    <x v="50"/>
    <n v="3"/>
    <x v="2"/>
    <x v="4"/>
    <s v="PPFF"/>
    <x v="50"/>
    <x v="2"/>
    <x v="17"/>
    <s v="LAMBAYEQUE"/>
    <s v="PACORA"/>
  </r>
  <r>
    <x v="109"/>
    <n v="1"/>
    <x v="2"/>
    <x v="4"/>
    <s v="PPFF"/>
    <x v="108"/>
    <x v="2"/>
    <x v="17"/>
    <s v="LAMBAYEQUE"/>
    <s v="PACORA"/>
  </r>
  <r>
    <x v="59"/>
    <n v="3"/>
    <x v="2"/>
    <x v="4"/>
    <s v="PPFF"/>
    <x v="58"/>
    <x v="2"/>
    <x v="23"/>
    <s v="LAMBAYEQUE"/>
    <s v="SALAS"/>
  </r>
  <r>
    <x v="69"/>
    <n v="0"/>
    <x v="2"/>
    <x v="4"/>
    <s v="PPFF"/>
    <x v="68"/>
    <x v="2"/>
    <x v="23"/>
    <s v="LAMBAYEQUE"/>
    <s v="SALAS"/>
  </r>
  <r>
    <x v="110"/>
    <n v="0"/>
    <x v="2"/>
    <x v="4"/>
    <s v="PPFF"/>
    <x v="109"/>
    <x v="2"/>
    <x v="23"/>
    <s v="LAMBAYEQUE"/>
    <s v="SALAS"/>
  </r>
  <r>
    <x v="111"/>
    <n v="3"/>
    <x v="2"/>
    <x v="4"/>
    <s v="PPFF"/>
    <x v="110"/>
    <x v="2"/>
    <x v="18"/>
    <s v="LAMBAYEQUE"/>
    <s v="TUCUME"/>
  </r>
  <r>
    <x v="112"/>
    <n v="1"/>
    <x v="2"/>
    <x v="4"/>
    <s v="PPFF"/>
    <x v="111"/>
    <x v="2"/>
    <x v="18"/>
    <s v="LAMBAYEQUE"/>
    <s v="TUCUME"/>
  </r>
  <r>
    <x v="113"/>
    <n v="2"/>
    <x v="2"/>
    <x v="4"/>
    <s v="PPFF"/>
    <x v="112"/>
    <x v="2"/>
    <x v="18"/>
    <s v="LAMBAYEQUE"/>
    <s v="TUCUME"/>
  </r>
  <r>
    <x v="114"/>
    <n v="2"/>
    <x v="2"/>
    <x v="4"/>
    <s v="PPFF"/>
    <x v="113"/>
    <x v="2"/>
    <x v="18"/>
    <s v="LAMBAYEQUE"/>
    <s v="TUCUME"/>
  </r>
  <r>
    <x v="32"/>
    <n v="6"/>
    <x v="2"/>
    <x v="4"/>
    <s v="PPFF"/>
    <x v="32"/>
    <x v="2"/>
    <x v="18"/>
    <s v="LAMBAYEQUE"/>
    <s v="TUCUME"/>
  </r>
  <r>
    <x v="115"/>
    <n v="3"/>
    <x v="2"/>
    <x v="4"/>
    <s v="PPFF"/>
    <x v="114"/>
    <x v="2"/>
    <x v="18"/>
    <s v="LAMBAYEQUE"/>
    <s v="TUCUME"/>
  </r>
  <r>
    <x v="51"/>
    <n v="4"/>
    <x v="2"/>
    <x v="4"/>
    <s v="PPFF"/>
    <x v="51"/>
    <x v="2"/>
    <x v="16"/>
    <s v="LAMBAYEQUE"/>
    <s v="MOTUPE"/>
  </r>
  <r>
    <x v="116"/>
    <n v="1"/>
    <x v="2"/>
    <x v="4"/>
    <s v="PPFF"/>
    <x v="115"/>
    <x v="2"/>
    <x v="16"/>
    <s v="LAMBAYEQUE"/>
    <s v="CHOCHOPE"/>
  </r>
  <r>
    <x v="70"/>
    <n v="13"/>
    <x v="2"/>
    <x v="4"/>
    <s v="PPFF"/>
    <x v="69"/>
    <x v="2"/>
    <x v="24"/>
    <s v="FERREÑAFE"/>
    <s v="CAÑARIS"/>
  </r>
  <r>
    <x v="117"/>
    <n v="2"/>
    <x v="2"/>
    <x v="4"/>
    <s v="PPFF"/>
    <x v="116"/>
    <x v="2"/>
    <x v="24"/>
    <s v="FERREÑAFE"/>
    <s v="CAÑARIS"/>
  </r>
  <r>
    <x v="118"/>
    <n v="1"/>
    <x v="2"/>
    <x v="4"/>
    <s v="PPFF"/>
    <x v="117"/>
    <x v="2"/>
    <x v="24"/>
    <s v="FERREÑAFE"/>
    <s v="CAÑARIS"/>
  </r>
  <r>
    <x v="119"/>
    <n v="3"/>
    <x v="2"/>
    <x v="4"/>
    <s v="PPFF"/>
    <x v="118"/>
    <x v="2"/>
    <x v="24"/>
    <s v="FERREÑAFE"/>
    <s v="CAÑARIS"/>
  </r>
  <r>
    <x v="63"/>
    <n v="1"/>
    <x v="2"/>
    <x v="4"/>
    <s v="PPFF"/>
    <x v="62"/>
    <x v="2"/>
    <x v="24"/>
    <s v="FERREÑAFE"/>
    <s v="CAÑARIS"/>
  </r>
  <r>
    <x v="71"/>
    <n v="1"/>
    <x v="2"/>
    <x v="4"/>
    <s v="PPFF"/>
    <x v="70"/>
    <x v="2"/>
    <x v="24"/>
    <s v="FERREÑAFE"/>
    <s v="CAÑARIS"/>
  </r>
  <r>
    <x v="120"/>
    <n v="2"/>
    <x v="2"/>
    <x v="4"/>
    <s v="PPFF"/>
    <x v="119"/>
    <x v="2"/>
    <x v="24"/>
    <s v="FERREÑAFE"/>
    <s v="CAÑARIS"/>
  </r>
  <r>
    <x v="121"/>
    <n v="1"/>
    <x v="2"/>
    <x v="4"/>
    <s v="PPFF"/>
    <x v="120"/>
    <x v="2"/>
    <x v="16"/>
    <s v="LAMBAYEQUE"/>
    <s v="MOTUPE"/>
  </r>
  <r>
    <x v="22"/>
    <n v="3"/>
    <x v="2"/>
    <x v="4"/>
    <s v="PPFF"/>
    <x v="22"/>
    <x v="2"/>
    <x v="14"/>
    <s v="LAMBAYEQUE"/>
    <s v="OLMOS"/>
  </r>
  <r>
    <x v="124"/>
    <n v="1"/>
    <x v="2"/>
    <x v="4"/>
    <s v="PPFF"/>
    <x v="123"/>
    <x v="2"/>
    <x v="14"/>
    <s v="LAMBAYEQUE"/>
    <s v="OLMOS"/>
  </r>
  <r>
    <x v="125"/>
    <n v="1"/>
    <x v="2"/>
    <x v="4"/>
    <s v="PPFF"/>
    <x v="124"/>
    <x v="2"/>
    <x v="14"/>
    <s v="LAMBAYEQUE"/>
    <s v="OLMOS"/>
  </r>
  <r>
    <x v="33"/>
    <n v="0"/>
    <x v="2"/>
    <x v="4"/>
    <s v="PPFF"/>
    <x v="33"/>
    <x v="2"/>
    <x v="14"/>
    <s v="LAMBAYEQUE"/>
    <s v="OLMOS"/>
  </r>
  <r>
    <x v="127"/>
    <n v="0"/>
    <x v="2"/>
    <x v="4"/>
    <s v="PPFF"/>
    <x v="126"/>
    <x v="2"/>
    <x v="14"/>
    <s v="LAMBAYEQUE"/>
    <s v="OLMOS"/>
  </r>
  <r>
    <x v="128"/>
    <n v="1"/>
    <x v="2"/>
    <x v="4"/>
    <s v="PPFF"/>
    <x v="127"/>
    <x v="2"/>
    <x v="14"/>
    <s v="LAMBAYEQUE"/>
    <s v="OLMOS"/>
  </r>
  <r>
    <x v="129"/>
    <n v="0"/>
    <x v="2"/>
    <x v="4"/>
    <s v="PPFF"/>
    <x v="128"/>
    <x v="2"/>
    <x v="14"/>
    <s v="LAMBAYEQUE"/>
    <s v="OLMOS"/>
  </r>
  <r>
    <x v="130"/>
    <n v="0"/>
    <x v="2"/>
    <x v="4"/>
    <s v="PPFF"/>
    <x v="129"/>
    <x v="2"/>
    <x v="14"/>
    <s v="LAMBAYEQUE"/>
    <s v="OLMOS"/>
  </r>
  <r>
    <x v="131"/>
    <n v="1"/>
    <x v="2"/>
    <x v="4"/>
    <s v="PPFF"/>
    <x v="130"/>
    <x v="2"/>
    <x v="23"/>
    <s v="LAMBAYEQUE"/>
    <s v="SALAS"/>
  </r>
  <r>
    <x v="60"/>
    <n v="2"/>
    <x v="2"/>
    <x v="4"/>
    <s v="PPFF"/>
    <x v="59"/>
    <x v="2"/>
    <x v="23"/>
    <s v="LAMBAYEQUE"/>
    <s v="SALAS"/>
  </r>
  <r>
    <x v="183"/>
    <n v="2"/>
    <x v="2"/>
    <x v="4"/>
    <s v="PPFF"/>
    <x v="182"/>
    <x v="2"/>
    <x v="23"/>
    <s v="LAMBAYEQUE"/>
    <s v="SALAS"/>
  </r>
  <r>
    <x v="13"/>
    <n v="5"/>
    <x v="2"/>
    <x v="4"/>
    <s v="PPFF"/>
    <x v="13"/>
    <x v="2"/>
    <x v="8"/>
    <s v="LAMBAYEQUE"/>
    <s v="MORROPE"/>
  </r>
  <r>
    <x v="132"/>
    <n v="1"/>
    <x v="2"/>
    <x v="4"/>
    <s v="PPFF"/>
    <x v="131"/>
    <x v="2"/>
    <x v="8"/>
    <s v="LAMBAYEQUE"/>
    <s v="MORROPE"/>
  </r>
  <r>
    <x v="133"/>
    <n v="1"/>
    <x v="2"/>
    <x v="4"/>
    <s v="PPFF"/>
    <x v="132"/>
    <x v="2"/>
    <x v="8"/>
    <s v="LAMBAYEQUE"/>
    <s v="MORROPE"/>
  </r>
  <r>
    <x v="134"/>
    <n v="1"/>
    <x v="2"/>
    <x v="4"/>
    <s v="PPFF"/>
    <x v="133"/>
    <x v="2"/>
    <x v="8"/>
    <s v="LAMBAYEQUE"/>
    <s v="MORROPE"/>
  </r>
  <r>
    <x v="135"/>
    <n v="1"/>
    <x v="2"/>
    <x v="4"/>
    <s v="PPFF"/>
    <x v="134"/>
    <x v="2"/>
    <x v="8"/>
    <s v="LAMBAYEQUE"/>
    <s v="MORROPE"/>
  </r>
  <r>
    <x v="136"/>
    <n v="0"/>
    <x v="2"/>
    <x v="4"/>
    <s v="PPFF"/>
    <x v="135"/>
    <x v="2"/>
    <x v="8"/>
    <s v="LAMBAYEQUE"/>
    <s v="MORROPE"/>
  </r>
  <r>
    <x v="137"/>
    <n v="3"/>
    <x v="2"/>
    <x v="4"/>
    <s v="PPFF"/>
    <x v="136"/>
    <x v="2"/>
    <x v="8"/>
    <s v="LAMBAYEQUE"/>
    <s v="MORROPE"/>
  </r>
  <r>
    <x v="138"/>
    <n v="1"/>
    <x v="2"/>
    <x v="4"/>
    <s v="PPFF"/>
    <x v="137"/>
    <x v="2"/>
    <x v="8"/>
    <s v="LAMBAYEQUE"/>
    <s v="MORROPE"/>
  </r>
  <r>
    <x v="139"/>
    <n v="1"/>
    <x v="2"/>
    <x v="4"/>
    <s v="PPFF"/>
    <x v="138"/>
    <x v="2"/>
    <x v="8"/>
    <s v="LAMBAYEQUE"/>
    <s v="MORROPE"/>
  </r>
  <r>
    <x v="140"/>
    <n v="6"/>
    <x v="2"/>
    <x v="4"/>
    <s v="PPFF"/>
    <x v="139"/>
    <x v="2"/>
    <x v="8"/>
    <s v="LAMBAYEQUE"/>
    <s v="MORROPE"/>
  </r>
  <r>
    <x v="142"/>
    <n v="2"/>
    <x v="2"/>
    <x v="4"/>
    <s v="PPFF"/>
    <x v="141"/>
    <x v="2"/>
    <x v="8"/>
    <s v="LAMBAYEQUE"/>
    <s v="MORROPE"/>
  </r>
  <r>
    <x v="143"/>
    <n v="1"/>
    <x v="2"/>
    <x v="4"/>
    <s v="PPFF"/>
    <x v="142"/>
    <x v="2"/>
    <x v="8"/>
    <s v="LAMBAYEQUE"/>
    <s v="MORROPE"/>
  </r>
  <r>
    <x v="144"/>
    <n v="1"/>
    <x v="2"/>
    <x v="4"/>
    <s v="PPFF"/>
    <x v="143"/>
    <x v="2"/>
    <x v="8"/>
    <s v="LAMBAYEQUE"/>
    <s v="MORROPE"/>
  </r>
  <r>
    <x v="145"/>
    <n v="3"/>
    <x v="2"/>
    <x v="4"/>
    <s v="PPFF"/>
    <x v="144"/>
    <x v="2"/>
    <x v="8"/>
    <s v="LAMBAYEQUE"/>
    <s v="MORROPE"/>
  </r>
  <r>
    <x v="184"/>
    <n v="1"/>
    <x v="2"/>
    <x v="4"/>
    <s v="PPFF"/>
    <x v="183"/>
    <x v="2"/>
    <x v="8"/>
    <s v="LAMBAYEQUE"/>
    <s v="MORROPE"/>
  </r>
  <r>
    <x v="147"/>
    <n v="3"/>
    <x v="2"/>
    <x v="4"/>
    <s v="PPFF"/>
    <x v="146"/>
    <x v="2"/>
    <x v="8"/>
    <s v="LAMBAYEQUE"/>
    <s v="MORROPE"/>
  </r>
  <r>
    <x v="39"/>
    <n v="2"/>
    <x v="2"/>
    <x v="4"/>
    <s v="PPFF"/>
    <x v="39"/>
    <x v="1"/>
    <x v="19"/>
    <s v="CHICLAYO"/>
    <s v="PICSI"/>
  </r>
  <r>
    <x v="15"/>
    <n v="6"/>
    <x v="2"/>
    <x v="4"/>
    <s v="PPFF"/>
    <x v="15"/>
    <x v="3"/>
    <x v="9"/>
    <s v="FERREÑAFE"/>
    <s v="FERREÑAFE"/>
  </r>
  <r>
    <x v="148"/>
    <n v="1"/>
    <x v="2"/>
    <x v="4"/>
    <s v="PPFF"/>
    <x v="147"/>
    <x v="3"/>
    <x v="15"/>
    <s v="FERREÑAFE"/>
    <s v="INCAHUASI"/>
  </r>
  <r>
    <x v="23"/>
    <n v="18"/>
    <x v="2"/>
    <x v="4"/>
    <s v="PPFF"/>
    <x v="23"/>
    <x v="3"/>
    <x v="9"/>
    <s v="FERREÑAFE"/>
    <s v="MANUEL ANTONIO MESONES MURO"/>
  </r>
  <r>
    <x v="66"/>
    <n v="3"/>
    <x v="2"/>
    <x v="4"/>
    <s v="PPFF"/>
    <x v="65"/>
    <x v="3"/>
    <x v="20"/>
    <s v="FERREÑAFE"/>
    <s v="PITIPO"/>
  </r>
  <r>
    <x v="149"/>
    <n v="4"/>
    <x v="2"/>
    <x v="4"/>
    <s v="PPFF"/>
    <x v="148"/>
    <x v="3"/>
    <x v="20"/>
    <s v="FERREÑAFE"/>
    <s v="PITIPO"/>
  </r>
  <r>
    <x v="150"/>
    <n v="1"/>
    <x v="2"/>
    <x v="4"/>
    <s v="PPFF"/>
    <x v="149"/>
    <x v="3"/>
    <x v="20"/>
    <s v="FERREÑAFE"/>
    <s v="PITIPO"/>
  </r>
  <r>
    <x v="40"/>
    <n v="1"/>
    <x v="2"/>
    <x v="4"/>
    <s v="PPFF"/>
    <x v="40"/>
    <x v="3"/>
    <x v="20"/>
    <s v="FERREÑAFE"/>
    <s v="PITIPO"/>
  </r>
  <r>
    <x v="151"/>
    <n v="3"/>
    <x v="2"/>
    <x v="4"/>
    <s v="PPFF"/>
    <x v="150"/>
    <x v="3"/>
    <x v="20"/>
    <s v="FERREÑAFE"/>
    <s v="PITIPO"/>
  </r>
  <r>
    <x v="64"/>
    <n v="1"/>
    <x v="2"/>
    <x v="4"/>
    <s v="PPFF"/>
    <x v="63"/>
    <x v="3"/>
    <x v="20"/>
    <s v="FERREÑAFE"/>
    <s v="PITIPO"/>
  </r>
  <r>
    <x v="152"/>
    <n v="0"/>
    <x v="2"/>
    <x v="4"/>
    <s v="PPFF"/>
    <x v="151"/>
    <x v="3"/>
    <x v="20"/>
    <s v="FERREÑAFE"/>
    <s v="PITIPO"/>
  </r>
  <r>
    <x v="46"/>
    <n v="2"/>
    <x v="2"/>
    <x v="4"/>
    <s v="PPFF"/>
    <x v="46"/>
    <x v="3"/>
    <x v="20"/>
    <s v="FERREÑAFE"/>
    <s v="PITIPO"/>
  </r>
  <r>
    <x v="24"/>
    <n v="23"/>
    <x v="2"/>
    <x v="4"/>
    <s v="PPFF"/>
    <x v="24"/>
    <x v="3"/>
    <x v="9"/>
    <s v="FERREÑAFE"/>
    <s v="PUEBLO NUEVO"/>
  </r>
  <r>
    <x v="153"/>
    <n v="8"/>
    <x v="2"/>
    <x v="4"/>
    <s v="PPFF"/>
    <x v="152"/>
    <x v="3"/>
    <x v="9"/>
    <s v="FERREÑAFE"/>
    <s v="PUEBLO NUEVO"/>
  </r>
  <r>
    <x v="41"/>
    <n v="4"/>
    <x v="2"/>
    <x v="4"/>
    <s v="PPFF"/>
    <x v="41"/>
    <x v="3"/>
    <x v="15"/>
    <s v="FERREÑAFE"/>
    <s v="INCAHUASI"/>
  </r>
  <r>
    <x v="154"/>
    <n v="1"/>
    <x v="2"/>
    <x v="4"/>
    <s v="PPFF"/>
    <x v="153"/>
    <x v="3"/>
    <x v="15"/>
    <s v="FERREÑAFE"/>
    <s v="INCAHUASI"/>
  </r>
  <r>
    <x v="155"/>
    <n v="0"/>
    <x v="2"/>
    <x v="4"/>
    <s v="PPFF"/>
    <x v="154"/>
    <x v="3"/>
    <x v="15"/>
    <s v="FERREÑAFE"/>
    <s v="INCAHUASI"/>
  </r>
  <r>
    <x v="156"/>
    <n v="1"/>
    <x v="2"/>
    <x v="4"/>
    <s v="PPFF"/>
    <x v="155"/>
    <x v="3"/>
    <x v="15"/>
    <s v="FERREÑAFE"/>
    <s v="INCAHUASI"/>
  </r>
  <r>
    <x v="157"/>
    <n v="0"/>
    <x v="2"/>
    <x v="4"/>
    <s v="PPFF"/>
    <x v="156"/>
    <x v="3"/>
    <x v="15"/>
    <s v="FERREÑAFE"/>
    <s v="INCAHUASI"/>
  </r>
  <r>
    <x v="158"/>
    <n v="0"/>
    <x v="2"/>
    <x v="4"/>
    <s v="PPFF"/>
    <x v="157"/>
    <x v="3"/>
    <x v="15"/>
    <s v="FERREÑAFE"/>
    <s v="INCAHUASI"/>
  </r>
  <r>
    <x v="179"/>
    <n v="3"/>
    <x v="2"/>
    <x v="4"/>
    <s v="PPFF"/>
    <x v="178"/>
    <x v="3"/>
    <x v="15"/>
    <s v="FERREÑAFE"/>
    <s v="INCAHUASI"/>
  </r>
  <r>
    <x v="159"/>
    <n v="0"/>
    <x v="2"/>
    <x v="4"/>
    <s v="PPFF"/>
    <x v="158"/>
    <x v="3"/>
    <x v="15"/>
    <s v="FERREÑAFE"/>
    <s v="INCAHUASI"/>
  </r>
  <r>
    <x v="25"/>
    <n v="1"/>
    <x v="2"/>
    <x v="4"/>
    <s v="PPFF"/>
    <x v="25"/>
    <x v="3"/>
    <x v="15"/>
    <s v="FERREÑAFE"/>
    <s v="INCAHUASI"/>
  </r>
  <r>
    <x v="180"/>
    <n v="1"/>
    <x v="2"/>
    <x v="4"/>
    <s v="PPFF"/>
    <x v="179"/>
    <x v="3"/>
    <x v="15"/>
    <s v="FERREÑAFE"/>
    <s v="INCAHUASI"/>
  </r>
  <r>
    <x v="162"/>
    <n v="3"/>
    <x v="2"/>
    <x v="4"/>
    <s v="PPFF"/>
    <x v="161"/>
    <x v="2"/>
    <x v="23"/>
    <s v="LAMBAYEQUE"/>
    <s v="SALAS"/>
  </r>
  <r>
    <x v="163"/>
    <n v="0"/>
    <x v="2"/>
    <x v="4"/>
    <s v="PPFF"/>
    <x v="162"/>
    <x v="2"/>
    <x v="23"/>
    <s v="LAMBAYEQUE"/>
    <s v="SALAS"/>
  </r>
  <r>
    <x v="164"/>
    <n v="1"/>
    <x v="2"/>
    <x v="4"/>
    <s v="PPFF"/>
    <x v="163"/>
    <x v="2"/>
    <x v="14"/>
    <s v="LAMBAYEQUE"/>
    <s v="OLMOS"/>
  </r>
  <r>
    <x v="53"/>
    <n v="3"/>
    <x v="2"/>
    <x v="4"/>
    <s v="PPFF"/>
    <x v="53"/>
    <x v="1"/>
    <x v="13"/>
    <s v="CHICLAYO"/>
    <s v="CAYALTI"/>
  </r>
  <r>
    <x v="26"/>
    <n v="1"/>
    <x v="2"/>
    <x v="4"/>
    <s v="PPFF"/>
    <x v="26"/>
    <x v="2"/>
    <x v="16"/>
    <s v="LAMBAYEQUE"/>
    <s v="MOTUPE"/>
  </r>
  <r>
    <x v="165"/>
    <n v="2"/>
    <x v="2"/>
    <x v="4"/>
    <s v="PPFF"/>
    <x v="164"/>
    <x v="1"/>
    <x v="19"/>
    <s v="CHICLAYO"/>
    <s v="PICSI"/>
  </r>
  <r>
    <x v="166"/>
    <n v="5"/>
    <x v="2"/>
    <x v="4"/>
    <s v="PPFF"/>
    <x v="165"/>
    <x v="1"/>
    <x v="11"/>
    <s v="CHICLAYO"/>
    <s v="PUCALA"/>
  </r>
  <r>
    <x v="167"/>
    <n v="0"/>
    <x v="2"/>
    <x v="4"/>
    <s v="PPFF"/>
    <x v="166"/>
    <x v="2"/>
    <x v="24"/>
    <s v="FERREÑAFE"/>
    <s v="CAÑARIS"/>
  </r>
  <r>
    <x v="168"/>
    <n v="0"/>
    <x v="2"/>
    <x v="4"/>
    <s v="PPFF"/>
    <x v="167"/>
    <x v="2"/>
    <x v="24"/>
    <s v="FERREÑAFE"/>
    <s v="CAÑARIS"/>
  </r>
  <r>
    <x v="169"/>
    <n v="2"/>
    <x v="2"/>
    <x v="4"/>
    <s v="PPFF"/>
    <x v="168"/>
    <x v="3"/>
    <x v="20"/>
    <s v="FERREÑAFE"/>
    <s v="PITIPO"/>
  </r>
  <r>
    <x v="16"/>
    <n v="10"/>
    <x v="2"/>
    <x v="4"/>
    <s v="PPFF"/>
    <x v="16"/>
    <x v="1"/>
    <x v="10"/>
    <s v="CHICLAYO"/>
    <s v="POMALCA"/>
  </r>
  <r>
    <x v="34"/>
    <n v="9"/>
    <x v="2"/>
    <x v="4"/>
    <s v="PPFF"/>
    <x v="34"/>
    <x v="1"/>
    <x v="3"/>
    <s v="CHICLAYO"/>
    <s v="JOSE LEONARDO ORTIZ"/>
  </r>
  <r>
    <x v="170"/>
    <n v="1"/>
    <x v="2"/>
    <x v="4"/>
    <s v="PPFF"/>
    <x v="169"/>
    <x v="2"/>
    <x v="8"/>
    <s v="LAMBAYEQUE"/>
    <s v="MORROPE"/>
  </r>
  <r>
    <x v="35"/>
    <n v="0"/>
    <x v="2"/>
    <x v="4"/>
    <s v="PPFF"/>
    <x v="35"/>
    <x v="2"/>
    <x v="8"/>
    <s v="LAMBAYEQUE"/>
    <s v="MORROPE"/>
  </r>
  <r>
    <x v="171"/>
    <n v="2"/>
    <x v="2"/>
    <x v="4"/>
    <s v="PPFF"/>
    <x v="170"/>
    <x v="1"/>
    <x v="22"/>
    <s v="CHICLAYO"/>
    <s v="PIMENTEL"/>
  </r>
  <r>
    <x v="173"/>
    <n v="0"/>
    <x v="2"/>
    <x v="4"/>
    <s v="PPFF"/>
    <x v="172"/>
    <x v="2"/>
    <x v="14"/>
    <s v="LAMBAYEQUE"/>
    <s v="OLMOS"/>
  </r>
  <r>
    <x v="73"/>
    <n v="2"/>
    <x v="2"/>
    <x v="4"/>
    <s v="PPFF"/>
    <x v="72"/>
    <x v="3"/>
    <x v="20"/>
    <s v="FERREÑAFE"/>
    <s v="PITIPO"/>
  </r>
  <r>
    <x v="65"/>
    <n v="0"/>
    <x v="2"/>
    <x v="4"/>
    <s v="PPFF"/>
    <x v="64"/>
    <x v="2"/>
    <x v="24"/>
    <s v="FERREÑAFE"/>
    <s v="CAÑARIS"/>
  </r>
  <r>
    <x v="56"/>
    <n v="10"/>
    <x v="2"/>
    <x v="4"/>
    <s v="PPFF"/>
    <x v="56"/>
    <x v="1"/>
    <x v="2"/>
    <s v="CHICLAYO"/>
    <s v="LA VICTORIA"/>
  </r>
  <r>
    <x v="174"/>
    <n v="1"/>
    <x v="2"/>
    <x v="4"/>
    <s v="PPFF"/>
    <x v="173"/>
    <x v="2"/>
    <x v="23"/>
    <s v="LAMBAYEQUE"/>
    <s v="SALAS"/>
  </r>
  <r>
    <x v="74"/>
    <n v="0"/>
    <x v="2"/>
    <x v="5"/>
    <s v="PPFF"/>
    <x v="73"/>
    <x v="2"/>
    <x v="14"/>
    <s v="LAMBAYEQUE"/>
    <s v="OLMOS"/>
  </r>
  <r>
    <x v="75"/>
    <n v="2"/>
    <x v="2"/>
    <x v="5"/>
    <s v="PPFF"/>
    <x v="74"/>
    <x v="2"/>
    <x v="14"/>
    <s v="LAMBAYEQUE"/>
    <s v="OLMOS"/>
  </r>
  <r>
    <x v="76"/>
    <n v="0"/>
    <x v="2"/>
    <x v="5"/>
    <s v="PPFF"/>
    <x v="75"/>
    <x v="2"/>
    <x v="23"/>
    <s v="LAMBAYEQUE"/>
    <s v="SALAS"/>
  </r>
  <r>
    <x v="0"/>
    <n v="7"/>
    <x v="2"/>
    <x v="5"/>
    <s v="PPFF"/>
    <x v="0"/>
    <x v="0"/>
    <x v="0"/>
    <s v="CHICLAYO"/>
    <s v="CHICLAYO"/>
  </r>
  <r>
    <x v="78"/>
    <n v="2"/>
    <x v="2"/>
    <x v="5"/>
    <s v="PPFF"/>
    <x v="77"/>
    <x v="2"/>
    <x v="14"/>
    <s v="LAMBAYEQUE"/>
    <s v="OLMOS"/>
  </r>
  <r>
    <x v="79"/>
    <n v="1"/>
    <x v="2"/>
    <x v="5"/>
    <s v="PPFF"/>
    <x v="78"/>
    <x v="1"/>
    <x v="13"/>
    <s v="CHICLAYO"/>
    <s v="SAÑA"/>
  </r>
  <r>
    <x v="67"/>
    <n v="1"/>
    <x v="2"/>
    <x v="5"/>
    <s v="PPFF"/>
    <x v="66"/>
    <x v="1"/>
    <x v="25"/>
    <s v="CHICLAYO"/>
    <s v="OYOTUN"/>
  </r>
  <r>
    <x v="175"/>
    <n v="0"/>
    <x v="2"/>
    <x v="5"/>
    <s v="PPFF"/>
    <x v="174"/>
    <x v="2"/>
    <x v="14"/>
    <s v="LAMBAYEQUE"/>
    <s v="OLMOS"/>
  </r>
  <r>
    <x v="80"/>
    <n v="1"/>
    <x v="2"/>
    <x v="5"/>
    <s v="PPFF"/>
    <x v="79"/>
    <x v="2"/>
    <x v="14"/>
    <s v="LAMBAYEQUE"/>
    <s v="OLMOS"/>
  </r>
  <r>
    <x v="81"/>
    <n v="2"/>
    <x v="2"/>
    <x v="5"/>
    <s v="PPFF"/>
    <x v="80"/>
    <x v="2"/>
    <x v="6"/>
    <s v="LAMBAYEQUE"/>
    <s v="LAMBAYEQUE"/>
  </r>
  <r>
    <x v="83"/>
    <n v="1"/>
    <x v="2"/>
    <x v="5"/>
    <s v="PPFF"/>
    <x v="82"/>
    <x v="3"/>
    <x v="15"/>
    <s v="FERREÑAFE"/>
    <s v="INCAHUASI"/>
  </r>
  <r>
    <x v="17"/>
    <n v="7"/>
    <x v="2"/>
    <x v="5"/>
    <s v="PPFF"/>
    <x v="17"/>
    <x v="1"/>
    <x v="11"/>
    <s v="CHICLAYO"/>
    <s v="TUMAN"/>
  </r>
  <r>
    <x v="27"/>
    <n v="18"/>
    <x v="2"/>
    <x v="5"/>
    <s v="PPFF"/>
    <x v="27"/>
    <x v="1"/>
    <x v="11"/>
    <s v="CHICLAYO"/>
    <s v="PATAPO"/>
  </r>
  <r>
    <x v="84"/>
    <n v="0"/>
    <x v="2"/>
    <x v="5"/>
    <s v="PPFF"/>
    <x v="83"/>
    <x v="2"/>
    <x v="24"/>
    <s v="LAMBAYEQUE"/>
    <s v="CAÑARIS"/>
  </r>
  <r>
    <x v="85"/>
    <n v="4"/>
    <x v="2"/>
    <x v="5"/>
    <s v="PPFF"/>
    <x v="84"/>
    <x v="0"/>
    <x v="0"/>
    <s v="CHICLAYO"/>
    <s v="CHICLAYO"/>
  </r>
  <r>
    <x v="1"/>
    <n v="40"/>
    <x v="2"/>
    <x v="5"/>
    <s v="PPFF"/>
    <x v="1"/>
    <x v="1"/>
    <x v="1"/>
    <s v="CHICLAYO"/>
    <s v="CHICLAYO"/>
  </r>
  <r>
    <x v="2"/>
    <n v="2"/>
    <x v="2"/>
    <x v="5"/>
    <s v="PPFF"/>
    <x v="2"/>
    <x v="1"/>
    <x v="1"/>
    <s v="CHICLAYO"/>
    <s v="CHICLAYO"/>
  </r>
  <r>
    <x v="36"/>
    <n v="9"/>
    <x v="2"/>
    <x v="5"/>
    <s v="PPFF"/>
    <x v="36"/>
    <x v="1"/>
    <x v="1"/>
    <s v="CHICLAYO"/>
    <s v="CHICLAYO"/>
  </r>
  <r>
    <x v="3"/>
    <n v="8"/>
    <x v="2"/>
    <x v="5"/>
    <s v="PPFF"/>
    <x v="3"/>
    <x v="1"/>
    <x v="1"/>
    <s v="CHICLAYO"/>
    <s v="CHICLAYO"/>
  </r>
  <r>
    <x v="86"/>
    <n v="16"/>
    <x v="2"/>
    <x v="5"/>
    <s v="PPFF"/>
    <x v="85"/>
    <x v="1"/>
    <x v="1"/>
    <s v="CHICLAYO"/>
    <s v="CHICLAYO"/>
  </r>
  <r>
    <x v="47"/>
    <n v="2"/>
    <x v="2"/>
    <x v="5"/>
    <s v="PPFF"/>
    <x v="47"/>
    <x v="1"/>
    <x v="1"/>
    <s v="CHICLAYO"/>
    <s v="CHICLAYO"/>
  </r>
  <r>
    <x v="28"/>
    <n v="4"/>
    <x v="2"/>
    <x v="5"/>
    <s v="PPFF"/>
    <x v="28"/>
    <x v="1"/>
    <x v="1"/>
    <s v="CHICLAYO"/>
    <s v="CHICLAYO"/>
  </r>
  <r>
    <x v="48"/>
    <n v="4"/>
    <x v="2"/>
    <x v="5"/>
    <s v="PPFF"/>
    <x v="48"/>
    <x v="1"/>
    <x v="21"/>
    <s v="CHICLAYO"/>
    <s v="CHONGOYAPE"/>
  </r>
  <r>
    <x v="68"/>
    <n v="2"/>
    <x v="2"/>
    <x v="5"/>
    <s v="PPFF"/>
    <x v="67"/>
    <x v="1"/>
    <x v="21"/>
    <s v="CHICLAYO"/>
    <s v="CHONGOYAPE"/>
  </r>
  <r>
    <x v="4"/>
    <n v="11"/>
    <x v="2"/>
    <x v="5"/>
    <s v="PPFF"/>
    <x v="4"/>
    <x v="1"/>
    <x v="2"/>
    <s v="CHICLAYO"/>
    <s v="LA VICTORIA"/>
  </r>
  <r>
    <x v="37"/>
    <n v="8"/>
    <x v="2"/>
    <x v="5"/>
    <s v="PPFF"/>
    <x v="37"/>
    <x v="1"/>
    <x v="2"/>
    <s v="CHICLAYO"/>
    <s v="LA VICTORIA"/>
  </r>
  <r>
    <x v="52"/>
    <n v="8"/>
    <x v="2"/>
    <x v="5"/>
    <s v="PPFF"/>
    <x v="52"/>
    <x v="1"/>
    <x v="2"/>
    <s v="CHICLAYO"/>
    <s v="LA VICTORIA"/>
  </r>
  <r>
    <x v="87"/>
    <n v="7"/>
    <x v="2"/>
    <x v="5"/>
    <s v="PPFF"/>
    <x v="86"/>
    <x v="1"/>
    <x v="2"/>
    <s v="CHICLAYO"/>
    <s v="LA VICTORIA"/>
  </r>
  <r>
    <x v="5"/>
    <n v="7"/>
    <x v="2"/>
    <x v="5"/>
    <s v="PPFF"/>
    <x v="5"/>
    <x v="1"/>
    <x v="3"/>
    <s v="CHICLAYO"/>
    <s v="JOSE LEONARDO ORTIZ"/>
  </r>
  <r>
    <x v="18"/>
    <n v="30"/>
    <x v="2"/>
    <x v="5"/>
    <s v="PPFF"/>
    <x v="18"/>
    <x v="1"/>
    <x v="3"/>
    <s v="CHICLAYO"/>
    <s v="JOSE LEONARDO ORTIZ"/>
  </r>
  <r>
    <x v="6"/>
    <n v="10"/>
    <x v="2"/>
    <x v="5"/>
    <s v="PPFF"/>
    <x v="6"/>
    <x v="1"/>
    <x v="3"/>
    <s v="CHICLAYO"/>
    <s v="JOSE LEONARDO ORTIZ"/>
  </r>
  <r>
    <x v="49"/>
    <n v="11"/>
    <x v="2"/>
    <x v="5"/>
    <s v="PPFF"/>
    <x v="49"/>
    <x v="1"/>
    <x v="3"/>
    <s v="CHICLAYO"/>
    <s v="JOSE LEONARDO ORTIZ"/>
  </r>
  <r>
    <x v="38"/>
    <n v="6"/>
    <x v="2"/>
    <x v="5"/>
    <s v="PPFF"/>
    <x v="38"/>
    <x v="1"/>
    <x v="3"/>
    <s v="CHICLAYO"/>
    <s v="JOSE LEONARDO ORTIZ"/>
  </r>
  <r>
    <x v="88"/>
    <n v="4"/>
    <x v="2"/>
    <x v="5"/>
    <s v="PPFF"/>
    <x v="87"/>
    <x v="1"/>
    <x v="11"/>
    <s v="CHICLAYO"/>
    <s v="PATAPO"/>
  </r>
  <r>
    <x v="54"/>
    <n v="5"/>
    <x v="2"/>
    <x v="5"/>
    <s v="PPFF"/>
    <x v="54"/>
    <x v="1"/>
    <x v="22"/>
    <s v="CHICLAYO"/>
    <s v="PIMENTEL"/>
  </r>
  <r>
    <x v="89"/>
    <n v="1"/>
    <x v="2"/>
    <x v="5"/>
    <s v="PPFF"/>
    <x v="88"/>
    <x v="1"/>
    <x v="10"/>
    <s v="CHICLAYO"/>
    <s v="POMALCA"/>
  </r>
  <r>
    <x v="42"/>
    <n v="1"/>
    <x v="2"/>
    <x v="5"/>
    <s v="PPFF"/>
    <x v="42"/>
    <x v="1"/>
    <x v="10"/>
    <s v="CHICLAYO"/>
    <s v="POMALCA"/>
  </r>
  <r>
    <x v="55"/>
    <n v="13"/>
    <x v="2"/>
    <x v="5"/>
    <s v="PPFF"/>
    <x v="55"/>
    <x v="1"/>
    <x v="12"/>
    <s v="CHICLAYO"/>
    <s v="REQUE"/>
  </r>
  <r>
    <x v="43"/>
    <n v="2"/>
    <x v="2"/>
    <x v="5"/>
    <s v="PPFF"/>
    <x v="43"/>
    <x v="1"/>
    <x v="12"/>
    <s v="CHICLAYO"/>
    <s v="REQUE"/>
  </r>
  <r>
    <x v="19"/>
    <n v="0"/>
    <x v="2"/>
    <x v="5"/>
    <s v="PPFF"/>
    <x v="19"/>
    <x v="1"/>
    <x v="12"/>
    <s v="CHICLAYO"/>
    <s v="REQUE"/>
  </r>
  <r>
    <x v="7"/>
    <n v="11"/>
    <x v="2"/>
    <x v="5"/>
    <s v="PPFF"/>
    <x v="7"/>
    <x v="1"/>
    <x v="4"/>
    <s v="LAMBAYEQUE"/>
    <s v="SAN JOSE"/>
  </r>
  <r>
    <x v="90"/>
    <n v="1"/>
    <x v="2"/>
    <x v="5"/>
    <s v="PPFF"/>
    <x v="89"/>
    <x v="1"/>
    <x v="4"/>
    <s v="LAMBAYEQUE"/>
    <s v="SAN JOSE"/>
  </r>
  <r>
    <x v="91"/>
    <n v="3"/>
    <x v="2"/>
    <x v="5"/>
    <s v="PPFF"/>
    <x v="90"/>
    <x v="1"/>
    <x v="4"/>
    <s v="LAMBAYEQUE"/>
    <s v="SAN JOSE"/>
  </r>
  <r>
    <x v="8"/>
    <n v="3"/>
    <x v="2"/>
    <x v="5"/>
    <s v="PPFF"/>
    <x v="8"/>
    <x v="1"/>
    <x v="4"/>
    <s v="LAMBAYEQUE"/>
    <s v="SAN JOSE"/>
  </r>
  <r>
    <x v="9"/>
    <n v="24"/>
    <x v="2"/>
    <x v="5"/>
    <s v="PPFF"/>
    <x v="9"/>
    <x v="1"/>
    <x v="5"/>
    <s v="CHICLAYO"/>
    <s v="MONSEFU"/>
  </r>
  <r>
    <x v="44"/>
    <n v="1"/>
    <x v="2"/>
    <x v="5"/>
    <s v="PPFF"/>
    <x v="44"/>
    <x v="1"/>
    <x v="5"/>
    <s v="CHICLAYO"/>
    <s v="MONSEFU"/>
  </r>
  <r>
    <x v="92"/>
    <n v="1"/>
    <x v="2"/>
    <x v="5"/>
    <s v="PPFF"/>
    <x v="91"/>
    <x v="1"/>
    <x v="5"/>
    <s v="CHICLAYO"/>
    <s v="MONSEFU"/>
  </r>
  <r>
    <x v="62"/>
    <n v="2"/>
    <x v="2"/>
    <x v="5"/>
    <s v="PPFF"/>
    <x v="61"/>
    <x v="1"/>
    <x v="5"/>
    <s v="CHICLAYO"/>
    <s v="MONSEFU"/>
  </r>
  <r>
    <x v="29"/>
    <n v="5"/>
    <x v="2"/>
    <x v="5"/>
    <s v="PPFF"/>
    <x v="29"/>
    <x v="1"/>
    <x v="5"/>
    <s v="CHICLAYO"/>
    <s v="ETEN"/>
  </r>
  <r>
    <x v="93"/>
    <n v="5"/>
    <x v="2"/>
    <x v="5"/>
    <s v="PPFF"/>
    <x v="92"/>
    <x v="1"/>
    <x v="5"/>
    <s v="CHICLAYO"/>
    <s v="ETEN PUERTO"/>
  </r>
  <r>
    <x v="57"/>
    <n v="3"/>
    <x v="2"/>
    <x v="5"/>
    <s v="PPFF"/>
    <x v="57"/>
    <x v="1"/>
    <x v="5"/>
    <s v="CHICLAYO"/>
    <s v="SANTA ROSA"/>
  </r>
  <r>
    <x v="94"/>
    <n v="2"/>
    <x v="2"/>
    <x v="5"/>
    <s v="PPFF"/>
    <x v="93"/>
    <x v="1"/>
    <x v="13"/>
    <s v="CHICLAYO"/>
    <s v="SAÑA"/>
  </r>
  <r>
    <x v="95"/>
    <n v="2"/>
    <x v="2"/>
    <x v="5"/>
    <s v="PPFF"/>
    <x v="94"/>
    <x v="1"/>
    <x v="13"/>
    <s v="CHICLAYO"/>
    <s v="SAÑA"/>
  </r>
  <r>
    <x v="20"/>
    <n v="1"/>
    <x v="2"/>
    <x v="5"/>
    <s v="PPFF"/>
    <x v="20"/>
    <x v="1"/>
    <x v="13"/>
    <s v="CHICLAYO"/>
    <s v="CAYALTI"/>
  </r>
  <r>
    <x v="96"/>
    <n v="4"/>
    <x v="2"/>
    <x v="5"/>
    <s v="PPFF"/>
    <x v="95"/>
    <x v="1"/>
    <x v="12"/>
    <s v="CHICLAYO"/>
    <s v="LAGUNAS"/>
  </r>
  <r>
    <x v="45"/>
    <n v="3"/>
    <x v="2"/>
    <x v="5"/>
    <s v="PPFF"/>
    <x v="45"/>
    <x v="1"/>
    <x v="12"/>
    <s v="CHICLAYO"/>
    <s v="LAGUNAS"/>
  </r>
  <r>
    <x v="97"/>
    <n v="0"/>
    <x v="2"/>
    <x v="5"/>
    <s v="PPFF"/>
    <x v="96"/>
    <x v="1"/>
    <x v="12"/>
    <s v="CHICLAYO"/>
    <s v="LAGUNAS"/>
  </r>
  <r>
    <x v="58"/>
    <n v="1"/>
    <x v="2"/>
    <x v="5"/>
    <s v="PPFF"/>
    <x v="3"/>
    <x v="1"/>
    <x v="12"/>
    <s v="CHICLAYO"/>
    <s v="LAGUNAS"/>
  </r>
  <r>
    <x v="98"/>
    <n v="0"/>
    <x v="2"/>
    <x v="5"/>
    <s v="PPFF"/>
    <x v="97"/>
    <x v="1"/>
    <x v="12"/>
    <s v="CHICLAYO"/>
    <s v="LAGUNAS"/>
  </r>
  <r>
    <x v="99"/>
    <n v="5"/>
    <x v="2"/>
    <x v="5"/>
    <s v="PPFF"/>
    <x v="98"/>
    <x v="1"/>
    <x v="25"/>
    <s v="CHICLAYO"/>
    <s v="NUEVA ARICA"/>
  </r>
  <r>
    <x v="101"/>
    <n v="3"/>
    <x v="2"/>
    <x v="5"/>
    <s v="PPFF"/>
    <x v="100"/>
    <x v="1"/>
    <x v="25"/>
    <s v="CHICLAYO"/>
    <s v="OYOTUN"/>
  </r>
  <r>
    <x v="176"/>
    <n v="0"/>
    <x v="2"/>
    <x v="5"/>
    <s v="PPFF"/>
    <x v="175"/>
    <x v="1"/>
    <x v="25"/>
    <s v="CHICLAYO"/>
    <s v="OYOTUN"/>
  </r>
  <r>
    <x v="177"/>
    <n v="1"/>
    <x v="2"/>
    <x v="5"/>
    <s v="PPFF"/>
    <x v="176"/>
    <x v="1"/>
    <x v="13"/>
    <s v="CHICLAYO"/>
    <s v="SAÑA"/>
  </r>
  <r>
    <x v="10"/>
    <n v="10"/>
    <x v="2"/>
    <x v="5"/>
    <s v="PPFF"/>
    <x v="10"/>
    <x v="0"/>
    <x v="0"/>
    <s v="LAMBAYEQUE"/>
    <s v="LAMBAYEQUE"/>
  </r>
  <r>
    <x v="72"/>
    <n v="24"/>
    <x v="2"/>
    <x v="5"/>
    <s v="PPFF"/>
    <x v="71"/>
    <x v="2"/>
    <x v="26"/>
    <s v="LAMBAYEQUE"/>
    <s v="JAYANCA"/>
  </r>
  <r>
    <x v="21"/>
    <n v="4"/>
    <x v="2"/>
    <x v="5"/>
    <s v="PPFF"/>
    <x v="21"/>
    <x v="2"/>
    <x v="6"/>
    <s v="LAMBAYEQUE"/>
    <s v="LAMBAYEQUE"/>
  </r>
  <r>
    <x v="11"/>
    <n v="13"/>
    <x v="2"/>
    <x v="5"/>
    <s v="PPFF"/>
    <x v="11"/>
    <x v="2"/>
    <x v="6"/>
    <s v="LAMBAYEQUE"/>
    <s v="LAMBAYEQUE"/>
  </r>
  <r>
    <x v="102"/>
    <n v="2"/>
    <x v="2"/>
    <x v="5"/>
    <s v="PPFF"/>
    <x v="101"/>
    <x v="2"/>
    <x v="6"/>
    <s v="LAMBAYEQUE"/>
    <s v="LAMBAYEQUE"/>
  </r>
  <r>
    <x v="103"/>
    <n v="1"/>
    <x v="2"/>
    <x v="5"/>
    <s v="PPFF"/>
    <x v="102"/>
    <x v="2"/>
    <x v="6"/>
    <s v="LAMBAYEQUE"/>
    <s v="LAMBAYEQUE"/>
  </r>
  <r>
    <x v="30"/>
    <n v="2"/>
    <x v="2"/>
    <x v="5"/>
    <s v="PPFF"/>
    <x v="30"/>
    <x v="2"/>
    <x v="17"/>
    <s v="LAMBAYEQUE"/>
    <s v="ILLIMO"/>
  </r>
  <r>
    <x v="104"/>
    <n v="1"/>
    <x v="2"/>
    <x v="5"/>
    <s v="PPFF"/>
    <x v="103"/>
    <x v="2"/>
    <x v="17"/>
    <s v="LAMBAYEQUE"/>
    <s v="ILLIMO"/>
  </r>
  <r>
    <x v="105"/>
    <n v="1"/>
    <x v="2"/>
    <x v="5"/>
    <s v="PPFF"/>
    <x v="104"/>
    <x v="2"/>
    <x v="17"/>
    <s v="LAMBAYEQUE"/>
    <s v="ILLIMO"/>
  </r>
  <r>
    <x v="31"/>
    <n v="3"/>
    <x v="2"/>
    <x v="5"/>
    <s v="PPFF"/>
    <x v="31"/>
    <x v="2"/>
    <x v="7"/>
    <s v="LAMBAYEQUE"/>
    <s v="MOCHUMI"/>
  </r>
  <r>
    <x v="107"/>
    <n v="4"/>
    <x v="2"/>
    <x v="5"/>
    <s v="PPFF"/>
    <x v="106"/>
    <x v="2"/>
    <x v="7"/>
    <s v="LAMBAYEQUE"/>
    <s v="MOCHUMI"/>
  </r>
  <r>
    <x v="12"/>
    <n v="3"/>
    <x v="2"/>
    <x v="5"/>
    <s v="PPFF"/>
    <x v="12"/>
    <x v="2"/>
    <x v="7"/>
    <s v="LAMBAYEQUE"/>
    <s v="MOCHUMI"/>
  </r>
  <r>
    <x v="108"/>
    <n v="1"/>
    <x v="2"/>
    <x v="5"/>
    <s v="PPFF"/>
    <x v="107"/>
    <x v="2"/>
    <x v="7"/>
    <s v="LAMBAYEQUE"/>
    <s v="MOCHUMI"/>
  </r>
  <r>
    <x v="50"/>
    <n v="2"/>
    <x v="2"/>
    <x v="5"/>
    <s v="PPFF"/>
    <x v="50"/>
    <x v="2"/>
    <x v="17"/>
    <s v="LAMBAYEQUE"/>
    <s v="PACORA"/>
  </r>
  <r>
    <x v="109"/>
    <n v="3"/>
    <x v="2"/>
    <x v="5"/>
    <s v="PPFF"/>
    <x v="108"/>
    <x v="2"/>
    <x v="17"/>
    <s v="LAMBAYEQUE"/>
    <s v="PACORA"/>
  </r>
  <r>
    <x v="59"/>
    <n v="2"/>
    <x v="2"/>
    <x v="5"/>
    <s v="PPFF"/>
    <x v="58"/>
    <x v="2"/>
    <x v="23"/>
    <s v="LAMBAYEQUE"/>
    <s v="SALAS"/>
  </r>
  <r>
    <x v="69"/>
    <n v="0"/>
    <x v="2"/>
    <x v="5"/>
    <s v="PPFF"/>
    <x v="68"/>
    <x v="2"/>
    <x v="23"/>
    <s v="LAMBAYEQUE"/>
    <s v="SALAS"/>
  </r>
  <r>
    <x v="110"/>
    <n v="1"/>
    <x v="2"/>
    <x v="5"/>
    <s v="PPFF"/>
    <x v="109"/>
    <x v="2"/>
    <x v="23"/>
    <s v="LAMBAYEQUE"/>
    <s v="SALAS"/>
  </r>
  <r>
    <x v="111"/>
    <n v="2"/>
    <x v="2"/>
    <x v="5"/>
    <s v="PPFF"/>
    <x v="110"/>
    <x v="2"/>
    <x v="18"/>
    <s v="LAMBAYEQUE"/>
    <s v="TUCUME"/>
  </r>
  <r>
    <x v="112"/>
    <n v="1"/>
    <x v="2"/>
    <x v="5"/>
    <s v="PPFF"/>
    <x v="111"/>
    <x v="2"/>
    <x v="18"/>
    <s v="LAMBAYEQUE"/>
    <s v="TUCUME"/>
  </r>
  <r>
    <x v="113"/>
    <n v="3"/>
    <x v="2"/>
    <x v="5"/>
    <s v="PPFF"/>
    <x v="112"/>
    <x v="2"/>
    <x v="18"/>
    <s v="LAMBAYEQUE"/>
    <s v="TUCUME"/>
  </r>
  <r>
    <x v="114"/>
    <n v="2"/>
    <x v="2"/>
    <x v="5"/>
    <s v="PPFF"/>
    <x v="113"/>
    <x v="2"/>
    <x v="18"/>
    <s v="LAMBAYEQUE"/>
    <s v="TUCUME"/>
  </r>
  <r>
    <x v="32"/>
    <n v="3"/>
    <x v="2"/>
    <x v="5"/>
    <s v="PPFF"/>
    <x v="32"/>
    <x v="2"/>
    <x v="18"/>
    <s v="LAMBAYEQUE"/>
    <s v="TUCUME"/>
  </r>
  <r>
    <x v="115"/>
    <n v="3"/>
    <x v="2"/>
    <x v="5"/>
    <s v="PPFF"/>
    <x v="114"/>
    <x v="2"/>
    <x v="18"/>
    <s v="LAMBAYEQUE"/>
    <s v="TUCUME"/>
  </r>
  <r>
    <x v="51"/>
    <n v="3"/>
    <x v="2"/>
    <x v="5"/>
    <s v="PPFF"/>
    <x v="51"/>
    <x v="2"/>
    <x v="16"/>
    <s v="LAMBAYEQUE"/>
    <s v="MOTUPE"/>
  </r>
  <r>
    <x v="116"/>
    <n v="1"/>
    <x v="2"/>
    <x v="5"/>
    <s v="PPFF"/>
    <x v="115"/>
    <x v="2"/>
    <x v="16"/>
    <s v="LAMBAYEQUE"/>
    <s v="CHOCHOPE"/>
  </r>
  <r>
    <x v="70"/>
    <n v="6"/>
    <x v="2"/>
    <x v="5"/>
    <s v="PPFF"/>
    <x v="69"/>
    <x v="2"/>
    <x v="24"/>
    <s v="FERREÑAFE"/>
    <s v="CAÑARIS"/>
  </r>
  <r>
    <x v="117"/>
    <n v="1"/>
    <x v="2"/>
    <x v="5"/>
    <s v="PPFF"/>
    <x v="116"/>
    <x v="2"/>
    <x v="24"/>
    <s v="FERREÑAFE"/>
    <s v="CAÑARIS"/>
  </r>
  <r>
    <x v="118"/>
    <n v="2"/>
    <x v="2"/>
    <x v="5"/>
    <s v="PPFF"/>
    <x v="117"/>
    <x v="2"/>
    <x v="24"/>
    <s v="FERREÑAFE"/>
    <s v="CAÑARIS"/>
  </r>
  <r>
    <x v="119"/>
    <n v="0"/>
    <x v="2"/>
    <x v="5"/>
    <s v="PPFF"/>
    <x v="118"/>
    <x v="2"/>
    <x v="24"/>
    <s v="FERREÑAFE"/>
    <s v="CAÑARIS"/>
  </r>
  <r>
    <x v="63"/>
    <n v="1"/>
    <x v="2"/>
    <x v="5"/>
    <s v="PPFF"/>
    <x v="62"/>
    <x v="2"/>
    <x v="24"/>
    <s v="FERREÑAFE"/>
    <s v="CAÑARIS"/>
  </r>
  <r>
    <x v="71"/>
    <n v="0"/>
    <x v="2"/>
    <x v="5"/>
    <s v="PPFF"/>
    <x v="70"/>
    <x v="2"/>
    <x v="24"/>
    <s v="FERREÑAFE"/>
    <s v="CAÑARIS"/>
  </r>
  <r>
    <x v="120"/>
    <n v="1"/>
    <x v="2"/>
    <x v="5"/>
    <s v="PPFF"/>
    <x v="119"/>
    <x v="2"/>
    <x v="24"/>
    <s v="FERREÑAFE"/>
    <s v="CAÑARIS"/>
  </r>
  <r>
    <x v="22"/>
    <n v="3"/>
    <x v="2"/>
    <x v="5"/>
    <s v="PPFF"/>
    <x v="22"/>
    <x v="2"/>
    <x v="14"/>
    <s v="LAMBAYEQUE"/>
    <s v="OLMOS"/>
  </r>
  <r>
    <x v="124"/>
    <n v="0"/>
    <x v="2"/>
    <x v="5"/>
    <s v="PPFF"/>
    <x v="123"/>
    <x v="2"/>
    <x v="14"/>
    <s v="LAMBAYEQUE"/>
    <s v="OLMOS"/>
  </r>
  <r>
    <x v="125"/>
    <n v="1"/>
    <x v="2"/>
    <x v="5"/>
    <s v="PPFF"/>
    <x v="124"/>
    <x v="2"/>
    <x v="14"/>
    <s v="LAMBAYEQUE"/>
    <s v="OLMOS"/>
  </r>
  <r>
    <x v="126"/>
    <n v="0"/>
    <x v="2"/>
    <x v="5"/>
    <s v="PPFF"/>
    <x v="125"/>
    <x v="2"/>
    <x v="14"/>
    <s v="LAMBAYEQUE"/>
    <s v="OLMOS"/>
  </r>
  <r>
    <x v="33"/>
    <n v="0"/>
    <x v="2"/>
    <x v="5"/>
    <s v="PPFF"/>
    <x v="33"/>
    <x v="2"/>
    <x v="14"/>
    <s v="LAMBAYEQUE"/>
    <s v="OLMOS"/>
  </r>
  <r>
    <x v="128"/>
    <n v="1"/>
    <x v="2"/>
    <x v="5"/>
    <s v="PPFF"/>
    <x v="127"/>
    <x v="2"/>
    <x v="14"/>
    <s v="LAMBAYEQUE"/>
    <s v="OLMOS"/>
  </r>
  <r>
    <x v="129"/>
    <n v="0"/>
    <x v="2"/>
    <x v="5"/>
    <s v="PPFF"/>
    <x v="128"/>
    <x v="2"/>
    <x v="14"/>
    <s v="LAMBAYEQUE"/>
    <s v="OLMOS"/>
  </r>
  <r>
    <x v="131"/>
    <n v="2"/>
    <x v="2"/>
    <x v="5"/>
    <s v="PPFF"/>
    <x v="130"/>
    <x v="2"/>
    <x v="23"/>
    <s v="LAMBAYEQUE"/>
    <s v="SALAS"/>
  </r>
  <r>
    <x v="60"/>
    <n v="1"/>
    <x v="2"/>
    <x v="5"/>
    <s v="PPFF"/>
    <x v="59"/>
    <x v="2"/>
    <x v="23"/>
    <s v="LAMBAYEQUE"/>
    <s v="SALAS"/>
  </r>
  <r>
    <x v="183"/>
    <n v="1"/>
    <x v="2"/>
    <x v="5"/>
    <s v="PPFF"/>
    <x v="182"/>
    <x v="2"/>
    <x v="23"/>
    <s v="LAMBAYEQUE"/>
    <s v="SALAS"/>
  </r>
  <r>
    <x v="13"/>
    <n v="4"/>
    <x v="2"/>
    <x v="5"/>
    <s v="PPFF"/>
    <x v="13"/>
    <x v="2"/>
    <x v="8"/>
    <s v="LAMBAYEQUE"/>
    <s v="MORROPE"/>
  </r>
  <r>
    <x v="134"/>
    <n v="2"/>
    <x v="2"/>
    <x v="5"/>
    <s v="PPFF"/>
    <x v="133"/>
    <x v="2"/>
    <x v="8"/>
    <s v="LAMBAYEQUE"/>
    <s v="MORROPE"/>
  </r>
  <r>
    <x v="135"/>
    <n v="1"/>
    <x v="2"/>
    <x v="5"/>
    <s v="PPFF"/>
    <x v="134"/>
    <x v="2"/>
    <x v="8"/>
    <s v="LAMBAYEQUE"/>
    <s v="MORROPE"/>
  </r>
  <r>
    <x v="137"/>
    <n v="3"/>
    <x v="2"/>
    <x v="5"/>
    <s v="PPFF"/>
    <x v="136"/>
    <x v="2"/>
    <x v="8"/>
    <s v="LAMBAYEQUE"/>
    <s v="MORROPE"/>
  </r>
  <r>
    <x v="138"/>
    <n v="1"/>
    <x v="2"/>
    <x v="5"/>
    <s v="PPFF"/>
    <x v="137"/>
    <x v="2"/>
    <x v="8"/>
    <s v="LAMBAYEQUE"/>
    <s v="MORROPE"/>
  </r>
  <r>
    <x v="139"/>
    <n v="0"/>
    <x v="2"/>
    <x v="5"/>
    <s v="PPFF"/>
    <x v="138"/>
    <x v="2"/>
    <x v="8"/>
    <s v="LAMBAYEQUE"/>
    <s v="MORROPE"/>
  </r>
  <r>
    <x v="140"/>
    <n v="3"/>
    <x v="2"/>
    <x v="5"/>
    <s v="PPFF"/>
    <x v="139"/>
    <x v="2"/>
    <x v="8"/>
    <s v="LAMBAYEQUE"/>
    <s v="MORROPE"/>
  </r>
  <r>
    <x v="142"/>
    <n v="4"/>
    <x v="2"/>
    <x v="5"/>
    <s v="PPFF"/>
    <x v="141"/>
    <x v="2"/>
    <x v="8"/>
    <s v="LAMBAYEQUE"/>
    <s v="MORROPE"/>
  </r>
  <r>
    <x v="143"/>
    <n v="2"/>
    <x v="2"/>
    <x v="5"/>
    <s v="PPFF"/>
    <x v="142"/>
    <x v="2"/>
    <x v="8"/>
    <s v="LAMBAYEQUE"/>
    <s v="MORROPE"/>
  </r>
  <r>
    <x v="144"/>
    <n v="3"/>
    <x v="2"/>
    <x v="5"/>
    <s v="PPFF"/>
    <x v="143"/>
    <x v="2"/>
    <x v="8"/>
    <s v="LAMBAYEQUE"/>
    <s v="MORROPE"/>
  </r>
  <r>
    <x v="184"/>
    <n v="1"/>
    <x v="2"/>
    <x v="5"/>
    <s v="PPFF"/>
    <x v="183"/>
    <x v="2"/>
    <x v="8"/>
    <s v="LAMBAYEQUE"/>
    <s v="MORROPE"/>
  </r>
  <r>
    <x v="146"/>
    <n v="0"/>
    <x v="2"/>
    <x v="5"/>
    <s v="PPFF"/>
    <x v="145"/>
    <x v="2"/>
    <x v="8"/>
    <s v="LAMBAYEQUE"/>
    <s v="MORROPE"/>
  </r>
  <r>
    <x v="39"/>
    <n v="3"/>
    <x v="2"/>
    <x v="5"/>
    <s v="PPFF"/>
    <x v="39"/>
    <x v="1"/>
    <x v="19"/>
    <s v="CHICLAYO"/>
    <s v="PICSI"/>
  </r>
  <r>
    <x v="15"/>
    <n v="3"/>
    <x v="2"/>
    <x v="5"/>
    <s v="PPFF"/>
    <x v="15"/>
    <x v="3"/>
    <x v="9"/>
    <s v="FERREÑAFE"/>
    <s v="FERREÑAFE"/>
  </r>
  <r>
    <x v="23"/>
    <n v="24"/>
    <x v="2"/>
    <x v="5"/>
    <s v="PPFF"/>
    <x v="23"/>
    <x v="3"/>
    <x v="9"/>
    <s v="FERREÑAFE"/>
    <s v="MANUEL ANTONIO MESONES MURO"/>
  </r>
  <r>
    <x v="66"/>
    <n v="2"/>
    <x v="2"/>
    <x v="5"/>
    <s v="PPFF"/>
    <x v="65"/>
    <x v="3"/>
    <x v="20"/>
    <s v="FERREÑAFE"/>
    <s v="PITIPO"/>
  </r>
  <r>
    <x v="149"/>
    <n v="3"/>
    <x v="2"/>
    <x v="5"/>
    <s v="PPFF"/>
    <x v="148"/>
    <x v="3"/>
    <x v="20"/>
    <s v="FERREÑAFE"/>
    <s v="PITIPO"/>
  </r>
  <r>
    <x v="150"/>
    <n v="0"/>
    <x v="2"/>
    <x v="5"/>
    <s v="PPFF"/>
    <x v="149"/>
    <x v="3"/>
    <x v="20"/>
    <s v="FERREÑAFE"/>
    <s v="PITIPO"/>
  </r>
  <r>
    <x v="40"/>
    <n v="1"/>
    <x v="2"/>
    <x v="5"/>
    <s v="PPFF"/>
    <x v="40"/>
    <x v="3"/>
    <x v="20"/>
    <s v="FERREÑAFE"/>
    <s v="PITIPO"/>
  </r>
  <r>
    <x v="151"/>
    <n v="4"/>
    <x v="2"/>
    <x v="5"/>
    <s v="PPFF"/>
    <x v="150"/>
    <x v="3"/>
    <x v="20"/>
    <s v="FERREÑAFE"/>
    <s v="PITIPO"/>
  </r>
  <r>
    <x v="64"/>
    <n v="0"/>
    <x v="2"/>
    <x v="5"/>
    <s v="PPFF"/>
    <x v="63"/>
    <x v="3"/>
    <x v="20"/>
    <s v="FERREÑAFE"/>
    <s v="PITIPO"/>
  </r>
  <r>
    <x v="46"/>
    <n v="3"/>
    <x v="2"/>
    <x v="5"/>
    <s v="PPFF"/>
    <x v="46"/>
    <x v="3"/>
    <x v="20"/>
    <s v="FERREÑAFE"/>
    <s v="PITIPO"/>
  </r>
  <r>
    <x v="24"/>
    <n v="19"/>
    <x v="2"/>
    <x v="5"/>
    <s v="PPFF"/>
    <x v="24"/>
    <x v="3"/>
    <x v="9"/>
    <s v="FERREÑAFE"/>
    <s v="PUEBLO NUEVO"/>
  </r>
  <r>
    <x v="153"/>
    <n v="10"/>
    <x v="2"/>
    <x v="5"/>
    <s v="PPFF"/>
    <x v="152"/>
    <x v="3"/>
    <x v="9"/>
    <s v="FERREÑAFE"/>
    <s v="PUEBLO NUEVO"/>
  </r>
  <r>
    <x v="41"/>
    <n v="1"/>
    <x v="2"/>
    <x v="5"/>
    <s v="PPFF"/>
    <x v="41"/>
    <x v="3"/>
    <x v="15"/>
    <s v="FERREÑAFE"/>
    <s v="INCAHUASI"/>
  </r>
  <r>
    <x v="154"/>
    <n v="1"/>
    <x v="2"/>
    <x v="5"/>
    <s v="PPFF"/>
    <x v="153"/>
    <x v="3"/>
    <x v="15"/>
    <s v="FERREÑAFE"/>
    <s v="INCAHUASI"/>
  </r>
  <r>
    <x v="155"/>
    <n v="1"/>
    <x v="2"/>
    <x v="5"/>
    <s v="PPFF"/>
    <x v="154"/>
    <x v="3"/>
    <x v="15"/>
    <s v="FERREÑAFE"/>
    <s v="INCAHUASI"/>
  </r>
  <r>
    <x v="156"/>
    <n v="0"/>
    <x v="2"/>
    <x v="5"/>
    <s v="PPFF"/>
    <x v="155"/>
    <x v="3"/>
    <x v="15"/>
    <s v="FERREÑAFE"/>
    <s v="INCAHUASI"/>
  </r>
  <r>
    <x v="157"/>
    <n v="2"/>
    <x v="2"/>
    <x v="5"/>
    <s v="PPFF"/>
    <x v="156"/>
    <x v="3"/>
    <x v="15"/>
    <s v="FERREÑAFE"/>
    <s v="INCAHUASI"/>
  </r>
  <r>
    <x v="179"/>
    <n v="4"/>
    <x v="2"/>
    <x v="5"/>
    <s v="PPFF"/>
    <x v="178"/>
    <x v="3"/>
    <x v="15"/>
    <s v="FERREÑAFE"/>
    <s v="INCAHUASI"/>
  </r>
  <r>
    <x v="159"/>
    <n v="1"/>
    <x v="2"/>
    <x v="5"/>
    <s v="PPFF"/>
    <x v="158"/>
    <x v="3"/>
    <x v="15"/>
    <s v="FERREÑAFE"/>
    <s v="INCAHUASI"/>
  </r>
  <r>
    <x v="160"/>
    <n v="0"/>
    <x v="2"/>
    <x v="5"/>
    <s v="PPFF"/>
    <x v="159"/>
    <x v="3"/>
    <x v="15"/>
    <s v="FERREÑAFE"/>
    <s v="INCAHUASI"/>
  </r>
  <r>
    <x v="25"/>
    <n v="0"/>
    <x v="2"/>
    <x v="5"/>
    <s v="PPFF"/>
    <x v="25"/>
    <x v="3"/>
    <x v="15"/>
    <s v="FERREÑAFE"/>
    <s v="INCAHUASI"/>
  </r>
  <r>
    <x v="180"/>
    <n v="0"/>
    <x v="2"/>
    <x v="5"/>
    <s v="PPFF"/>
    <x v="179"/>
    <x v="3"/>
    <x v="15"/>
    <s v="FERREÑAFE"/>
    <s v="INCAHUASI"/>
  </r>
  <r>
    <x v="161"/>
    <n v="1"/>
    <x v="2"/>
    <x v="5"/>
    <s v="PPFF"/>
    <x v="160"/>
    <x v="3"/>
    <x v="15"/>
    <s v="FERREÑAFE"/>
    <s v="INCAHUASI"/>
  </r>
  <r>
    <x v="162"/>
    <n v="1"/>
    <x v="2"/>
    <x v="5"/>
    <s v="PPFF"/>
    <x v="161"/>
    <x v="2"/>
    <x v="23"/>
    <s v="LAMBAYEQUE"/>
    <s v="SALAS"/>
  </r>
  <r>
    <x v="163"/>
    <n v="1"/>
    <x v="2"/>
    <x v="5"/>
    <s v="PPFF"/>
    <x v="162"/>
    <x v="2"/>
    <x v="23"/>
    <s v="LAMBAYEQUE"/>
    <s v="SALAS"/>
  </r>
  <r>
    <x v="164"/>
    <n v="1"/>
    <x v="2"/>
    <x v="5"/>
    <s v="PPFF"/>
    <x v="163"/>
    <x v="2"/>
    <x v="14"/>
    <s v="LAMBAYEQUE"/>
    <s v="OLMOS"/>
  </r>
  <r>
    <x v="53"/>
    <n v="4"/>
    <x v="2"/>
    <x v="5"/>
    <s v="PPFF"/>
    <x v="53"/>
    <x v="1"/>
    <x v="13"/>
    <s v="CHICLAYO"/>
    <s v="CAYALTI"/>
  </r>
  <r>
    <x v="26"/>
    <n v="0"/>
    <x v="2"/>
    <x v="5"/>
    <s v="PPFF"/>
    <x v="26"/>
    <x v="2"/>
    <x v="16"/>
    <s v="LAMBAYEQUE"/>
    <s v="MOTUPE"/>
  </r>
  <r>
    <x v="165"/>
    <n v="1"/>
    <x v="2"/>
    <x v="5"/>
    <s v="PPFF"/>
    <x v="164"/>
    <x v="1"/>
    <x v="19"/>
    <s v="CHICLAYO"/>
    <s v="PICSI"/>
  </r>
  <r>
    <x v="166"/>
    <n v="3"/>
    <x v="2"/>
    <x v="5"/>
    <s v="PPFF"/>
    <x v="165"/>
    <x v="1"/>
    <x v="11"/>
    <s v="CHICLAYO"/>
    <s v="PUCALA"/>
  </r>
  <r>
    <x v="169"/>
    <n v="2"/>
    <x v="2"/>
    <x v="5"/>
    <s v="PPFF"/>
    <x v="168"/>
    <x v="3"/>
    <x v="20"/>
    <s v="FERREÑAFE"/>
    <s v="PITIPO"/>
  </r>
  <r>
    <x v="181"/>
    <n v="0"/>
    <x v="2"/>
    <x v="5"/>
    <s v="PPFF"/>
    <x v="180"/>
    <x v="1"/>
    <x v="21"/>
    <s v="CHICLAYO"/>
    <s v="CHONGOYAPE"/>
  </r>
  <r>
    <x v="16"/>
    <n v="10"/>
    <x v="2"/>
    <x v="5"/>
    <s v="PPFF"/>
    <x v="16"/>
    <x v="1"/>
    <x v="10"/>
    <s v="CHICLAYO"/>
    <s v="POMALCA"/>
  </r>
  <r>
    <x v="34"/>
    <n v="6"/>
    <x v="2"/>
    <x v="5"/>
    <s v="PPFF"/>
    <x v="34"/>
    <x v="1"/>
    <x v="3"/>
    <s v="CHICLAYO"/>
    <s v="JOSE LEONARDO ORTIZ"/>
  </r>
  <r>
    <x v="170"/>
    <n v="0"/>
    <x v="2"/>
    <x v="5"/>
    <s v="PPFF"/>
    <x v="169"/>
    <x v="2"/>
    <x v="8"/>
    <s v="LAMBAYEQUE"/>
    <s v="MORROPE"/>
  </r>
  <r>
    <x v="35"/>
    <n v="1"/>
    <x v="2"/>
    <x v="5"/>
    <s v="PPFF"/>
    <x v="35"/>
    <x v="2"/>
    <x v="8"/>
    <s v="LAMBAYEQUE"/>
    <s v="MORROPE"/>
  </r>
  <r>
    <x v="171"/>
    <n v="1"/>
    <x v="2"/>
    <x v="5"/>
    <s v="PPFF"/>
    <x v="170"/>
    <x v="1"/>
    <x v="22"/>
    <s v="CHICLAYO"/>
    <s v="PIMENTEL"/>
  </r>
  <r>
    <x v="172"/>
    <n v="1"/>
    <x v="2"/>
    <x v="5"/>
    <s v="PPFF"/>
    <x v="171"/>
    <x v="2"/>
    <x v="14"/>
    <s v="LAMBAYEQUE"/>
    <s v="OLMOS"/>
  </r>
  <r>
    <x v="73"/>
    <n v="0"/>
    <x v="2"/>
    <x v="5"/>
    <s v="PPFF"/>
    <x v="72"/>
    <x v="3"/>
    <x v="20"/>
    <s v="FERREÑAFE"/>
    <s v="PITIPO"/>
  </r>
  <r>
    <x v="56"/>
    <n v="10"/>
    <x v="2"/>
    <x v="5"/>
    <s v="PPFF"/>
    <x v="56"/>
    <x v="1"/>
    <x v="2"/>
    <s v="CHICLAYO"/>
    <s v="LA VICTORIA"/>
  </r>
  <r>
    <x v="174"/>
    <n v="0"/>
    <x v="2"/>
    <x v="5"/>
    <s v="PPFF"/>
    <x v="173"/>
    <x v="2"/>
    <x v="23"/>
    <s v="LAMBAYEQUE"/>
    <s v="SALAS"/>
  </r>
  <r>
    <x v="74"/>
    <n v="1"/>
    <x v="2"/>
    <x v="6"/>
    <s v="PPFF"/>
    <x v="73"/>
    <x v="2"/>
    <x v="14"/>
    <s v="LAMBAYEQUE"/>
    <s v="OLMOS"/>
  </r>
  <r>
    <x v="75"/>
    <n v="0"/>
    <x v="2"/>
    <x v="6"/>
    <s v="PPFF"/>
    <x v="74"/>
    <x v="2"/>
    <x v="14"/>
    <s v="LAMBAYEQUE"/>
    <s v="OLMOS"/>
  </r>
  <r>
    <x v="76"/>
    <n v="2"/>
    <x v="2"/>
    <x v="6"/>
    <s v="PPFF"/>
    <x v="75"/>
    <x v="2"/>
    <x v="23"/>
    <s v="LAMBAYEQUE"/>
    <s v="SALAS"/>
  </r>
  <r>
    <x v="0"/>
    <n v="92"/>
    <x v="2"/>
    <x v="6"/>
    <s v="PPFF"/>
    <x v="0"/>
    <x v="0"/>
    <x v="0"/>
    <s v="CHICLAYO"/>
    <s v="CHICLAYO"/>
  </r>
  <r>
    <x v="78"/>
    <n v="1"/>
    <x v="2"/>
    <x v="6"/>
    <s v="PPFF"/>
    <x v="77"/>
    <x v="2"/>
    <x v="14"/>
    <s v="LAMBAYEQUE"/>
    <s v="OLMOS"/>
  </r>
  <r>
    <x v="79"/>
    <n v="2"/>
    <x v="2"/>
    <x v="6"/>
    <s v="PPFF"/>
    <x v="78"/>
    <x v="1"/>
    <x v="13"/>
    <s v="CHICLAYO"/>
    <s v="SAÑA"/>
  </r>
  <r>
    <x v="67"/>
    <n v="0"/>
    <x v="2"/>
    <x v="6"/>
    <s v="PPFF"/>
    <x v="66"/>
    <x v="1"/>
    <x v="25"/>
    <s v="CHICLAYO"/>
    <s v="OYOTUN"/>
  </r>
  <r>
    <x v="81"/>
    <n v="1"/>
    <x v="2"/>
    <x v="6"/>
    <s v="PPFF"/>
    <x v="80"/>
    <x v="2"/>
    <x v="6"/>
    <s v="LAMBAYEQUE"/>
    <s v="LAMBAYEQUE"/>
  </r>
  <r>
    <x v="83"/>
    <n v="2"/>
    <x v="2"/>
    <x v="6"/>
    <s v="PPFF"/>
    <x v="82"/>
    <x v="3"/>
    <x v="15"/>
    <s v="FERREÑAFE"/>
    <s v="INCAHUASI"/>
  </r>
  <r>
    <x v="17"/>
    <n v="13"/>
    <x v="2"/>
    <x v="6"/>
    <s v="PPFF"/>
    <x v="17"/>
    <x v="1"/>
    <x v="11"/>
    <s v="CHICLAYO"/>
    <s v="TUMAN"/>
  </r>
  <r>
    <x v="27"/>
    <n v="13"/>
    <x v="2"/>
    <x v="6"/>
    <s v="PPFF"/>
    <x v="27"/>
    <x v="1"/>
    <x v="11"/>
    <s v="CHICLAYO"/>
    <s v="PATAPO"/>
  </r>
  <r>
    <x v="84"/>
    <n v="5"/>
    <x v="2"/>
    <x v="6"/>
    <s v="PPFF"/>
    <x v="83"/>
    <x v="2"/>
    <x v="24"/>
    <s v="LAMBAYEQUE"/>
    <s v="CAÑARIS"/>
  </r>
  <r>
    <x v="85"/>
    <n v="8"/>
    <x v="2"/>
    <x v="6"/>
    <s v="PPFF"/>
    <x v="84"/>
    <x v="0"/>
    <x v="0"/>
    <s v="CHICLAYO"/>
    <s v="CHICLAYO"/>
  </r>
  <r>
    <x v="1"/>
    <n v="7"/>
    <x v="2"/>
    <x v="6"/>
    <s v="PPFF"/>
    <x v="1"/>
    <x v="1"/>
    <x v="1"/>
    <s v="CHICLAYO"/>
    <s v="CHICLAYO"/>
  </r>
  <r>
    <x v="2"/>
    <n v="2"/>
    <x v="2"/>
    <x v="6"/>
    <s v="PPFF"/>
    <x v="2"/>
    <x v="1"/>
    <x v="1"/>
    <s v="CHICLAYO"/>
    <s v="CHICLAYO"/>
  </r>
  <r>
    <x v="36"/>
    <n v="11"/>
    <x v="2"/>
    <x v="6"/>
    <s v="PPFF"/>
    <x v="36"/>
    <x v="1"/>
    <x v="1"/>
    <s v="CHICLAYO"/>
    <s v="CHICLAYO"/>
  </r>
  <r>
    <x v="3"/>
    <n v="28"/>
    <x v="2"/>
    <x v="6"/>
    <s v="PPFF"/>
    <x v="3"/>
    <x v="1"/>
    <x v="1"/>
    <s v="CHICLAYO"/>
    <s v="CHICLAYO"/>
  </r>
  <r>
    <x v="86"/>
    <n v="13"/>
    <x v="2"/>
    <x v="6"/>
    <s v="PPFF"/>
    <x v="85"/>
    <x v="1"/>
    <x v="1"/>
    <s v="CHICLAYO"/>
    <s v="CHICLAYO"/>
  </r>
  <r>
    <x v="47"/>
    <n v="2"/>
    <x v="2"/>
    <x v="6"/>
    <s v="PPFF"/>
    <x v="47"/>
    <x v="1"/>
    <x v="1"/>
    <s v="CHICLAYO"/>
    <s v="CHICLAYO"/>
  </r>
  <r>
    <x v="28"/>
    <n v="6"/>
    <x v="2"/>
    <x v="6"/>
    <s v="PPFF"/>
    <x v="28"/>
    <x v="1"/>
    <x v="1"/>
    <s v="CHICLAYO"/>
    <s v="CHICLAYO"/>
  </r>
  <r>
    <x v="48"/>
    <n v="3"/>
    <x v="2"/>
    <x v="6"/>
    <s v="PPFF"/>
    <x v="48"/>
    <x v="1"/>
    <x v="21"/>
    <s v="CHICLAYO"/>
    <s v="CHONGOYAPE"/>
  </r>
  <r>
    <x v="68"/>
    <n v="2"/>
    <x v="2"/>
    <x v="6"/>
    <s v="PPFF"/>
    <x v="67"/>
    <x v="1"/>
    <x v="21"/>
    <s v="CHICLAYO"/>
    <s v="CHONGOYAPE"/>
  </r>
  <r>
    <x v="4"/>
    <n v="9"/>
    <x v="2"/>
    <x v="6"/>
    <s v="PPFF"/>
    <x v="4"/>
    <x v="1"/>
    <x v="2"/>
    <s v="CHICLAYO"/>
    <s v="LA VICTORIA"/>
  </r>
  <r>
    <x v="37"/>
    <n v="14"/>
    <x v="2"/>
    <x v="6"/>
    <s v="PPFF"/>
    <x v="37"/>
    <x v="1"/>
    <x v="2"/>
    <s v="CHICLAYO"/>
    <s v="LA VICTORIA"/>
  </r>
  <r>
    <x v="52"/>
    <n v="7"/>
    <x v="2"/>
    <x v="6"/>
    <s v="PPFF"/>
    <x v="52"/>
    <x v="1"/>
    <x v="2"/>
    <s v="CHICLAYO"/>
    <s v="LA VICTORIA"/>
  </r>
  <r>
    <x v="87"/>
    <n v="3"/>
    <x v="2"/>
    <x v="6"/>
    <s v="PPFF"/>
    <x v="86"/>
    <x v="1"/>
    <x v="2"/>
    <s v="CHICLAYO"/>
    <s v="LA VICTORIA"/>
  </r>
  <r>
    <x v="5"/>
    <n v="6"/>
    <x v="2"/>
    <x v="6"/>
    <s v="PPFF"/>
    <x v="5"/>
    <x v="1"/>
    <x v="3"/>
    <s v="CHICLAYO"/>
    <s v="JOSE LEONARDO ORTIZ"/>
  </r>
  <r>
    <x v="18"/>
    <n v="12"/>
    <x v="2"/>
    <x v="6"/>
    <s v="PPFF"/>
    <x v="18"/>
    <x v="1"/>
    <x v="3"/>
    <s v="CHICLAYO"/>
    <s v="JOSE LEONARDO ORTIZ"/>
  </r>
  <r>
    <x v="6"/>
    <n v="9"/>
    <x v="2"/>
    <x v="6"/>
    <s v="PPFF"/>
    <x v="6"/>
    <x v="1"/>
    <x v="3"/>
    <s v="CHICLAYO"/>
    <s v="JOSE LEONARDO ORTIZ"/>
  </r>
  <r>
    <x v="49"/>
    <n v="18"/>
    <x v="2"/>
    <x v="6"/>
    <s v="PPFF"/>
    <x v="49"/>
    <x v="1"/>
    <x v="3"/>
    <s v="CHICLAYO"/>
    <s v="JOSE LEONARDO ORTIZ"/>
  </r>
  <r>
    <x v="38"/>
    <n v="4"/>
    <x v="2"/>
    <x v="6"/>
    <s v="PPFF"/>
    <x v="38"/>
    <x v="1"/>
    <x v="3"/>
    <s v="CHICLAYO"/>
    <s v="JOSE LEONARDO ORTIZ"/>
  </r>
  <r>
    <x v="88"/>
    <n v="20"/>
    <x v="2"/>
    <x v="6"/>
    <s v="PPFF"/>
    <x v="87"/>
    <x v="1"/>
    <x v="11"/>
    <s v="CHICLAYO"/>
    <s v="PATAPO"/>
  </r>
  <r>
    <x v="54"/>
    <n v="7"/>
    <x v="2"/>
    <x v="6"/>
    <s v="PPFF"/>
    <x v="54"/>
    <x v="1"/>
    <x v="22"/>
    <s v="CHICLAYO"/>
    <s v="PIMENTEL"/>
  </r>
  <r>
    <x v="89"/>
    <n v="0"/>
    <x v="2"/>
    <x v="6"/>
    <s v="PPFF"/>
    <x v="88"/>
    <x v="1"/>
    <x v="10"/>
    <s v="CHICLAYO"/>
    <s v="POMALCA"/>
  </r>
  <r>
    <x v="42"/>
    <n v="4"/>
    <x v="2"/>
    <x v="6"/>
    <s v="PPFF"/>
    <x v="42"/>
    <x v="1"/>
    <x v="10"/>
    <s v="CHICLAYO"/>
    <s v="POMALCA"/>
  </r>
  <r>
    <x v="61"/>
    <n v="1"/>
    <x v="2"/>
    <x v="6"/>
    <s v="PPFF"/>
    <x v="60"/>
    <x v="1"/>
    <x v="13"/>
    <s v="CHICLAYO"/>
    <s v="SAÑA"/>
  </r>
  <r>
    <x v="55"/>
    <n v="13"/>
    <x v="2"/>
    <x v="6"/>
    <s v="PPFF"/>
    <x v="55"/>
    <x v="1"/>
    <x v="12"/>
    <s v="CHICLAYO"/>
    <s v="REQUE"/>
  </r>
  <r>
    <x v="43"/>
    <n v="1"/>
    <x v="2"/>
    <x v="6"/>
    <s v="PPFF"/>
    <x v="43"/>
    <x v="1"/>
    <x v="12"/>
    <s v="CHICLAYO"/>
    <s v="REQUE"/>
  </r>
  <r>
    <x v="19"/>
    <n v="1"/>
    <x v="2"/>
    <x v="6"/>
    <s v="PPFF"/>
    <x v="19"/>
    <x v="1"/>
    <x v="12"/>
    <s v="CHICLAYO"/>
    <s v="REQUE"/>
  </r>
  <r>
    <x v="7"/>
    <n v="6"/>
    <x v="2"/>
    <x v="6"/>
    <s v="PPFF"/>
    <x v="7"/>
    <x v="1"/>
    <x v="4"/>
    <s v="LAMBAYEQUE"/>
    <s v="SAN JOSE"/>
  </r>
  <r>
    <x v="90"/>
    <n v="2"/>
    <x v="2"/>
    <x v="6"/>
    <s v="PPFF"/>
    <x v="89"/>
    <x v="1"/>
    <x v="4"/>
    <s v="LAMBAYEQUE"/>
    <s v="SAN JOSE"/>
  </r>
  <r>
    <x v="91"/>
    <n v="1"/>
    <x v="2"/>
    <x v="6"/>
    <s v="PPFF"/>
    <x v="90"/>
    <x v="1"/>
    <x v="4"/>
    <s v="LAMBAYEQUE"/>
    <s v="SAN JOSE"/>
  </r>
  <r>
    <x v="8"/>
    <n v="7"/>
    <x v="2"/>
    <x v="6"/>
    <s v="PPFF"/>
    <x v="8"/>
    <x v="1"/>
    <x v="4"/>
    <s v="LAMBAYEQUE"/>
    <s v="SAN JOSE"/>
  </r>
  <r>
    <x v="9"/>
    <n v="22"/>
    <x v="2"/>
    <x v="6"/>
    <s v="PPFF"/>
    <x v="9"/>
    <x v="1"/>
    <x v="5"/>
    <s v="CHICLAYO"/>
    <s v="MONSEFU"/>
  </r>
  <r>
    <x v="44"/>
    <n v="1"/>
    <x v="2"/>
    <x v="6"/>
    <s v="PPFF"/>
    <x v="44"/>
    <x v="1"/>
    <x v="5"/>
    <s v="CHICLAYO"/>
    <s v="MONSEFU"/>
  </r>
  <r>
    <x v="92"/>
    <n v="1"/>
    <x v="2"/>
    <x v="6"/>
    <s v="PPFF"/>
    <x v="91"/>
    <x v="1"/>
    <x v="5"/>
    <s v="CHICLAYO"/>
    <s v="MONSEFU"/>
  </r>
  <r>
    <x v="62"/>
    <n v="3"/>
    <x v="2"/>
    <x v="6"/>
    <s v="PPFF"/>
    <x v="61"/>
    <x v="1"/>
    <x v="5"/>
    <s v="CHICLAYO"/>
    <s v="MONSEFU"/>
  </r>
  <r>
    <x v="29"/>
    <n v="5"/>
    <x v="2"/>
    <x v="6"/>
    <s v="PPFF"/>
    <x v="29"/>
    <x v="1"/>
    <x v="5"/>
    <s v="CHICLAYO"/>
    <s v="ETEN"/>
  </r>
  <r>
    <x v="93"/>
    <n v="1"/>
    <x v="2"/>
    <x v="6"/>
    <s v="PPFF"/>
    <x v="92"/>
    <x v="1"/>
    <x v="5"/>
    <s v="CHICLAYO"/>
    <s v="ETEN PUERTO"/>
  </r>
  <r>
    <x v="57"/>
    <n v="3"/>
    <x v="2"/>
    <x v="6"/>
    <s v="PPFF"/>
    <x v="57"/>
    <x v="1"/>
    <x v="5"/>
    <s v="CHICLAYO"/>
    <s v="SANTA ROSA"/>
  </r>
  <r>
    <x v="94"/>
    <n v="1"/>
    <x v="2"/>
    <x v="6"/>
    <s v="PPFF"/>
    <x v="93"/>
    <x v="1"/>
    <x v="13"/>
    <s v="CHICLAYO"/>
    <s v="SAÑA"/>
  </r>
  <r>
    <x v="95"/>
    <n v="2"/>
    <x v="2"/>
    <x v="6"/>
    <s v="PPFF"/>
    <x v="94"/>
    <x v="1"/>
    <x v="13"/>
    <s v="CHICLAYO"/>
    <s v="SAÑA"/>
  </r>
  <r>
    <x v="20"/>
    <n v="1"/>
    <x v="2"/>
    <x v="6"/>
    <s v="PPFF"/>
    <x v="20"/>
    <x v="1"/>
    <x v="13"/>
    <s v="CHICLAYO"/>
    <s v="CAYALTI"/>
  </r>
  <r>
    <x v="96"/>
    <n v="6"/>
    <x v="2"/>
    <x v="6"/>
    <s v="PPFF"/>
    <x v="95"/>
    <x v="1"/>
    <x v="12"/>
    <s v="CHICLAYO"/>
    <s v="LAGUNAS"/>
  </r>
  <r>
    <x v="45"/>
    <n v="2"/>
    <x v="2"/>
    <x v="6"/>
    <s v="PPFF"/>
    <x v="45"/>
    <x v="1"/>
    <x v="12"/>
    <s v="CHICLAYO"/>
    <s v="LAGUNAS"/>
  </r>
  <r>
    <x v="58"/>
    <n v="1"/>
    <x v="2"/>
    <x v="6"/>
    <s v="PPFF"/>
    <x v="3"/>
    <x v="1"/>
    <x v="12"/>
    <s v="CHICLAYO"/>
    <s v="LAGUNAS"/>
  </r>
  <r>
    <x v="98"/>
    <n v="1"/>
    <x v="2"/>
    <x v="6"/>
    <s v="PPFF"/>
    <x v="97"/>
    <x v="1"/>
    <x v="12"/>
    <s v="CHICLAYO"/>
    <s v="LAGUNAS"/>
  </r>
  <r>
    <x v="99"/>
    <n v="5"/>
    <x v="2"/>
    <x v="6"/>
    <s v="PPFF"/>
    <x v="98"/>
    <x v="1"/>
    <x v="25"/>
    <s v="CHICLAYO"/>
    <s v="NUEVA ARICA"/>
  </r>
  <r>
    <x v="101"/>
    <n v="3"/>
    <x v="2"/>
    <x v="6"/>
    <s v="PPFF"/>
    <x v="100"/>
    <x v="1"/>
    <x v="25"/>
    <s v="CHICLAYO"/>
    <s v="OYOTUN"/>
  </r>
  <r>
    <x v="176"/>
    <n v="0"/>
    <x v="2"/>
    <x v="6"/>
    <s v="PPFF"/>
    <x v="175"/>
    <x v="1"/>
    <x v="25"/>
    <s v="CHICLAYO"/>
    <s v="OYOTUN"/>
  </r>
  <r>
    <x v="177"/>
    <n v="1"/>
    <x v="2"/>
    <x v="6"/>
    <s v="PPFF"/>
    <x v="176"/>
    <x v="1"/>
    <x v="13"/>
    <s v="CHICLAYO"/>
    <s v="SAÑA"/>
  </r>
  <r>
    <x v="10"/>
    <n v="7"/>
    <x v="2"/>
    <x v="6"/>
    <s v="PPFF"/>
    <x v="10"/>
    <x v="0"/>
    <x v="0"/>
    <s v="LAMBAYEQUE"/>
    <s v="LAMBAYEQUE"/>
  </r>
  <r>
    <x v="72"/>
    <n v="29"/>
    <x v="2"/>
    <x v="6"/>
    <s v="PPFF"/>
    <x v="71"/>
    <x v="2"/>
    <x v="26"/>
    <s v="LAMBAYEQUE"/>
    <s v="JAYANCA"/>
  </r>
  <r>
    <x v="21"/>
    <n v="3"/>
    <x v="2"/>
    <x v="6"/>
    <s v="PPFF"/>
    <x v="21"/>
    <x v="2"/>
    <x v="6"/>
    <s v="LAMBAYEQUE"/>
    <s v="LAMBAYEQUE"/>
  </r>
  <r>
    <x v="11"/>
    <n v="9"/>
    <x v="2"/>
    <x v="6"/>
    <s v="PPFF"/>
    <x v="11"/>
    <x v="2"/>
    <x v="6"/>
    <s v="LAMBAYEQUE"/>
    <s v="LAMBAYEQUE"/>
  </r>
  <r>
    <x v="102"/>
    <n v="1"/>
    <x v="2"/>
    <x v="6"/>
    <s v="PPFF"/>
    <x v="101"/>
    <x v="2"/>
    <x v="6"/>
    <s v="LAMBAYEQUE"/>
    <s v="LAMBAYEQUE"/>
  </r>
  <r>
    <x v="103"/>
    <n v="1"/>
    <x v="2"/>
    <x v="6"/>
    <s v="PPFF"/>
    <x v="102"/>
    <x v="2"/>
    <x v="6"/>
    <s v="LAMBAYEQUE"/>
    <s v="LAMBAYEQUE"/>
  </r>
  <r>
    <x v="30"/>
    <n v="4"/>
    <x v="2"/>
    <x v="6"/>
    <s v="PPFF"/>
    <x v="30"/>
    <x v="2"/>
    <x v="17"/>
    <s v="LAMBAYEQUE"/>
    <s v="ILLIMO"/>
  </r>
  <r>
    <x v="104"/>
    <n v="0"/>
    <x v="2"/>
    <x v="6"/>
    <s v="PPFF"/>
    <x v="103"/>
    <x v="2"/>
    <x v="17"/>
    <s v="LAMBAYEQUE"/>
    <s v="ILLIMO"/>
  </r>
  <r>
    <x v="105"/>
    <n v="1"/>
    <x v="2"/>
    <x v="6"/>
    <s v="PPFF"/>
    <x v="104"/>
    <x v="2"/>
    <x v="17"/>
    <s v="LAMBAYEQUE"/>
    <s v="ILLIMO"/>
  </r>
  <r>
    <x v="31"/>
    <n v="6"/>
    <x v="2"/>
    <x v="6"/>
    <s v="PPFF"/>
    <x v="31"/>
    <x v="2"/>
    <x v="7"/>
    <s v="LAMBAYEQUE"/>
    <s v="MOCHUMI"/>
  </r>
  <r>
    <x v="107"/>
    <n v="2"/>
    <x v="2"/>
    <x v="6"/>
    <s v="PPFF"/>
    <x v="106"/>
    <x v="2"/>
    <x v="7"/>
    <s v="LAMBAYEQUE"/>
    <s v="MOCHUMI"/>
  </r>
  <r>
    <x v="12"/>
    <n v="1"/>
    <x v="2"/>
    <x v="6"/>
    <s v="PPFF"/>
    <x v="12"/>
    <x v="2"/>
    <x v="7"/>
    <s v="LAMBAYEQUE"/>
    <s v="MOCHUMI"/>
  </r>
  <r>
    <x v="108"/>
    <n v="1"/>
    <x v="2"/>
    <x v="6"/>
    <s v="PPFF"/>
    <x v="107"/>
    <x v="2"/>
    <x v="7"/>
    <s v="LAMBAYEQUE"/>
    <s v="MOCHUMI"/>
  </r>
  <r>
    <x v="50"/>
    <n v="2"/>
    <x v="2"/>
    <x v="6"/>
    <s v="PPFF"/>
    <x v="50"/>
    <x v="2"/>
    <x v="17"/>
    <s v="LAMBAYEQUE"/>
    <s v="PACORA"/>
  </r>
  <r>
    <x v="109"/>
    <n v="2"/>
    <x v="2"/>
    <x v="6"/>
    <s v="PPFF"/>
    <x v="108"/>
    <x v="2"/>
    <x v="17"/>
    <s v="LAMBAYEQUE"/>
    <s v="PACORA"/>
  </r>
  <r>
    <x v="59"/>
    <n v="2"/>
    <x v="2"/>
    <x v="6"/>
    <s v="PPFF"/>
    <x v="58"/>
    <x v="2"/>
    <x v="23"/>
    <s v="LAMBAYEQUE"/>
    <s v="SALAS"/>
  </r>
  <r>
    <x v="69"/>
    <n v="0"/>
    <x v="2"/>
    <x v="6"/>
    <s v="PPFF"/>
    <x v="68"/>
    <x v="2"/>
    <x v="23"/>
    <s v="LAMBAYEQUE"/>
    <s v="SALAS"/>
  </r>
  <r>
    <x v="110"/>
    <n v="1"/>
    <x v="2"/>
    <x v="6"/>
    <s v="PPFF"/>
    <x v="109"/>
    <x v="2"/>
    <x v="23"/>
    <s v="LAMBAYEQUE"/>
    <s v="SALAS"/>
  </r>
  <r>
    <x v="111"/>
    <n v="3"/>
    <x v="2"/>
    <x v="6"/>
    <s v="PPFF"/>
    <x v="110"/>
    <x v="2"/>
    <x v="18"/>
    <s v="LAMBAYEQUE"/>
    <s v="TUCUME"/>
  </r>
  <r>
    <x v="112"/>
    <n v="1"/>
    <x v="2"/>
    <x v="6"/>
    <s v="PPFF"/>
    <x v="111"/>
    <x v="2"/>
    <x v="18"/>
    <s v="LAMBAYEQUE"/>
    <s v="TUCUME"/>
  </r>
  <r>
    <x v="113"/>
    <n v="3"/>
    <x v="2"/>
    <x v="6"/>
    <s v="PPFF"/>
    <x v="112"/>
    <x v="2"/>
    <x v="18"/>
    <s v="LAMBAYEQUE"/>
    <s v="TUCUME"/>
  </r>
  <r>
    <x v="114"/>
    <n v="2"/>
    <x v="2"/>
    <x v="6"/>
    <s v="PPFF"/>
    <x v="113"/>
    <x v="2"/>
    <x v="18"/>
    <s v="LAMBAYEQUE"/>
    <s v="TUCUME"/>
  </r>
  <r>
    <x v="32"/>
    <n v="2"/>
    <x v="2"/>
    <x v="6"/>
    <s v="PPFF"/>
    <x v="32"/>
    <x v="2"/>
    <x v="18"/>
    <s v="LAMBAYEQUE"/>
    <s v="TUCUME"/>
  </r>
  <r>
    <x v="115"/>
    <n v="3"/>
    <x v="2"/>
    <x v="6"/>
    <s v="PPFF"/>
    <x v="114"/>
    <x v="2"/>
    <x v="18"/>
    <s v="LAMBAYEQUE"/>
    <s v="TUCUME"/>
  </r>
  <r>
    <x v="51"/>
    <n v="3"/>
    <x v="2"/>
    <x v="6"/>
    <s v="PPFF"/>
    <x v="51"/>
    <x v="2"/>
    <x v="16"/>
    <s v="LAMBAYEQUE"/>
    <s v="MOTUPE"/>
  </r>
  <r>
    <x v="116"/>
    <n v="1"/>
    <x v="2"/>
    <x v="6"/>
    <s v="PPFF"/>
    <x v="115"/>
    <x v="2"/>
    <x v="16"/>
    <s v="LAMBAYEQUE"/>
    <s v="CHOCHOPE"/>
  </r>
  <r>
    <x v="70"/>
    <n v="7"/>
    <x v="2"/>
    <x v="6"/>
    <s v="PPFF"/>
    <x v="69"/>
    <x v="2"/>
    <x v="24"/>
    <s v="FERREÑAFE"/>
    <s v="CAÑARIS"/>
  </r>
  <r>
    <x v="117"/>
    <n v="0"/>
    <x v="2"/>
    <x v="6"/>
    <s v="PPFF"/>
    <x v="116"/>
    <x v="2"/>
    <x v="24"/>
    <s v="FERREÑAFE"/>
    <s v="CAÑARIS"/>
  </r>
  <r>
    <x v="118"/>
    <n v="2"/>
    <x v="2"/>
    <x v="6"/>
    <s v="PPFF"/>
    <x v="117"/>
    <x v="2"/>
    <x v="24"/>
    <s v="FERREÑAFE"/>
    <s v="CAÑARIS"/>
  </r>
  <r>
    <x v="119"/>
    <n v="1"/>
    <x v="2"/>
    <x v="6"/>
    <s v="PPFF"/>
    <x v="118"/>
    <x v="2"/>
    <x v="24"/>
    <s v="FERREÑAFE"/>
    <s v="CAÑARIS"/>
  </r>
  <r>
    <x v="63"/>
    <n v="1"/>
    <x v="2"/>
    <x v="6"/>
    <s v="PPFF"/>
    <x v="62"/>
    <x v="2"/>
    <x v="24"/>
    <s v="FERREÑAFE"/>
    <s v="CAÑARIS"/>
  </r>
  <r>
    <x v="121"/>
    <n v="0"/>
    <x v="2"/>
    <x v="6"/>
    <s v="PPFF"/>
    <x v="120"/>
    <x v="2"/>
    <x v="16"/>
    <s v="LAMBAYEQUE"/>
    <s v="MOTUPE"/>
  </r>
  <r>
    <x v="122"/>
    <n v="0"/>
    <x v="2"/>
    <x v="6"/>
    <s v="PPFF"/>
    <x v="121"/>
    <x v="2"/>
    <x v="16"/>
    <s v="LAMBAYEQUE"/>
    <s v="MOTUPE"/>
  </r>
  <r>
    <x v="123"/>
    <n v="0"/>
    <x v="2"/>
    <x v="6"/>
    <s v="PPFF"/>
    <x v="122"/>
    <x v="2"/>
    <x v="16"/>
    <s v="LAMBAYEQUE"/>
    <s v="MOTUPE"/>
  </r>
  <r>
    <x v="22"/>
    <n v="2"/>
    <x v="2"/>
    <x v="6"/>
    <s v="PPFF"/>
    <x v="22"/>
    <x v="2"/>
    <x v="14"/>
    <s v="LAMBAYEQUE"/>
    <s v="OLMOS"/>
  </r>
  <r>
    <x v="124"/>
    <n v="1"/>
    <x v="2"/>
    <x v="6"/>
    <s v="PPFF"/>
    <x v="123"/>
    <x v="2"/>
    <x v="14"/>
    <s v="LAMBAYEQUE"/>
    <s v="OLMOS"/>
  </r>
  <r>
    <x v="125"/>
    <n v="1"/>
    <x v="2"/>
    <x v="6"/>
    <s v="PPFF"/>
    <x v="124"/>
    <x v="2"/>
    <x v="14"/>
    <s v="LAMBAYEQUE"/>
    <s v="OLMOS"/>
  </r>
  <r>
    <x v="33"/>
    <n v="4"/>
    <x v="2"/>
    <x v="6"/>
    <s v="PPFF"/>
    <x v="33"/>
    <x v="2"/>
    <x v="14"/>
    <s v="LAMBAYEQUE"/>
    <s v="OLMOS"/>
  </r>
  <r>
    <x v="182"/>
    <n v="0"/>
    <x v="2"/>
    <x v="6"/>
    <s v="PPFF"/>
    <x v="181"/>
    <x v="2"/>
    <x v="14"/>
    <s v="LAMBAYEQUE"/>
    <s v="OLMOS"/>
  </r>
  <r>
    <x v="128"/>
    <n v="0"/>
    <x v="2"/>
    <x v="6"/>
    <s v="PPFF"/>
    <x v="127"/>
    <x v="2"/>
    <x v="14"/>
    <s v="LAMBAYEQUE"/>
    <s v="OLMOS"/>
  </r>
  <r>
    <x v="129"/>
    <n v="1"/>
    <x v="2"/>
    <x v="6"/>
    <s v="PPFF"/>
    <x v="128"/>
    <x v="2"/>
    <x v="14"/>
    <s v="LAMBAYEQUE"/>
    <s v="OLMOS"/>
  </r>
  <r>
    <x v="130"/>
    <n v="1"/>
    <x v="2"/>
    <x v="6"/>
    <s v="PPFF"/>
    <x v="129"/>
    <x v="2"/>
    <x v="14"/>
    <s v="LAMBAYEQUE"/>
    <s v="OLMOS"/>
  </r>
  <r>
    <x v="131"/>
    <n v="1"/>
    <x v="2"/>
    <x v="6"/>
    <s v="PPFF"/>
    <x v="130"/>
    <x v="2"/>
    <x v="23"/>
    <s v="LAMBAYEQUE"/>
    <s v="SALAS"/>
  </r>
  <r>
    <x v="60"/>
    <n v="0"/>
    <x v="2"/>
    <x v="6"/>
    <s v="PPFF"/>
    <x v="59"/>
    <x v="2"/>
    <x v="23"/>
    <s v="LAMBAYEQUE"/>
    <s v="SALAS"/>
  </r>
  <r>
    <x v="183"/>
    <n v="2"/>
    <x v="2"/>
    <x v="6"/>
    <s v="PPFF"/>
    <x v="182"/>
    <x v="2"/>
    <x v="23"/>
    <s v="LAMBAYEQUE"/>
    <s v="SALAS"/>
  </r>
  <r>
    <x v="13"/>
    <n v="4"/>
    <x v="2"/>
    <x v="6"/>
    <s v="PPFF"/>
    <x v="13"/>
    <x v="2"/>
    <x v="8"/>
    <s v="LAMBAYEQUE"/>
    <s v="MORROPE"/>
  </r>
  <r>
    <x v="132"/>
    <n v="1"/>
    <x v="2"/>
    <x v="6"/>
    <s v="PPFF"/>
    <x v="131"/>
    <x v="2"/>
    <x v="8"/>
    <s v="LAMBAYEQUE"/>
    <s v="MORROPE"/>
  </r>
  <r>
    <x v="133"/>
    <n v="1"/>
    <x v="2"/>
    <x v="6"/>
    <s v="PPFF"/>
    <x v="132"/>
    <x v="2"/>
    <x v="8"/>
    <s v="LAMBAYEQUE"/>
    <s v="MORROPE"/>
  </r>
  <r>
    <x v="134"/>
    <n v="2"/>
    <x v="2"/>
    <x v="6"/>
    <s v="PPFF"/>
    <x v="133"/>
    <x v="2"/>
    <x v="8"/>
    <s v="LAMBAYEQUE"/>
    <s v="MORROPE"/>
  </r>
  <r>
    <x v="135"/>
    <n v="2"/>
    <x v="2"/>
    <x v="6"/>
    <s v="PPFF"/>
    <x v="134"/>
    <x v="2"/>
    <x v="8"/>
    <s v="LAMBAYEQUE"/>
    <s v="MORROPE"/>
  </r>
  <r>
    <x v="136"/>
    <n v="0"/>
    <x v="2"/>
    <x v="6"/>
    <s v="PPFF"/>
    <x v="135"/>
    <x v="2"/>
    <x v="8"/>
    <s v="LAMBAYEQUE"/>
    <s v="MORROPE"/>
  </r>
  <r>
    <x v="137"/>
    <n v="4"/>
    <x v="2"/>
    <x v="6"/>
    <s v="PPFF"/>
    <x v="136"/>
    <x v="2"/>
    <x v="8"/>
    <s v="LAMBAYEQUE"/>
    <s v="MORROPE"/>
  </r>
  <r>
    <x v="139"/>
    <n v="1"/>
    <x v="2"/>
    <x v="6"/>
    <s v="PPFF"/>
    <x v="138"/>
    <x v="2"/>
    <x v="8"/>
    <s v="LAMBAYEQUE"/>
    <s v="MORROPE"/>
  </r>
  <r>
    <x v="140"/>
    <n v="4"/>
    <x v="2"/>
    <x v="6"/>
    <s v="PPFF"/>
    <x v="139"/>
    <x v="2"/>
    <x v="8"/>
    <s v="LAMBAYEQUE"/>
    <s v="MORROPE"/>
  </r>
  <r>
    <x v="142"/>
    <n v="5"/>
    <x v="2"/>
    <x v="6"/>
    <s v="PPFF"/>
    <x v="141"/>
    <x v="2"/>
    <x v="8"/>
    <s v="LAMBAYEQUE"/>
    <s v="MORROPE"/>
  </r>
  <r>
    <x v="143"/>
    <n v="1"/>
    <x v="2"/>
    <x v="6"/>
    <s v="PPFF"/>
    <x v="142"/>
    <x v="2"/>
    <x v="8"/>
    <s v="LAMBAYEQUE"/>
    <s v="MORROPE"/>
  </r>
  <r>
    <x v="144"/>
    <n v="1"/>
    <x v="2"/>
    <x v="6"/>
    <s v="PPFF"/>
    <x v="143"/>
    <x v="2"/>
    <x v="8"/>
    <s v="LAMBAYEQUE"/>
    <s v="MORROPE"/>
  </r>
  <r>
    <x v="184"/>
    <n v="1"/>
    <x v="2"/>
    <x v="6"/>
    <s v="PPFF"/>
    <x v="183"/>
    <x v="2"/>
    <x v="8"/>
    <s v="LAMBAYEQUE"/>
    <s v="MORROPE"/>
  </r>
  <r>
    <x v="146"/>
    <n v="1"/>
    <x v="2"/>
    <x v="6"/>
    <s v="PPFF"/>
    <x v="145"/>
    <x v="2"/>
    <x v="8"/>
    <s v="LAMBAYEQUE"/>
    <s v="MORROPE"/>
  </r>
  <r>
    <x v="39"/>
    <n v="2"/>
    <x v="2"/>
    <x v="6"/>
    <s v="PPFF"/>
    <x v="39"/>
    <x v="1"/>
    <x v="19"/>
    <s v="CHICLAYO"/>
    <s v="PICSI"/>
  </r>
  <r>
    <x v="15"/>
    <n v="1"/>
    <x v="2"/>
    <x v="6"/>
    <s v="PPFF"/>
    <x v="15"/>
    <x v="3"/>
    <x v="9"/>
    <s v="FERREÑAFE"/>
    <s v="FERREÑAFE"/>
  </r>
  <r>
    <x v="148"/>
    <n v="1"/>
    <x v="2"/>
    <x v="6"/>
    <s v="PPFF"/>
    <x v="147"/>
    <x v="3"/>
    <x v="15"/>
    <s v="FERREÑAFE"/>
    <s v="INCAHUASI"/>
  </r>
  <r>
    <x v="23"/>
    <n v="19"/>
    <x v="2"/>
    <x v="6"/>
    <s v="PPFF"/>
    <x v="23"/>
    <x v="3"/>
    <x v="9"/>
    <s v="FERREÑAFE"/>
    <s v="MANUEL ANTONIO MESONES MURO"/>
  </r>
  <r>
    <x v="66"/>
    <n v="3"/>
    <x v="2"/>
    <x v="6"/>
    <s v="PPFF"/>
    <x v="65"/>
    <x v="3"/>
    <x v="20"/>
    <s v="FERREÑAFE"/>
    <s v="PITIPO"/>
  </r>
  <r>
    <x v="149"/>
    <n v="5"/>
    <x v="2"/>
    <x v="6"/>
    <s v="PPFF"/>
    <x v="148"/>
    <x v="3"/>
    <x v="20"/>
    <s v="FERREÑAFE"/>
    <s v="PITIPO"/>
  </r>
  <r>
    <x v="150"/>
    <n v="4"/>
    <x v="2"/>
    <x v="6"/>
    <s v="PPFF"/>
    <x v="149"/>
    <x v="3"/>
    <x v="20"/>
    <s v="FERREÑAFE"/>
    <s v="PITIPO"/>
  </r>
  <r>
    <x v="40"/>
    <n v="1"/>
    <x v="2"/>
    <x v="6"/>
    <s v="PPFF"/>
    <x v="40"/>
    <x v="3"/>
    <x v="20"/>
    <s v="FERREÑAFE"/>
    <s v="PITIPO"/>
  </r>
  <r>
    <x v="151"/>
    <n v="4"/>
    <x v="2"/>
    <x v="6"/>
    <s v="PPFF"/>
    <x v="150"/>
    <x v="3"/>
    <x v="20"/>
    <s v="FERREÑAFE"/>
    <s v="PITIPO"/>
  </r>
  <r>
    <x v="64"/>
    <n v="1"/>
    <x v="2"/>
    <x v="6"/>
    <s v="PPFF"/>
    <x v="63"/>
    <x v="3"/>
    <x v="20"/>
    <s v="FERREÑAFE"/>
    <s v="PITIPO"/>
  </r>
  <r>
    <x v="152"/>
    <n v="0"/>
    <x v="2"/>
    <x v="6"/>
    <s v="PPFF"/>
    <x v="151"/>
    <x v="3"/>
    <x v="20"/>
    <s v="FERREÑAFE"/>
    <s v="PITIPO"/>
  </r>
  <r>
    <x v="46"/>
    <n v="7"/>
    <x v="2"/>
    <x v="6"/>
    <s v="PPFF"/>
    <x v="46"/>
    <x v="3"/>
    <x v="20"/>
    <s v="FERREÑAFE"/>
    <s v="PITIPO"/>
  </r>
  <r>
    <x v="24"/>
    <n v="28"/>
    <x v="2"/>
    <x v="6"/>
    <s v="PPFF"/>
    <x v="24"/>
    <x v="3"/>
    <x v="9"/>
    <s v="FERREÑAFE"/>
    <s v="PUEBLO NUEVO"/>
  </r>
  <r>
    <x v="153"/>
    <n v="3"/>
    <x v="2"/>
    <x v="6"/>
    <s v="PPFF"/>
    <x v="152"/>
    <x v="3"/>
    <x v="9"/>
    <s v="FERREÑAFE"/>
    <s v="PUEBLO NUEVO"/>
  </r>
  <r>
    <x v="41"/>
    <n v="7"/>
    <x v="2"/>
    <x v="6"/>
    <s v="PPFF"/>
    <x v="41"/>
    <x v="3"/>
    <x v="15"/>
    <s v="FERREÑAFE"/>
    <s v="INCAHUASI"/>
  </r>
  <r>
    <x v="154"/>
    <n v="7"/>
    <x v="2"/>
    <x v="6"/>
    <s v="PPFF"/>
    <x v="153"/>
    <x v="3"/>
    <x v="15"/>
    <s v="FERREÑAFE"/>
    <s v="INCAHUASI"/>
  </r>
  <r>
    <x v="155"/>
    <n v="6"/>
    <x v="2"/>
    <x v="6"/>
    <s v="PPFF"/>
    <x v="154"/>
    <x v="3"/>
    <x v="15"/>
    <s v="FERREÑAFE"/>
    <s v="INCAHUASI"/>
  </r>
  <r>
    <x v="156"/>
    <n v="4"/>
    <x v="2"/>
    <x v="6"/>
    <s v="PPFF"/>
    <x v="155"/>
    <x v="3"/>
    <x v="15"/>
    <s v="FERREÑAFE"/>
    <s v="INCAHUASI"/>
  </r>
  <r>
    <x v="158"/>
    <n v="0"/>
    <x v="2"/>
    <x v="6"/>
    <s v="PPFF"/>
    <x v="157"/>
    <x v="3"/>
    <x v="15"/>
    <s v="FERREÑAFE"/>
    <s v="INCAHUASI"/>
  </r>
  <r>
    <x v="179"/>
    <n v="2"/>
    <x v="2"/>
    <x v="6"/>
    <s v="PPFF"/>
    <x v="178"/>
    <x v="3"/>
    <x v="15"/>
    <s v="FERREÑAFE"/>
    <s v="INCAHUASI"/>
  </r>
  <r>
    <x v="159"/>
    <n v="0"/>
    <x v="2"/>
    <x v="6"/>
    <s v="PPFF"/>
    <x v="158"/>
    <x v="3"/>
    <x v="15"/>
    <s v="FERREÑAFE"/>
    <s v="INCAHUASI"/>
  </r>
  <r>
    <x v="25"/>
    <n v="1"/>
    <x v="2"/>
    <x v="6"/>
    <s v="PPFF"/>
    <x v="25"/>
    <x v="3"/>
    <x v="15"/>
    <s v="FERREÑAFE"/>
    <s v="INCAHUASI"/>
  </r>
  <r>
    <x v="180"/>
    <n v="1"/>
    <x v="2"/>
    <x v="6"/>
    <s v="PPFF"/>
    <x v="179"/>
    <x v="3"/>
    <x v="15"/>
    <s v="FERREÑAFE"/>
    <s v="INCAHUASI"/>
  </r>
  <r>
    <x v="161"/>
    <n v="2"/>
    <x v="2"/>
    <x v="6"/>
    <s v="PPFF"/>
    <x v="160"/>
    <x v="3"/>
    <x v="15"/>
    <s v="FERREÑAFE"/>
    <s v="INCAHUASI"/>
  </r>
  <r>
    <x v="162"/>
    <n v="1"/>
    <x v="2"/>
    <x v="6"/>
    <s v="PPFF"/>
    <x v="161"/>
    <x v="2"/>
    <x v="23"/>
    <s v="LAMBAYEQUE"/>
    <s v="SALAS"/>
  </r>
  <r>
    <x v="163"/>
    <n v="0"/>
    <x v="2"/>
    <x v="6"/>
    <s v="PPFF"/>
    <x v="162"/>
    <x v="2"/>
    <x v="23"/>
    <s v="LAMBAYEQUE"/>
    <s v="SALAS"/>
  </r>
  <r>
    <x v="164"/>
    <n v="2"/>
    <x v="2"/>
    <x v="6"/>
    <s v="PPFF"/>
    <x v="163"/>
    <x v="2"/>
    <x v="14"/>
    <s v="LAMBAYEQUE"/>
    <s v="OLMOS"/>
  </r>
  <r>
    <x v="53"/>
    <n v="5"/>
    <x v="2"/>
    <x v="6"/>
    <s v="PPFF"/>
    <x v="53"/>
    <x v="1"/>
    <x v="13"/>
    <s v="CHICLAYO"/>
    <s v="CAYALTI"/>
  </r>
  <r>
    <x v="26"/>
    <n v="0"/>
    <x v="2"/>
    <x v="6"/>
    <s v="PPFF"/>
    <x v="26"/>
    <x v="2"/>
    <x v="16"/>
    <s v="LAMBAYEQUE"/>
    <s v="MOTUPE"/>
  </r>
  <r>
    <x v="165"/>
    <n v="0"/>
    <x v="2"/>
    <x v="6"/>
    <s v="PPFF"/>
    <x v="164"/>
    <x v="1"/>
    <x v="19"/>
    <s v="CHICLAYO"/>
    <s v="PICSI"/>
  </r>
  <r>
    <x v="166"/>
    <n v="0"/>
    <x v="2"/>
    <x v="6"/>
    <s v="PPFF"/>
    <x v="165"/>
    <x v="1"/>
    <x v="11"/>
    <s v="CHICLAYO"/>
    <s v="PUCALA"/>
  </r>
  <r>
    <x v="168"/>
    <n v="0"/>
    <x v="2"/>
    <x v="6"/>
    <s v="PPFF"/>
    <x v="167"/>
    <x v="2"/>
    <x v="24"/>
    <s v="FERREÑAFE"/>
    <s v="CAÑARIS"/>
  </r>
  <r>
    <x v="169"/>
    <n v="1"/>
    <x v="2"/>
    <x v="6"/>
    <s v="PPFF"/>
    <x v="168"/>
    <x v="3"/>
    <x v="20"/>
    <s v="FERREÑAFE"/>
    <s v="PITIPO"/>
  </r>
  <r>
    <x v="181"/>
    <n v="1"/>
    <x v="2"/>
    <x v="6"/>
    <s v="PPFF"/>
    <x v="180"/>
    <x v="1"/>
    <x v="21"/>
    <s v="CHICLAYO"/>
    <s v="CHONGOYAPE"/>
  </r>
  <r>
    <x v="16"/>
    <n v="10"/>
    <x v="2"/>
    <x v="6"/>
    <s v="PPFF"/>
    <x v="16"/>
    <x v="1"/>
    <x v="10"/>
    <s v="CHICLAYO"/>
    <s v="POMALCA"/>
  </r>
  <r>
    <x v="34"/>
    <n v="4"/>
    <x v="2"/>
    <x v="6"/>
    <s v="PPFF"/>
    <x v="34"/>
    <x v="1"/>
    <x v="3"/>
    <s v="CHICLAYO"/>
    <s v="JOSE LEONARDO ORTIZ"/>
  </r>
  <r>
    <x v="170"/>
    <n v="1"/>
    <x v="2"/>
    <x v="6"/>
    <s v="PPFF"/>
    <x v="169"/>
    <x v="2"/>
    <x v="8"/>
    <s v="LAMBAYEQUE"/>
    <s v="MORROPE"/>
  </r>
  <r>
    <x v="35"/>
    <n v="1"/>
    <x v="2"/>
    <x v="6"/>
    <s v="PPFF"/>
    <x v="35"/>
    <x v="2"/>
    <x v="8"/>
    <s v="LAMBAYEQUE"/>
    <s v="MORROPE"/>
  </r>
  <r>
    <x v="171"/>
    <n v="4"/>
    <x v="2"/>
    <x v="6"/>
    <s v="PPFF"/>
    <x v="170"/>
    <x v="1"/>
    <x v="22"/>
    <s v="CHICLAYO"/>
    <s v="PIMENTEL"/>
  </r>
  <r>
    <x v="73"/>
    <n v="3"/>
    <x v="2"/>
    <x v="6"/>
    <s v="PPFF"/>
    <x v="72"/>
    <x v="3"/>
    <x v="20"/>
    <s v="FERREÑAFE"/>
    <s v="PITIPO"/>
  </r>
  <r>
    <x v="65"/>
    <n v="0"/>
    <x v="2"/>
    <x v="6"/>
    <s v="PPFF"/>
    <x v="64"/>
    <x v="2"/>
    <x v="24"/>
    <s v="FERREÑAFE"/>
    <s v="CAÑARIS"/>
  </r>
  <r>
    <x v="56"/>
    <n v="7"/>
    <x v="2"/>
    <x v="6"/>
    <s v="PPFF"/>
    <x v="56"/>
    <x v="1"/>
    <x v="2"/>
    <s v="CHICLAYO"/>
    <s v="LA VICTORIA"/>
  </r>
  <r>
    <x v="174"/>
    <n v="0"/>
    <x v="2"/>
    <x v="6"/>
    <s v="PPFF"/>
    <x v="173"/>
    <x v="2"/>
    <x v="23"/>
    <s v="LAMBAYEQUE"/>
    <s v="SALAS"/>
  </r>
  <r>
    <x v="74"/>
    <n v="1"/>
    <x v="2"/>
    <x v="7"/>
    <s v="PPFF"/>
    <x v="73"/>
    <x v="2"/>
    <x v="14"/>
    <s v="LAMBAYEQUE"/>
    <s v="OLMOS"/>
  </r>
  <r>
    <x v="75"/>
    <n v="0"/>
    <x v="2"/>
    <x v="7"/>
    <s v="PPFF"/>
    <x v="74"/>
    <x v="2"/>
    <x v="14"/>
    <s v="LAMBAYEQUE"/>
    <s v="OLMOS"/>
  </r>
  <r>
    <x v="76"/>
    <n v="0"/>
    <x v="2"/>
    <x v="7"/>
    <s v="PPFF"/>
    <x v="75"/>
    <x v="2"/>
    <x v="23"/>
    <s v="LAMBAYEQUE"/>
    <s v="SALAS"/>
  </r>
  <r>
    <x v="0"/>
    <n v="147"/>
    <x v="2"/>
    <x v="7"/>
    <s v="PPFF"/>
    <x v="0"/>
    <x v="0"/>
    <x v="0"/>
    <s v="CHICLAYO"/>
    <s v="CHICLAYO"/>
  </r>
  <r>
    <x v="77"/>
    <n v="0"/>
    <x v="2"/>
    <x v="7"/>
    <s v="PPFF"/>
    <x v="76"/>
    <x v="2"/>
    <x v="14"/>
    <s v="LAMBAYEQUE"/>
    <s v="OLMOS"/>
  </r>
  <r>
    <x v="78"/>
    <n v="1"/>
    <x v="2"/>
    <x v="7"/>
    <s v="PPFF"/>
    <x v="77"/>
    <x v="2"/>
    <x v="14"/>
    <s v="LAMBAYEQUE"/>
    <s v="OLMOS"/>
  </r>
  <r>
    <x v="79"/>
    <n v="2"/>
    <x v="2"/>
    <x v="7"/>
    <s v="PPFF"/>
    <x v="78"/>
    <x v="1"/>
    <x v="13"/>
    <s v="CHICLAYO"/>
    <s v="SAÑA"/>
  </r>
  <r>
    <x v="67"/>
    <n v="1"/>
    <x v="2"/>
    <x v="7"/>
    <s v="PPFF"/>
    <x v="66"/>
    <x v="1"/>
    <x v="25"/>
    <s v="CHICLAYO"/>
    <s v="OYOTUN"/>
  </r>
  <r>
    <x v="80"/>
    <n v="1"/>
    <x v="2"/>
    <x v="7"/>
    <s v="PPFF"/>
    <x v="79"/>
    <x v="2"/>
    <x v="14"/>
    <s v="LAMBAYEQUE"/>
    <s v="OLMOS"/>
  </r>
  <r>
    <x v="81"/>
    <n v="2"/>
    <x v="2"/>
    <x v="7"/>
    <s v="PPFF"/>
    <x v="80"/>
    <x v="2"/>
    <x v="6"/>
    <s v="LAMBAYEQUE"/>
    <s v="LAMBAYEQUE"/>
  </r>
  <r>
    <x v="83"/>
    <n v="0"/>
    <x v="2"/>
    <x v="7"/>
    <s v="PPFF"/>
    <x v="82"/>
    <x v="3"/>
    <x v="15"/>
    <s v="FERREÑAFE"/>
    <s v="INCAHUASI"/>
  </r>
  <r>
    <x v="17"/>
    <n v="35"/>
    <x v="2"/>
    <x v="7"/>
    <s v="PPFF"/>
    <x v="17"/>
    <x v="1"/>
    <x v="11"/>
    <s v="CHICLAYO"/>
    <s v="TUMAN"/>
  </r>
  <r>
    <x v="27"/>
    <n v="6"/>
    <x v="2"/>
    <x v="7"/>
    <s v="PPFF"/>
    <x v="27"/>
    <x v="1"/>
    <x v="11"/>
    <s v="CHICLAYO"/>
    <s v="PATAPO"/>
  </r>
  <r>
    <x v="84"/>
    <n v="0"/>
    <x v="2"/>
    <x v="7"/>
    <s v="PPFF"/>
    <x v="83"/>
    <x v="2"/>
    <x v="24"/>
    <s v="LAMBAYEQUE"/>
    <s v="CAÑARIS"/>
  </r>
  <r>
    <x v="85"/>
    <n v="8"/>
    <x v="2"/>
    <x v="7"/>
    <s v="PPFF"/>
    <x v="84"/>
    <x v="0"/>
    <x v="0"/>
    <s v="CHICLAYO"/>
    <s v="CHICLAYO"/>
  </r>
  <r>
    <x v="1"/>
    <n v="9"/>
    <x v="2"/>
    <x v="7"/>
    <s v="PPFF"/>
    <x v="1"/>
    <x v="1"/>
    <x v="1"/>
    <s v="CHICLAYO"/>
    <s v="CHICLAYO"/>
  </r>
  <r>
    <x v="2"/>
    <n v="3"/>
    <x v="2"/>
    <x v="7"/>
    <s v="PPFF"/>
    <x v="2"/>
    <x v="1"/>
    <x v="1"/>
    <s v="CHICLAYO"/>
    <s v="CHICLAYO"/>
  </r>
  <r>
    <x v="36"/>
    <n v="6"/>
    <x v="2"/>
    <x v="7"/>
    <s v="PPFF"/>
    <x v="36"/>
    <x v="1"/>
    <x v="1"/>
    <s v="CHICLAYO"/>
    <s v="CHICLAYO"/>
  </r>
  <r>
    <x v="3"/>
    <n v="42"/>
    <x v="2"/>
    <x v="7"/>
    <s v="PPFF"/>
    <x v="3"/>
    <x v="1"/>
    <x v="1"/>
    <s v="CHICLAYO"/>
    <s v="CHICLAYO"/>
  </r>
  <r>
    <x v="86"/>
    <n v="13"/>
    <x v="2"/>
    <x v="7"/>
    <s v="PPFF"/>
    <x v="85"/>
    <x v="1"/>
    <x v="1"/>
    <s v="CHICLAYO"/>
    <s v="CHICLAYO"/>
  </r>
  <r>
    <x v="47"/>
    <n v="3"/>
    <x v="2"/>
    <x v="7"/>
    <s v="PPFF"/>
    <x v="47"/>
    <x v="1"/>
    <x v="1"/>
    <s v="CHICLAYO"/>
    <s v="CHICLAYO"/>
  </r>
  <r>
    <x v="28"/>
    <n v="6"/>
    <x v="2"/>
    <x v="7"/>
    <s v="PPFF"/>
    <x v="28"/>
    <x v="1"/>
    <x v="1"/>
    <s v="CHICLAYO"/>
    <s v="CHICLAYO"/>
  </r>
  <r>
    <x v="48"/>
    <n v="6"/>
    <x v="2"/>
    <x v="7"/>
    <s v="PPFF"/>
    <x v="48"/>
    <x v="1"/>
    <x v="21"/>
    <s v="CHICLAYO"/>
    <s v="CHONGOYAPE"/>
  </r>
  <r>
    <x v="68"/>
    <n v="2"/>
    <x v="2"/>
    <x v="7"/>
    <s v="PPFF"/>
    <x v="67"/>
    <x v="1"/>
    <x v="21"/>
    <s v="CHICLAYO"/>
    <s v="CHONGOYAPE"/>
  </r>
  <r>
    <x v="4"/>
    <n v="8"/>
    <x v="2"/>
    <x v="7"/>
    <s v="PPFF"/>
    <x v="4"/>
    <x v="1"/>
    <x v="2"/>
    <s v="CHICLAYO"/>
    <s v="LA VICTORIA"/>
  </r>
  <r>
    <x v="37"/>
    <n v="9"/>
    <x v="2"/>
    <x v="7"/>
    <s v="PPFF"/>
    <x v="37"/>
    <x v="1"/>
    <x v="2"/>
    <s v="CHICLAYO"/>
    <s v="LA VICTORIA"/>
  </r>
  <r>
    <x v="52"/>
    <n v="10"/>
    <x v="2"/>
    <x v="7"/>
    <s v="PPFF"/>
    <x v="52"/>
    <x v="1"/>
    <x v="2"/>
    <s v="CHICLAYO"/>
    <s v="LA VICTORIA"/>
  </r>
  <r>
    <x v="87"/>
    <n v="2"/>
    <x v="2"/>
    <x v="7"/>
    <s v="PPFF"/>
    <x v="86"/>
    <x v="1"/>
    <x v="2"/>
    <s v="CHICLAYO"/>
    <s v="LA VICTORIA"/>
  </r>
  <r>
    <x v="5"/>
    <n v="3"/>
    <x v="2"/>
    <x v="7"/>
    <s v="PPFF"/>
    <x v="5"/>
    <x v="1"/>
    <x v="3"/>
    <s v="CHICLAYO"/>
    <s v="JOSE LEONARDO ORTIZ"/>
  </r>
  <r>
    <x v="18"/>
    <n v="28"/>
    <x v="2"/>
    <x v="7"/>
    <s v="PPFF"/>
    <x v="18"/>
    <x v="1"/>
    <x v="3"/>
    <s v="CHICLAYO"/>
    <s v="JOSE LEONARDO ORTIZ"/>
  </r>
  <r>
    <x v="6"/>
    <n v="8"/>
    <x v="2"/>
    <x v="7"/>
    <s v="PPFF"/>
    <x v="6"/>
    <x v="1"/>
    <x v="3"/>
    <s v="CHICLAYO"/>
    <s v="JOSE LEONARDO ORTIZ"/>
  </r>
  <r>
    <x v="49"/>
    <n v="16"/>
    <x v="2"/>
    <x v="7"/>
    <s v="PPFF"/>
    <x v="49"/>
    <x v="1"/>
    <x v="3"/>
    <s v="CHICLAYO"/>
    <s v="JOSE LEONARDO ORTIZ"/>
  </r>
  <r>
    <x v="38"/>
    <n v="5"/>
    <x v="2"/>
    <x v="7"/>
    <s v="PPFF"/>
    <x v="38"/>
    <x v="1"/>
    <x v="3"/>
    <s v="CHICLAYO"/>
    <s v="JOSE LEONARDO ORTIZ"/>
  </r>
  <r>
    <x v="88"/>
    <n v="8"/>
    <x v="2"/>
    <x v="7"/>
    <s v="PPFF"/>
    <x v="87"/>
    <x v="1"/>
    <x v="11"/>
    <s v="CHICLAYO"/>
    <s v="PATAPO"/>
  </r>
  <r>
    <x v="54"/>
    <n v="8"/>
    <x v="2"/>
    <x v="7"/>
    <s v="PPFF"/>
    <x v="54"/>
    <x v="1"/>
    <x v="22"/>
    <s v="CHICLAYO"/>
    <s v="PIMENTEL"/>
  </r>
  <r>
    <x v="42"/>
    <n v="2"/>
    <x v="2"/>
    <x v="7"/>
    <s v="PPFF"/>
    <x v="42"/>
    <x v="1"/>
    <x v="10"/>
    <s v="CHICLAYO"/>
    <s v="POMALCA"/>
  </r>
  <r>
    <x v="61"/>
    <n v="0"/>
    <x v="2"/>
    <x v="7"/>
    <s v="PPFF"/>
    <x v="60"/>
    <x v="1"/>
    <x v="13"/>
    <s v="CHICLAYO"/>
    <s v="SAÑA"/>
  </r>
  <r>
    <x v="55"/>
    <n v="9"/>
    <x v="2"/>
    <x v="7"/>
    <s v="PPFF"/>
    <x v="55"/>
    <x v="1"/>
    <x v="12"/>
    <s v="CHICLAYO"/>
    <s v="REQUE"/>
  </r>
  <r>
    <x v="43"/>
    <n v="1"/>
    <x v="2"/>
    <x v="7"/>
    <s v="PPFF"/>
    <x v="43"/>
    <x v="1"/>
    <x v="12"/>
    <s v="CHICLAYO"/>
    <s v="REQUE"/>
  </r>
  <r>
    <x v="19"/>
    <n v="0"/>
    <x v="2"/>
    <x v="7"/>
    <s v="PPFF"/>
    <x v="19"/>
    <x v="1"/>
    <x v="12"/>
    <s v="CHICLAYO"/>
    <s v="REQUE"/>
  </r>
  <r>
    <x v="7"/>
    <n v="8"/>
    <x v="2"/>
    <x v="7"/>
    <s v="PPFF"/>
    <x v="7"/>
    <x v="1"/>
    <x v="4"/>
    <s v="LAMBAYEQUE"/>
    <s v="SAN JOSE"/>
  </r>
  <r>
    <x v="90"/>
    <n v="1"/>
    <x v="2"/>
    <x v="7"/>
    <s v="PPFF"/>
    <x v="89"/>
    <x v="1"/>
    <x v="4"/>
    <s v="LAMBAYEQUE"/>
    <s v="SAN JOSE"/>
  </r>
  <r>
    <x v="91"/>
    <n v="0"/>
    <x v="2"/>
    <x v="7"/>
    <s v="PPFF"/>
    <x v="90"/>
    <x v="1"/>
    <x v="4"/>
    <s v="LAMBAYEQUE"/>
    <s v="SAN JOSE"/>
  </r>
  <r>
    <x v="8"/>
    <n v="4"/>
    <x v="2"/>
    <x v="7"/>
    <s v="PPFF"/>
    <x v="8"/>
    <x v="1"/>
    <x v="4"/>
    <s v="LAMBAYEQUE"/>
    <s v="SAN JOSE"/>
  </r>
  <r>
    <x v="9"/>
    <n v="8"/>
    <x v="2"/>
    <x v="7"/>
    <s v="PPFF"/>
    <x v="9"/>
    <x v="1"/>
    <x v="5"/>
    <s v="CHICLAYO"/>
    <s v="MONSEFU"/>
  </r>
  <r>
    <x v="44"/>
    <n v="1"/>
    <x v="2"/>
    <x v="7"/>
    <s v="PPFF"/>
    <x v="44"/>
    <x v="1"/>
    <x v="5"/>
    <s v="CHICLAYO"/>
    <s v="MONSEFU"/>
  </r>
  <r>
    <x v="92"/>
    <n v="1"/>
    <x v="2"/>
    <x v="7"/>
    <s v="PPFF"/>
    <x v="91"/>
    <x v="1"/>
    <x v="5"/>
    <s v="CHICLAYO"/>
    <s v="MONSEFU"/>
  </r>
  <r>
    <x v="62"/>
    <n v="0"/>
    <x v="2"/>
    <x v="7"/>
    <s v="PPFF"/>
    <x v="61"/>
    <x v="1"/>
    <x v="5"/>
    <s v="CHICLAYO"/>
    <s v="MONSEFU"/>
  </r>
  <r>
    <x v="29"/>
    <n v="4"/>
    <x v="2"/>
    <x v="7"/>
    <s v="PPFF"/>
    <x v="29"/>
    <x v="1"/>
    <x v="5"/>
    <s v="CHICLAYO"/>
    <s v="ETEN"/>
  </r>
  <r>
    <x v="93"/>
    <n v="2"/>
    <x v="2"/>
    <x v="7"/>
    <s v="PPFF"/>
    <x v="92"/>
    <x v="1"/>
    <x v="5"/>
    <s v="CHICLAYO"/>
    <s v="ETEN PUERTO"/>
  </r>
  <r>
    <x v="57"/>
    <n v="2"/>
    <x v="2"/>
    <x v="7"/>
    <s v="PPFF"/>
    <x v="57"/>
    <x v="1"/>
    <x v="5"/>
    <s v="CHICLAYO"/>
    <s v="SANTA ROSA"/>
  </r>
  <r>
    <x v="94"/>
    <n v="2"/>
    <x v="2"/>
    <x v="7"/>
    <s v="PPFF"/>
    <x v="93"/>
    <x v="1"/>
    <x v="13"/>
    <s v="CHICLAYO"/>
    <s v="SAÑA"/>
  </r>
  <r>
    <x v="95"/>
    <n v="2"/>
    <x v="2"/>
    <x v="7"/>
    <s v="PPFF"/>
    <x v="94"/>
    <x v="1"/>
    <x v="13"/>
    <s v="CHICLAYO"/>
    <s v="SAÑA"/>
  </r>
  <r>
    <x v="20"/>
    <n v="0"/>
    <x v="2"/>
    <x v="7"/>
    <s v="PPFF"/>
    <x v="20"/>
    <x v="1"/>
    <x v="13"/>
    <s v="CHICLAYO"/>
    <s v="CAYALTI"/>
  </r>
  <r>
    <x v="96"/>
    <n v="5"/>
    <x v="2"/>
    <x v="7"/>
    <s v="PPFF"/>
    <x v="95"/>
    <x v="1"/>
    <x v="12"/>
    <s v="CHICLAYO"/>
    <s v="LAGUNAS"/>
  </r>
  <r>
    <x v="45"/>
    <n v="3"/>
    <x v="2"/>
    <x v="7"/>
    <s v="PPFF"/>
    <x v="45"/>
    <x v="1"/>
    <x v="12"/>
    <s v="CHICLAYO"/>
    <s v="LAGUNAS"/>
  </r>
  <r>
    <x v="97"/>
    <n v="0"/>
    <x v="2"/>
    <x v="7"/>
    <s v="PPFF"/>
    <x v="96"/>
    <x v="1"/>
    <x v="12"/>
    <s v="CHICLAYO"/>
    <s v="LAGUNAS"/>
  </r>
  <r>
    <x v="58"/>
    <n v="2"/>
    <x v="2"/>
    <x v="7"/>
    <s v="PPFF"/>
    <x v="3"/>
    <x v="1"/>
    <x v="12"/>
    <s v="CHICLAYO"/>
    <s v="LAGUNAS"/>
  </r>
  <r>
    <x v="98"/>
    <n v="0"/>
    <x v="2"/>
    <x v="7"/>
    <s v="PPFF"/>
    <x v="97"/>
    <x v="1"/>
    <x v="12"/>
    <s v="CHICLAYO"/>
    <s v="LAGUNAS"/>
  </r>
  <r>
    <x v="99"/>
    <n v="7"/>
    <x v="2"/>
    <x v="7"/>
    <s v="PPFF"/>
    <x v="98"/>
    <x v="1"/>
    <x v="25"/>
    <s v="CHICLAYO"/>
    <s v="NUEVA ARICA"/>
  </r>
  <r>
    <x v="101"/>
    <n v="4"/>
    <x v="2"/>
    <x v="7"/>
    <s v="PPFF"/>
    <x v="100"/>
    <x v="1"/>
    <x v="25"/>
    <s v="CHICLAYO"/>
    <s v="OYOTUN"/>
  </r>
  <r>
    <x v="185"/>
    <n v="0"/>
    <x v="2"/>
    <x v="7"/>
    <s v="PPFF"/>
    <x v="184"/>
    <x v="1"/>
    <x v="25"/>
    <s v="CHICLAYO"/>
    <s v="OYOTUN"/>
  </r>
  <r>
    <x v="177"/>
    <n v="1"/>
    <x v="2"/>
    <x v="7"/>
    <s v="PPFF"/>
    <x v="176"/>
    <x v="1"/>
    <x v="13"/>
    <s v="CHICLAYO"/>
    <s v="SAÑA"/>
  </r>
  <r>
    <x v="10"/>
    <n v="8"/>
    <x v="2"/>
    <x v="7"/>
    <s v="PPFF"/>
    <x v="10"/>
    <x v="0"/>
    <x v="0"/>
    <s v="LAMBAYEQUE"/>
    <s v="LAMBAYEQUE"/>
  </r>
  <r>
    <x v="72"/>
    <n v="4"/>
    <x v="2"/>
    <x v="7"/>
    <s v="PPFF"/>
    <x v="71"/>
    <x v="2"/>
    <x v="26"/>
    <s v="LAMBAYEQUE"/>
    <s v="JAYANCA"/>
  </r>
  <r>
    <x v="21"/>
    <n v="5"/>
    <x v="2"/>
    <x v="7"/>
    <s v="PPFF"/>
    <x v="21"/>
    <x v="2"/>
    <x v="6"/>
    <s v="LAMBAYEQUE"/>
    <s v="LAMBAYEQUE"/>
  </r>
  <r>
    <x v="11"/>
    <n v="7"/>
    <x v="2"/>
    <x v="7"/>
    <s v="PPFF"/>
    <x v="11"/>
    <x v="2"/>
    <x v="6"/>
    <s v="LAMBAYEQUE"/>
    <s v="LAMBAYEQUE"/>
  </r>
  <r>
    <x v="102"/>
    <n v="1"/>
    <x v="2"/>
    <x v="7"/>
    <s v="PPFF"/>
    <x v="101"/>
    <x v="2"/>
    <x v="6"/>
    <s v="LAMBAYEQUE"/>
    <s v="LAMBAYEQUE"/>
  </r>
  <r>
    <x v="103"/>
    <n v="1"/>
    <x v="2"/>
    <x v="7"/>
    <s v="PPFF"/>
    <x v="102"/>
    <x v="2"/>
    <x v="6"/>
    <s v="LAMBAYEQUE"/>
    <s v="LAMBAYEQUE"/>
  </r>
  <r>
    <x v="30"/>
    <n v="3"/>
    <x v="2"/>
    <x v="7"/>
    <s v="PPFF"/>
    <x v="30"/>
    <x v="2"/>
    <x v="17"/>
    <s v="LAMBAYEQUE"/>
    <s v="ILLIMO"/>
  </r>
  <r>
    <x v="105"/>
    <n v="2"/>
    <x v="2"/>
    <x v="7"/>
    <s v="PPFF"/>
    <x v="104"/>
    <x v="2"/>
    <x v="17"/>
    <s v="LAMBAYEQUE"/>
    <s v="ILLIMO"/>
  </r>
  <r>
    <x v="31"/>
    <n v="5"/>
    <x v="2"/>
    <x v="7"/>
    <s v="PPFF"/>
    <x v="31"/>
    <x v="2"/>
    <x v="7"/>
    <s v="LAMBAYEQUE"/>
    <s v="MOCHUMI"/>
  </r>
  <r>
    <x v="107"/>
    <n v="1"/>
    <x v="2"/>
    <x v="7"/>
    <s v="PPFF"/>
    <x v="106"/>
    <x v="2"/>
    <x v="7"/>
    <s v="LAMBAYEQUE"/>
    <s v="MOCHUMI"/>
  </r>
  <r>
    <x v="12"/>
    <n v="3"/>
    <x v="2"/>
    <x v="7"/>
    <s v="PPFF"/>
    <x v="12"/>
    <x v="2"/>
    <x v="7"/>
    <s v="LAMBAYEQUE"/>
    <s v="MOCHUMI"/>
  </r>
  <r>
    <x v="108"/>
    <n v="1"/>
    <x v="2"/>
    <x v="7"/>
    <s v="PPFF"/>
    <x v="107"/>
    <x v="2"/>
    <x v="7"/>
    <s v="LAMBAYEQUE"/>
    <s v="MOCHUMI"/>
  </r>
  <r>
    <x v="50"/>
    <n v="2"/>
    <x v="2"/>
    <x v="7"/>
    <s v="PPFF"/>
    <x v="50"/>
    <x v="2"/>
    <x v="17"/>
    <s v="LAMBAYEQUE"/>
    <s v="PACORA"/>
  </r>
  <r>
    <x v="109"/>
    <n v="1"/>
    <x v="2"/>
    <x v="7"/>
    <s v="PPFF"/>
    <x v="108"/>
    <x v="2"/>
    <x v="17"/>
    <s v="LAMBAYEQUE"/>
    <s v="PACORA"/>
  </r>
  <r>
    <x v="59"/>
    <n v="1"/>
    <x v="2"/>
    <x v="7"/>
    <s v="PPFF"/>
    <x v="58"/>
    <x v="2"/>
    <x v="23"/>
    <s v="LAMBAYEQUE"/>
    <s v="SALAS"/>
  </r>
  <r>
    <x v="69"/>
    <n v="1"/>
    <x v="2"/>
    <x v="7"/>
    <s v="PPFF"/>
    <x v="68"/>
    <x v="2"/>
    <x v="23"/>
    <s v="LAMBAYEQUE"/>
    <s v="SALAS"/>
  </r>
  <r>
    <x v="110"/>
    <n v="1"/>
    <x v="2"/>
    <x v="7"/>
    <s v="PPFF"/>
    <x v="109"/>
    <x v="2"/>
    <x v="23"/>
    <s v="LAMBAYEQUE"/>
    <s v="SALAS"/>
  </r>
  <r>
    <x v="111"/>
    <n v="2"/>
    <x v="2"/>
    <x v="7"/>
    <s v="PPFF"/>
    <x v="110"/>
    <x v="2"/>
    <x v="18"/>
    <s v="LAMBAYEQUE"/>
    <s v="TUCUME"/>
  </r>
  <r>
    <x v="112"/>
    <n v="1"/>
    <x v="2"/>
    <x v="7"/>
    <s v="PPFF"/>
    <x v="111"/>
    <x v="2"/>
    <x v="18"/>
    <s v="LAMBAYEQUE"/>
    <s v="TUCUME"/>
  </r>
  <r>
    <x v="113"/>
    <n v="3"/>
    <x v="2"/>
    <x v="7"/>
    <s v="PPFF"/>
    <x v="112"/>
    <x v="2"/>
    <x v="18"/>
    <s v="LAMBAYEQUE"/>
    <s v="TUCUME"/>
  </r>
  <r>
    <x v="114"/>
    <n v="4"/>
    <x v="2"/>
    <x v="7"/>
    <s v="PPFF"/>
    <x v="113"/>
    <x v="2"/>
    <x v="18"/>
    <s v="LAMBAYEQUE"/>
    <s v="TUCUME"/>
  </r>
  <r>
    <x v="32"/>
    <n v="8"/>
    <x v="2"/>
    <x v="7"/>
    <s v="PPFF"/>
    <x v="32"/>
    <x v="2"/>
    <x v="18"/>
    <s v="LAMBAYEQUE"/>
    <s v="TUCUME"/>
  </r>
  <r>
    <x v="115"/>
    <n v="3"/>
    <x v="2"/>
    <x v="7"/>
    <s v="PPFF"/>
    <x v="114"/>
    <x v="2"/>
    <x v="18"/>
    <s v="LAMBAYEQUE"/>
    <s v="TUCUME"/>
  </r>
  <r>
    <x v="51"/>
    <n v="2"/>
    <x v="2"/>
    <x v="7"/>
    <s v="PPFF"/>
    <x v="51"/>
    <x v="2"/>
    <x v="16"/>
    <s v="LAMBAYEQUE"/>
    <s v="MOTUPE"/>
  </r>
  <r>
    <x v="116"/>
    <n v="0"/>
    <x v="2"/>
    <x v="7"/>
    <s v="PPFF"/>
    <x v="115"/>
    <x v="2"/>
    <x v="16"/>
    <s v="LAMBAYEQUE"/>
    <s v="CHOCHOPE"/>
  </r>
  <r>
    <x v="70"/>
    <n v="15"/>
    <x v="2"/>
    <x v="7"/>
    <s v="PPFF"/>
    <x v="69"/>
    <x v="2"/>
    <x v="24"/>
    <s v="FERREÑAFE"/>
    <s v="CAÑARIS"/>
  </r>
  <r>
    <x v="118"/>
    <n v="1"/>
    <x v="2"/>
    <x v="7"/>
    <s v="PPFF"/>
    <x v="117"/>
    <x v="2"/>
    <x v="24"/>
    <s v="FERREÑAFE"/>
    <s v="CAÑARIS"/>
  </r>
  <r>
    <x v="119"/>
    <n v="1"/>
    <x v="2"/>
    <x v="7"/>
    <s v="PPFF"/>
    <x v="118"/>
    <x v="2"/>
    <x v="24"/>
    <s v="FERREÑAFE"/>
    <s v="CAÑARIS"/>
  </r>
  <r>
    <x v="63"/>
    <n v="1"/>
    <x v="2"/>
    <x v="7"/>
    <s v="PPFF"/>
    <x v="62"/>
    <x v="2"/>
    <x v="24"/>
    <s v="FERREÑAFE"/>
    <s v="CAÑARIS"/>
  </r>
  <r>
    <x v="71"/>
    <n v="0"/>
    <x v="2"/>
    <x v="7"/>
    <s v="PPFF"/>
    <x v="70"/>
    <x v="2"/>
    <x v="24"/>
    <s v="FERREÑAFE"/>
    <s v="CAÑARIS"/>
  </r>
  <r>
    <x v="120"/>
    <n v="0"/>
    <x v="2"/>
    <x v="7"/>
    <s v="PPFF"/>
    <x v="119"/>
    <x v="2"/>
    <x v="24"/>
    <s v="FERREÑAFE"/>
    <s v="CAÑARIS"/>
  </r>
  <r>
    <x v="122"/>
    <n v="1"/>
    <x v="2"/>
    <x v="7"/>
    <s v="PPFF"/>
    <x v="121"/>
    <x v="2"/>
    <x v="16"/>
    <s v="LAMBAYEQUE"/>
    <s v="MOTUPE"/>
  </r>
  <r>
    <x v="22"/>
    <n v="3"/>
    <x v="2"/>
    <x v="7"/>
    <s v="PPFF"/>
    <x v="22"/>
    <x v="2"/>
    <x v="14"/>
    <s v="LAMBAYEQUE"/>
    <s v="OLMOS"/>
  </r>
  <r>
    <x v="124"/>
    <n v="0"/>
    <x v="2"/>
    <x v="7"/>
    <s v="PPFF"/>
    <x v="123"/>
    <x v="2"/>
    <x v="14"/>
    <s v="LAMBAYEQUE"/>
    <s v="OLMOS"/>
  </r>
  <r>
    <x v="125"/>
    <n v="1"/>
    <x v="2"/>
    <x v="7"/>
    <s v="PPFF"/>
    <x v="124"/>
    <x v="2"/>
    <x v="14"/>
    <s v="LAMBAYEQUE"/>
    <s v="OLMOS"/>
  </r>
  <r>
    <x v="126"/>
    <n v="0"/>
    <x v="2"/>
    <x v="7"/>
    <s v="PPFF"/>
    <x v="125"/>
    <x v="2"/>
    <x v="14"/>
    <s v="LAMBAYEQUE"/>
    <s v="OLMOS"/>
  </r>
  <r>
    <x v="33"/>
    <n v="0"/>
    <x v="2"/>
    <x v="7"/>
    <s v="PPFF"/>
    <x v="33"/>
    <x v="2"/>
    <x v="14"/>
    <s v="LAMBAYEQUE"/>
    <s v="OLMOS"/>
  </r>
  <r>
    <x v="182"/>
    <n v="0"/>
    <x v="2"/>
    <x v="7"/>
    <s v="PPFF"/>
    <x v="181"/>
    <x v="2"/>
    <x v="14"/>
    <s v="LAMBAYEQUE"/>
    <s v="OLMOS"/>
  </r>
  <r>
    <x v="128"/>
    <n v="1"/>
    <x v="2"/>
    <x v="7"/>
    <s v="PPFF"/>
    <x v="127"/>
    <x v="2"/>
    <x v="14"/>
    <s v="LAMBAYEQUE"/>
    <s v="OLMOS"/>
  </r>
  <r>
    <x v="129"/>
    <n v="0"/>
    <x v="2"/>
    <x v="7"/>
    <s v="PPFF"/>
    <x v="128"/>
    <x v="2"/>
    <x v="14"/>
    <s v="LAMBAYEQUE"/>
    <s v="OLMOS"/>
  </r>
  <r>
    <x v="130"/>
    <n v="0"/>
    <x v="2"/>
    <x v="7"/>
    <s v="PPFF"/>
    <x v="129"/>
    <x v="2"/>
    <x v="14"/>
    <s v="LAMBAYEQUE"/>
    <s v="OLMOS"/>
  </r>
  <r>
    <x v="131"/>
    <n v="2"/>
    <x v="2"/>
    <x v="7"/>
    <s v="PPFF"/>
    <x v="130"/>
    <x v="2"/>
    <x v="23"/>
    <s v="LAMBAYEQUE"/>
    <s v="SALAS"/>
  </r>
  <r>
    <x v="60"/>
    <n v="1"/>
    <x v="2"/>
    <x v="7"/>
    <s v="PPFF"/>
    <x v="59"/>
    <x v="2"/>
    <x v="23"/>
    <s v="LAMBAYEQUE"/>
    <s v="SALAS"/>
  </r>
  <r>
    <x v="183"/>
    <n v="2"/>
    <x v="2"/>
    <x v="7"/>
    <s v="PPFF"/>
    <x v="182"/>
    <x v="2"/>
    <x v="23"/>
    <s v="LAMBAYEQUE"/>
    <s v="SALAS"/>
  </r>
  <r>
    <x v="13"/>
    <n v="6"/>
    <x v="2"/>
    <x v="7"/>
    <s v="PPFF"/>
    <x v="13"/>
    <x v="2"/>
    <x v="8"/>
    <s v="LAMBAYEQUE"/>
    <s v="MORROPE"/>
  </r>
  <r>
    <x v="133"/>
    <n v="2"/>
    <x v="2"/>
    <x v="7"/>
    <s v="PPFF"/>
    <x v="132"/>
    <x v="2"/>
    <x v="8"/>
    <s v="LAMBAYEQUE"/>
    <s v="MORROPE"/>
  </r>
  <r>
    <x v="134"/>
    <n v="1"/>
    <x v="2"/>
    <x v="7"/>
    <s v="PPFF"/>
    <x v="133"/>
    <x v="2"/>
    <x v="8"/>
    <s v="LAMBAYEQUE"/>
    <s v="MORROPE"/>
  </r>
  <r>
    <x v="135"/>
    <n v="2"/>
    <x v="2"/>
    <x v="7"/>
    <s v="PPFF"/>
    <x v="134"/>
    <x v="2"/>
    <x v="8"/>
    <s v="LAMBAYEQUE"/>
    <s v="MORROPE"/>
  </r>
  <r>
    <x v="137"/>
    <n v="3"/>
    <x v="2"/>
    <x v="7"/>
    <s v="PPFF"/>
    <x v="136"/>
    <x v="2"/>
    <x v="8"/>
    <s v="LAMBAYEQUE"/>
    <s v="MORROPE"/>
  </r>
  <r>
    <x v="139"/>
    <n v="1"/>
    <x v="2"/>
    <x v="7"/>
    <s v="PPFF"/>
    <x v="138"/>
    <x v="2"/>
    <x v="8"/>
    <s v="LAMBAYEQUE"/>
    <s v="MORROPE"/>
  </r>
  <r>
    <x v="140"/>
    <n v="5"/>
    <x v="2"/>
    <x v="7"/>
    <s v="PPFF"/>
    <x v="139"/>
    <x v="2"/>
    <x v="8"/>
    <s v="LAMBAYEQUE"/>
    <s v="MORROPE"/>
  </r>
  <r>
    <x v="142"/>
    <n v="3"/>
    <x v="2"/>
    <x v="7"/>
    <s v="PPFF"/>
    <x v="141"/>
    <x v="2"/>
    <x v="8"/>
    <s v="LAMBAYEQUE"/>
    <s v="MORROPE"/>
  </r>
  <r>
    <x v="143"/>
    <n v="2"/>
    <x v="2"/>
    <x v="7"/>
    <s v="PPFF"/>
    <x v="142"/>
    <x v="2"/>
    <x v="8"/>
    <s v="LAMBAYEQUE"/>
    <s v="MORROPE"/>
  </r>
  <r>
    <x v="144"/>
    <n v="2"/>
    <x v="2"/>
    <x v="7"/>
    <s v="PPFF"/>
    <x v="143"/>
    <x v="2"/>
    <x v="8"/>
    <s v="LAMBAYEQUE"/>
    <s v="MORROPE"/>
  </r>
  <r>
    <x v="145"/>
    <n v="3"/>
    <x v="2"/>
    <x v="7"/>
    <s v="PPFF"/>
    <x v="144"/>
    <x v="2"/>
    <x v="8"/>
    <s v="LAMBAYEQUE"/>
    <s v="MORROPE"/>
  </r>
  <r>
    <x v="184"/>
    <n v="1"/>
    <x v="2"/>
    <x v="7"/>
    <s v="PPFF"/>
    <x v="183"/>
    <x v="2"/>
    <x v="8"/>
    <s v="LAMBAYEQUE"/>
    <s v="MORROPE"/>
  </r>
  <r>
    <x v="146"/>
    <n v="1"/>
    <x v="2"/>
    <x v="7"/>
    <s v="PPFF"/>
    <x v="145"/>
    <x v="2"/>
    <x v="8"/>
    <s v="LAMBAYEQUE"/>
    <s v="MORROPE"/>
  </r>
  <r>
    <x v="147"/>
    <n v="1"/>
    <x v="2"/>
    <x v="7"/>
    <s v="PPFF"/>
    <x v="146"/>
    <x v="2"/>
    <x v="8"/>
    <s v="LAMBAYEQUE"/>
    <s v="MORROPE"/>
  </r>
  <r>
    <x v="39"/>
    <n v="2"/>
    <x v="2"/>
    <x v="7"/>
    <s v="PPFF"/>
    <x v="39"/>
    <x v="1"/>
    <x v="19"/>
    <s v="CHICLAYO"/>
    <s v="PICSI"/>
  </r>
  <r>
    <x v="15"/>
    <n v="2"/>
    <x v="2"/>
    <x v="7"/>
    <s v="PPFF"/>
    <x v="15"/>
    <x v="3"/>
    <x v="9"/>
    <s v="FERREÑAFE"/>
    <s v="FERREÑAFE"/>
  </r>
  <r>
    <x v="148"/>
    <n v="0"/>
    <x v="2"/>
    <x v="7"/>
    <s v="PPFF"/>
    <x v="147"/>
    <x v="3"/>
    <x v="15"/>
    <s v="FERREÑAFE"/>
    <s v="INCAHUASI"/>
  </r>
  <r>
    <x v="23"/>
    <n v="21"/>
    <x v="2"/>
    <x v="7"/>
    <s v="PPFF"/>
    <x v="23"/>
    <x v="3"/>
    <x v="9"/>
    <s v="FERREÑAFE"/>
    <s v="MANUEL ANTONIO MESONES MURO"/>
  </r>
  <r>
    <x v="66"/>
    <n v="6"/>
    <x v="2"/>
    <x v="7"/>
    <s v="PPFF"/>
    <x v="65"/>
    <x v="3"/>
    <x v="20"/>
    <s v="FERREÑAFE"/>
    <s v="PITIPO"/>
  </r>
  <r>
    <x v="149"/>
    <n v="2"/>
    <x v="2"/>
    <x v="7"/>
    <s v="PPFF"/>
    <x v="148"/>
    <x v="3"/>
    <x v="20"/>
    <s v="FERREÑAFE"/>
    <s v="PITIPO"/>
  </r>
  <r>
    <x v="150"/>
    <n v="7"/>
    <x v="2"/>
    <x v="7"/>
    <s v="PPFF"/>
    <x v="149"/>
    <x v="3"/>
    <x v="20"/>
    <s v="FERREÑAFE"/>
    <s v="PITIPO"/>
  </r>
  <r>
    <x v="40"/>
    <n v="1"/>
    <x v="2"/>
    <x v="7"/>
    <s v="PPFF"/>
    <x v="40"/>
    <x v="3"/>
    <x v="20"/>
    <s v="FERREÑAFE"/>
    <s v="PITIPO"/>
  </r>
  <r>
    <x v="151"/>
    <n v="3"/>
    <x v="2"/>
    <x v="7"/>
    <s v="PPFF"/>
    <x v="150"/>
    <x v="3"/>
    <x v="20"/>
    <s v="FERREÑAFE"/>
    <s v="PITIPO"/>
  </r>
  <r>
    <x v="64"/>
    <n v="1"/>
    <x v="2"/>
    <x v="7"/>
    <s v="PPFF"/>
    <x v="63"/>
    <x v="3"/>
    <x v="20"/>
    <s v="FERREÑAFE"/>
    <s v="PITIPO"/>
  </r>
  <r>
    <x v="152"/>
    <n v="0"/>
    <x v="2"/>
    <x v="7"/>
    <s v="PPFF"/>
    <x v="151"/>
    <x v="3"/>
    <x v="20"/>
    <s v="FERREÑAFE"/>
    <s v="PITIPO"/>
  </r>
  <r>
    <x v="46"/>
    <n v="7"/>
    <x v="2"/>
    <x v="7"/>
    <s v="PPFF"/>
    <x v="46"/>
    <x v="3"/>
    <x v="20"/>
    <s v="FERREÑAFE"/>
    <s v="PITIPO"/>
  </r>
  <r>
    <x v="24"/>
    <n v="17"/>
    <x v="2"/>
    <x v="7"/>
    <s v="PPFF"/>
    <x v="24"/>
    <x v="3"/>
    <x v="9"/>
    <s v="FERREÑAFE"/>
    <s v="PUEBLO NUEVO"/>
  </r>
  <r>
    <x v="153"/>
    <n v="1"/>
    <x v="2"/>
    <x v="7"/>
    <s v="PPFF"/>
    <x v="152"/>
    <x v="3"/>
    <x v="9"/>
    <s v="FERREÑAFE"/>
    <s v="PUEBLO NUEVO"/>
  </r>
  <r>
    <x v="41"/>
    <n v="2"/>
    <x v="2"/>
    <x v="7"/>
    <s v="PPFF"/>
    <x v="41"/>
    <x v="3"/>
    <x v="15"/>
    <s v="FERREÑAFE"/>
    <s v="INCAHUASI"/>
  </r>
  <r>
    <x v="154"/>
    <n v="17"/>
    <x v="2"/>
    <x v="7"/>
    <s v="PPFF"/>
    <x v="153"/>
    <x v="3"/>
    <x v="15"/>
    <s v="FERREÑAFE"/>
    <s v="INCAHUASI"/>
  </r>
  <r>
    <x v="155"/>
    <n v="3"/>
    <x v="2"/>
    <x v="7"/>
    <s v="PPFF"/>
    <x v="154"/>
    <x v="3"/>
    <x v="15"/>
    <s v="FERREÑAFE"/>
    <s v="INCAHUASI"/>
  </r>
  <r>
    <x v="156"/>
    <n v="1"/>
    <x v="2"/>
    <x v="7"/>
    <s v="PPFF"/>
    <x v="155"/>
    <x v="3"/>
    <x v="15"/>
    <s v="FERREÑAFE"/>
    <s v="INCAHUASI"/>
  </r>
  <r>
    <x v="157"/>
    <n v="1"/>
    <x v="2"/>
    <x v="7"/>
    <s v="PPFF"/>
    <x v="156"/>
    <x v="3"/>
    <x v="15"/>
    <s v="FERREÑAFE"/>
    <s v="INCAHUASI"/>
  </r>
  <r>
    <x v="158"/>
    <n v="0"/>
    <x v="2"/>
    <x v="7"/>
    <s v="PPFF"/>
    <x v="157"/>
    <x v="3"/>
    <x v="15"/>
    <s v="FERREÑAFE"/>
    <s v="INCAHUASI"/>
  </r>
  <r>
    <x v="179"/>
    <n v="1"/>
    <x v="2"/>
    <x v="7"/>
    <s v="PPFF"/>
    <x v="178"/>
    <x v="3"/>
    <x v="15"/>
    <s v="FERREÑAFE"/>
    <s v="INCAHUASI"/>
  </r>
  <r>
    <x v="159"/>
    <n v="0"/>
    <x v="2"/>
    <x v="7"/>
    <s v="PPFF"/>
    <x v="158"/>
    <x v="3"/>
    <x v="15"/>
    <s v="FERREÑAFE"/>
    <s v="INCAHUASI"/>
  </r>
  <r>
    <x v="25"/>
    <n v="1"/>
    <x v="2"/>
    <x v="7"/>
    <s v="PPFF"/>
    <x v="25"/>
    <x v="3"/>
    <x v="15"/>
    <s v="FERREÑAFE"/>
    <s v="INCAHUASI"/>
  </r>
  <r>
    <x v="180"/>
    <n v="2"/>
    <x v="2"/>
    <x v="7"/>
    <s v="PPFF"/>
    <x v="179"/>
    <x v="3"/>
    <x v="15"/>
    <s v="FERREÑAFE"/>
    <s v="INCAHUASI"/>
  </r>
  <r>
    <x v="161"/>
    <n v="1"/>
    <x v="2"/>
    <x v="7"/>
    <s v="PPFF"/>
    <x v="160"/>
    <x v="3"/>
    <x v="15"/>
    <s v="FERREÑAFE"/>
    <s v="INCAHUASI"/>
  </r>
  <r>
    <x v="162"/>
    <n v="1"/>
    <x v="2"/>
    <x v="7"/>
    <s v="PPFF"/>
    <x v="161"/>
    <x v="2"/>
    <x v="23"/>
    <s v="LAMBAYEQUE"/>
    <s v="SALAS"/>
  </r>
  <r>
    <x v="164"/>
    <n v="1"/>
    <x v="2"/>
    <x v="7"/>
    <s v="PPFF"/>
    <x v="163"/>
    <x v="2"/>
    <x v="14"/>
    <s v="LAMBAYEQUE"/>
    <s v="OLMOS"/>
  </r>
  <r>
    <x v="53"/>
    <n v="9"/>
    <x v="2"/>
    <x v="7"/>
    <s v="PPFF"/>
    <x v="53"/>
    <x v="1"/>
    <x v="13"/>
    <s v="CHICLAYO"/>
    <s v="CAYALTI"/>
  </r>
  <r>
    <x v="26"/>
    <n v="1"/>
    <x v="2"/>
    <x v="7"/>
    <s v="PPFF"/>
    <x v="26"/>
    <x v="2"/>
    <x v="16"/>
    <s v="LAMBAYEQUE"/>
    <s v="MOTUPE"/>
  </r>
  <r>
    <x v="165"/>
    <n v="2"/>
    <x v="2"/>
    <x v="7"/>
    <s v="PPFF"/>
    <x v="164"/>
    <x v="1"/>
    <x v="19"/>
    <s v="CHICLAYO"/>
    <s v="PICSI"/>
  </r>
  <r>
    <x v="166"/>
    <n v="2"/>
    <x v="2"/>
    <x v="7"/>
    <s v="PPFF"/>
    <x v="165"/>
    <x v="1"/>
    <x v="11"/>
    <s v="CHICLAYO"/>
    <s v="PUCALA"/>
  </r>
  <r>
    <x v="168"/>
    <n v="1"/>
    <x v="2"/>
    <x v="7"/>
    <s v="PPFF"/>
    <x v="167"/>
    <x v="2"/>
    <x v="24"/>
    <s v="FERREÑAFE"/>
    <s v="CAÑARIS"/>
  </r>
  <r>
    <x v="169"/>
    <n v="3"/>
    <x v="2"/>
    <x v="7"/>
    <s v="PPFF"/>
    <x v="168"/>
    <x v="3"/>
    <x v="20"/>
    <s v="FERREÑAFE"/>
    <s v="PITIPO"/>
  </r>
  <r>
    <x v="181"/>
    <n v="0"/>
    <x v="2"/>
    <x v="7"/>
    <s v="PPFF"/>
    <x v="180"/>
    <x v="1"/>
    <x v="21"/>
    <s v="CHICLAYO"/>
    <s v="CHONGOYAPE"/>
  </r>
  <r>
    <x v="16"/>
    <n v="8"/>
    <x v="2"/>
    <x v="7"/>
    <s v="PPFF"/>
    <x v="16"/>
    <x v="1"/>
    <x v="10"/>
    <s v="CHICLAYO"/>
    <s v="POMALCA"/>
  </r>
  <r>
    <x v="34"/>
    <n v="3"/>
    <x v="2"/>
    <x v="7"/>
    <s v="PPFF"/>
    <x v="34"/>
    <x v="1"/>
    <x v="3"/>
    <s v="CHICLAYO"/>
    <s v="JOSE LEONARDO ORTIZ"/>
  </r>
  <r>
    <x v="170"/>
    <n v="1"/>
    <x v="2"/>
    <x v="7"/>
    <s v="PPFF"/>
    <x v="169"/>
    <x v="2"/>
    <x v="8"/>
    <s v="LAMBAYEQUE"/>
    <s v="MORROPE"/>
  </r>
  <r>
    <x v="35"/>
    <n v="1"/>
    <x v="2"/>
    <x v="7"/>
    <s v="PPFF"/>
    <x v="35"/>
    <x v="2"/>
    <x v="8"/>
    <s v="LAMBAYEQUE"/>
    <s v="MORROPE"/>
  </r>
  <r>
    <x v="171"/>
    <n v="4"/>
    <x v="2"/>
    <x v="7"/>
    <s v="PPFF"/>
    <x v="170"/>
    <x v="1"/>
    <x v="22"/>
    <s v="CHICLAYO"/>
    <s v="PIMENTEL"/>
  </r>
  <r>
    <x v="172"/>
    <n v="0"/>
    <x v="2"/>
    <x v="7"/>
    <s v="PPFF"/>
    <x v="171"/>
    <x v="2"/>
    <x v="14"/>
    <s v="LAMBAYEQUE"/>
    <s v="OLMOS"/>
  </r>
  <r>
    <x v="173"/>
    <n v="0"/>
    <x v="2"/>
    <x v="7"/>
    <s v="PPFF"/>
    <x v="172"/>
    <x v="2"/>
    <x v="14"/>
    <s v="LAMBAYEQUE"/>
    <s v="OLMOS"/>
  </r>
  <r>
    <x v="73"/>
    <n v="7"/>
    <x v="2"/>
    <x v="7"/>
    <s v="PPFF"/>
    <x v="72"/>
    <x v="3"/>
    <x v="20"/>
    <s v="FERREÑAFE"/>
    <s v="PITIPO"/>
  </r>
  <r>
    <x v="56"/>
    <n v="10"/>
    <x v="2"/>
    <x v="7"/>
    <s v="PPFF"/>
    <x v="56"/>
    <x v="1"/>
    <x v="2"/>
    <s v="CHICLAYO"/>
    <s v="LA VICTORIA"/>
  </r>
  <r>
    <x v="174"/>
    <n v="0"/>
    <x v="2"/>
    <x v="7"/>
    <s v="PPFF"/>
    <x v="173"/>
    <x v="2"/>
    <x v="23"/>
    <s v="LAMBAYEQUE"/>
    <s v="SALAS"/>
  </r>
  <r>
    <x v="0"/>
    <n v="18"/>
    <x v="3"/>
    <x v="0"/>
    <s v="PPFF"/>
    <x v="0"/>
    <x v="0"/>
    <x v="0"/>
    <s v="CHICLAYO"/>
    <s v="CHICLAYO"/>
  </r>
  <r>
    <x v="77"/>
    <n v="2"/>
    <x v="3"/>
    <x v="0"/>
    <s v="PPFF"/>
    <x v="76"/>
    <x v="2"/>
    <x v="14"/>
    <s v="LAMBAYEQUE"/>
    <s v="OLMOS"/>
  </r>
  <r>
    <x v="81"/>
    <n v="1"/>
    <x v="3"/>
    <x v="0"/>
    <s v="PPFF"/>
    <x v="80"/>
    <x v="2"/>
    <x v="6"/>
    <s v="LAMBAYEQUE"/>
    <s v="LAMBAYEQUE"/>
  </r>
  <r>
    <x v="17"/>
    <n v="7"/>
    <x v="3"/>
    <x v="0"/>
    <s v="PPFF"/>
    <x v="17"/>
    <x v="1"/>
    <x v="11"/>
    <s v="CHICLAYO"/>
    <s v="TUMAN"/>
  </r>
  <r>
    <x v="27"/>
    <n v="10"/>
    <x v="3"/>
    <x v="0"/>
    <s v="PPFF"/>
    <x v="27"/>
    <x v="1"/>
    <x v="11"/>
    <s v="CHICLAYO"/>
    <s v="PATAPO"/>
  </r>
  <r>
    <x v="85"/>
    <n v="14"/>
    <x v="3"/>
    <x v="0"/>
    <s v="PPFF"/>
    <x v="84"/>
    <x v="0"/>
    <x v="0"/>
    <s v="CHICLAYO"/>
    <s v="CHICLAYO"/>
  </r>
  <r>
    <x v="1"/>
    <n v="15"/>
    <x v="3"/>
    <x v="0"/>
    <s v="PPFF"/>
    <x v="1"/>
    <x v="1"/>
    <x v="1"/>
    <s v="CHICLAYO"/>
    <s v="CHICLAYO"/>
  </r>
  <r>
    <x v="2"/>
    <n v="2"/>
    <x v="3"/>
    <x v="0"/>
    <s v="PPFF"/>
    <x v="2"/>
    <x v="1"/>
    <x v="1"/>
    <s v="CHICLAYO"/>
    <s v="CHICLAYO"/>
  </r>
  <r>
    <x v="36"/>
    <n v="8"/>
    <x v="3"/>
    <x v="0"/>
    <s v="PPFF"/>
    <x v="36"/>
    <x v="1"/>
    <x v="1"/>
    <s v="CHICLAYO"/>
    <s v="CHICLAYO"/>
  </r>
  <r>
    <x v="3"/>
    <n v="11"/>
    <x v="3"/>
    <x v="0"/>
    <s v="PPFF"/>
    <x v="3"/>
    <x v="1"/>
    <x v="1"/>
    <s v="CHICLAYO"/>
    <s v="CHICLAYO"/>
  </r>
  <r>
    <x v="86"/>
    <n v="4"/>
    <x v="3"/>
    <x v="0"/>
    <s v="PPFF"/>
    <x v="85"/>
    <x v="1"/>
    <x v="1"/>
    <s v="CHICLAYO"/>
    <s v="CHICLAYO"/>
  </r>
  <r>
    <x v="28"/>
    <n v="9"/>
    <x v="3"/>
    <x v="0"/>
    <s v="PPFF"/>
    <x v="28"/>
    <x v="1"/>
    <x v="1"/>
    <s v="CHICLAYO"/>
    <s v="CHICLAYO"/>
  </r>
  <r>
    <x v="48"/>
    <n v="2"/>
    <x v="3"/>
    <x v="0"/>
    <s v="PPFF"/>
    <x v="48"/>
    <x v="1"/>
    <x v="21"/>
    <s v="CHICLAYO"/>
    <s v="CHONGOYAPE"/>
  </r>
  <r>
    <x v="4"/>
    <n v="3"/>
    <x v="3"/>
    <x v="0"/>
    <s v="PPFF"/>
    <x v="4"/>
    <x v="1"/>
    <x v="2"/>
    <s v="CHICLAYO"/>
    <s v="LA VICTORIA"/>
  </r>
  <r>
    <x v="37"/>
    <n v="3"/>
    <x v="3"/>
    <x v="0"/>
    <s v="PPFF"/>
    <x v="37"/>
    <x v="1"/>
    <x v="2"/>
    <s v="CHICLAYO"/>
    <s v="LA VICTORIA"/>
  </r>
  <r>
    <x v="52"/>
    <n v="11"/>
    <x v="3"/>
    <x v="0"/>
    <s v="PPFF"/>
    <x v="52"/>
    <x v="1"/>
    <x v="2"/>
    <s v="CHICLAYO"/>
    <s v="LA VICTORIA"/>
  </r>
  <r>
    <x v="87"/>
    <n v="6"/>
    <x v="3"/>
    <x v="0"/>
    <s v="PPFF"/>
    <x v="86"/>
    <x v="1"/>
    <x v="2"/>
    <s v="CHICLAYO"/>
    <s v="LA VICTORIA"/>
  </r>
  <r>
    <x v="5"/>
    <n v="10"/>
    <x v="3"/>
    <x v="0"/>
    <s v="PPFF"/>
    <x v="5"/>
    <x v="1"/>
    <x v="3"/>
    <s v="CHICLAYO"/>
    <s v="JOSE LEONARDO ORTIZ"/>
  </r>
  <r>
    <x v="18"/>
    <n v="21"/>
    <x v="3"/>
    <x v="0"/>
    <s v="PPFF"/>
    <x v="18"/>
    <x v="1"/>
    <x v="3"/>
    <s v="CHICLAYO"/>
    <s v="JOSE LEONARDO ORTIZ"/>
  </r>
  <r>
    <x v="6"/>
    <n v="6"/>
    <x v="3"/>
    <x v="0"/>
    <s v="PPFF"/>
    <x v="6"/>
    <x v="1"/>
    <x v="3"/>
    <s v="CHICLAYO"/>
    <s v="JOSE LEONARDO ORTIZ"/>
  </r>
  <r>
    <x v="49"/>
    <n v="3"/>
    <x v="3"/>
    <x v="0"/>
    <s v="PPFF"/>
    <x v="49"/>
    <x v="1"/>
    <x v="3"/>
    <s v="CHICLAYO"/>
    <s v="JOSE LEONARDO ORTIZ"/>
  </r>
  <r>
    <x v="38"/>
    <n v="6"/>
    <x v="3"/>
    <x v="0"/>
    <s v="PPFF"/>
    <x v="38"/>
    <x v="1"/>
    <x v="3"/>
    <s v="CHICLAYO"/>
    <s v="JOSE LEONARDO ORTIZ"/>
  </r>
  <r>
    <x v="88"/>
    <n v="1"/>
    <x v="3"/>
    <x v="0"/>
    <s v="PPFF"/>
    <x v="87"/>
    <x v="1"/>
    <x v="11"/>
    <s v="CHICLAYO"/>
    <s v="PATAPO"/>
  </r>
  <r>
    <x v="54"/>
    <n v="9"/>
    <x v="3"/>
    <x v="0"/>
    <s v="PPFF"/>
    <x v="54"/>
    <x v="1"/>
    <x v="22"/>
    <s v="CHICLAYO"/>
    <s v="PIMENTEL"/>
  </r>
  <r>
    <x v="42"/>
    <n v="1"/>
    <x v="3"/>
    <x v="0"/>
    <s v="PPFF"/>
    <x v="42"/>
    <x v="1"/>
    <x v="10"/>
    <s v="CHICLAYO"/>
    <s v="POMALCA"/>
  </r>
  <r>
    <x v="55"/>
    <n v="4"/>
    <x v="3"/>
    <x v="0"/>
    <s v="PPFF"/>
    <x v="55"/>
    <x v="1"/>
    <x v="12"/>
    <s v="CHICLAYO"/>
    <s v="REQUE"/>
  </r>
  <r>
    <x v="19"/>
    <n v="1"/>
    <x v="3"/>
    <x v="0"/>
    <s v="PPFF"/>
    <x v="19"/>
    <x v="1"/>
    <x v="12"/>
    <s v="CHICLAYO"/>
    <s v="REQUE"/>
  </r>
  <r>
    <x v="7"/>
    <n v="1"/>
    <x v="3"/>
    <x v="0"/>
    <s v="PPFF"/>
    <x v="7"/>
    <x v="1"/>
    <x v="4"/>
    <s v="LAMBAYEQUE"/>
    <s v="SAN JOSE"/>
  </r>
  <r>
    <x v="9"/>
    <n v="8"/>
    <x v="3"/>
    <x v="0"/>
    <s v="PPFF"/>
    <x v="9"/>
    <x v="1"/>
    <x v="5"/>
    <s v="CHICLAYO"/>
    <s v="MONSEFU"/>
  </r>
  <r>
    <x v="44"/>
    <n v="2"/>
    <x v="3"/>
    <x v="0"/>
    <s v="PPFF"/>
    <x v="44"/>
    <x v="1"/>
    <x v="5"/>
    <s v="CHICLAYO"/>
    <s v="MONSEFU"/>
  </r>
  <r>
    <x v="92"/>
    <n v="1"/>
    <x v="3"/>
    <x v="0"/>
    <s v="PPFF"/>
    <x v="91"/>
    <x v="1"/>
    <x v="5"/>
    <s v="CHICLAYO"/>
    <s v="MONSEFU"/>
  </r>
  <r>
    <x v="29"/>
    <n v="4"/>
    <x v="3"/>
    <x v="0"/>
    <s v="PPFF"/>
    <x v="29"/>
    <x v="1"/>
    <x v="5"/>
    <s v="CHICLAYO"/>
    <s v="ETEN"/>
  </r>
  <r>
    <x v="93"/>
    <n v="2"/>
    <x v="3"/>
    <x v="0"/>
    <s v="PPFF"/>
    <x v="92"/>
    <x v="1"/>
    <x v="5"/>
    <s v="CHICLAYO"/>
    <s v="ETEN PUERTO"/>
  </r>
  <r>
    <x v="94"/>
    <n v="1"/>
    <x v="3"/>
    <x v="0"/>
    <s v="PPFF"/>
    <x v="93"/>
    <x v="1"/>
    <x v="13"/>
    <s v="CHICLAYO"/>
    <s v="SAÑA"/>
  </r>
  <r>
    <x v="20"/>
    <n v="1"/>
    <x v="3"/>
    <x v="0"/>
    <s v="PPFF"/>
    <x v="20"/>
    <x v="1"/>
    <x v="13"/>
    <s v="CHICLAYO"/>
    <s v="CAYALTI"/>
  </r>
  <r>
    <x v="96"/>
    <n v="3"/>
    <x v="3"/>
    <x v="0"/>
    <s v="PPFF"/>
    <x v="95"/>
    <x v="1"/>
    <x v="12"/>
    <s v="CHICLAYO"/>
    <s v="LAGUNAS"/>
  </r>
  <r>
    <x v="45"/>
    <n v="1"/>
    <x v="3"/>
    <x v="0"/>
    <s v="PPFF"/>
    <x v="45"/>
    <x v="1"/>
    <x v="12"/>
    <s v="CHICLAYO"/>
    <s v="LAGUNAS"/>
  </r>
  <r>
    <x v="97"/>
    <n v="1"/>
    <x v="3"/>
    <x v="0"/>
    <s v="PPFF"/>
    <x v="96"/>
    <x v="1"/>
    <x v="12"/>
    <s v="CHICLAYO"/>
    <s v="LAGUNAS"/>
  </r>
  <r>
    <x v="58"/>
    <n v="2"/>
    <x v="3"/>
    <x v="0"/>
    <s v="PPFF"/>
    <x v="3"/>
    <x v="1"/>
    <x v="12"/>
    <s v="CHICLAYO"/>
    <s v="LAGUNAS"/>
  </r>
  <r>
    <x v="101"/>
    <n v="2"/>
    <x v="3"/>
    <x v="0"/>
    <s v="PPFF"/>
    <x v="100"/>
    <x v="1"/>
    <x v="25"/>
    <s v="CHICLAYO"/>
    <s v="OYOTUN"/>
  </r>
  <r>
    <x v="10"/>
    <n v="6"/>
    <x v="3"/>
    <x v="0"/>
    <s v="PPFF"/>
    <x v="10"/>
    <x v="0"/>
    <x v="0"/>
    <s v="LAMBAYEQUE"/>
    <s v="LAMBAYEQUE"/>
  </r>
  <r>
    <x v="72"/>
    <n v="17"/>
    <x v="3"/>
    <x v="0"/>
    <s v="PPFF"/>
    <x v="71"/>
    <x v="2"/>
    <x v="26"/>
    <s v="LAMBAYEQUE"/>
    <s v="JAYANCA"/>
  </r>
  <r>
    <x v="21"/>
    <n v="5"/>
    <x v="3"/>
    <x v="0"/>
    <s v="PPFF"/>
    <x v="21"/>
    <x v="2"/>
    <x v="6"/>
    <s v="LAMBAYEQUE"/>
    <s v="LAMBAYEQUE"/>
  </r>
  <r>
    <x v="11"/>
    <n v="9"/>
    <x v="3"/>
    <x v="0"/>
    <s v="PPFF"/>
    <x v="11"/>
    <x v="2"/>
    <x v="6"/>
    <s v="LAMBAYEQUE"/>
    <s v="LAMBAYEQUE"/>
  </r>
  <r>
    <x v="30"/>
    <n v="4"/>
    <x v="3"/>
    <x v="0"/>
    <s v="PPFF"/>
    <x v="30"/>
    <x v="2"/>
    <x v="17"/>
    <s v="LAMBAYEQUE"/>
    <s v="ILLIMO"/>
  </r>
  <r>
    <x v="31"/>
    <n v="4"/>
    <x v="3"/>
    <x v="0"/>
    <s v="PPFF"/>
    <x v="31"/>
    <x v="2"/>
    <x v="7"/>
    <s v="LAMBAYEQUE"/>
    <s v="MOCHUMI"/>
  </r>
  <r>
    <x v="50"/>
    <n v="2"/>
    <x v="3"/>
    <x v="0"/>
    <s v="PPFF"/>
    <x v="50"/>
    <x v="2"/>
    <x v="17"/>
    <s v="LAMBAYEQUE"/>
    <s v="PACORA"/>
  </r>
  <r>
    <x v="59"/>
    <n v="4"/>
    <x v="3"/>
    <x v="0"/>
    <s v="PPFF"/>
    <x v="58"/>
    <x v="2"/>
    <x v="23"/>
    <s v="LAMBAYEQUE"/>
    <s v="SALAS"/>
  </r>
  <r>
    <x v="111"/>
    <n v="3"/>
    <x v="3"/>
    <x v="0"/>
    <s v="PPFF"/>
    <x v="110"/>
    <x v="2"/>
    <x v="18"/>
    <s v="LAMBAYEQUE"/>
    <s v="TUCUME"/>
  </r>
  <r>
    <x v="114"/>
    <n v="8"/>
    <x v="3"/>
    <x v="0"/>
    <s v="PPFF"/>
    <x v="113"/>
    <x v="2"/>
    <x v="18"/>
    <s v="LAMBAYEQUE"/>
    <s v="TUCUME"/>
  </r>
  <r>
    <x v="115"/>
    <n v="1"/>
    <x v="3"/>
    <x v="0"/>
    <s v="PPFF"/>
    <x v="114"/>
    <x v="2"/>
    <x v="18"/>
    <s v="LAMBAYEQUE"/>
    <s v="TUCUME"/>
  </r>
  <r>
    <x v="51"/>
    <n v="5"/>
    <x v="3"/>
    <x v="0"/>
    <s v="PPFF"/>
    <x v="51"/>
    <x v="2"/>
    <x v="16"/>
    <s v="LAMBAYEQUE"/>
    <s v="MOTUPE"/>
  </r>
  <r>
    <x v="70"/>
    <n v="1"/>
    <x v="3"/>
    <x v="0"/>
    <s v="PPFF"/>
    <x v="69"/>
    <x v="2"/>
    <x v="24"/>
    <s v="FERREÑAFE"/>
    <s v="CAÑARIS"/>
  </r>
  <r>
    <x v="117"/>
    <n v="1"/>
    <x v="3"/>
    <x v="0"/>
    <s v="PPFF"/>
    <x v="116"/>
    <x v="2"/>
    <x v="24"/>
    <s v="FERREÑAFE"/>
    <s v="CAÑARIS"/>
  </r>
  <r>
    <x v="118"/>
    <n v="3"/>
    <x v="3"/>
    <x v="0"/>
    <s v="PPFF"/>
    <x v="117"/>
    <x v="2"/>
    <x v="24"/>
    <s v="FERREÑAFE"/>
    <s v="CAÑARIS"/>
  </r>
  <r>
    <x v="63"/>
    <n v="1"/>
    <x v="3"/>
    <x v="0"/>
    <s v="PPFF"/>
    <x v="62"/>
    <x v="2"/>
    <x v="24"/>
    <s v="FERREÑAFE"/>
    <s v="CAÑARIS"/>
  </r>
  <r>
    <x v="22"/>
    <n v="8"/>
    <x v="3"/>
    <x v="0"/>
    <s v="PPFF"/>
    <x v="22"/>
    <x v="2"/>
    <x v="14"/>
    <s v="LAMBAYEQUE"/>
    <s v="OLMOS"/>
  </r>
  <r>
    <x v="124"/>
    <n v="1"/>
    <x v="3"/>
    <x v="0"/>
    <s v="PPFF"/>
    <x v="123"/>
    <x v="2"/>
    <x v="14"/>
    <s v="LAMBAYEQUE"/>
    <s v="OLMOS"/>
  </r>
  <r>
    <x v="33"/>
    <n v="1"/>
    <x v="3"/>
    <x v="0"/>
    <s v="PPFF"/>
    <x v="33"/>
    <x v="2"/>
    <x v="14"/>
    <s v="LAMBAYEQUE"/>
    <s v="OLMOS"/>
  </r>
  <r>
    <x v="182"/>
    <n v="1"/>
    <x v="3"/>
    <x v="0"/>
    <s v="PPFF"/>
    <x v="181"/>
    <x v="2"/>
    <x v="14"/>
    <s v="LAMBAYEQUE"/>
    <s v="OLMOS"/>
  </r>
  <r>
    <x v="128"/>
    <n v="1"/>
    <x v="3"/>
    <x v="0"/>
    <s v="PPFF"/>
    <x v="127"/>
    <x v="2"/>
    <x v="14"/>
    <s v="LAMBAYEQUE"/>
    <s v="OLMOS"/>
  </r>
  <r>
    <x v="129"/>
    <n v="3"/>
    <x v="3"/>
    <x v="0"/>
    <s v="PPFF"/>
    <x v="128"/>
    <x v="2"/>
    <x v="14"/>
    <s v="LAMBAYEQUE"/>
    <s v="OLMOS"/>
  </r>
  <r>
    <x v="130"/>
    <n v="1"/>
    <x v="3"/>
    <x v="0"/>
    <s v="PPFF"/>
    <x v="129"/>
    <x v="2"/>
    <x v="14"/>
    <s v="LAMBAYEQUE"/>
    <s v="OLMOS"/>
  </r>
  <r>
    <x v="131"/>
    <n v="1"/>
    <x v="3"/>
    <x v="0"/>
    <s v="PPFF"/>
    <x v="130"/>
    <x v="2"/>
    <x v="23"/>
    <s v="LAMBAYEQUE"/>
    <s v="SALAS"/>
  </r>
  <r>
    <x v="60"/>
    <n v="1"/>
    <x v="3"/>
    <x v="0"/>
    <s v="PPFF"/>
    <x v="59"/>
    <x v="2"/>
    <x v="23"/>
    <s v="LAMBAYEQUE"/>
    <s v="SALAS"/>
  </r>
  <r>
    <x v="13"/>
    <n v="7"/>
    <x v="3"/>
    <x v="0"/>
    <s v="PPFF"/>
    <x v="13"/>
    <x v="2"/>
    <x v="8"/>
    <s v="LAMBAYEQUE"/>
    <s v="MORROPE"/>
  </r>
  <r>
    <x v="137"/>
    <n v="1"/>
    <x v="3"/>
    <x v="0"/>
    <s v="PPFF"/>
    <x v="136"/>
    <x v="2"/>
    <x v="8"/>
    <s v="LAMBAYEQUE"/>
    <s v="MORROPE"/>
  </r>
  <r>
    <x v="140"/>
    <n v="4"/>
    <x v="3"/>
    <x v="0"/>
    <s v="PPFF"/>
    <x v="139"/>
    <x v="2"/>
    <x v="8"/>
    <s v="LAMBAYEQUE"/>
    <s v="MORROPE"/>
  </r>
  <r>
    <x v="141"/>
    <n v="2"/>
    <x v="3"/>
    <x v="0"/>
    <s v="PPFF"/>
    <x v="140"/>
    <x v="2"/>
    <x v="8"/>
    <s v="LAMBAYEQUE"/>
    <s v="MORROPE"/>
  </r>
  <r>
    <x v="39"/>
    <n v="3"/>
    <x v="3"/>
    <x v="0"/>
    <s v="PPFF"/>
    <x v="39"/>
    <x v="1"/>
    <x v="19"/>
    <s v="CHICLAYO"/>
    <s v="PICSI"/>
  </r>
  <r>
    <x v="14"/>
    <n v="13"/>
    <x v="3"/>
    <x v="0"/>
    <s v="PPFF"/>
    <x v="14"/>
    <x v="3"/>
    <x v="9"/>
    <s v="FERREÑAFE"/>
    <s v="FERREÑAFE"/>
  </r>
  <r>
    <x v="15"/>
    <n v="5"/>
    <x v="3"/>
    <x v="0"/>
    <s v="PPFF"/>
    <x v="15"/>
    <x v="3"/>
    <x v="9"/>
    <s v="FERREÑAFE"/>
    <s v="FERREÑAFE"/>
  </r>
  <r>
    <x v="148"/>
    <n v="1"/>
    <x v="3"/>
    <x v="0"/>
    <s v="PPFF"/>
    <x v="147"/>
    <x v="3"/>
    <x v="15"/>
    <s v="FERREÑAFE"/>
    <s v="INCAHUASI"/>
  </r>
  <r>
    <x v="23"/>
    <n v="1"/>
    <x v="3"/>
    <x v="0"/>
    <s v="PPFF"/>
    <x v="23"/>
    <x v="3"/>
    <x v="9"/>
    <s v="FERREÑAFE"/>
    <s v="MANUEL ANTONIO MESONES MURO"/>
  </r>
  <r>
    <x v="66"/>
    <n v="2"/>
    <x v="3"/>
    <x v="0"/>
    <s v="PPFF"/>
    <x v="65"/>
    <x v="3"/>
    <x v="20"/>
    <s v="FERREÑAFE"/>
    <s v="PITIPO"/>
  </r>
  <r>
    <x v="40"/>
    <n v="1"/>
    <x v="3"/>
    <x v="0"/>
    <s v="PPFF"/>
    <x v="40"/>
    <x v="3"/>
    <x v="20"/>
    <s v="FERREÑAFE"/>
    <s v="PITIPO"/>
  </r>
  <r>
    <x v="152"/>
    <n v="2"/>
    <x v="3"/>
    <x v="0"/>
    <s v="PPFF"/>
    <x v="151"/>
    <x v="3"/>
    <x v="20"/>
    <s v="FERREÑAFE"/>
    <s v="PITIPO"/>
  </r>
  <r>
    <x v="46"/>
    <n v="1"/>
    <x v="3"/>
    <x v="0"/>
    <s v="PPFF"/>
    <x v="46"/>
    <x v="3"/>
    <x v="20"/>
    <s v="FERREÑAFE"/>
    <s v="PITIPO"/>
  </r>
  <r>
    <x v="24"/>
    <n v="6"/>
    <x v="3"/>
    <x v="0"/>
    <s v="PPFF"/>
    <x v="24"/>
    <x v="3"/>
    <x v="9"/>
    <s v="FERREÑAFE"/>
    <s v="PUEBLO NUEVO"/>
  </r>
  <r>
    <x v="153"/>
    <n v="2"/>
    <x v="3"/>
    <x v="0"/>
    <s v="PPFF"/>
    <x v="152"/>
    <x v="3"/>
    <x v="9"/>
    <s v="FERREÑAFE"/>
    <s v="PUEBLO NUEVO"/>
  </r>
  <r>
    <x v="154"/>
    <n v="5"/>
    <x v="3"/>
    <x v="0"/>
    <s v="PPFF"/>
    <x v="153"/>
    <x v="3"/>
    <x v="15"/>
    <s v="FERREÑAFE"/>
    <s v="INCAHUASI"/>
  </r>
  <r>
    <x v="157"/>
    <n v="1"/>
    <x v="3"/>
    <x v="0"/>
    <s v="PPFF"/>
    <x v="156"/>
    <x v="3"/>
    <x v="15"/>
    <s v="FERREÑAFE"/>
    <s v="INCAHUASI"/>
  </r>
  <r>
    <x v="160"/>
    <n v="1"/>
    <x v="3"/>
    <x v="0"/>
    <s v="PPFF"/>
    <x v="159"/>
    <x v="3"/>
    <x v="15"/>
    <s v="FERREÑAFE"/>
    <s v="INCAHUASI"/>
  </r>
  <r>
    <x v="161"/>
    <n v="1"/>
    <x v="3"/>
    <x v="0"/>
    <s v="PPFF"/>
    <x v="160"/>
    <x v="3"/>
    <x v="15"/>
    <s v="FERREÑAFE"/>
    <s v="INCAHUASI"/>
  </r>
  <r>
    <x v="162"/>
    <n v="1"/>
    <x v="3"/>
    <x v="0"/>
    <s v="PPFF"/>
    <x v="161"/>
    <x v="2"/>
    <x v="23"/>
    <s v="LAMBAYEQUE"/>
    <s v="SALAS"/>
  </r>
  <r>
    <x v="53"/>
    <n v="2"/>
    <x v="3"/>
    <x v="0"/>
    <s v="PPFF"/>
    <x v="53"/>
    <x v="1"/>
    <x v="13"/>
    <s v="CHICLAYO"/>
    <s v="CAYALTI"/>
  </r>
  <r>
    <x v="166"/>
    <n v="1"/>
    <x v="3"/>
    <x v="0"/>
    <s v="PPFF"/>
    <x v="165"/>
    <x v="1"/>
    <x v="11"/>
    <s v="CHICLAYO"/>
    <s v="PUCALA"/>
  </r>
  <r>
    <x v="167"/>
    <n v="1"/>
    <x v="3"/>
    <x v="0"/>
    <s v="PPFF"/>
    <x v="166"/>
    <x v="2"/>
    <x v="24"/>
    <s v="FERREÑAFE"/>
    <s v="CAÑARIS"/>
  </r>
  <r>
    <x v="169"/>
    <n v="2"/>
    <x v="3"/>
    <x v="0"/>
    <s v="PPFF"/>
    <x v="168"/>
    <x v="3"/>
    <x v="20"/>
    <s v="FERREÑAFE"/>
    <s v="PITIPO"/>
  </r>
  <r>
    <x v="181"/>
    <n v="1"/>
    <x v="3"/>
    <x v="0"/>
    <s v="PPFF"/>
    <x v="180"/>
    <x v="1"/>
    <x v="21"/>
    <s v="CHICLAYO"/>
    <s v="CHONGOYAPE"/>
  </r>
  <r>
    <x v="16"/>
    <n v="9"/>
    <x v="3"/>
    <x v="0"/>
    <s v="PPFF"/>
    <x v="16"/>
    <x v="1"/>
    <x v="10"/>
    <s v="CHICLAYO"/>
    <s v="POMALCA"/>
  </r>
  <r>
    <x v="34"/>
    <n v="5"/>
    <x v="3"/>
    <x v="0"/>
    <s v="PPFF"/>
    <x v="34"/>
    <x v="1"/>
    <x v="3"/>
    <s v="CHICLAYO"/>
    <s v="JOSE LEONARDO ORTIZ"/>
  </r>
  <r>
    <x v="171"/>
    <n v="5"/>
    <x v="3"/>
    <x v="0"/>
    <s v="PPFF"/>
    <x v="170"/>
    <x v="1"/>
    <x v="22"/>
    <s v="CHICLAYO"/>
    <s v="PIMENTEL"/>
  </r>
  <r>
    <x v="172"/>
    <n v="2"/>
    <x v="3"/>
    <x v="0"/>
    <s v="PPFF"/>
    <x v="171"/>
    <x v="2"/>
    <x v="14"/>
    <s v="LAMBAYEQUE"/>
    <s v="OLMOS"/>
  </r>
  <r>
    <x v="173"/>
    <n v="2"/>
    <x v="3"/>
    <x v="0"/>
    <s v="PPFF"/>
    <x v="172"/>
    <x v="2"/>
    <x v="14"/>
    <s v="LAMBAYEQUE"/>
    <s v="OLMOS"/>
  </r>
  <r>
    <x v="65"/>
    <n v="1"/>
    <x v="3"/>
    <x v="0"/>
    <s v="PPFF"/>
    <x v="64"/>
    <x v="2"/>
    <x v="24"/>
    <s v="FERREÑAFE"/>
    <s v="CAÑARIS"/>
  </r>
  <r>
    <x v="56"/>
    <n v="1"/>
    <x v="3"/>
    <x v="0"/>
    <s v="PPFF"/>
    <x v="56"/>
    <x v="1"/>
    <x v="2"/>
    <s v="CHICLAYO"/>
    <s v="LA VICTORIA"/>
  </r>
  <r>
    <x v="75"/>
    <n v="1"/>
    <x v="3"/>
    <x v="1"/>
    <s v="PPFF"/>
    <x v="74"/>
    <x v="2"/>
    <x v="14"/>
    <s v="LAMBAYEQUE"/>
    <s v="OLMOS"/>
  </r>
  <r>
    <x v="0"/>
    <n v="14"/>
    <x v="3"/>
    <x v="1"/>
    <s v="PPFF"/>
    <x v="0"/>
    <x v="0"/>
    <x v="0"/>
    <s v="CHICLAYO"/>
    <s v="CHICLAYO"/>
  </r>
  <r>
    <x v="78"/>
    <n v="1"/>
    <x v="3"/>
    <x v="1"/>
    <s v="PPFF"/>
    <x v="77"/>
    <x v="2"/>
    <x v="14"/>
    <s v="LAMBAYEQUE"/>
    <s v="OLMOS"/>
  </r>
  <r>
    <x v="79"/>
    <n v="3"/>
    <x v="3"/>
    <x v="1"/>
    <s v="PPFF"/>
    <x v="78"/>
    <x v="1"/>
    <x v="13"/>
    <s v="CHICLAYO"/>
    <s v="SAÑA"/>
  </r>
  <r>
    <x v="67"/>
    <n v="1"/>
    <x v="3"/>
    <x v="1"/>
    <s v="PPFF"/>
    <x v="66"/>
    <x v="1"/>
    <x v="25"/>
    <s v="CHICLAYO"/>
    <s v="OYOTUN"/>
  </r>
  <r>
    <x v="17"/>
    <n v="5"/>
    <x v="3"/>
    <x v="1"/>
    <s v="PPFF"/>
    <x v="17"/>
    <x v="1"/>
    <x v="11"/>
    <s v="CHICLAYO"/>
    <s v="TUMAN"/>
  </r>
  <r>
    <x v="27"/>
    <n v="7"/>
    <x v="3"/>
    <x v="1"/>
    <s v="PPFF"/>
    <x v="27"/>
    <x v="1"/>
    <x v="11"/>
    <s v="CHICLAYO"/>
    <s v="PATAPO"/>
  </r>
  <r>
    <x v="85"/>
    <n v="19"/>
    <x v="3"/>
    <x v="1"/>
    <s v="PPFF"/>
    <x v="84"/>
    <x v="0"/>
    <x v="0"/>
    <s v="CHICLAYO"/>
    <s v="CHICLAYO"/>
  </r>
  <r>
    <x v="1"/>
    <n v="9"/>
    <x v="3"/>
    <x v="1"/>
    <s v="PPFF"/>
    <x v="1"/>
    <x v="1"/>
    <x v="1"/>
    <s v="CHICLAYO"/>
    <s v="CHICLAYO"/>
  </r>
  <r>
    <x v="2"/>
    <n v="3"/>
    <x v="3"/>
    <x v="1"/>
    <s v="PPFF"/>
    <x v="2"/>
    <x v="1"/>
    <x v="1"/>
    <s v="CHICLAYO"/>
    <s v="CHICLAYO"/>
  </r>
  <r>
    <x v="36"/>
    <n v="3"/>
    <x v="3"/>
    <x v="1"/>
    <s v="PPFF"/>
    <x v="36"/>
    <x v="1"/>
    <x v="1"/>
    <s v="CHICLAYO"/>
    <s v="CHICLAYO"/>
  </r>
  <r>
    <x v="3"/>
    <n v="6"/>
    <x v="3"/>
    <x v="1"/>
    <s v="PPFF"/>
    <x v="3"/>
    <x v="1"/>
    <x v="1"/>
    <s v="CHICLAYO"/>
    <s v="CHICLAYO"/>
  </r>
  <r>
    <x v="86"/>
    <n v="4"/>
    <x v="3"/>
    <x v="1"/>
    <s v="PPFF"/>
    <x v="85"/>
    <x v="1"/>
    <x v="1"/>
    <s v="CHICLAYO"/>
    <s v="CHICLAYO"/>
  </r>
  <r>
    <x v="47"/>
    <n v="2"/>
    <x v="3"/>
    <x v="1"/>
    <s v="PPFF"/>
    <x v="47"/>
    <x v="1"/>
    <x v="1"/>
    <s v="CHICLAYO"/>
    <s v="CHICLAYO"/>
  </r>
  <r>
    <x v="28"/>
    <n v="1"/>
    <x v="3"/>
    <x v="1"/>
    <s v="PPFF"/>
    <x v="28"/>
    <x v="1"/>
    <x v="1"/>
    <s v="CHICLAYO"/>
    <s v="CHICLAYO"/>
  </r>
  <r>
    <x v="48"/>
    <n v="2"/>
    <x v="3"/>
    <x v="1"/>
    <s v="PPFF"/>
    <x v="48"/>
    <x v="1"/>
    <x v="21"/>
    <s v="CHICLAYO"/>
    <s v="CHONGOYAPE"/>
  </r>
  <r>
    <x v="68"/>
    <n v="1"/>
    <x v="3"/>
    <x v="1"/>
    <s v="PPFF"/>
    <x v="67"/>
    <x v="1"/>
    <x v="21"/>
    <s v="CHICLAYO"/>
    <s v="CHONGOYAPE"/>
  </r>
  <r>
    <x v="4"/>
    <n v="4"/>
    <x v="3"/>
    <x v="1"/>
    <s v="PPFF"/>
    <x v="4"/>
    <x v="1"/>
    <x v="2"/>
    <s v="CHICLAYO"/>
    <s v="LA VICTORIA"/>
  </r>
  <r>
    <x v="37"/>
    <n v="2"/>
    <x v="3"/>
    <x v="1"/>
    <s v="PPFF"/>
    <x v="37"/>
    <x v="1"/>
    <x v="2"/>
    <s v="CHICLAYO"/>
    <s v="LA VICTORIA"/>
  </r>
  <r>
    <x v="52"/>
    <n v="13"/>
    <x v="3"/>
    <x v="1"/>
    <s v="PPFF"/>
    <x v="52"/>
    <x v="1"/>
    <x v="2"/>
    <s v="CHICLAYO"/>
    <s v="LA VICTORIA"/>
  </r>
  <r>
    <x v="87"/>
    <n v="5"/>
    <x v="3"/>
    <x v="1"/>
    <s v="PPFF"/>
    <x v="86"/>
    <x v="1"/>
    <x v="2"/>
    <s v="CHICLAYO"/>
    <s v="LA VICTORIA"/>
  </r>
  <r>
    <x v="5"/>
    <n v="10"/>
    <x v="3"/>
    <x v="1"/>
    <s v="PPFF"/>
    <x v="5"/>
    <x v="1"/>
    <x v="3"/>
    <s v="CHICLAYO"/>
    <s v="JOSE LEONARDO ORTIZ"/>
  </r>
  <r>
    <x v="18"/>
    <n v="8"/>
    <x v="3"/>
    <x v="1"/>
    <s v="PPFF"/>
    <x v="18"/>
    <x v="1"/>
    <x v="3"/>
    <s v="CHICLAYO"/>
    <s v="JOSE LEONARDO ORTIZ"/>
  </r>
  <r>
    <x v="6"/>
    <n v="8"/>
    <x v="3"/>
    <x v="1"/>
    <s v="PPFF"/>
    <x v="6"/>
    <x v="1"/>
    <x v="3"/>
    <s v="CHICLAYO"/>
    <s v="JOSE LEONARDO ORTIZ"/>
  </r>
  <r>
    <x v="38"/>
    <n v="2"/>
    <x v="3"/>
    <x v="1"/>
    <s v="PPFF"/>
    <x v="38"/>
    <x v="1"/>
    <x v="3"/>
    <s v="CHICLAYO"/>
    <s v="JOSE LEONARDO ORTIZ"/>
  </r>
  <r>
    <x v="88"/>
    <n v="4"/>
    <x v="3"/>
    <x v="1"/>
    <s v="PPFF"/>
    <x v="87"/>
    <x v="1"/>
    <x v="11"/>
    <s v="CHICLAYO"/>
    <s v="PATAPO"/>
  </r>
  <r>
    <x v="54"/>
    <n v="6"/>
    <x v="3"/>
    <x v="1"/>
    <s v="PPFF"/>
    <x v="54"/>
    <x v="1"/>
    <x v="22"/>
    <s v="CHICLAYO"/>
    <s v="PIMENTEL"/>
  </r>
  <r>
    <x v="55"/>
    <n v="7"/>
    <x v="3"/>
    <x v="1"/>
    <s v="PPFF"/>
    <x v="55"/>
    <x v="1"/>
    <x v="12"/>
    <s v="CHICLAYO"/>
    <s v="REQUE"/>
  </r>
  <r>
    <x v="7"/>
    <n v="2"/>
    <x v="3"/>
    <x v="1"/>
    <s v="PPFF"/>
    <x v="7"/>
    <x v="1"/>
    <x v="4"/>
    <s v="LAMBAYEQUE"/>
    <s v="SAN JOSE"/>
  </r>
  <r>
    <x v="8"/>
    <n v="1"/>
    <x v="3"/>
    <x v="1"/>
    <s v="PPFF"/>
    <x v="8"/>
    <x v="1"/>
    <x v="4"/>
    <s v="LAMBAYEQUE"/>
    <s v="SAN JOSE"/>
  </r>
  <r>
    <x v="9"/>
    <n v="5"/>
    <x v="3"/>
    <x v="1"/>
    <s v="PPFF"/>
    <x v="9"/>
    <x v="1"/>
    <x v="5"/>
    <s v="CHICLAYO"/>
    <s v="MONSEFU"/>
  </r>
  <r>
    <x v="44"/>
    <n v="4"/>
    <x v="3"/>
    <x v="1"/>
    <s v="PPFF"/>
    <x v="44"/>
    <x v="1"/>
    <x v="5"/>
    <s v="CHICLAYO"/>
    <s v="MONSEFU"/>
  </r>
  <r>
    <x v="29"/>
    <n v="1"/>
    <x v="3"/>
    <x v="1"/>
    <s v="PPFF"/>
    <x v="29"/>
    <x v="1"/>
    <x v="5"/>
    <s v="CHICLAYO"/>
    <s v="ETEN"/>
  </r>
  <r>
    <x v="94"/>
    <n v="2"/>
    <x v="3"/>
    <x v="1"/>
    <s v="PPFF"/>
    <x v="93"/>
    <x v="1"/>
    <x v="13"/>
    <s v="CHICLAYO"/>
    <s v="SAÑA"/>
  </r>
  <r>
    <x v="20"/>
    <n v="1"/>
    <x v="3"/>
    <x v="1"/>
    <s v="PPFF"/>
    <x v="20"/>
    <x v="1"/>
    <x v="13"/>
    <s v="CHICLAYO"/>
    <s v="CAYALTI"/>
  </r>
  <r>
    <x v="45"/>
    <n v="3"/>
    <x v="3"/>
    <x v="1"/>
    <s v="PPFF"/>
    <x v="45"/>
    <x v="1"/>
    <x v="12"/>
    <s v="CHICLAYO"/>
    <s v="LAGUNAS"/>
  </r>
  <r>
    <x v="99"/>
    <n v="1"/>
    <x v="3"/>
    <x v="1"/>
    <s v="PPFF"/>
    <x v="98"/>
    <x v="1"/>
    <x v="25"/>
    <s v="CHICLAYO"/>
    <s v="NUEVA ARICA"/>
  </r>
  <r>
    <x v="101"/>
    <n v="1"/>
    <x v="3"/>
    <x v="1"/>
    <s v="PPFF"/>
    <x v="100"/>
    <x v="1"/>
    <x v="25"/>
    <s v="CHICLAYO"/>
    <s v="OYOTUN"/>
  </r>
  <r>
    <x v="176"/>
    <n v="1"/>
    <x v="3"/>
    <x v="1"/>
    <s v="PPFF"/>
    <x v="175"/>
    <x v="1"/>
    <x v="25"/>
    <s v="CHICLAYO"/>
    <s v="OYOTUN"/>
  </r>
  <r>
    <x v="177"/>
    <n v="2"/>
    <x v="3"/>
    <x v="1"/>
    <s v="PPFF"/>
    <x v="176"/>
    <x v="1"/>
    <x v="13"/>
    <s v="CHICLAYO"/>
    <s v="SAÑA"/>
  </r>
  <r>
    <x v="10"/>
    <n v="33"/>
    <x v="3"/>
    <x v="1"/>
    <s v="PPFF"/>
    <x v="10"/>
    <x v="0"/>
    <x v="0"/>
    <s v="LAMBAYEQUE"/>
    <s v="LAMBAYEQUE"/>
  </r>
  <r>
    <x v="72"/>
    <n v="12"/>
    <x v="3"/>
    <x v="1"/>
    <s v="PPFF"/>
    <x v="71"/>
    <x v="2"/>
    <x v="26"/>
    <s v="LAMBAYEQUE"/>
    <s v="JAYANCA"/>
  </r>
  <r>
    <x v="21"/>
    <n v="6"/>
    <x v="3"/>
    <x v="1"/>
    <s v="PPFF"/>
    <x v="21"/>
    <x v="2"/>
    <x v="6"/>
    <s v="LAMBAYEQUE"/>
    <s v="LAMBAYEQUE"/>
  </r>
  <r>
    <x v="11"/>
    <n v="8"/>
    <x v="3"/>
    <x v="1"/>
    <s v="PPFF"/>
    <x v="11"/>
    <x v="2"/>
    <x v="6"/>
    <s v="LAMBAYEQUE"/>
    <s v="LAMBAYEQUE"/>
  </r>
  <r>
    <x v="30"/>
    <n v="3"/>
    <x v="3"/>
    <x v="1"/>
    <s v="PPFF"/>
    <x v="30"/>
    <x v="2"/>
    <x v="17"/>
    <s v="LAMBAYEQUE"/>
    <s v="ILLIMO"/>
  </r>
  <r>
    <x v="106"/>
    <n v="1"/>
    <x v="3"/>
    <x v="1"/>
    <s v="PPFF"/>
    <x v="105"/>
    <x v="2"/>
    <x v="26"/>
    <s v="LAMBAYEQUE"/>
    <s v="JAYANCA"/>
  </r>
  <r>
    <x v="31"/>
    <n v="1"/>
    <x v="3"/>
    <x v="1"/>
    <s v="PPFF"/>
    <x v="31"/>
    <x v="2"/>
    <x v="7"/>
    <s v="LAMBAYEQUE"/>
    <s v="MOCHUMI"/>
  </r>
  <r>
    <x v="12"/>
    <n v="1"/>
    <x v="3"/>
    <x v="1"/>
    <s v="PPFF"/>
    <x v="12"/>
    <x v="2"/>
    <x v="7"/>
    <s v="LAMBAYEQUE"/>
    <s v="MOCHUMI"/>
  </r>
  <r>
    <x v="50"/>
    <n v="3"/>
    <x v="3"/>
    <x v="1"/>
    <s v="PPFF"/>
    <x v="50"/>
    <x v="2"/>
    <x v="17"/>
    <s v="LAMBAYEQUE"/>
    <s v="PACORA"/>
  </r>
  <r>
    <x v="59"/>
    <n v="8"/>
    <x v="3"/>
    <x v="1"/>
    <s v="PPFF"/>
    <x v="58"/>
    <x v="2"/>
    <x v="23"/>
    <s v="LAMBAYEQUE"/>
    <s v="SALAS"/>
  </r>
  <r>
    <x v="111"/>
    <n v="2"/>
    <x v="3"/>
    <x v="1"/>
    <s v="PPFF"/>
    <x v="110"/>
    <x v="2"/>
    <x v="18"/>
    <s v="LAMBAYEQUE"/>
    <s v="TUCUME"/>
  </r>
  <r>
    <x v="114"/>
    <n v="1"/>
    <x v="3"/>
    <x v="1"/>
    <s v="PPFF"/>
    <x v="113"/>
    <x v="2"/>
    <x v="18"/>
    <s v="LAMBAYEQUE"/>
    <s v="TUCUME"/>
  </r>
  <r>
    <x v="115"/>
    <n v="1"/>
    <x v="3"/>
    <x v="1"/>
    <s v="PPFF"/>
    <x v="114"/>
    <x v="2"/>
    <x v="18"/>
    <s v="LAMBAYEQUE"/>
    <s v="TUCUME"/>
  </r>
  <r>
    <x v="51"/>
    <n v="7"/>
    <x v="3"/>
    <x v="1"/>
    <s v="PPFF"/>
    <x v="51"/>
    <x v="2"/>
    <x v="16"/>
    <s v="LAMBAYEQUE"/>
    <s v="MOTUPE"/>
  </r>
  <r>
    <x v="70"/>
    <n v="2"/>
    <x v="3"/>
    <x v="1"/>
    <s v="PPFF"/>
    <x v="69"/>
    <x v="2"/>
    <x v="24"/>
    <s v="FERREÑAFE"/>
    <s v="CAÑARIS"/>
  </r>
  <r>
    <x v="118"/>
    <n v="4"/>
    <x v="3"/>
    <x v="1"/>
    <s v="PPFF"/>
    <x v="117"/>
    <x v="2"/>
    <x v="24"/>
    <s v="FERREÑAFE"/>
    <s v="CAÑARIS"/>
  </r>
  <r>
    <x v="119"/>
    <n v="1"/>
    <x v="3"/>
    <x v="1"/>
    <s v="PPFF"/>
    <x v="118"/>
    <x v="2"/>
    <x v="24"/>
    <s v="FERREÑAFE"/>
    <s v="CAÑARIS"/>
  </r>
  <r>
    <x v="120"/>
    <n v="1"/>
    <x v="3"/>
    <x v="1"/>
    <s v="PPFF"/>
    <x v="119"/>
    <x v="2"/>
    <x v="24"/>
    <s v="FERREÑAFE"/>
    <s v="CAÑARIS"/>
  </r>
  <r>
    <x v="22"/>
    <n v="9"/>
    <x v="3"/>
    <x v="1"/>
    <s v="PPFF"/>
    <x v="22"/>
    <x v="2"/>
    <x v="14"/>
    <s v="LAMBAYEQUE"/>
    <s v="OLMOS"/>
  </r>
  <r>
    <x v="124"/>
    <n v="1"/>
    <x v="3"/>
    <x v="1"/>
    <s v="PPFF"/>
    <x v="123"/>
    <x v="2"/>
    <x v="14"/>
    <s v="LAMBAYEQUE"/>
    <s v="OLMOS"/>
  </r>
  <r>
    <x v="125"/>
    <n v="1"/>
    <x v="3"/>
    <x v="1"/>
    <s v="PPFF"/>
    <x v="124"/>
    <x v="2"/>
    <x v="14"/>
    <s v="LAMBAYEQUE"/>
    <s v="OLMOS"/>
  </r>
  <r>
    <x v="126"/>
    <n v="2"/>
    <x v="3"/>
    <x v="1"/>
    <s v="PPFF"/>
    <x v="125"/>
    <x v="2"/>
    <x v="14"/>
    <s v="LAMBAYEQUE"/>
    <s v="OLMOS"/>
  </r>
  <r>
    <x v="128"/>
    <n v="1"/>
    <x v="3"/>
    <x v="1"/>
    <s v="PPFF"/>
    <x v="127"/>
    <x v="2"/>
    <x v="14"/>
    <s v="LAMBAYEQUE"/>
    <s v="OLMOS"/>
  </r>
  <r>
    <x v="129"/>
    <n v="4"/>
    <x v="3"/>
    <x v="1"/>
    <s v="PPFF"/>
    <x v="128"/>
    <x v="2"/>
    <x v="14"/>
    <s v="LAMBAYEQUE"/>
    <s v="OLMOS"/>
  </r>
  <r>
    <x v="131"/>
    <n v="5"/>
    <x v="3"/>
    <x v="1"/>
    <s v="PPFF"/>
    <x v="130"/>
    <x v="2"/>
    <x v="23"/>
    <s v="LAMBAYEQUE"/>
    <s v="SALAS"/>
  </r>
  <r>
    <x v="13"/>
    <n v="13"/>
    <x v="3"/>
    <x v="1"/>
    <s v="PPFF"/>
    <x v="13"/>
    <x v="2"/>
    <x v="8"/>
    <s v="LAMBAYEQUE"/>
    <s v="MORROPE"/>
  </r>
  <r>
    <x v="132"/>
    <n v="1"/>
    <x v="3"/>
    <x v="1"/>
    <s v="PPFF"/>
    <x v="131"/>
    <x v="2"/>
    <x v="8"/>
    <s v="LAMBAYEQUE"/>
    <s v="MORROPE"/>
  </r>
  <r>
    <x v="140"/>
    <n v="1"/>
    <x v="3"/>
    <x v="1"/>
    <s v="PPFF"/>
    <x v="139"/>
    <x v="2"/>
    <x v="8"/>
    <s v="LAMBAYEQUE"/>
    <s v="MORROPE"/>
  </r>
  <r>
    <x v="141"/>
    <n v="1"/>
    <x v="3"/>
    <x v="1"/>
    <s v="PPFF"/>
    <x v="140"/>
    <x v="2"/>
    <x v="8"/>
    <s v="LAMBAYEQUE"/>
    <s v="MORROPE"/>
  </r>
  <r>
    <x v="143"/>
    <n v="1"/>
    <x v="3"/>
    <x v="1"/>
    <s v="PPFF"/>
    <x v="142"/>
    <x v="2"/>
    <x v="8"/>
    <s v="LAMBAYEQUE"/>
    <s v="MORROPE"/>
  </r>
  <r>
    <x v="39"/>
    <n v="1"/>
    <x v="3"/>
    <x v="1"/>
    <s v="PPFF"/>
    <x v="39"/>
    <x v="1"/>
    <x v="19"/>
    <s v="CHICLAYO"/>
    <s v="PICSI"/>
  </r>
  <r>
    <x v="14"/>
    <n v="19"/>
    <x v="3"/>
    <x v="1"/>
    <s v="PPFF"/>
    <x v="14"/>
    <x v="3"/>
    <x v="9"/>
    <s v="FERREÑAFE"/>
    <s v="FERREÑAFE"/>
  </r>
  <r>
    <x v="15"/>
    <n v="6"/>
    <x v="3"/>
    <x v="1"/>
    <s v="PPFF"/>
    <x v="15"/>
    <x v="3"/>
    <x v="9"/>
    <s v="FERREÑAFE"/>
    <s v="FERREÑAFE"/>
  </r>
  <r>
    <x v="66"/>
    <n v="1"/>
    <x v="3"/>
    <x v="1"/>
    <s v="PPFF"/>
    <x v="65"/>
    <x v="3"/>
    <x v="20"/>
    <s v="FERREÑAFE"/>
    <s v="PITIPO"/>
  </r>
  <r>
    <x v="152"/>
    <n v="1"/>
    <x v="3"/>
    <x v="1"/>
    <s v="PPFF"/>
    <x v="151"/>
    <x v="3"/>
    <x v="20"/>
    <s v="FERREÑAFE"/>
    <s v="PITIPO"/>
  </r>
  <r>
    <x v="46"/>
    <n v="13"/>
    <x v="3"/>
    <x v="1"/>
    <s v="PPFF"/>
    <x v="46"/>
    <x v="3"/>
    <x v="20"/>
    <s v="FERREÑAFE"/>
    <s v="PITIPO"/>
  </r>
  <r>
    <x v="24"/>
    <n v="2"/>
    <x v="3"/>
    <x v="1"/>
    <s v="PPFF"/>
    <x v="24"/>
    <x v="3"/>
    <x v="9"/>
    <s v="FERREÑAFE"/>
    <s v="PUEBLO NUEVO"/>
  </r>
  <r>
    <x v="153"/>
    <n v="1"/>
    <x v="3"/>
    <x v="1"/>
    <s v="PPFF"/>
    <x v="152"/>
    <x v="3"/>
    <x v="9"/>
    <s v="FERREÑAFE"/>
    <s v="PUEBLO NUEVO"/>
  </r>
  <r>
    <x v="41"/>
    <n v="1"/>
    <x v="3"/>
    <x v="1"/>
    <s v="PPFF"/>
    <x v="41"/>
    <x v="3"/>
    <x v="15"/>
    <s v="FERREÑAFE"/>
    <s v="INCAHUASI"/>
  </r>
  <r>
    <x v="154"/>
    <n v="1"/>
    <x v="3"/>
    <x v="1"/>
    <s v="PPFF"/>
    <x v="153"/>
    <x v="3"/>
    <x v="15"/>
    <s v="FERREÑAFE"/>
    <s v="INCAHUASI"/>
  </r>
  <r>
    <x v="156"/>
    <n v="1"/>
    <x v="3"/>
    <x v="1"/>
    <s v="PPFF"/>
    <x v="155"/>
    <x v="3"/>
    <x v="15"/>
    <s v="FERREÑAFE"/>
    <s v="INCAHUASI"/>
  </r>
  <r>
    <x v="157"/>
    <n v="1"/>
    <x v="3"/>
    <x v="1"/>
    <s v="PPFF"/>
    <x v="156"/>
    <x v="3"/>
    <x v="15"/>
    <s v="FERREÑAFE"/>
    <s v="INCAHUASI"/>
  </r>
  <r>
    <x v="159"/>
    <n v="1"/>
    <x v="3"/>
    <x v="1"/>
    <s v="PPFF"/>
    <x v="158"/>
    <x v="3"/>
    <x v="15"/>
    <s v="FERREÑAFE"/>
    <s v="INCAHUASI"/>
  </r>
  <r>
    <x v="162"/>
    <n v="1"/>
    <x v="3"/>
    <x v="1"/>
    <s v="PPFF"/>
    <x v="161"/>
    <x v="2"/>
    <x v="23"/>
    <s v="LAMBAYEQUE"/>
    <s v="SALAS"/>
  </r>
  <r>
    <x v="164"/>
    <n v="1"/>
    <x v="3"/>
    <x v="1"/>
    <s v="PPFF"/>
    <x v="163"/>
    <x v="2"/>
    <x v="14"/>
    <s v="LAMBAYEQUE"/>
    <s v="OLMOS"/>
  </r>
  <r>
    <x v="53"/>
    <n v="4"/>
    <x v="3"/>
    <x v="1"/>
    <s v="PPFF"/>
    <x v="53"/>
    <x v="1"/>
    <x v="13"/>
    <s v="CHICLAYO"/>
    <s v="CAYALTI"/>
  </r>
  <r>
    <x v="26"/>
    <n v="2"/>
    <x v="3"/>
    <x v="1"/>
    <s v="PPFF"/>
    <x v="26"/>
    <x v="2"/>
    <x v="16"/>
    <s v="LAMBAYEQUE"/>
    <s v="MOTUPE"/>
  </r>
  <r>
    <x v="165"/>
    <n v="2"/>
    <x v="3"/>
    <x v="1"/>
    <s v="PPFF"/>
    <x v="164"/>
    <x v="1"/>
    <x v="19"/>
    <s v="CHICLAYO"/>
    <s v="PICSI"/>
  </r>
  <r>
    <x v="166"/>
    <n v="2"/>
    <x v="3"/>
    <x v="1"/>
    <s v="PPFF"/>
    <x v="165"/>
    <x v="1"/>
    <x v="11"/>
    <s v="CHICLAYO"/>
    <s v="PUCALA"/>
  </r>
  <r>
    <x v="167"/>
    <n v="12"/>
    <x v="3"/>
    <x v="1"/>
    <s v="PPFF"/>
    <x v="166"/>
    <x v="2"/>
    <x v="24"/>
    <s v="FERREÑAFE"/>
    <s v="CAÑARIS"/>
  </r>
  <r>
    <x v="16"/>
    <n v="4"/>
    <x v="3"/>
    <x v="1"/>
    <s v="PPFF"/>
    <x v="16"/>
    <x v="1"/>
    <x v="10"/>
    <s v="CHICLAYO"/>
    <s v="POMALCA"/>
  </r>
  <r>
    <x v="34"/>
    <n v="12"/>
    <x v="3"/>
    <x v="1"/>
    <s v="PPFF"/>
    <x v="34"/>
    <x v="1"/>
    <x v="3"/>
    <s v="CHICLAYO"/>
    <s v="JOSE LEONARDO ORTIZ"/>
  </r>
  <r>
    <x v="171"/>
    <n v="1"/>
    <x v="3"/>
    <x v="1"/>
    <s v="PPFF"/>
    <x v="170"/>
    <x v="1"/>
    <x v="22"/>
    <s v="CHICLAYO"/>
    <s v="PIMENTEL"/>
  </r>
  <r>
    <x v="173"/>
    <n v="1"/>
    <x v="3"/>
    <x v="1"/>
    <s v="PPFF"/>
    <x v="172"/>
    <x v="2"/>
    <x v="14"/>
    <s v="LAMBAYEQUE"/>
    <s v="OLMOS"/>
  </r>
  <r>
    <x v="73"/>
    <n v="2"/>
    <x v="3"/>
    <x v="1"/>
    <s v="PPFF"/>
    <x v="72"/>
    <x v="3"/>
    <x v="20"/>
    <s v="FERREÑAFE"/>
    <s v="PITIPO"/>
  </r>
  <r>
    <x v="65"/>
    <n v="1"/>
    <x v="3"/>
    <x v="1"/>
    <s v="PPFF"/>
    <x v="64"/>
    <x v="2"/>
    <x v="24"/>
    <s v="FERREÑAFE"/>
    <s v="CAÑARIS"/>
  </r>
  <r>
    <x v="56"/>
    <n v="3"/>
    <x v="3"/>
    <x v="1"/>
    <s v="PPFF"/>
    <x v="56"/>
    <x v="1"/>
    <x v="2"/>
    <s v="CHICLAYO"/>
    <s v="LA VICTORIA"/>
  </r>
  <r>
    <x v="0"/>
    <n v="19"/>
    <x v="3"/>
    <x v="2"/>
    <s v="PPFF"/>
    <x v="0"/>
    <x v="0"/>
    <x v="0"/>
    <s v="CHICLAYO"/>
    <s v="CHICLAYO"/>
  </r>
  <r>
    <x v="78"/>
    <n v="1"/>
    <x v="3"/>
    <x v="2"/>
    <s v="PPFF"/>
    <x v="77"/>
    <x v="2"/>
    <x v="14"/>
    <s v="LAMBAYEQUE"/>
    <s v="OLMOS"/>
  </r>
  <r>
    <x v="79"/>
    <n v="5"/>
    <x v="3"/>
    <x v="2"/>
    <s v="PPFF"/>
    <x v="78"/>
    <x v="1"/>
    <x v="13"/>
    <s v="CHICLAYO"/>
    <s v="SAÑA"/>
  </r>
  <r>
    <x v="80"/>
    <n v="1"/>
    <x v="3"/>
    <x v="2"/>
    <s v="PPFF"/>
    <x v="79"/>
    <x v="2"/>
    <x v="14"/>
    <s v="LAMBAYEQUE"/>
    <s v="OLMOS"/>
  </r>
  <r>
    <x v="81"/>
    <n v="1"/>
    <x v="3"/>
    <x v="2"/>
    <s v="PPFF"/>
    <x v="80"/>
    <x v="2"/>
    <x v="6"/>
    <s v="LAMBAYEQUE"/>
    <s v="LAMBAYEQUE"/>
  </r>
  <r>
    <x v="83"/>
    <n v="1"/>
    <x v="3"/>
    <x v="2"/>
    <s v="PPFF"/>
    <x v="82"/>
    <x v="3"/>
    <x v="15"/>
    <s v="FERREÑAFE"/>
    <s v="INCAHUASI"/>
  </r>
  <r>
    <x v="17"/>
    <n v="3"/>
    <x v="3"/>
    <x v="2"/>
    <s v="PPFF"/>
    <x v="17"/>
    <x v="1"/>
    <x v="11"/>
    <s v="CHICLAYO"/>
    <s v="TUMAN"/>
  </r>
  <r>
    <x v="27"/>
    <n v="8"/>
    <x v="3"/>
    <x v="2"/>
    <s v="PPFF"/>
    <x v="27"/>
    <x v="1"/>
    <x v="11"/>
    <s v="CHICLAYO"/>
    <s v="PATAPO"/>
  </r>
  <r>
    <x v="85"/>
    <n v="22"/>
    <x v="3"/>
    <x v="2"/>
    <s v="PPFF"/>
    <x v="84"/>
    <x v="0"/>
    <x v="0"/>
    <s v="CHICLAYO"/>
    <s v="CHICLAYO"/>
  </r>
  <r>
    <x v="1"/>
    <n v="11"/>
    <x v="3"/>
    <x v="2"/>
    <s v="PPFF"/>
    <x v="1"/>
    <x v="1"/>
    <x v="1"/>
    <s v="CHICLAYO"/>
    <s v="CHICLAYO"/>
  </r>
  <r>
    <x v="2"/>
    <n v="5"/>
    <x v="3"/>
    <x v="2"/>
    <s v="PPFF"/>
    <x v="2"/>
    <x v="1"/>
    <x v="1"/>
    <s v="CHICLAYO"/>
    <s v="CHICLAYO"/>
  </r>
  <r>
    <x v="36"/>
    <n v="7"/>
    <x v="3"/>
    <x v="2"/>
    <s v="PPFF"/>
    <x v="36"/>
    <x v="1"/>
    <x v="1"/>
    <s v="CHICLAYO"/>
    <s v="CHICLAYO"/>
  </r>
  <r>
    <x v="3"/>
    <n v="8"/>
    <x v="3"/>
    <x v="2"/>
    <s v="PPFF"/>
    <x v="3"/>
    <x v="1"/>
    <x v="1"/>
    <s v="CHICLAYO"/>
    <s v="CHICLAYO"/>
  </r>
  <r>
    <x v="86"/>
    <n v="6"/>
    <x v="3"/>
    <x v="2"/>
    <s v="PPFF"/>
    <x v="85"/>
    <x v="1"/>
    <x v="1"/>
    <s v="CHICLAYO"/>
    <s v="CHICLAYO"/>
  </r>
  <r>
    <x v="47"/>
    <n v="4"/>
    <x v="3"/>
    <x v="2"/>
    <s v="PPFF"/>
    <x v="47"/>
    <x v="1"/>
    <x v="1"/>
    <s v="CHICLAYO"/>
    <s v="CHICLAYO"/>
  </r>
  <r>
    <x v="28"/>
    <n v="11"/>
    <x v="3"/>
    <x v="2"/>
    <s v="PPFF"/>
    <x v="28"/>
    <x v="1"/>
    <x v="1"/>
    <s v="CHICLAYO"/>
    <s v="CHICLAYO"/>
  </r>
  <r>
    <x v="68"/>
    <n v="1"/>
    <x v="3"/>
    <x v="2"/>
    <s v="PPFF"/>
    <x v="67"/>
    <x v="1"/>
    <x v="21"/>
    <s v="CHICLAYO"/>
    <s v="CHONGOYAPE"/>
  </r>
  <r>
    <x v="4"/>
    <n v="2"/>
    <x v="3"/>
    <x v="2"/>
    <s v="PPFF"/>
    <x v="4"/>
    <x v="1"/>
    <x v="2"/>
    <s v="CHICLAYO"/>
    <s v="LA VICTORIA"/>
  </r>
  <r>
    <x v="37"/>
    <n v="5"/>
    <x v="3"/>
    <x v="2"/>
    <s v="PPFF"/>
    <x v="37"/>
    <x v="1"/>
    <x v="2"/>
    <s v="CHICLAYO"/>
    <s v="LA VICTORIA"/>
  </r>
  <r>
    <x v="52"/>
    <n v="8"/>
    <x v="3"/>
    <x v="2"/>
    <s v="PPFF"/>
    <x v="52"/>
    <x v="1"/>
    <x v="2"/>
    <s v="CHICLAYO"/>
    <s v="LA VICTORIA"/>
  </r>
  <r>
    <x v="87"/>
    <n v="2"/>
    <x v="3"/>
    <x v="2"/>
    <s v="PPFF"/>
    <x v="86"/>
    <x v="1"/>
    <x v="2"/>
    <s v="CHICLAYO"/>
    <s v="LA VICTORIA"/>
  </r>
  <r>
    <x v="5"/>
    <n v="3"/>
    <x v="3"/>
    <x v="2"/>
    <s v="PPFF"/>
    <x v="5"/>
    <x v="1"/>
    <x v="3"/>
    <s v="CHICLAYO"/>
    <s v="JOSE LEONARDO ORTIZ"/>
  </r>
  <r>
    <x v="18"/>
    <n v="13"/>
    <x v="3"/>
    <x v="2"/>
    <s v="PPFF"/>
    <x v="18"/>
    <x v="1"/>
    <x v="3"/>
    <s v="CHICLAYO"/>
    <s v="JOSE LEONARDO ORTIZ"/>
  </r>
  <r>
    <x v="6"/>
    <n v="15"/>
    <x v="3"/>
    <x v="2"/>
    <s v="PPFF"/>
    <x v="6"/>
    <x v="1"/>
    <x v="3"/>
    <s v="CHICLAYO"/>
    <s v="JOSE LEONARDO ORTIZ"/>
  </r>
  <r>
    <x v="49"/>
    <n v="4"/>
    <x v="3"/>
    <x v="2"/>
    <s v="PPFF"/>
    <x v="49"/>
    <x v="1"/>
    <x v="3"/>
    <s v="CHICLAYO"/>
    <s v="JOSE LEONARDO ORTIZ"/>
  </r>
  <r>
    <x v="38"/>
    <n v="6"/>
    <x v="3"/>
    <x v="2"/>
    <s v="PPFF"/>
    <x v="38"/>
    <x v="1"/>
    <x v="3"/>
    <s v="CHICLAYO"/>
    <s v="JOSE LEONARDO ORTIZ"/>
  </r>
  <r>
    <x v="88"/>
    <n v="2"/>
    <x v="3"/>
    <x v="2"/>
    <s v="PPFF"/>
    <x v="87"/>
    <x v="1"/>
    <x v="11"/>
    <s v="CHICLAYO"/>
    <s v="PATAPO"/>
  </r>
  <r>
    <x v="54"/>
    <n v="6"/>
    <x v="3"/>
    <x v="2"/>
    <s v="PPFF"/>
    <x v="54"/>
    <x v="1"/>
    <x v="22"/>
    <s v="CHICLAYO"/>
    <s v="PIMENTEL"/>
  </r>
  <r>
    <x v="89"/>
    <n v="1"/>
    <x v="3"/>
    <x v="2"/>
    <s v="PPFF"/>
    <x v="88"/>
    <x v="1"/>
    <x v="10"/>
    <s v="CHICLAYO"/>
    <s v="POMALCA"/>
  </r>
  <r>
    <x v="55"/>
    <n v="10"/>
    <x v="3"/>
    <x v="2"/>
    <s v="PPFF"/>
    <x v="55"/>
    <x v="1"/>
    <x v="12"/>
    <s v="CHICLAYO"/>
    <s v="REQUE"/>
  </r>
  <r>
    <x v="19"/>
    <n v="1"/>
    <x v="3"/>
    <x v="2"/>
    <s v="PPFF"/>
    <x v="19"/>
    <x v="1"/>
    <x v="12"/>
    <s v="CHICLAYO"/>
    <s v="REQUE"/>
  </r>
  <r>
    <x v="7"/>
    <n v="1"/>
    <x v="3"/>
    <x v="2"/>
    <s v="PPFF"/>
    <x v="7"/>
    <x v="1"/>
    <x v="4"/>
    <s v="LAMBAYEQUE"/>
    <s v="SAN JOSE"/>
  </r>
  <r>
    <x v="9"/>
    <n v="7"/>
    <x v="3"/>
    <x v="2"/>
    <s v="PPFF"/>
    <x v="9"/>
    <x v="1"/>
    <x v="5"/>
    <s v="CHICLAYO"/>
    <s v="MONSEFU"/>
  </r>
  <r>
    <x v="44"/>
    <n v="3"/>
    <x v="3"/>
    <x v="2"/>
    <s v="PPFF"/>
    <x v="44"/>
    <x v="1"/>
    <x v="5"/>
    <s v="CHICLAYO"/>
    <s v="MONSEFU"/>
  </r>
  <r>
    <x v="29"/>
    <n v="6"/>
    <x v="3"/>
    <x v="2"/>
    <s v="PPFF"/>
    <x v="29"/>
    <x v="1"/>
    <x v="5"/>
    <s v="CHICLAYO"/>
    <s v="ETEN"/>
  </r>
  <r>
    <x v="94"/>
    <n v="4"/>
    <x v="3"/>
    <x v="2"/>
    <s v="PPFF"/>
    <x v="93"/>
    <x v="1"/>
    <x v="13"/>
    <s v="CHICLAYO"/>
    <s v="SAÑA"/>
  </r>
  <r>
    <x v="96"/>
    <n v="1"/>
    <x v="3"/>
    <x v="2"/>
    <s v="PPFF"/>
    <x v="95"/>
    <x v="1"/>
    <x v="12"/>
    <s v="CHICLAYO"/>
    <s v="LAGUNAS"/>
  </r>
  <r>
    <x v="45"/>
    <n v="1"/>
    <x v="3"/>
    <x v="2"/>
    <s v="PPFF"/>
    <x v="45"/>
    <x v="1"/>
    <x v="12"/>
    <s v="CHICLAYO"/>
    <s v="LAGUNAS"/>
  </r>
  <r>
    <x v="97"/>
    <n v="1"/>
    <x v="3"/>
    <x v="2"/>
    <s v="PPFF"/>
    <x v="96"/>
    <x v="1"/>
    <x v="12"/>
    <s v="CHICLAYO"/>
    <s v="LAGUNAS"/>
  </r>
  <r>
    <x v="58"/>
    <n v="1"/>
    <x v="3"/>
    <x v="2"/>
    <s v="PPFF"/>
    <x v="3"/>
    <x v="1"/>
    <x v="12"/>
    <s v="CHICLAYO"/>
    <s v="LAGUNAS"/>
  </r>
  <r>
    <x v="101"/>
    <n v="3"/>
    <x v="3"/>
    <x v="2"/>
    <s v="PPFF"/>
    <x v="100"/>
    <x v="1"/>
    <x v="25"/>
    <s v="CHICLAYO"/>
    <s v="OYOTUN"/>
  </r>
  <r>
    <x v="177"/>
    <n v="1"/>
    <x v="3"/>
    <x v="2"/>
    <s v="PPFF"/>
    <x v="176"/>
    <x v="1"/>
    <x v="13"/>
    <s v="CHICLAYO"/>
    <s v="SAÑA"/>
  </r>
  <r>
    <x v="10"/>
    <n v="30"/>
    <x v="3"/>
    <x v="2"/>
    <s v="PPFF"/>
    <x v="10"/>
    <x v="0"/>
    <x v="0"/>
    <s v="LAMBAYEQUE"/>
    <s v="LAMBAYEQUE"/>
  </r>
  <r>
    <x v="72"/>
    <n v="9"/>
    <x v="3"/>
    <x v="2"/>
    <s v="PPFF"/>
    <x v="71"/>
    <x v="2"/>
    <x v="26"/>
    <s v="LAMBAYEQUE"/>
    <s v="JAYANCA"/>
  </r>
  <r>
    <x v="21"/>
    <n v="3"/>
    <x v="3"/>
    <x v="2"/>
    <s v="PPFF"/>
    <x v="21"/>
    <x v="2"/>
    <x v="6"/>
    <s v="LAMBAYEQUE"/>
    <s v="LAMBAYEQUE"/>
  </r>
  <r>
    <x v="11"/>
    <n v="11"/>
    <x v="3"/>
    <x v="2"/>
    <s v="PPFF"/>
    <x v="11"/>
    <x v="2"/>
    <x v="6"/>
    <s v="LAMBAYEQUE"/>
    <s v="LAMBAYEQUE"/>
  </r>
  <r>
    <x v="30"/>
    <n v="4"/>
    <x v="3"/>
    <x v="2"/>
    <s v="PPFF"/>
    <x v="30"/>
    <x v="2"/>
    <x v="17"/>
    <s v="LAMBAYEQUE"/>
    <s v="ILLIMO"/>
  </r>
  <r>
    <x v="104"/>
    <n v="1"/>
    <x v="3"/>
    <x v="2"/>
    <s v="PPFF"/>
    <x v="103"/>
    <x v="2"/>
    <x v="17"/>
    <s v="LAMBAYEQUE"/>
    <s v="ILLIMO"/>
  </r>
  <r>
    <x v="31"/>
    <n v="7"/>
    <x v="3"/>
    <x v="2"/>
    <s v="PPFF"/>
    <x v="31"/>
    <x v="2"/>
    <x v="7"/>
    <s v="LAMBAYEQUE"/>
    <s v="MOCHUMI"/>
  </r>
  <r>
    <x v="12"/>
    <n v="1"/>
    <x v="3"/>
    <x v="2"/>
    <s v="PPFF"/>
    <x v="12"/>
    <x v="2"/>
    <x v="7"/>
    <s v="LAMBAYEQUE"/>
    <s v="MOCHUMI"/>
  </r>
  <r>
    <x v="108"/>
    <n v="2"/>
    <x v="3"/>
    <x v="2"/>
    <s v="PPFF"/>
    <x v="107"/>
    <x v="2"/>
    <x v="7"/>
    <s v="LAMBAYEQUE"/>
    <s v="MOCHUMI"/>
  </r>
  <r>
    <x v="50"/>
    <n v="2"/>
    <x v="3"/>
    <x v="2"/>
    <s v="PPFF"/>
    <x v="50"/>
    <x v="2"/>
    <x v="17"/>
    <s v="LAMBAYEQUE"/>
    <s v="PACORA"/>
  </r>
  <r>
    <x v="59"/>
    <n v="4"/>
    <x v="3"/>
    <x v="2"/>
    <s v="PPFF"/>
    <x v="58"/>
    <x v="2"/>
    <x v="23"/>
    <s v="LAMBAYEQUE"/>
    <s v="SALAS"/>
  </r>
  <r>
    <x v="69"/>
    <n v="1"/>
    <x v="3"/>
    <x v="2"/>
    <s v="PPFF"/>
    <x v="68"/>
    <x v="2"/>
    <x v="23"/>
    <s v="LAMBAYEQUE"/>
    <s v="SALAS"/>
  </r>
  <r>
    <x v="111"/>
    <n v="1"/>
    <x v="3"/>
    <x v="2"/>
    <s v="PPFF"/>
    <x v="110"/>
    <x v="2"/>
    <x v="18"/>
    <s v="LAMBAYEQUE"/>
    <s v="TUCUME"/>
  </r>
  <r>
    <x v="113"/>
    <n v="2"/>
    <x v="3"/>
    <x v="2"/>
    <s v="PPFF"/>
    <x v="112"/>
    <x v="2"/>
    <x v="18"/>
    <s v="LAMBAYEQUE"/>
    <s v="TUCUME"/>
  </r>
  <r>
    <x v="114"/>
    <n v="6"/>
    <x v="3"/>
    <x v="2"/>
    <s v="PPFF"/>
    <x v="113"/>
    <x v="2"/>
    <x v="18"/>
    <s v="LAMBAYEQUE"/>
    <s v="TUCUME"/>
  </r>
  <r>
    <x v="51"/>
    <n v="7"/>
    <x v="3"/>
    <x v="2"/>
    <s v="PPFF"/>
    <x v="51"/>
    <x v="2"/>
    <x v="16"/>
    <s v="LAMBAYEQUE"/>
    <s v="MOTUPE"/>
  </r>
  <r>
    <x v="116"/>
    <n v="2"/>
    <x v="3"/>
    <x v="2"/>
    <s v="PPFF"/>
    <x v="115"/>
    <x v="2"/>
    <x v="16"/>
    <s v="LAMBAYEQUE"/>
    <s v="CHOCHOPE"/>
  </r>
  <r>
    <x v="70"/>
    <n v="1"/>
    <x v="3"/>
    <x v="2"/>
    <s v="PPFF"/>
    <x v="69"/>
    <x v="2"/>
    <x v="24"/>
    <s v="FERREÑAFE"/>
    <s v="CAÑARIS"/>
  </r>
  <r>
    <x v="22"/>
    <n v="28"/>
    <x v="3"/>
    <x v="2"/>
    <s v="PPFF"/>
    <x v="22"/>
    <x v="2"/>
    <x v="14"/>
    <s v="LAMBAYEQUE"/>
    <s v="OLMOS"/>
  </r>
  <r>
    <x v="125"/>
    <n v="4"/>
    <x v="3"/>
    <x v="2"/>
    <s v="PPFF"/>
    <x v="124"/>
    <x v="2"/>
    <x v="14"/>
    <s v="LAMBAYEQUE"/>
    <s v="OLMOS"/>
  </r>
  <r>
    <x v="127"/>
    <n v="1"/>
    <x v="3"/>
    <x v="2"/>
    <s v="PPFF"/>
    <x v="126"/>
    <x v="2"/>
    <x v="14"/>
    <s v="LAMBAYEQUE"/>
    <s v="OLMOS"/>
  </r>
  <r>
    <x v="182"/>
    <n v="3"/>
    <x v="3"/>
    <x v="2"/>
    <s v="PPFF"/>
    <x v="181"/>
    <x v="2"/>
    <x v="14"/>
    <s v="LAMBAYEQUE"/>
    <s v="OLMOS"/>
  </r>
  <r>
    <x v="129"/>
    <n v="3"/>
    <x v="3"/>
    <x v="2"/>
    <s v="PPFF"/>
    <x v="128"/>
    <x v="2"/>
    <x v="14"/>
    <s v="LAMBAYEQUE"/>
    <s v="OLMOS"/>
  </r>
  <r>
    <x v="131"/>
    <n v="2"/>
    <x v="3"/>
    <x v="2"/>
    <s v="PPFF"/>
    <x v="130"/>
    <x v="2"/>
    <x v="23"/>
    <s v="LAMBAYEQUE"/>
    <s v="SALAS"/>
  </r>
  <r>
    <x v="13"/>
    <n v="6"/>
    <x v="3"/>
    <x v="2"/>
    <s v="PPFF"/>
    <x v="13"/>
    <x v="2"/>
    <x v="8"/>
    <s v="LAMBAYEQUE"/>
    <s v="MORROPE"/>
  </r>
  <r>
    <x v="136"/>
    <n v="2"/>
    <x v="3"/>
    <x v="2"/>
    <s v="PPFF"/>
    <x v="135"/>
    <x v="2"/>
    <x v="8"/>
    <s v="LAMBAYEQUE"/>
    <s v="MORROPE"/>
  </r>
  <r>
    <x v="140"/>
    <n v="3"/>
    <x v="3"/>
    <x v="2"/>
    <s v="PPFF"/>
    <x v="139"/>
    <x v="2"/>
    <x v="8"/>
    <s v="LAMBAYEQUE"/>
    <s v="MORROPE"/>
  </r>
  <r>
    <x v="184"/>
    <n v="2"/>
    <x v="3"/>
    <x v="2"/>
    <s v="PPFF"/>
    <x v="183"/>
    <x v="2"/>
    <x v="8"/>
    <s v="LAMBAYEQUE"/>
    <s v="MORROPE"/>
  </r>
  <r>
    <x v="146"/>
    <n v="2"/>
    <x v="3"/>
    <x v="2"/>
    <s v="PPFF"/>
    <x v="145"/>
    <x v="2"/>
    <x v="8"/>
    <s v="LAMBAYEQUE"/>
    <s v="MORROPE"/>
  </r>
  <r>
    <x v="39"/>
    <n v="2"/>
    <x v="3"/>
    <x v="2"/>
    <s v="PPFF"/>
    <x v="39"/>
    <x v="1"/>
    <x v="19"/>
    <s v="CHICLAYO"/>
    <s v="PICSI"/>
  </r>
  <r>
    <x v="14"/>
    <n v="1"/>
    <x v="3"/>
    <x v="2"/>
    <s v="PPFF"/>
    <x v="14"/>
    <x v="3"/>
    <x v="9"/>
    <s v="FERREÑAFE"/>
    <s v="FERREÑAFE"/>
  </r>
  <r>
    <x v="15"/>
    <n v="14"/>
    <x v="3"/>
    <x v="2"/>
    <s v="PPFF"/>
    <x v="15"/>
    <x v="3"/>
    <x v="9"/>
    <s v="FERREÑAFE"/>
    <s v="FERREÑAFE"/>
  </r>
  <r>
    <x v="23"/>
    <n v="1"/>
    <x v="3"/>
    <x v="2"/>
    <s v="PPFF"/>
    <x v="23"/>
    <x v="3"/>
    <x v="9"/>
    <s v="FERREÑAFE"/>
    <s v="MANUEL ANTONIO MESONES MURO"/>
  </r>
  <r>
    <x v="66"/>
    <n v="1"/>
    <x v="3"/>
    <x v="2"/>
    <s v="PPFF"/>
    <x v="65"/>
    <x v="3"/>
    <x v="20"/>
    <s v="FERREÑAFE"/>
    <s v="PITIPO"/>
  </r>
  <r>
    <x v="40"/>
    <n v="3"/>
    <x v="3"/>
    <x v="2"/>
    <s v="PPFF"/>
    <x v="40"/>
    <x v="3"/>
    <x v="20"/>
    <s v="FERREÑAFE"/>
    <s v="PITIPO"/>
  </r>
  <r>
    <x v="151"/>
    <n v="1"/>
    <x v="3"/>
    <x v="2"/>
    <s v="PPFF"/>
    <x v="150"/>
    <x v="3"/>
    <x v="20"/>
    <s v="FERREÑAFE"/>
    <s v="PITIPO"/>
  </r>
  <r>
    <x v="64"/>
    <n v="1"/>
    <x v="3"/>
    <x v="2"/>
    <s v="PPFF"/>
    <x v="63"/>
    <x v="3"/>
    <x v="20"/>
    <s v="FERREÑAFE"/>
    <s v="PITIPO"/>
  </r>
  <r>
    <x v="152"/>
    <n v="1"/>
    <x v="3"/>
    <x v="2"/>
    <s v="PPFF"/>
    <x v="151"/>
    <x v="3"/>
    <x v="20"/>
    <s v="FERREÑAFE"/>
    <s v="PITIPO"/>
  </r>
  <r>
    <x v="46"/>
    <n v="2"/>
    <x v="3"/>
    <x v="2"/>
    <s v="PPFF"/>
    <x v="46"/>
    <x v="3"/>
    <x v="20"/>
    <s v="FERREÑAFE"/>
    <s v="PITIPO"/>
  </r>
  <r>
    <x v="24"/>
    <n v="7"/>
    <x v="3"/>
    <x v="2"/>
    <s v="PPFF"/>
    <x v="24"/>
    <x v="3"/>
    <x v="9"/>
    <s v="FERREÑAFE"/>
    <s v="PUEBLO NUEVO"/>
  </r>
  <r>
    <x v="153"/>
    <n v="1"/>
    <x v="3"/>
    <x v="2"/>
    <s v="PPFF"/>
    <x v="152"/>
    <x v="3"/>
    <x v="9"/>
    <s v="FERREÑAFE"/>
    <s v="PUEBLO NUEVO"/>
  </r>
  <r>
    <x v="41"/>
    <n v="2"/>
    <x v="3"/>
    <x v="2"/>
    <s v="PPFF"/>
    <x v="41"/>
    <x v="3"/>
    <x v="15"/>
    <s v="FERREÑAFE"/>
    <s v="INCAHUASI"/>
  </r>
  <r>
    <x v="154"/>
    <n v="11"/>
    <x v="3"/>
    <x v="2"/>
    <s v="PPFF"/>
    <x v="153"/>
    <x v="3"/>
    <x v="15"/>
    <s v="FERREÑAFE"/>
    <s v="INCAHUASI"/>
  </r>
  <r>
    <x v="158"/>
    <n v="2"/>
    <x v="3"/>
    <x v="2"/>
    <s v="PPFF"/>
    <x v="157"/>
    <x v="3"/>
    <x v="15"/>
    <s v="FERREÑAFE"/>
    <s v="INCAHUASI"/>
  </r>
  <r>
    <x v="179"/>
    <n v="1"/>
    <x v="3"/>
    <x v="2"/>
    <s v="PPFF"/>
    <x v="178"/>
    <x v="3"/>
    <x v="15"/>
    <s v="FERREÑAFE"/>
    <s v="INCAHUASI"/>
  </r>
  <r>
    <x v="162"/>
    <n v="1"/>
    <x v="3"/>
    <x v="2"/>
    <s v="PPFF"/>
    <x v="161"/>
    <x v="2"/>
    <x v="23"/>
    <s v="LAMBAYEQUE"/>
    <s v="SALAS"/>
  </r>
  <r>
    <x v="164"/>
    <n v="1"/>
    <x v="3"/>
    <x v="2"/>
    <s v="PPFF"/>
    <x v="163"/>
    <x v="2"/>
    <x v="14"/>
    <s v="LAMBAYEQUE"/>
    <s v="OLMOS"/>
  </r>
  <r>
    <x v="165"/>
    <n v="1"/>
    <x v="3"/>
    <x v="2"/>
    <s v="PPFF"/>
    <x v="164"/>
    <x v="1"/>
    <x v="19"/>
    <s v="CHICLAYO"/>
    <s v="PICSI"/>
  </r>
  <r>
    <x v="166"/>
    <n v="4"/>
    <x v="3"/>
    <x v="2"/>
    <s v="PPFF"/>
    <x v="165"/>
    <x v="1"/>
    <x v="11"/>
    <s v="CHICLAYO"/>
    <s v="PUCALA"/>
  </r>
  <r>
    <x v="167"/>
    <n v="1"/>
    <x v="3"/>
    <x v="2"/>
    <s v="PPFF"/>
    <x v="166"/>
    <x v="2"/>
    <x v="24"/>
    <s v="FERREÑAFE"/>
    <s v="CAÑARIS"/>
  </r>
  <r>
    <x v="168"/>
    <n v="2"/>
    <x v="3"/>
    <x v="2"/>
    <s v="PPFF"/>
    <x v="167"/>
    <x v="2"/>
    <x v="24"/>
    <s v="FERREÑAFE"/>
    <s v="CAÑARIS"/>
  </r>
  <r>
    <x v="169"/>
    <n v="1"/>
    <x v="3"/>
    <x v="2"/>
    <s v="PPFF"/>
    <x v="168"/>
    <x v="3"/>
    <x v="20"/>
    <s v="FERREÑAFE"/>
    <s v="PITIPO"/>
  </r>
  <r>
    <x v="16"/>
    <n v="4"/>
    <x v="3"/>
    <x v="2"/>
    <s v="PPFF"/>
    <x v="16"/>
    <x v="1"/>
    <x v="10"/>
    <s v="CHICLAYO"/>
    <s v="POMALCA"/>
  </r>
  <r>
    <x v="34"/>
    <n v="8"/>
    <x v="3"/>
    <x v="2"/>
    <s v="PPFF"/>
    <x v="34"/>
    <x v="1"/>
    <x v="3"/>
    <s v="CHICLAYO"/>
    <s v="JOSE LEONARDO ORTIZ"/>
  </r>
  <r>
    <x v="170"/>
    <n v="1"/>
    <x v="3"/>
    <x v="2"/>
    <s v="PPFF"/>
    <x v="169"/>
    <x v="2"/>
    <x v="8"/>
    <s v="LAMBAYEQUE"/>
    <s v="MORROPE"/>
  </r>
  <r>
    <x v="35"/>
    <n v="1"/>
    <x v="3"/>
    <x v="2"/>
    <s v="PPFF"/>
    <x v="35"/>
    <x v="2"/>
    <x v="8"/>
    <s v="LAMBAYEQUE"/>
    <s v="MORROPE"/>
  </r>
  <r>
    <x v="171"/>
    <n v="15"/>
    <x v="3"/>
    <x v="2"/>
    <s v="PPFF"/>
    <x v="170"/>
    <x v="1"/>
    <x v="22"/>
    <s v="CHICLAYO"/>
    <s v="PIMENTEL"/>
  </r>
  <r>
    <x v="172"/>
    <n v="1"/>
    <x v="3"/>
    <x v="2"/>
    <s v="PPFF"/>
    <x v="171"/>
    <x v="2"/>
    <x v="14"/>
    <s v="LAMBAYEQUE"/>
    <s v="OLMOS"/>
  </r>
  <r>
    <x v="65"/>
    <n v="2"/>
    <x v="3"/>
    <x v="2"/>
    <s v="PPFF"/>
    <x v="64"/>
    <x v="2"/>
    <x v="24"/>
    <s v="FERREÑAFE"/>
    <s v="CAÑARIS"/>
  </r>
  <r>
    <x v="56"/>
    <n v="6"/>
    <x v="3"/>
    <x v="2"/>
    <s v="PPFF"/>
    <x v="56"/>
    <x v="1"/>
    <x v="2"/>
    <s v="CHICLAYO"/>
    <s v="LA VICTORIA"/>
  </r>
  <r>
    <x v="74"/>
    <n v="1"/>
    <x v="3"/>
    <x v="3"/>
    <s v="PPFF"/>
    <x v="73"/>
    <x v="2"/>
    <x v="14"/>
    <s v="LAMBAYEQUE"/>
    <s v="OLMOS"/>
  </r>
  <r>
    <x v="75"/>
    <n v="1"/>
    <x v="3"/>
    <x v="3"/>
    <s v="PPFF"/>
    <x v="74"/>
    <x v="2"/>
    <x v="14"/>
    <s v="LAMBAYEQUE"/>
    <s v="OLMOS"/>
  </r>
  <r>
    <x v="0"/>
    <n v="7"/>
    <x v="3"/>
    <x v="3"/>
    <s v="PPFF"/>
    <x v="0"/>
    <x v="0"/>
    <x v="0"/>
    <s v="CHICLAYO"/>
    <s v="CHICLAYO"/>
  </r>
  <r>
    <x v="79"/>
    <n v="1"/>
    <x v="3"/>
    <x v="3"/>
    <s v="PPFF"/>
    <x v="78"/>
    <x v="1"/>
    <x v="13"/>
    <s v="CHICLAYO"/>
    <s v="SAÑA"/>
  </r>
  <r>
    <x v="80"/>
    <n v="1"/>
    <x v="3"/>
    <x v="3"/>
    <s v="PPFF"/>
    <x v="79"/>
    <x v="2"/>
    <x v="14"/>
    <s v="LAMBAYEQUE"/>
    <s v="OLMOS"/>
  </r>
  <r>
    <x v="82"/>
    <n v="1"/>
    <x v="3"/>
    <x v="3"/>
    <s v="PPFF"/>
    <x v="81"/>
    <x v="1"/>
    <x v="21"/>
    <s v="CHICLAYO"/>
    <s v="CHONGOYAPE"/>
  </r>
  <r>
    <x v="17"/>
    <n v="10"/>
    <x v="3"/>
    <x v="3"/>
    <s v="PPFF"/>
    <x v="17"/>
    <x v="1"/>
    <x v="11"/>
    <s v="CHICLAYO"/>
    <s v="TUMAN"/>
  </r>
  <r>
    <x v="27"/>
    <n v="6"/>
    <x v="3"/>
    <x v="3"/>
    <s v="PPFF"/>
    <x v="27"/>
    <x v="1"/>
    <x v="11"/>
    <s v="CHICLAYO"/>
    <s v="PATAPO"/>
  </r>
  <r>
    <x v="85"/>
    <n v="18"/>
    <x v="3"/>
    <x v="3"/>
    <s v="PPFF"/>
    <x v="84"/>
    <x v="0"/>
    <x v="0"/>
    <s v="CHICLAYO"/>
    <s v="CHICLAYO"/>
  </r>
  <r>
    <x v="1"/>
    <n v="21"/>
    <x v="3"/>
    <x v="3"/>
    <s v="PPFF"/>
    <x v="1"/>
    <x v="1"/>
    <x v="1"/>
    <s v="CHICLAYO"/>
    <s v="CHICLAYO"/>
  </r>
  <r>
    <x v="2"/>
    <n v="1"/>
    <x v="3"/>
    <x v="3"/>
    <s v="PPFF"/>
    <x v="2"/>
    <x v="1"/>
    <x v="1"/>
    <s v="CHICLAYO"/>
    <s v="CHICLAYO"/>
  </r>
  <r>
    <x v="36"/>
    <n v="13"/>
    <x v="3"/>
    <x v="3"/>
    <s v="PPFF"/>
    <x v="36"/>
    <x v="1"/>
    <x v="1"/>
    <s v="CHICLAYO"/>
    <s v="CHICLAYO"/>
  </r>
  <r>
    <x v="3"/>
    <n v="6"/>
    <x v="3"/>
    <x v="3"/>
    <s v="PPFF"/>
    <x v="3"/>
    <x v="1"/>
    <x v="1"/>
    <s v="CHICLAYO"/>
    <s v="CHICLAYO"/>
  </r>
  <r>
    <x v="86"/>
    <n v="6"/>
    <x v="3"/>
    <x v="3"/>
    <s v="PPFF"/>
    <x v="85"/>
    <x v="1"/>
    <x v="1"/>
    <s v="CHICLAYO"/>
    <s v="CHICLAYO"/>
  </r>
  <r>
    <x v="47"/>
    <n v="1"/>
    <x v="3"/>
    <x v="3"/>
    <s v="PPFF"/>
    <x v="47"/>
    <x v="1"/>
    <x v="1"/>
    <s v="CHICLAYO"/>
    <s v="CHICLAYO"/>
  </r>
  <r>
    <x v="4"/>
    <n v="4"/>
    <x v="3"/>
    <x v="3"/>
    <s v="PPFF"/>
    <x v="4"/>
    <x v="1"/>
    <x v="2"/>
    <s v="CHICLAYO"/>
    <s v="LA VICTORIA"/>
  </r>
  <r>
    <x v="37"/>
    <n v="7"/>
    <x v="3"/>
    <x v="3"/>
    <s v="PPFF"/>
    <x v="37"/>
    <x v="1"/>
    <x v="2"/>
    <s v="CHICLAYO"/>
    <s v="LA VICTORIA"/>
  </r>
  <r>
    <x v="52"/>
    <n v="9"/>
    <x v="3"/>
    <x v="3"/>
    <s v="PPFF"/>
    <x v="52"/>
    <x v="1"/>
    <x v="2"/>
    <s v="CHICLAYO"/>
    <s v="LA VICTORIA"/>
  </r>
  <r>
    <x v="87"/>
    <n v="1"/>
    <x v="3"/>
    <x v="3"/>
    <s v="PPFF"/>
    <x v="86"/>
    <x v="1"/>
    <x v="2"/>
    <s v="CHICLAYO"/>
    <s v="LA VICTORIA"/>
  </r>
  <r>
    <x v="5"/>
    <n v="9"/>
    <x v="3"/>
    <x v="3"/>
    <s v="PPFF"/>
    <x v="5"/>
    <x v="1"/>
    <x v="3"/>
    <s v="CHICLAYO"/>
    <s v="JOSE LEONARDO ORTIZ"/>
  </r>
  <r>
    <x v="18"/>
    <n v="11"/>
    <x v="3"/>
    <x v="3"/>
    <s v="PPFF"/>
    <x v="18"/>
    <x v="1"/>
    <x v="3"/>
    <s v="CHICLAYO"/>
    <s v="JOSE LEONARDO ORTIZ"/>
  </r>
  <r>
    <x v="6"/>
    <n v="2"/>
    <x v="3"/>
    <x v="3"/>
    <s v="PPFF"/>
    <x v="6"/>
    <x v="1"/>
    <x v="3"/>
    <s v="CHICLAYO"/>
    <s v="JOSE LEONARDO ORTIZ"/>
  </r>
  <r>
    <x v="49"/>
    <n v="2"/>
    <x v="3"/>
    <x v="3"/>
    <s v="PPFF"/>
    <x v="49"/>
    <x v="1"/>
    <x v="3"/>
    <s v="CHICLAYO"/>
    <s v="JOSE LEONARDO ORTIZ"/>
  </r>
  <r>
    <x v="38"/>
    <n v="1"/>
    <x v="3"/>
    <x v="3"/>
    <s v="PPFF"/>
    <x v="38"/>
    <x v="1"/>
    <x v="3"/>
    <s v="CHICLAYO"/>
    <s v="JOSE LEONARDO ORTIZ"/>
  </r>
  <r>
    <x v="42"/>
    <n v="1"/>
    <x v="3"/>
    <x v="3"/>
    <s v="PPFF"/>
    <x v="42"/>
    <x v="1"/>
    <x v="10"/>
    <s v="CHICLAYO"/>
    <s v="POMALCA"/>
  </r>
  <r>
    <x v="61"/>
    <n v="1"/>
    <x v="3"/>
    <x v="3"/>
    <s v="PPFF"/>
    <x v="60"/>
    <x v="1"/>
    <x v="13"/>
    <s v="CHICLAYO"/>
    <s v="SAÑA"/>
  </r>
  <r>
    <x v="55"/>
    <n v="1"/>
    <x v="3"/>
    <x v="3"/>
    <s v="PPFF"/>
    <x v="55"/>
    <x v="1"/>
    <x v="12"/>
    <s v="CHICLAYO"/>
    <s v="REQUE"/>
  </r>
  <r>
    <x v="8"/>
    <n v="3"/>
    <x v="3"/>
    <x v="3"/>
    <s v="PPFF"/>
    <x v="8"/>
    <x v="1"/>
    <x v="4"/>
    <s v="LAMBAYEQUE"/>
    <s v="SAN JOSE"/>
  </r>
  <r>
    <x v="9"/>
    <n v="12"/>
    <x v="3"/>
    <x v="3"/>
    <s v="PPFF"/>
    <x v="9"/>
    <x v="1"/>
    <x v="5"/>
    <s v="CHICLAYO"/>
    <s v="MONSEFU"/>
  </r>
  <r>
    <x v="44"/>
    <n v="2"/>
    <x v="3"/>
    <x v="3"/>
    <s v="PPFF"/>
    <x v="44"/>
    <x v="1"/>
    <x v="5"/>
    <s v="CHICLAYO"/>
    <s v="MONSEFU"/>
  </r>
  <r>
    <x v="29"/>
    <n v="1"/>
    <x v="3"/>
    <x v="3"/>
    <s v="PPFF"/>
    <x v="29"/>
    <x v="1"/>
    <x v="5"/>
    <s v="CHICLAYO"/>
    <s v="ETEN"/>
  </r>
  <r>
    <x v="57"/>
    <n v="2"/>
    <x v="3"/>
    <x v="3"/>
    <s v="PPFF"/>
    <x v="57"/>
    <x v="1"/>
    <x v="5"/>
    <s v="CHICLAYO"/>
    <s v="SANTA ROSA"/>
  </r>
  <r>
    <x v="96"/>
    <n v="5"/>
    <x v="3"/>
    <x v="3"/>
    <s v="PPFF"/>
    <x v="95"/>
    <x v="1"/>
    <x v="12"/>
    <s v="CHICLAYO"/>
    <s v="LAGUNAS"/>
  </r>
  <r>
    <x v="58"/>
    <n v="1"/>
    <x v="3"/>
    <x v="3"/>
    <s v="PPFF"/>
    <x v="3"/>
    <x v="1"/>
    <x v="12"/>
    <s v="CHICLAYO"/>
    <s v="LAGUNAS"/>
  </r>
  <r>
    <x v="101"/>
    <n v="4"/>
    <x v="3"/>
    <x v="3"/>
    <s v="PPFF"/>
    <x v="100"/>
    <x v="1"/>
    <x v="25"/>
    <s v="CHICLAYO"/>
    <s v="OYOTUN"/>
  </r>
  <r>
    <x v="10"/>
    <n v="29"/>
    <x v="3"/>
    <x v="3"/>
    <s v="PPFF"/>
    <x v="10"/>
    <x v="0"/>
    <x v="0"/>
    <s v="LAMBAYEQUE"/>
    <s v="LAMBAYEQUE"/>
  </r>
  <r>
    <x v="72"/>
    <n v="7"/>
    <x v="3"/>
    <x v="3"/>
    <s v="PPFF"/>
    <x v="71"/>
    <x v="2"/>
    <x v="26"/>
    <s v="LAMBAYEQUE"/>
    <s v="JAYANCA"/>
  </r>
  <r>
    <x v="21"/>
    <n v="4"/>
    <x v="3"/>
    <x v="3"/>
    <s v="PPFF"/>
    <x v="21"/>
    <x v="2"/>
    <x v="6"/>
    <s v="LAMBAYEQUE"/>
    <s v="LAMBAYEQUE"/>
  </r>
  <r>
    <x v="11"/>
    <n v="7"/>
    <x v="3"/>
    <x v="3"/>
    <s v="PPFF"/>
    <x v="11"/>
    <x v="2"/>
    <x v="6"/>
    <s v="LAMBAYEQUE"/>
    <s v="LAMBAYEQUE"/>
  </r>
  <r>
    <x v="30"/>
    <n v="4"/>
    <x v="3"/>
    <x v="3"/>
    <s v="PPFF"/>
    <x v="30"/>
    <x v="2"/>
    <x v="17"/>
    <s v="LAMBAYEQUE"/>
    <s v="ILLIMO"/>
  </r>
  <r>
    <x v="104"/>
    <n v="1"/>
    <x v="3"/>
    <x v="3"/>
    <s v="PPFF"/>
    <x v="103"/>
    <x v="2"/>
    <x v="17"/>
    <s v="LAMBAYEQUE"/>
    <s v="ILLIMO"/>
  </r>
  <r>
    <x v="105"/>
    <n v="3"/>
    <x v="3"/>
    <x v="3"/>
    <s v="PPFF"/>
    <x v="104"/>
    <x v="2"/>
    <x v="17"/>
    <s v="LAMBAYEQUE"/>
    <s v="ILLIMO"/>
  </r>
  <r>
    <x v="31"/>
    <n v="7"/>
    <x v="3"/>
    <x v="3"/>
    <s v="PPFF"/>
    <x v="31"/>
    <x v="2"/>
    <x v="7"/>
    <s v="LAMBAYEQUE"/>
    <s v="MOCHUMI"/>
  </r>
  <r>
    <x v="108"/>
    <n v="1"/>
    <x v="3"/>
    <x v="3"/>
    <s v="PPFF"/>
    <x v="107"/>
    <x v="2"/>
    <x v="7"/>
    <s v="LAMBAYEQUE"/>
    <s v="MOCHUMI"/>
  </r>
  <r>
    <x v="59"/>
    <n v="5"/>
    <x v="3"/>
    <x v="3"/>
    <s v="PPFF"/>
    <x v="58"/>
    <x v="2"/>
    <x v="23"/>
    <s v="LAMBAYEQUE"/>
    <s v="SALAS"/>
  </r>
  <r>
    <x v="69"/>
    <n v="1"/>
    <x v="3"/>
    <x v="3"/>
    <s v="PPFF"/>
    <x v="68"/>
    <x v="2"/>
    <x v="23"/>
    <s v="LAMBAYEQUE"/>
    <s v="SALAS"/>
  </r>
  <r>
    <x v="111"/>
    <n v="4"/>
    <x v="3"/>
    <x v="3"/>
    <s v="PPFF"/>
    <x v="110"/>
    <x v="2"/>
    <x v="18"/>
    <s v="LAMBAYEQUE"/>
    <s v="TUCUME"/>
  </r>
  <r>
    <x v="113"/>
    <n v="1"/>
    <x v="3"/>
    <x v="3"/>
    <s v="PPFF"/>
    <x v="112"/>
    <x v="2"/>
    <x v="18"/>
    <s v="LAMBAYEQUE"/>
    <s v="TUCUME"/>
  </r>
  <r>
    <x v="51"/>
    <n v="6"/>
    <x v="3"/>
    <x v="3"/>
    <s v="PPFF"/>
    <x v="51"/>
    <x v="2"/>
    <x v="16"/>
    <s v="LAMBAYEQUE"/>
    <s v="MOTUPE"/>
  </r>
  <r>
    <x v="117"/>
    <n v="2"/>
    <x v="3"/>
    <x v="3"/>
    <s v="PPFF"/>
    <x v="116"/>
    <x v="2"/>
    <x v="24"/>
    <s v="FERREÑAFE"/>
    <s v="CAÑARIS"/>
  </r>
  <r>
    <x v="118"/>
    <n v="1"/>
    <x v="3"/>
    <x v="3"/>
    <s v="PPFF"/>
    <x v="117"/>
    <x v="2"/>
    <x v="24"/>
    <s v="FERREÑAFE"/>
    <s v="CAÑARIS"/>
  </r>
  <r>
    <x v="71"/>
    <n v="2"/>
    <x v="3"/>
    <x v="3"/>
    <s v="PPFF"/>
    <x v="70"/>
    <x v="2"/>
    <x v="24"/>
    <s v="FERREÑAFE"/>
    <s v="CAÑARIS"/>
  </r>
  <r>
    <x v="123"/>
    <n v="1"/>
    <x v="3"/>
    <x v="3"/>
    <s v="PPFF"/>
    <x v="122"/>
    <x v="2"/>
    <x v="16"/>
    <s v="LAMBAYEQUE"/>
    <s v="MOTUPE"/>
  </r>
  <r>
    <x v="22"/>
    <n v="17"/>
    <x v="3"/>
    <x v="3"/>
    <s v="PPFF"/>
    <x v="22"/>
    <x v="2"/>
    <x v="14"/>
    <s v="LAMBAYEQUE"/>
    <s v="OLMOS"/>
  </r>
  <r>
    <x v="125"/>
    <n v="2"/>
    <x v="3"/>
    <x v="3"/>
    <s v="PPFF"/>
    <x v="124"/>
    <x v="2"/>
    <x v="14"/>
    <s v="LAMBAYEQUE"/>
    <s v="OLMOS"/>
  </r>
  <r>
    <x v="128"/>
    <n v="2"/>
    <x v="3"/>
    <x v="3"/>
    <s v="PPFF"/>
    <x v="127"/>
    <x v="2"/>
    <x v="14"/>
    <s v="LAMBAYEQUE"/>
    <s v="OLMOS"/>
  </r>
  <r>
    <x v="129"/>
    <n v="6"/>
    <x v="3"/>
    <x v="3"/>
    <s v="PPFF"/>
    <x v="128"/>
    <x v="2"/>
    <x v="14"/>
    <s v="LAMBAYEQUE"/>
    <s v="OLMOS"/>
  </r>
  <r>
    <x v="60"/>
    <n v="1"/>
    <x v="3"/>
    <x v="3"/>
    <s v="PPFF"/>
    <x v="59"/>
    <x v="2"/>
    <x v="23"/>
    <s v="LAMBAYEQUE"/>
    <s v="SALAS"/>
  </r>
  <r>
    <x v="13"/>
    <n v="6"/>
    <x v="3"/>
    <x v="3"/>
    <s v="PPFF"/>
    <x v="13"/>
    <x v="2"/>
    <x v="8"/>
    <s v="LAMBAYEQUE"/>
    <s v="MORROPE"/>
  </r>
  <r>
    <x v="135"/>
    <n v="1"/>
    <x v="3"/>
    <x v="3"/>
    <s v="PPFF"/>
    <x v="134"/>
    <x v="2"/>
    <x v="8"/>
    <s v="LAMBAYEQUE"/>
    <s v="MORROPE"/>
  </r>
  <r>
    <x v="140"/>
    <n v="3"/>
    <x v="3"/>
    <x v="3"/>
    <s v="PPFF"/>
    <x v="139"/>
    <x v="2"/>
    <x v="8"/>
    <s v="LAMBAYEQUE"/>
    <s v="MORROPE"/>
  </r>
  <r>
    <x v="141"/>
    <n v="1"/>
    <x v="3"/>
    <x v="3"/>
    <s v="PPFF"/>
    <x v="140"/>
    <x v="2"/>
    <x v="8"/>
    <s v="LAMBAYEQUE"/>
    <s v="MORROPE"/>
  </r>
  <r>
    <x v="144"/>
    <n v="2"/>
    <x v="3"/>
    <x v="3"/>
    <s v="PPFF"/>
    <x v="143"/>
    <x v="2"/>
    <x v="8"/>
    <s v="LAMBAYEQUE"/>
    <s v="MORROPE"/>
  </r>
  <r>
    <x v="146"/>
    <n v="1"/>
    <x v="3"/>
    <x v="3"/>
    <s v="PPFF"/>
    <x v="145"/>
    <x v="2"/>
    <x v="8"/>
    <s v="LAMBAYEQUE"/>
    <s v="MORROPE"/>
  </r>
  <r>
    <x v="39"/>
    <n v="2"/>
    <x v="3"/>
    <x v="3"/>
    <s v="PPFF"/>
    <x v="39"/>
    <x v="1"/>
    <x v="19"/>
    <s v="CHICLAYO"/>
    <s v="PICSI"/>
  </r>
  <r>
    <x v="15"/>
    <n v="5"/>
    <x v="3"/>
    <x v="3"/>
    <s v="PPFF"/>
    <x v="15"/>
    <x v="3"/>
    <x v="9"/>
    <s v="FERREÑAFE"/>
    <s v="FERREÑAFE"/>
  </r>
  <r>
    <x v="149"/>
    <n v="2"/>
    <x v="3"/>
    <x v="3"/>
    <s v="PPFF"/>
    <x v="148"/>
    <x v="3"/>
    <x v="20"/>
    <s v="FERREÑAFE"/>
    <s v="PITIPO"/>
  </r>
  <r>
    <x v="40"/>
    <n v="5"/>
    <x v="3"/>
    <x v="3"/>
    <s v="PPFF"/>
    <x v="40"/>
    <x v="3"/>
    <x v="20"/>
    <s v="FERREÑAFE"/>
    <s v="PITIPO"/>
  </r>
  <r>
    <x v="64"/>
    <n v="1"/>
    <x v="3"/>
    <x v="3"/>
    <s v="PPFF"/>
    <x v="63"/>
    <x v="3"/>
    <x v="20"/>
    <s v="FERREÑAFE"/>
    <s v="PITIPO"/>
  </r>
  <r>
    <x v="46"/>
    <n v="1"/>
    <x v="3"/>
    <x v="3"/>
    <s v="PPFF"/>
    <x v="46"/>
    <x v="3"/>
    <x v="20"/>
    <s v="FERREÑAFE"/>
    <s v="PITIPO"/>
  </r>
  <r>
    <x v="24"/>
    <n v="14"/>
    <x v="3"/>
    <x v="3"/>
    <s v="PPFF"/>
    <x v="24"/>
    <x v="3"/>
    <x v="9"/>
    <s v="FERREÑAFE"/>
    <s v="PUEBLO NUEVO"/>
  </r>
  <r>
    <x v="153"/>
    <n v="2"/>
    <x v="3"/>
    <x v="3"/>
    <s v="PPFF"/>
    <x v="152"/>
    <x v="3"/>
    <x v="9"/>
    <s v="FERREÑAFE"/>
    <s v="PUEBLO NUEVO"/>
  </r>
  <r>
    <x v="41"/>
    <n v="4"/>
    <x v="3"/>
    <x v="3"/>
    <s v="PPFF"/>
    <x v="41"/>
    <x v="3"/>
    <x v="15"/>
    <s v="FERREÑAFE"/>
    <s v="INCAHUASI"/>
  </r>
  <r>
    <x v="154"/>
    <n v="5"/>
    <x v="3"/>
    <x v="3"/>
    <s v="PPFF"/>
    <x v="153"/>
    <x v="3"/>
    <x v="15"/>
    <s v="FERREÑAFE"/>
    <s v="INCAHUASI"/>
  </r>
  <r>
    <x v="156"/>
    <n v="1"/>
    <x v="3"/>
    <x v="3"/>
    <s v="PPFF"/>
    <x v="155"/>
    <x v="3"/>
    <x v="15"/>
    <s v="FERREÑAFE"/>
    <s v="INCAHUASI"/>
  </r>
  <r>
    <x v="159"/>
    <n v="1"/>
    <x v="3"/>
    <x v="3"/>
    <s v="PPFF"/>
    <x v="158"/>
    <x v="3"/>
    <x v="15"/>
    <s v="FERREÑAFE"/>
    <s v="INCAHUASI"/>
  </r>
  <r>
    <x v="160"/>
    <n v="2"/>
    <x v="3"/>
    <x v="3"/>
    <s v="PPFF"/>
    <x v="159"/>
    <x v="3"/>
    <x v="15"/>
    <s v="FERREÑAFE"/>
    <s v="INCAHUASI"/>
  </r>
  <r>
    <x v="162"/>
    <n v="1"/>
    <x v="3"/>
    <x v="3"/>
    <s v="PPFF"/>
    <x v="161"/>
    <x v="2"/>
    <x v="23"/>
    <s v="LAMBAYEQUE"/>
    <s v="SALAS"/>
  </r>
  <r>
    <x v="163"/>
    <n v="4"/>
    <x v="3"/>
    <x v="3"/>
    <s v="PPFF"/>
    <x v="162"/>
    <x v="2"/>
    <x v="23"/>
    <s v="LAMBAYEQUE"/>
    <s v="SALAS"/>
  </r>
  <r>
    <x v="164"/>
    <n v="2"/>
    <x v="3"/>
    <x v="3"/>
    <s v="PPFF"/>
    <x v="163"/>
    <x v="2"/>
    <x v="14"/>
    <s v="LAMBAYEQUE"/>
    <s v="OLMOS"/>
  </r>
  <r>
    <x v="53"/>
    <n v="2"/>
    <x v="3"/>
    <x v="3"/>
    <s v="PPFF"/>
    <x v="53"/>
    <x v="1"/>
    <x v="13"/>
    <s v="CHICLAYO"/>
    <s v="CAYALTI"/>
  </r>
  <r>
    <x v="165"/>
    <n v="2"/>
    <x v="3"/>
    <x v="3"/>
    <s v="PPFF"/>
    <x v="164"/>
    <x v="1"/>
    <x v="19"/>
    <s v="CHICLAYO"/>
    <s v="PICSI"/>
  </r>
  <r>
    <x v="167"/>
    <n v="1"/>
    <x v="3"/>
    <x v="3"/>
    <s v="PPFF"/>
    <x v="166"/>
    <x v="2"/>
    <x v="24"/>
    <s v="FERREÑAFE"/>
    <s v="CAÑARIS"/>
  </r>
  <r>
    <x v="16"/>
    <n v="7"/>
    <x v="3"/>
    <x v="3"/>
    <s v="PPFF"/>
    <x v="16"/>
    <x v="1"/>
    <x v="10"/>
    <s v="CHICLAYO"/>
    <s v="POMALCA"/>
  </r>
  <r>
    <x v="34"/>
    <n v="12"/>
    <x v="3"/>
    <x v="3"/>
    <s v="PPFF"/>
    <x v="34"/>
    <x v="1"/>
    <x v="3"/>
    <s v="CHICLAYO"/>
    <s v="JOSE LEONARDO ORTIZ"/>
  </r>
  <r>
    <x v="170"/>
    <n v="1"/>
    <x v="3"/>
    <x v="3"/>
    <s v="PPFF"/>
    <x v="169"/>
    <x v="2"/>
    <x v="8"/>
    <s v="LAMBAYEQUE"/>
    <s v="MORROPE"/>
  </r>
  <r>
    <x v="35"/>
    <n v="1"/>
    <x v="3"/>
    <x v="3"/>
    <s v="PPFF"/>
    <x v="35"/>
    <x v="2"/>
    <x v="8"/>
    <s v="LAMBAYEQUE"/>
    <s v="MORROPE"/>
  </r>
  <r>
    <x v="171"/>
    <n v="3"/>
    <x v="3"/>
    <x v="3"/>
    <s v="PPFF"/>
    <x v="170"/>
    <x v="1"/>
    <x v="22"/>
    <s v="CHICLAYO"/>
    <s v="PIMENTEL"/>
  </r>
  <r>
    <x v="73"/>
    <n v="4"/>
    <x v="3"/>
    <x v="3"/>
    <s v="PPFF"/>
    <x v="72"/>
    <x v="3"/>
    <x v="20"/>
    <s v="FERREÑAFE"/>
    <s v="PITIPO"/>
  </r>
  <r>
    <x v="56"/>
    <n v="3"/>
    <x v="3"/>
    <x v="3"/>
    <s v="PPFF"/>
    <x v="56"/>
    <x v="1"/>
    <x v="2"/>
    <s v="CHICLAYO"/>
    <s v="LA VICTORIA"/>
  </r>
  <r>
    <x v="74"/>
    <n v="2"/>
    <x v="3"/>
    <x v="4"/>
    <s v="PPFF"/>
    <x v="73"/>
    <x v="2"/>
    <x v="14"/>
    <s v="LAMBAYEQUE"/>
    <s v="OLMOS"/>
  </r>
  <r>
    <x v="75"/>
    <n v="1"/>
    <x v="3"/>
    <x v="4"/>
    <s v="PPFF"/>
    <x v="74"/>
    <x v="2"/>
    <x v="14"/>
    <s v="LAMBAYEQUE"/>
    <s v="OLMOS"/>
  </r>
  <r>
    <x v="0"/>
    <n v="8"/>
    <x v="3"/>
    <x v="4"/>
    <s v="PPFF"/>
    <x v="0"/>
    <x v="0"/>
    <x v="0"/>
    <s v="CHICLAYO"/>
    <s v="CHICLAYO"/>
  </r>
  <r>
    <x v="77"/>
    <n v="2"/>
    <x v="3"/>
    <x v="4"/>
    <s v="PPFF"/>
    <x v="76"/>
    <x v="2"/>
    <x v="14"/>
    <s v="LAMBAYEQUE"/>
    <s v="OLMOS"/>
  </r>
  <r>
    <x v="79"/>
    <n v="1"/>
    <x v="3"/>
    <x v="4"/>
    <s v="PPFF"/>
    <x v="78"/>
    <x v="1"/>
    <x v="13"/>
    <s v="CHICLAYO"/>
    <s v="SAÑA"/>
  </r>
  <r>
    <x v="83"/>
    <n v="1"/>
    <x v="3"/>
    <x v="4"/>
    <s v="PPFF"/>
    <x v="82"/>
    <x v="3"/>
    <x v="15"/>
    <s v="FERREÑAFE"/>
    <s v="INCAHUASI"/>
  </r>
  <r>
    <x v="17"/>
    <n v="6"/>
    <x v="3"/>
    <x v="4"/>
    <s v="PPFF"/>
    <x v="17"/>
    <x v="1"/>
    <x v="11"/>
    <s v="CHICLAYO"/>
    <s v="TUMAN"/>
  </r>
  <r>
    <x v="27"/>
    <n v="10"/>
    <x v="3"/>
    <x v="4"/>
    <s v="PPFF"/>
    <x v="27"/>
    <x v="1"/>
    <x v="11"/>
    <s v="CHICLAYO"/>
    <s v="PATAPO"/>
  </r>
  <r>
    <x v="85"/>
    <n v="28"/>
    <x v="3"/>
    <x v="4"/>
    <s v="PPFF"/>
    <x v="84"/>
    <x v="0"/>
    <x v="0"/>
    <s v="CHICLAYO"/>
    <s v="CHICLAYO"/>
  </r>
  <r>
    <x v="1"/>
    <n v="7"/>
    <x v="3"/>
    <x v="4"/>
    <s v="PPFF"/>
    <x v="1"/>
    <x v="1"/>
    <x v="1"/>
    <s v="CHICLAYO"/>
    <s v="CHICLAYO"/>
  </r>
  <r>
    <x v="2"/>
    <n v="4"/>
    <x v="3"/>
    <x v="4"/>
    <s v="PPFF"/>
    <x v="2"/>
    <x v="1"/>
    <x v="1"/>
    <s v="CHICLAYO"/>
    <s v="CHICLAYO"/>
  </r>
  <r>
    <x v="36"/>
    <n v="5"/>
    <x v="3"/>
    <x v="4"/>
    <s v="PPFF"/>
    <x v="36"/>
    <x v="1"/>
    <x v="1"/>
    <s v="CHICLAYO"/>
    <s v="CHICLAYO"/>
  </r>
  <r>
    <x v="3"/>
    <n v="3"/>
    <x v="3"/>
    <x v="4"/>
    <s v="PPFF"/>
    <x v="3"/>
    <x v="1"/>
    <x v="1"/>
    <s v="CHICLAYO"/>
    <s v="CHICLAYO"/>
  </r>
  <r>
    <x v="86"/>
    <n v="3"/>
    <x v="3"/>
    <x v="4"/>
    <s v="PPFF"/>
    <x v="85"/>
    <x v="1"/>
    <x v="1"/>
    <s v="CHICLAYO"/>
    <s v="CHICLAYO"/>
  </r>
  <r>
    <x v="47"/>
    <n v="4"/>
    <x v="3"/>
    <x v="4"/>
    <s v="PPFF"/>
    <x v="47"/>
    <x v="1"/>
    <x v="1"/>
    <s v="CHICLAYO"/>
    <s v="CHICLAYO"/>
  </r>
  <r>
    <x v="28"/>
    <n v="4"/>
    <x v="3"/>
    <x v="4"/>
    <s v="PPFF"/>
    <x v="28"/>
    <x v="1"/>
    <x v="1"/>
    <s v="CHICLAYO"/>
    <s v="CHICLAYO"/>
  </r>
  <r>
    <x v="48"/>
    <n v="1"/>
    <x v="3"/>
    <x v="4"/>
    <s v="PPFF"/>
    <x v="48"/>
    <x v="1"/>
    <x v="21"/>
    <s v="CHICLAYO"/>
    <s v="CHONGOYAPE"/>
  </r>
  <r>
    <x v="68"/>
    <n v="1"/>
    <x v="3"/>
    <x v="4"/>
    <s v="PPFF"/>
    <x v="67"/>
    <x v="1"/>
    <x v="21"/>
    <s v="CHICLAYO"/>
    <s v="CHONGOYAPE"/>
  </r>
  <r>
    <x v="4"/>
    <n v="3"/>
    <x v="3"/>
    <x v="4"/>
    <s v="PPFF"/>
    <x v="4"/>
    <x v="1"/>
    <x v="2"/>
    <s v="CHICLAYO"/>
    <s v="LA VICTORIA"/>
  </r>
  <r>
    <x v="37"/>
    <n v="5"/>
    <x v="3"/>
    <x v="4"/>
    <s v="PPFF"/>
    <x v="37"/>
    <x v="1"/>
    <x v="2"/>
    <s v="CHICLAYO"/>
    <s v="LA VICTORIA"/>
  </r>
  <r>
    <x v="52"/>
    <n v="20"/>
    <x v="3"/>
    <x v="4"/>
    <s v="PPFF"/>
    <x v="52"/>
    <x v="1"/>
    <x v="2"/>
    <s v="CHICLAYO"/>
    <s v="LA VICTORIA"/>
  </r>
  <r>
    <x v="87"/>
    <n v="3"/>
    <x v="3"/>
    <x v="4"/>
    <s v="PPFF"/>
    <x v="86"/>
    <x v="1"/>
    <x v="2"/>
    <s v="CHICLAYO"/>
    <s v="LA VICTORIA"/>
  </r>
  <r>
    <x v="5"/>
    <n v="4"/>
    <x v="3"/>
    <x v="4"/>
    <s v="PPFF"/>
    <x v="5"/>
    <x v="1"/>
    <x v="3"/>
    <s v="CHICLAYO"/>
    <s v="JOSE LEONARDO ORTIZ"/>
  </r>
  <r>
    <x v="18"/>
    <n v="2"/>
    <x v="3"/>
    <x v="4"/>
    <s v="PPFF"/>
    <x v="18"/>
    <x v="1"/>
    <x v="3"/>
    <s v="CHICLAYO"/>
    <s v="JOSE LEONARDO ORTIZ"/>
  </r>
  <r>
    <x v="6"/>
    <n v="2"/>
    <x v="3"/>
    <x v="4"/>
    <s v="PPFF"/>
    <x v="6"/>
    <x v="1"/>
    <x v="3"/>
    <s v="CHICLAYO"/>
    <s v="JOSE LEONARDO ORTIZ"/>
  </r>
  <r>
    <x v="49"/>
    <n v="1"/>
    <x v="3"/>
    <x v="4"/>
    <s v="PPFF"/>
    <x v="49"/>
    <x v="1"/>
    <x v="3"/>
    <s v="CHICLAYO"/>
    <s v="JOSE LEONARDO ORTIZ"/>
  </r>
  <r>
    <x v="38"/>
    <n v="1"/>
    <x v="3"/>
    <x v="4"/>
    <s v="PPFF"/>
    <x v="38"/>
    <x v="1"/>
    <x v="3"/>
    <s v="CHICLAYO"/>
    <s v="JOSE LEONARDO ORTIZ"/>
  </r>
  <r>
    <x v="88"/>
    <n v="5"/>
    <x v="3"/>
    <x v="4"/>
    <s v="PPFF"/>
    <x v="87"/>
    <x v="1"/>
    <x v="11"/>
    <s v="CHICLAYO"/>
    <s v="PATAPO"/>
  </r>
  <r>
    <x v="54"/>
    <n v="7"/>
    <x v="3"/>
    <x v="4"/>
    <s v="PPFF"/>
    <x v="54"/>
    <x v="1"/>
    <x v="22"/>
    <s v="CHICLAYO"/>
    <s v="PIMENTEL"/>
  </r>
  <r>
    <x v="42"/>
    <n v="1"/>
    <x v="3"/>
    <x v="4"/>
    <s v="PPFF"/>
    <x v="42"/>
    <x v="1"/>
    <x v="10"/>
    <s v="CHICLAYO"/>
    <s v="POMALCA"/>
  </r>
  <r>
    <x v="55"/>
    <n v="8"/>
    <x v="3"/>
    <x v="4"/>
    <s v="PPFF"/>
    <x v="55"/>
    <x v="1"/>
    <x v="12"/>
    <s v="CHICLAYO"/>
    <s v="REQUE"/>
  </r>
  <r>
    <x v="19"/>
    <n v="1"/>
    <x v="3"/>
    <x v="4"/>
    <s v="PPFF"/>
    <x v="19"/>
    <x v="1"/>
    <x v="12"/>
    <s v="CHICLAYO"/>
    <s v="REQUE"/>
  </r>
  <r>
    <x v="7"/>
    <n v="3"/>
    <x v="3"/>
    <x v="4"/>
    <s v="PPFF"/>
    <x v="7"/>
    <x v="1"/>
    <x v="4"/>
    <s v="LAMBAYEQUE"/>
    <s v="SAN JOSE"/>
  </r>
  <r>
    <x v="91"/>
    <n v="1"/>
    <x v="3"/>
    <x v="4"/>
    <s v="PPFF"/>
    <x v="90"/>
    <x v="1"/>
    <x v="4"/>
    <s v="LAMBAYEQUE"/>
    <s v="SAN JOSE"/>
  </r>
  <r>
    <x v="8"/>
    <n v="2"/>
    <x v="3"/>
    <x v="4"/>
    <s v="PPFF"/>
    <x v="8"/>
    <x v="1"/>
    <x v="4"/>
    <s v="LAMBAYEQUE"/>
    <s v="SAN JOSE"/>
  </r>
  <r>
    <x v="9"/>
    <n v="8"/>
    <x v="3"/>
    <x v="4"/>
    <s v="PPFF"/>
    <x v="9"/>
    <x v="1"/>
    <x v="5"/>
    <s v="CHICLAYO"/>
    <s v="MONSEFU"/>
  </r>
  <r>
    <x v="44"/>
    <n v="2"/>
    <x v="3"/>
    <x v="4"/>
    <s v="PPFF"/>
    <x v="44"/>
    <x v="1"/>
    <x v="5"/>
    <s v="CHICLAYO"/>
    <s v="MONSEFU"/>
  </r>
  <r>
    <x v="29"/>
    <n v="4"/>
    <x v="3"/>
    <x v="4"/>
    <s v="PPFF"/>
    <x v="29"/>
    <x v="1"/>
    <x v="5"/>
    <s v="CHICLAYO"/>
    <s v="ETEN"/>
  </r>
  <r>
    <x v="93"/>
    <n v="1"/>
    <x v="3"/>
    <x v="4"/>
    <s v="PPFF"/>
    <x v="92"/>
    <x v="1"/>
    <x v="5"/>
    <s v="CHICLAYO"/>
    <s v="ETEN PUERTO"/>
  </r>
  <r>
    <x v="57"/>
    <n v="2"/>
    <x v="3"/>
    <x v="4"/>
    <s v="PPFF"/>
    <x v="57"/>
    <x v="1"/>
    <x v="5"/>
    <s v="CHICLAYO"/>
    <s v="SANTA ROSA"/>
  </r>
  <r>
    <x v="94"/>
    <n v="5"/>
    <x v="3"/>
    <x v="4"/>
    <s v="PPFF"/>
    <x v="93"/>
    <x v="1"/>
    <x v="13"/>
    <s v="CHICLAYO"/>
    <s v="SAÑA"/>
  </r>
  <r>
    <x v="95"/>
    <n v="2"/>
    <x v="3"/>
    <x v="4"/>
    <s v="PPFF"/>
    <x v="94"/>
    <x v="1"/>
    <x v="13"/>
    <s v="CHICLAYO"/>
    <s v="SAÑA"/>
  </r>
  <r>
    <x v="96"/>
    <n v="4"/>
    <x v="3"/>
    <x v="4"/>
    <s v="PPFF"/>
    <x v="95"/>
    <x v="1"/>
    <x v="12"/>
    <s v="CHICLAYO"/>
    <s v="LAGUNAS"/>
  </r>
  <r>
    <x v="45"/>
    <n v="3"/>
    <x v="3"/>
    <x v="4"/>
    <s v="PPFF"/>
    <x v="45"/>
    <x v="1"/>
    <x v="12"/>
    <s v="CHICLAYO"/>
    <s v="LAGUNAS"/>
  </r>
  <r>
    <x v="101"/>
    <n v="1"/>
    <x v="3"/>
    <x v="4"/>
    <s v="PPFF"/>
    <x v="100"/>
    <x v="1"/>
    <x v="25"/>
    <s v="CHICLAYO"/>
    <s v="OYOTUN"/>
  </r>
  <r>
    <x v="10"/>
    <n v="13"/>
    <x v="3"/>
    <x v="4"/>
    <s v="PPFF"/>
    <x v="10"/>
    <x v="0"/>
    <x v="0"/>
    <s v="LAMBAYEQUE"/>
    <s v="LAMBAYEQUE"/>
  </r>
  <r>
    <x v="72"/>
    <n v="9"/>
    <x v="3"/>
    <x v="4"/>
    <s v="PPFF"/>
    <x v="71"/>
    <x v="2"/>
    <x v="26"/>
    <s v="LAMBAYEQUE"/>
    <s v="JAYANCA"/>
  </r>
  <r>
    <x v="21"/>
    <n v="4"/>
    <x v="3"/>
    <x v="4"/>
    <s v="PPFF"/>
    <x v="21"/>
    <x v="2"/>
    <x v="6"/>
    <s v="LAMBAYEQUE"/>
    <s v="LAMBAYEQUE"/>
  </r>
  <r>
    <x v="11"/>
    <n v="4"/>
    <x v="3"/>
    <x v="4"/>
    <s v="PPFF"/>
    <x v="11"/>
    <x v="2"/>
    <x v="6"/>
    <s v="LAMBAYEQUE"/>
    <s v="LAMBAYEQUE"/>
  </r>
  <r>
    <x v="30"/>
    <n v="4"/>
    <x v="3"/>
    <x v="4"/>
    <s v="PPFF"/>
    <x v="30"/>
    <x v="2"/>
    <x v="17"/>
    <s v="LAMBAYEQUE"/>
    <s v="ILLIMO"/>
  </r>
  <r>
    <x v="106"/>
    <n v="1"/>
    <x v="3"/>
    <x v="4"/>
    <s v="PPFF"/>
    <x v="105"/>
    <x v="2"/>
    <x v="26"/>
    <s v="LAMBAYEQUE"/>
    <s v="JAYANCA"/>
  </r>
  <r>
    <x v="31"/>
    <n v="2"/>
    <x v="3"/>
    <x v="4"/>
    <s v="PPFF"/>
    <x v="31"/>
    <x v="2"/>
    <x v="7"/>
    <s v="LAMBAYEQUE"/>
    <s v="MOCHUMI"/>
  </r>
  <r>
    <x v="12"/>
    <n v="1"/>
    <x v="3"/>
    <x v="4"/>
    <s v="PPFF"/>
    <x v="12"/>
    <x v="2"/>
    <x v="7"/>
    <s v="LAMBAYEQUE"/>
    <s v="MOCHUMI"/>
  </r>
  <r>
    <x v="50"/>
    <n v="3"/>
    <x v="3"/>
    <x v="4"/>
    <s v="PPFF"/>
    <x v="50"/>
    <x v="2"/>
    <x v="17"/>
    <s v="LAMBAYEQUE"/>
    <s v="PACORA"/>
  </r>
  <r>
    <x v="59"/>
    <n v="3"/>
    <x v="3"/>
    <x v="4"/>
    <s v="PPFF"/>
    <x v="58"/>
    <x v="2"/>
    <x v="23"/>
    <s v="LAMBAYEQUE"/>
    <s v="SALAS"/>
  </r>
  <r>
    <x v="111"/>
    <n v="3"/>
    <x v="3"/>
    <x v="4"/>
    <s v="PPFF"/>
    <x v="110"/>
    <x v="2"/>
    <x v="18"/>
    <s v="LAMBAYEQUE"/>
    <s v="TUCUME"/>
  </r>
  <r>
    <x v="114"/>
    <n v="1"/>
    <x v="3"/>
    <x v="4"/>
    <s v="PPFF"/>
    <x v="113"/>
    <x v="2"/>
    <x v="18"/>
    <s v="LAMBAYEQUE"/>
    <s v="TUCUME"/>
  </r>
  <r>
    <x v="32"/>
    <n v="1"/>
    <x v="3"/>
    <x v="4"/>
    <s v="PPFF"/>
    <x v="32"/>
    <x v="2"/>
    <x v="18"/>
    <s v="LAMBAYEQUE"/>
    <s v="TUCUME"/>
  </r>
  <r>
    <x v="51"/>
    <n v="19"/>
    <x v="3"/>
    <x v="4"/>
    <s v="PPFF"/>
    <x v="51"/>
    <x v="2"/>
    <x v="16"/>
    <s v="LAMBAYEQUE"/>
    <s v="MOTUPE"/>
  </r>
  <r>
    <x v="116"/>
    <n v="1"/>
    <x v="3"/>
    <x v="4"/>
    <s v="PPFF"/>
    <x v="115"/>
    <x v="2"/>
    <x v="16"/>
    <s v="LAMBAYEQUE"/>
    <s v="CHOCHOPE"/>
  </r>
  <r>
    <x v="118"/>
    <n v="1"/>
    <x v="3"/>
    <x v="4"/>
    <s v="PPFF"/>
    <x v="117"/>
    <x v="2"/>
    <x v="24"/>
    <s v="FERREÑAFE"/>
    <s v="CAÑARIS"/>
  </r>
  <r>
    <x v="119"/>
    <n v="1"/>
    <x v="3"/>
    <x v="4"/>
    <s v="PPFF"/>
    <x v="118"/>
    <x v="2"/>
    <x v="24"/>
    <s v="FERREÑAFE"/>
    <s v="CAÑARIS"/>
  </r>
  <r>
    <x v="71"/>
    <n v="2"/>
    <x v="3"/>
    <x v="4"/>
    <s v="PPFF"/>
    <x v="70"/>
    <x v="2"/>
    <x v="24"/>
    <s v="FERREÑAFE"/>
    <s v="CAÑARIS"/>
  </r>
  <r>
    <x v="122"/>
    <n v="2"/>
    <x v="3"/>
    <x v="4"/>
    <s v="PPFF"/>
    <x v="121"/>
    <x v="2"/>
    <x v="16"/>
    <s v="LAMBAYEQUE"/>
    <s v="MOTUPE"/>
  </r>
  <r>
    <x v="22"/>
    <n v="7"/>
    <x v="3"/>
    <x v="4"/>
    <s v="PPFF"/>
    <x v="22"/>
    <x v="2"/>
    <x v="14"/>
    <s v="LAMBAYEQUE"/>
    <s v="OLMOS"/>
  </r>
  <r>
    <x v="125"/>
    <n v="3"/>
    <x v="3"/>
    <x v="4"/>
    <s v="PPFF"/>
    <x v="124"/>
    <x v="2"/>
    <x v="14"/>
    <s v="LAMBAYEQUE"/>
    <s v="OLMOS"/>
  </r>
  <r>
    <x v="126"/>
    <n v="1"/>
    <x v="3"/>
    <x v="4"/>
    <s v="PPFF"/>
    <x v="125"/>
    <x v="2"/>
    <x v="14"/>
    <s v="LAMBAYEQUE"/>
    <s v="OLMOS"/>
  </r>
  <r>
    <x v="33"/>
    <n v="2"/>
    <x v="3"/>
    <x v="4"/>
    <s v="PPFF"/>
    <x v="33"/>
    <x v="2"/>
    <x v="14"/>
    <s v="LAMBAYEQUE"/>
    <s v="OLMOS"/>
  </r>
  <r>
    <x v="127"/>
    <n v="1"/>
    <x v="3"/>
    <x v="4"/>
    <s v="PPFF"/>
    <x v="126"/>
    <x v="2"/>
    <x v="14"/>
    <s v="LAMBAYEQUE"/>
    <s v="OLMOS"/>
  </r>
  <r>
    <x v="128"/>
    <n v="2"/>
    <x v="3"/>
    <x v="4"/>
    <s v="PPFF"/>
    <x v="127"/>
    <x v="2"/>
    <x v="14"/>
    <s v="LAMBAYEQUE"/>
    <s v="OLMOS"/>
  </r>
  <r>
    <x v="129"/>
    <n v="2"/>
    <x v="3"/>
    <x v="4"/>
    <s v="PPFF"/>
    <x v="128"/>
    <x v="2"/>
    <x v="14"/>
    <s v="LAMBAYEQUE"/>
    <s v="OLMOS"/>
  </r>
  <r>
    <x v="13"/>
    <n v="3"/>
    <x v="3"/>
    <x v="4"/>
    <s v="PPFF"/>
    <x v="13"/>
    <x v="2"/>
    <x v="8"/>
    <s v="LAMBAYEQUE"/>
    <s v="MORROPE"/>
  </r>
  <r>
    <x v="134"/>
    <n v="1"/>
    <x v="3"/>
    <x v="4"/>
    <s v="PPFF"/>
    <x v="133"/>
    <x v="2"/>
    <x v="8"/>
    <s v="LAMBAYEQUE"/>
    <s v="MORROPE"/>
  </r>
  <r>
    <x v="137"/>
    <n v="1"/>
    <x v="3"/>
    <x v="4"/>
    <s v="PPFF"/>
    <x v="136"/>
    <x v="2"/>
    <x v="8"/>
    <s v="LAMBAYEQUE"/>
    <s v="MORROPE"/>
  </r>
  <r>
    <x v="140"/>
    <n v="2"/>
    <x v="3"/>
    <x v="4"/>
    <s v="PPFF"/>
    <x v="139"/>
    <x v="2"/>
    <x v="8"/>
    <s v="LAMBAYEQUE"/>
    <s v="MORROPE"/>
  </r>
  <r>
    <x v="141"/>
    <n v="2"/>
    <x v="3"/>
    <x v="4"/>
    <s v="PPFF"/>
    <x v="140"/>
    <x v="2"/>
    <x v="8"/>
    <s v="LAMBAYEQUE"/>
    <s v="MORROPE"/>
  </r>
  <r>
    <x v="144"/>
    <n v="1"/>
    <x v="3"/>
    <x v="4"/>
    <s v="PPFF"/>
    <x v="143"/>
    <x v="2"/>
    <x v="8"/>
    <s v="LAMBAYEQUE"/>
    <s v="MORROPE"/>
  </r>
  <r>
    <x v="39"/>
    <n v="1"/>
    <x v="3"/>
    <x v="4"/>
    <s v="PPFF"/>
    <x v="39"/>
    <x v="1"/>
    <x v="19"/>
    <s v="CHICLAYO"/>
    <s v="PICSI"/>
  </r>
  <r>
    <x v="15"/>
    <n v="3"/>
    <x v="3"/>
    <x v="4"/>
    <s v="PPFF"/>
    <x v="15"/>
    <x v="3"/>
    <x v="9"/>
    <s v="FERREÑAFE"/>
    <s v="FERREÑAFE"/>
  </r>
  <r>
    <x v="149"/>
    <n v="1"/>
    <x v="3"/>
    <x v="4"/>
    <s v="PPFF"/>
    <x v="148"/>
    <x v="3"/>
    <x v="20"/>
    <s v="FERREÑAFE"/>
    <s v="PITIPO"/>
  </r>
  <r>
    <x v="151"/>
    <n v="2"/>
    <x v="3"/>
    <x v="4"/>
    <s v="PPFF"/>
    <x v="150"/>
    <x v="3"/>
    <x v="20"/>
    <s v="FERREÑAFE"/>
    <s v="PITIPO"/>
  </r>
  <r>
    <x v="46"/>
    <n v="4"/>
    <x v="3"/>
    <x v="4"/>
    <s v="PPFF"/>
    <x v="46"/>
    <x v="3"/>
    <x v="20"/>
    <s v="FERREÑAFE"/>
    <s v="PITIPO"/>
  </r>
  <r>
    <x v="24"/>
    <n v="17"/>
    <x v="3"/>
    <x v="4"/>
    <s v="PPFF"/>
    <x v="24"/>
    <x v="3"/>
    <x v="9"/>
    <s v="FERREÑAFE"/>
    <s v="PUEBLO NUEVO"/>
  </r>
  <r>
    <x v="41"/>
    <n v="1"/>
    <x v="3"/>
    <x v="4"/>
    <s v="PPFF"/>
    <x v="41"/>
    <x v="3"/>
    <x v="15"/>
    <s v="FERREÑAFE"/>
    <s v="INCAHUASI"/>
  </r>
  <r>
    <x v="154"/>
    <n v="11"/>
    <x v="3"/>
    <x v="4"/>
    <s v="PPFF"/>
    <x v="153"/>
    <x v="3"/>
    <x v="15"/>
    <s v="FERREÑAFE"/>
    <s v="INCAHUASI"/>
  </r>
  <r>
    <x v="155"/>
    <n v="1"/>
    <x v="3"/>
    <x v="4"/>
    <s v="PPFF"/>
    <x v="154"/>
    <x v="3"/>
    <x v="15"/>
    <s v="FERREÑAFE"/>
    <s v="INCAHUASI"/>
  </r>
  <r>
    <x v="158"/>
    <n v="2"/>
    <x v="3"/>
    <x v="4"/>
    <s v="PPFF"/>
    <x v="157"/>
    <x v="3"/>
    <x v="15"/>
    <s v="FERREÑAFE"/>
    <s v="INCAHUASI"/>
  </r>
  <r>
    <x v="25"/>
    <n v="1"/>
    <x v="3"/>
    <x v="4"/>
    <s v="PPFF"/>
    <x v="25"/>
    <x v="3"/>
    <x v="15"/>
    <s v="FERREÑAFE"/>
    <s v="INCAHUASI"/>
  </r>
  <r>
    <x v="162"/>
    <n v="1"/>
    <x v="3"/>
    <x v="4"/>
    <s v="PPFF"/>
    <x v="161"/>
    <x v="2"/>
    <x v="23"/>
    <s v="LAMBAYEQUE"/>
    <s v="SALAS"/>
  </r>
  <r>
    <x v="164"/>
    <n v="1"/>
    <x v="3"/>
    <x v="4"/>
    <s v="PPFF"/>
    <x v="163"/>
    <x v="2"/>
    <x v="14"/>
    <s v="LAMBAYEQUE"/>
    <s v="OLMOS"/>
  </r>
  <r>
    <x v="53"/>
    <n v="4"/>
    <x v="3"/>
    <x v="4"/>
    <s v="PPFF"/>
    <x v="53"/>
    <x v="1"/>
    <x v="13"/>
    <s v="CHICLAYO"/>
    <s v="CAYALTI"/>
  </r>
  <r>
    <x v="167"/>
    <n v="2"/>
    <x v="3"/>
    <x v="4"/>
    <s v="PPFF"/>
    <x v="166"/>
    <x v="2"/>
    <x v="24"/>
    <s v="FERREÑAFE"/>
    <s v="CAÑARIS"/>
  </r>
  <r>
    <x v="169"/>
    <n v="1"/>
    <x v="3"/>
    <x v="4"/>
    <s v="PPFF"/>
    <x v="168"/>
    <x v="3"/>
    <x v="20"/>
    <s v="FERREÑAFE"/>
    <s v="PITIPO"/>
  </r>
  <r>
    <x v="16"/>
    <n v="3"/>
    <x v="3"/>
    <x v="4"/>
    <s v="PPFF"/>
    <x v="16"/>
    <x v="1"/>
    <x v="10"/>
    <s v="CHICLAYO"/>
    <s v="POMALCA"/>
  </r>
  <r>
    <x v="34"/>
    <n v="7"/>
    <x v="3"/>
    <x v="4"/>
    <s v="PPFF"/>
    <x v="34"/>
    <x v="1"/>
    <x v="3"/>
    <s v="CHICLAYO"/>
    <s v="JOSE LEONARDO ORTIZ"/>
  </r>
  <r>
    <x v="173"/>
    <n v="1"/>
    <x v="3"/>
    <x v="4"/>
    <s v="PPFF"/>
    <x v="172"/>
    <x v="2"/>
    <x v="14"/>
    <s v="LAMBAYEQUE"/>
    <s v="OLMOS"/>
  </r>
  <r>
    <x v="73"/>
    <n v="5"/>
    <x v="3"/>
    <x v="4"/>
    <s v="PPFF"/>
    <x v="72"/>
    <x v="3"/>
    <x v="20"/>
    <s v="FERREÑAFE"/>
    <s v="PITIPO"/>
  </r>
  <r>
    <x v="56"/>
    <n v="4"/>
    <x v="3"/>
    <x v="4"/>
    <s v="PPFF"/>
    <x v="56"/>
    <x v="1"/>
    <x v="2"/>
    <s v="CHICLAYO"/>
    <s v="LA VICTORIA"/>
  </r>
  <r>
    <x v="75"/>
    <n v="1"/>
    <x v="3"/>
    <x v="5"/>
    <s v="PPFF"/>
    <x v="74"/>
    <x v="2"/>
    <x v="14"/>
    <s v="LAMBAYEQUE"/>
    <s v="OLMOS"/>
  </r>
  <r>
    <x v="76"/>
    <n v="2"/>
    <x v="3"/>
    <x v="5"/>
    <s v="PPFF"/>
    <x v="75"/>
    <x v="2"/>
    <x v="23"/>
    <s v="LAMBAYEQUE"/>
    <s v="SALAS"/>
  </r>
  <r>
    <x v="0"/>
    <n v="17"/>
    <x v="3"/>
    <x v="5"/>
    <s v="PPFF"/>
    <x v="0"/>
    <x v="0"/>
    <x v="0"/>
    <s v="CHICLAYO"/>
    <s v="CHICLAYO"/>
  </r>
  <r>
    <x v="79"/>
    <n v="2"/>
    <x v="3"/>
    <x v="5"/>
    <s v="PPFF"/>
    <x v="78"/>
    <x v="1"/>
    <x v="13"/>
    <s v="CHICLAYO"/>
    <s v="SAÑA"/>
  </r>
  <r>
    <x v="80"/>
    <n v="2"/>
    <x v="3"/>
    <x v="5"/>
    <s v="PPFF"/>
    <x v="79"/>
    <x v="2"/>
    <x v="14"/>
    <s v="LAMBAYEQUE"/>
    <s v="OLMOS"/>
  </r>
  <r>
    <x v="81"/>
    <n v="1"/>
    <x v="3"/>
    <x v="5"/>
    <s v="PPFF"/>
    <x v="80"/>
    <x v="2"/>
    <x v="6"/>
    <s v="LAMBAYEQUE"/>
    <s v="LAMBAYEQUE"/>
  </r>
  <r>
    <x v="83"/>
    <n v="2"/>
    <x v="3"/>
    <x v="5"/>
    <s v="PPFF"/>
    <x v="82"/>
    <x v="3"/>
    <x v="15"/>
    <s v="FERREÑAFE"/>
    <s v="INCAHUASI"/>
  </r>
  <r>
    <x v="17"/>
    <n v="11"/>
    <x v="3"/>
    <x v="5"/>
    <s v="PPFF"/>
    <x v="17"/>
    <x v="1"/>
    <x v="11"/>
    <s v="CHICLAYO"/>
    <s v="TUMAN"/>
  </r>
  <r>
    <x v="27"/>
    <n v="8"/>
    <x v="3"/>
    <x v="5"/>
    <s v="PPFF"/>
    <x v="27"/>
    <x v="1"/>
    <x v="11"/>
    <s v="CHICLAYO"/>
    <s v="PATAPO"/>
  </r>
  <r>
    <x v="85"/>
    <n v="23"/>
    <x v="3"/>
    <x v="5"/>
    <s v="PPFF"/>
    <x v="84"/>
    <x v="0"/>
    <x v="0"/>
    <s v="CHICLAYO"/>
    <s v="CHICLAYO"/>
  </r>
  <r>
    <x v="1"/>
    <n v="15"/>
    <x v="3"/>
    <x v="5"/>
    <s v="PPFF"/>
    <x v="1"/>
    <x v="1"/>
    <x v="1"/>
    <s v="CHICLAYO"/>
    <s v="CHICLAYO"/>
  </r>
  <r>
    <x v="2"/>
    <n v="6"/>
    <x v="3"/>
    <x v="5"/>
    <s v="PPFF"/>
    <x v="2"/>
    <x v="1"/>
    <x v="1"/>
    <s v="CHICLAYO"/>
    <s v="CHICLAYO"/>
  </r>
  <r>
    <x v="36"/>
    <n v="7"/>
    <x v="3"/>
    <x v="5"/>
    <s v="PPFF"/>
    <x v="36"/>
    <x v="1"/>
    <x v="1"/>
    <s v="CHICLAYO"/>
    <s v="CHICLAYO"/>
  </r>
  <r>
    <x v="3"/>
    <n v="8"/>
    <x v="3"/>
    <x v="5"/>
    <s v="PPFF"/>
    <x v="3"/>
    <x v="1"/>
    <x v="1"/>
    <s v="CHICLAYO"/>
    <s v="CHICLAYO"/>
  </r>
  <r>
    <x v="86"/>
    <n v="8"/>
    <x v="3"/>
    <x v="5"/>
    <s v="PPFF"/>
    <x v="85"/>
    <x v="1"/>
    <x v="1"/>
    <s v="CHICLAYO"/>
    <s v="CHICLAYO"/>
  </r>
  <r>
    <x v="47"/>
    <n v="4"/>
    <x v="3"/>
    <x v="5"/>
    <s v="PPFF"/>
    <x v="47"/>
    <x v="1"/>
    <x v="1"/>
    <s v="CHICLAYO"/>
    <s v="CHICLAYO"/>
  </r>
  <r>
    <x v="28"/>
    <n v="12"/>
    <x v="3"/>
    <x v="5"/>
    <s v="PPFF"/>
    <x v="28"/>
    <x v="1"/>
    <x v="1"/>
    <s v="CHICLAYO"/>
    <s v="CHICLAYO"/>
  </r>
  <r>
    <x v="48"/>
    <n v="5"/>
    <x v="3"/>
    <x v="5"/>
    <s v="PPFF"/>
    <x v="48"/>
    <x v="1"/>
    <x v="21"/>
    <s v="CHICLAYO"/>
    <s v="CHONGOYAPE"/>
  </r>
  <r>
    <x v="68"/>
    <n v="1"/>
    <x v="3"/>
    <x v="5"/>
    <s v="PPFF"/>
    <x v="67"/>
    <x v="1"/>
    <x v="21"/>
    <s v="CHICLAYO"/>
    <s v="CHONGOYAPE"/>
  </r>
  <r>
    <x v="4"/>
    <n v="4"/>
    <x v="3"/>
    <x v="5"/>
    <s v="PPFF"/>
    <x v="4"/>
    <x v="1"/>
    <x v="2"/>
    <s v="CHICLAYO"/>
    <s v="LA VICTORIA"/>
  </r>
  <r>
    <x v="37"/>
    <n v="5"/>
    <x v="3"/>
    <x v="5"/>
    <s v="PPFF"/>
    <x v="37"/>
    <x v="1"/>
    <x v="2"/>
    <s v="CHICLAYO"/>
    <s v="LA VICTORIA"/>
  </r>
  <r>
    <x v="52"/>
    <n v="12"/>
    <x v="3"/>
    <x v="5"/>
    <s v="PPFF"/>
    <x v="52"/>
    <x v="1"/>
    <x v="2"/>
    <s v="CHICLAYO"/>
    <s v="LA VICTORIA"/>
  </r>
  <r>
    <x v="87"/>
    <n v="4"/>
    <x v="3"/>
    <x v="5"/>
    <s v="PPFF"/>
    <x v="86"/>
    <x v="1"/>
    <x v="2"/>
    <s v="CHICLAYO"/>
    <s v="LA VICTORIA"/>
  </r>
  <r>
    <x v="5"/>
    <n v="4"/>
    <x v="3"/>
    <x v="5"/>
    <s v="PPFF"/>
    <x v="5"/>
    <x v="1"/>
    <x v="3"/>
    <s v="CHICLAYO"/>
    <s v="JOSE LEONARDO ORTIZ"/>
  </r>
  <r>
    <x v="18"/>
    <n v="4"/>
    <x v="3"/>
    <x v="5"/>
    <s v="PPFF"/>
    <x v="18"/>
    <x v="1"/>
    <x v="3"/>
    <s v="CHICLAYO"/>
    <s v="JOSE LEONARDO ORTIZ"/>
  </r>
  <r>
    <x v="6"/>
    <n v="9"/>
    <x v="3"/>
    <x v="5"/>
    <s v="PPFF"/>
    <x v="6"/>
    <x v="1"/>
    <x v="3"/>
    <s v="CHICLAYO"/>
    <s v="JOSE LEONARDO ORTIZ"/>
  </r>
  <r>
    <x v="49"/>
    <n v="5"/>
    <x v="3"/>
    <x v="5"/>
    <s v="PPFF"/>
    <x v="49"/>
    <x v="1"/>
    <x v="3"/>
    <s v="CHICLAYO"/>
    <s v="JOSE LEONARDO ORTIZ"/>
  </r>
  <r>
    <x v="38"/>
    <n v="2"/>
    <x v="3"/>
    <x v="5"/>
    <s v="PPFF"/>
    <x v="38"/>
    <x v="1"/>
    <x v="3"/>
    <s v="CHICLAYO"/>
    <s v="JOSE LEONARDO ORTIZ"/>
  </r>
  <r>
    <x v="54"/>
    <n v="7"/>
    <x v="3"/>
    <x v="5"/>
    <s v="PPFF"/>
    <x v="54"/>
    <x v="1"/>
    <x v="22"/>
    <s v="CHICLAYO"/>
    <s v="PIMENTEL"/>
  </r>
  <r>
    <x v="89"/>
    <n v="2"/>
    <x v="3"/>
    <x v="5"/>
    <s v="PPFF"/>
    <x v="88"/>
    <x v="1"/>
    <x v="10"/>
    <s v="CHICLAYO"/>
    <s v="POMALCA"/>
  </r>
  <r>
    <x v="55"/>
    <n v="9"/>
    <x v="3"/>
    <x v="5"/>
    <s v="PPFF"/>
    <x v="55"/>
    <x v="1"/>
    <x v="12"/>
    <s v="CHICLAYO"/>
    <s v="REQUE"/>
  </r>
  <r>
    <x v="7"/>
    <n v="2"/>
    <x v="3"/>
    <x v="5"/>
    <s v="PPFF"/>
    <x v="7"/>
    <x v="1"/>
    <x v="4"/>
    <s v="LAMBAYEQUE"/>
    <s v="SAN JOSE"/>
  </r>
  <r>
    <x v="91"/>
    <n v="1"/>
    <x v="3"/>
    <x v="5"/>
    <s v="PPFF"/>
    <x v="90"/>
    <x v="1"/>
    <x v="4"/>
    <s v="LAMBAYEQUE"/>
    <s v="SAN JOSE"/>
  </r>
  <r>
    <x v="8"/>
    <n v="1"/>
    <x v="3"/>
    <x v="5"/>
    <s v="PPFF"/>
    <x v="8"/>
    <x v="1"/>
    <x v="4"/>
    <s v="LAMBAYEQUE"/>
    <s v="SAN JOSE"/>
  </r>
  <r>
    <x v="9"/>
    <n v="7"/>
    <x v="3"/>
    <x v="5"/>
    <s v="PPFF"/>
    <x v="9"/>
    <x v="1"/>
    <x v="5"/>
    <s v="CHICLAYO"/>
    <s v="MONSEFU"/>
  </r>
  <r>
    <x v="57"/>
    <n v="5"/>
    <x v="3"/>
    <x v="5"/>
    <s v="PPFF"/>
    <x v="57"/>
    <x v="1"/>
    <x v="5"/>
    <s v="CHICLAYO"/>
    <s v="SANTA ROSA"/>
  </r>
  <r>
    <x v="94"/>
    <n v="2"/>
    <x v="3"/>
    <x v="5"/>
    <s v="PPFF"/>
    <x v="93"/>
    <x v="1"/>
    <x v="13"/>
    <s v="CHICLAYO"/>
    <s v="SAÑA"/>
  </r>
  <r>
    <x v="96"/>
    <n v="6"/>
    <x v="3"/>
    <x v="5"/>
    <s v="PPFF"/>
    <x v="95"/>
    <x v="1"/>
    <x v="12"/>
    <s v="CHICLAYO"/>
    <s v="LAGUNAS"/>
  </r>
  <r>
    <x v="45"/>
    <n v="1"/>
    <x v="3"/>
    <x v="5"/>
    <s v="PPFF"/>
    <x v="45"/>
    <x v="1"/>
    <x v="12"/>
    <s v="CHICLAYO"/>
    <s v="LAGUNAS"/>
  </r>
  <r>
    <x v="99"/>
    <n v="4"/>
    <x v="3"/>
    <x v="5"/>
    <s v="PPFF"/>
    <x v="98"/>
    <x v="1"/>
    <x v="25"/>
    <s v="CHICLAYO"/>
    <s v="NUEVA ARICA"/>
  </r>
  <r>
    <x v="177"/>
    <n v="1"/>
    <x v="3"/>
    <x v="5"/>
    <s v="PPFF"/>
    <x v="176"/>
    <x v="1"/>
    <x v="13"/>
    <s v="CHICLAYO"/>
    <s v="SAÑA"/>
  </r>
  <r>
    <x v="10"/>
    <n v="38"/>
    <x v="3"/>
    <x v="5"/>
    <s v="PPFF"/>
    <x v="10"/>
    <x v="0"/>
    <x v="0"/>
    <s v="LAMBAYEQUE"/>
    <s v="LAMBAYEQUE"/>
  </r>
  <r>
    <x v="72"/>
    <n v="7"/>
    <x v="3"/>
    <x v="5"/>
    <s v="PPFF"/>
    <x v="71"/>
    <x v="2"/>
    <x v="26"/>
    <s v="LAMBAYEQUE"/>
    <s v="JAYANCA"/>
  </r>
  <r>
    <x v="21"/>
    <n v="2"/>
    <x v="3"/>
    <x v="5"/>
    <s v="PPFF"/>
    <x v="21"/>
    <x v="2"/>
    <x v="6"/>
    <s v="LAMBAYEQUE"/>
    <s v="LAMBAYEQUE"/>
  </r>
  <r>
    <x v="11"/>
    <n v="16"/>
    <x v="3"/>
    <x v="5"/>
    <s v="PPFF"/>
    <x v="11"/>
    <x v="2"/>
    <x v="6"/>
    <s v="LAMBAYEQUE"/>
    <s v="LAMBAYEQUE"/>
  </r>
  <r>
    <x v="30"/>
    <n v="4"/>
    <x v="3"/>
    <x v="5"/>
    <s v="PPFF"/>
    <x v="30"/>
    <x v="2"/>
    <x v="17"/>
    <s v="LAMBAYEQUE"/>
    <s v="ILLIMO"/>
  </r>
  <r>
    <x v="105"/>
    <n v="1"/>
    <x v="3"/>
    <x v="5"/>
    <s v="PPFF"/>
    <x v="104"/>
    <x v="2"/>
    <x v="17"/>
    <s v="LAMBAYEQUE"/>
    <s v="ILLIMO"/>
  </r>
  <r>
    <x v="106"/>
    <n v="1"/>
    <x v="3"/>
    <x v="5"/>
    <s v="PPFF"/>
    <x v="105"/>
    <x v="2"/>
    <x v="26"/>
    <s v="LAMBAYEQUE"/>
    <s v="JAYANCA"/>
  </r>
  <r>
    <x v="31"/>
    <n v="1"/>
    <x v="3"/>
    <x v="5"/>
    <s v="PPFF"/>
    <x v="31"/>
    <x v="2"/>
    <x v="7"/>
    <s v="LAMBAYEQUE"/>
    <s v="MOCHUMI"/>
  </r>
  <r>
    <x v="50"/>
    <n v="10"/>
    <x v="3"/>
    <x v="5"/>
    <s v="PPFF"/>
    <x v="50"/>
    <x v="2"/>
    <x v="17"/>
    <s v="LAMBAYEQUE"/>
    <s v="PACORA"/>
  </r>
  <r>
    <x v="59"/>
    <n v="2"/>
    <x v="3"/>
    <x v="5"/>
    <s v="PPFF"/>
    <x v="58"/>
    <x v="2"/>
    <x v="23"/>
    <s v="LAMBAYEQUE"/>
    <s v="SALAS"/>
  </r>
  <r>
    <x v="69"/>
    <n v="1"/>
    <x v="3"/>
    <x v="5"/>
    <s v="PPFF"/>
    <x v="68"/>
    <x v="2"/>
    <x v="23"/>
    <s v="LAMBAYEQUE"/>
    <s v="SALAS"/>
  </r>
  <r>
    <x v="112"/>
    <n v="1"/>
    <x v="3"/>
    <x v="5"/>
    <s v="PPFF"/>
    <x v="111"/>
    <x v="2"/>
    <x v="18"/>
    <s v="LAMBAYEQUE"/>
    <s v="TUCUME"/>
  </r>
  <r>
    <x v="114"/>
    <n v="1"/>
    <x v="3"/>
    <x v="5"/>
    <s v="PPFF"/>
    <x v="113"/>
    <x v="2"/>
    <x v="18"/>
    <s v="LAMBAYEQUE"/>
    <s v="TUCUME"/>
  </r>
  <r>
    <x v="51"/>
    <n v="6"/>
    <x v="3"/>
    <x v="5"/>
    <s v="PPFF"/>
    <x v="51"/>
    <x v="2"/>
    <x v="16"/>
    <s v="LAMBAYEQUE"/>
    <s v="MOTUPE"/>
  </r>
  <r>
    <x v="116"/>
    <n v="1"/>
    <x v="3"/>
    <x v="5"/>
    <s v="PPFF"/>
    <x v="115"/>
    <x v="2"/>
    <x v="16"/>
    <s v="LAMBAYEQUE"/>
    <s v="CHOCHOPE"/>
  </r>
  <r>
    <x v="70"/>
    <n v="2"/>
    <x v="3"/>
    <x v="5"/>
    <s v="PPFF"/>
    <x v="69"/>
    <x v="2"/>
    <x v="24"/>
    <s v="FERREÑAFE"/>
    <s v="CAÑARIS"/>
  </r>
  <r>
    <x v="118"/>
    <n v="2"/>
    <x v="3"/>
    <x v="5"/>
    <s v="PPFF"/>
    <x v="117"/>
    <x v="2"/>
    <x v="24"/>
    <s v="FERREÑAFE"/>
    <s v="CAÑARIS"/>
  </r>
  <r>
    <x v="119"/>
    <n v="3"/>
    <x v="3"/>
    <x v="5"/>
    <s v="PPFF"/>
    <x v="118"/>
    <x v="2"/>
    <x v="24"/>
    <s v="FERREÑAFE"/>
    <s v="CAÑARIS"/>
  </r>
  <r>
    <x v="71"/>
    <n v="5"/>
    <x v="3"/>
    <x v="5"/>
    <s v="PPFF"/>
    <x v="70"/>
    <x v="2"/>
    <x v="24"/>
    <s v="FERREÑAFE"/>
    <s v="CAÑARIS"/>
  </r>
  <r>
    <x v="120"/>
    <n v="1"/>
    <x v="3"/>
    <x v="5"/>
    <s v="PPFF"/>
    <x v="119"/>
    <x v="2"/>
    <x v="24"/>
    <s v="FERREÑAFE"/>
    <s v="CAÑARIS"/>
  </r>
  <r>
    <x v="22"/>
    <n v="6"/>
    <x v="3"/>
    <x v="5"/>
    <s v="PPFF"/>
    <x v="22"/>
    <x v="2"/>
    <x v="14"/>
    <s v="LAMBAYEQUE"/>
    <s v="OLMOS"/>
  </r>
  <r>
    <x v="125"/>
    <n v="1"/>
    <x v="3"/>
    <x v="5"/>
    <s v="PPFF"/>
    <x v="124"/>
    <x v="2"/>
    <x v="14"/>
    <s v="LAMBAYEQUE"/>
    <s v="OLMOS"/>
  </r>
  <r>
    <x v="129"/>
    <n v="1"/>
    <x v="3"/>
    <x v="5"/>
    <s v="PPFF"/>
    <x v="128"/>
    <x v="2"/>
    <x v="14"/>
    <s v="LAMBAYEQUE"/>
    <s v="OLMOS"/>
  </r>
  <r>
    <x v="13"/>
    <n v="5"/>
    <x v="3"/>
    <x v="5"/>
    <s v="PPFF"/>
    <x v="13"/>
    <x v="2"/>
    <x v="8"/>
    <s v="LAMBAYEQUE"/>
    <s v="MORROPE"/>
  </r>
  <r>
    <x v="135"/>
    <n v="2"/>
    <x v="3"/>
    <x v="5"/>
    <s v="PPFF"/>
    <x v="134"/>
    <x v="2"/>
    <x v="8"/>
    <s v="LAMBAYEQUE"/>
    <s v="MORROPE"/>
  </r>
  <r>
    <x v="137"/>
    <n v="3"/>
    <x v="3"/>
    <x v="5"/>
    <s v="PPFF"/>
    <x v="136"/>
    <x v="2"/>
    <x v="8"/>
    <s v="LAMBAYEQUE"/>
    <s v="MORROPE"/>
  </r>
  <r>
    <x v="140"/>
    <n v="4"/>
    <x v="3"/>
    <x v="5"/>
    <s v="PPFF"/>
    <x v="139"/>
    <x v="2"/>
    <x v="8"/>
    <s v="LAMBAYEQUE"/>
    <s v="MORROPE"/>
  </r>
  <r>
    <x v="141"/>
    <n v="3"/>
    <x v="3"/>
    <x v="5"/>
    <s v="PPFF"/>
    <x v="140"/>
    <x v="2"/>
    <x v="8"/>
    <s v="LAMBAYEQUE"/>
    <s v="MORROPE"/>
  </r>
  <r>
    <x v="142"/>
    <n v="1"/>
    <x v="3"/>
    <x v="5"/>
    <s v="PPFF"/>
    <x v="141"/>
    <x v="2"/>
    <x v="8"/>
    <s v="LAMBAYEQUE"/>
    <s v="MORROPE"/>
  </r>
  <r>
    <x v="145"/>
    <n v="1"/>
    <x v="3"/>
    <x v="5"/>
    <s v="PPFF"/>
    <x v="144"/>
    <x v="2"/>
    <x v="8"/>
    <s v="LAMBAYEQUE"/>
    <s v="MORROPE"/>
  </r>
  <r>
    <x v="146"/>
    <n v="22"/>
    <x v="3"/>
    <x v="5"/>
    <s v="PPFF"/>
    <x v="145"/>
    <x v="2"/>
    <x v="8"/>
    <s v="LAMBAYEQUE"/>
    <s v="MORROPE"/>
  </r>
  <r>
    <x v="39"/>
    <n v="1"/>
    <x v="3"/>
    <x v="5"/>
    <s v="PPFF"/>
    <x v="39"/>
    <x v="1"/>
    <x v="19"/>
    <s v="CHICLAYO"/>
    <s v="PICSI"/>
  </r>
  <r>
    <x v="15"/>
    <n v="3"/>
    <x v="3"/>
    <x v="5"/>
    <s v="PPFF"/>
    <x v="15"/>
    <x v="3"/>
    <x v="9"/>
    <s v="FERREÑAFE"/>
    <s v="FERREÑAFE"/>
  </r>
  <r>
    <x v="23"/>
    <n v="1"/>
    <x v="3"/>
    <x v="5"/>
    <s v="PPFF"/>
    <x v="23"/>
    <x v="3"/>
    <x v="9"/>
    <s v="FERREÑAFE"/>
    <s v="MANUEL ANTONIO MESONES MURO"/>
  </r>
  <r>
    <x v="66"/>
    <n v="1"/>
    <x v="3"/>
    <x v="5"/>
    <s v="PPFF"/>
    <x v="65"/>
    <x v="3"/>
    <x v="20"/>
    <s v="FERREÑAFE"/>
    <s v="PITIPO"/>
  </r>
  <r>
    <x v="149"/>
    <n v="1"/>
    <x v="3"/>
    <x v="5"/>
    <s v="PPFF"/>
    <x v="148"/>
    <x v="3"/>
    <x v="20"/>
    <s v="FERREÑAFE"/>
    <s v="PITIPO"/>
  </r>
  <r>
    <x v="40"/>
    <n v="2"/>
    <x v="3"/>
    <x v="5"/>
    <s v="PPFF"/>
    <x v="40"/>
    <x v="3"/>
    <x v="20"/>
    <s v="FERREÑAFE"/>
    <s v="PITIPO"/>
  </r>
  <r>
    <x v="151"/>
    <n v="1"/>
    <x v="3"/>
    <x v="5"/>
    <s v="PPFF"/>
    <x v="150"/>
    <x v="3"/>
    <x v="20"/>
    <s v="FERREÑAFE"/>
    <s v="PITIPO"/>
  </r>
  <r>
    <x v="64"/>
    <n v="1"/>
    <x v="3"/>
    <x v="5"/>
    <s v="PPFF"/>
    <x v="63"/>
    <x v="3"/>
    <x v="20"/>
    <s v="FERREÑAFE"/>
    <s v="PITIPO"/>
  </r>
  <r>
    <x v="46"/>
    <n v="3"/>
    <x v="3"/>
    <x v="5"/>
    <s v="PPFF"/>
    <x v="46"/>
    <x v="3"/>
    <x v="20"/>
    <s v="FERREÑAFE"/>
    <s v="PITIPO"/>
  </r>
  <r>
    <x v="24"/>
    <n v="16"/>
    <x v="3"/>
    <x v="5"/>
    <s v="PPFF"/>
    <x v="24"/>
    <x v="3"/>
    <x v="9"/>
    <s v="FERREÑAFE"/>
    <s v="PUEBLO NUEVO"/>
  </r>
  <r>
    <x v="154"/>
    <n v="15"/>
    <x v="3"/>
    <x v="5"/>
    <s v="PPFF"/>
    <x v="153"/>
    <x v="3"/>
    <x v="15"/>
    <s v="FERREÑAFE"/>
    <s v="INCAHUASI"/>
  </r>
  <r>
    <x v="180"/>
    <n v="2"/>
    <x v="3"/>
    <x v="5"/>
    <s v="PPFF"/>
    <x v="179"/>
    <x v="3"/>
    <x v="15"/>
    <s v="FERREÑAFE"/>
    <s v="INCAHUASI"/>
  </r>
  <r>
    <x v="162"/>
    <n v="1"/>
    <x v="3"/>
    <x v="5"/>
    <s v="PPFF"/>
    <x v="161"/>
    <x v="2"/>
    <x v="23"/>
    <s v="LAMBAYEQUE"/>
    <s v="SALAS"/>
  </r>
  <r>
    <x v="163"/>
    <n v="1"/>
    <x v="3"/>
    <x v="5"/>
    <s v="PPFF"/>
    <x v="162"/>
    <x v="2"/>
    <x v="23"/>
    <s v="LAMBAYEQUE"/>
    <s v="SALAS"/>
  </r>
  <r>
    <x v="164"/>
    <n v="3"/>
    <x v="3"/>
    <x v="5"/>
    <s v="PPFF"/>
    <x v="163"/>
    <x v="2"/>
    <x v="14"/>
    <s v="LAMBAYEQUE"/>
    <s v="OLMOS"/>
  </r>
  <r>
    <x v="53"/>
    <n v="4"/>
    <x v="3"/>
    <x v="5"/>
    <s v="PPFF"/>
    <x v="53"/>
    <x v="1"/>
    <x v="13"/>
    <s v="CHICLAYO"/>
    <s v="CAYALTI"/>
  </r>
  <r>
    <x v="26"/>
    <n v="1"/>
    <x v="3"/>
    <x v="5"/>
    <s v="PPFF"/>
    <x v="26"/>
    <x v="2"/>
    <x v="16"/>
    <s v="LAMBAYEQUE"/>
    <s v="MOTUPE"/>
  </r>
  <r>
    <x v="165"/>
    <n v="3"/>
    <x v="3"/>
    <x v="5"/>
    <s v="PPFF"/>
    <x v="164"/>
    <x v="1"/>
    <x v="19"/>
    <s v="CHICLAYO"/>
    <s v="PICSI"/>
  </r>
  <r>
    <x v="166"/>
    <n v="1"/>
    <x v="3"/>
    <x v="5"/>
    <s v="PPFF"/>
    <x v="165"/>
    <x v="1"/>
    <x v="11"/>
    <s v="CHICLAYO"/>
    <s v="PUCALA"/>
  </r>
  <r>
    <x v="16"/>
    <n v="2"/>
    <x v="3"/>
    <x v="5"/>
    <s v="PPFF"/>
    <x v="16"/>
    <x v="1"/>
    <x v="10"/>
    <s v="CHICLAYO"/>
    <s v="POMALCA"/>
  </r>
  <r>
    <x v="34"/>
    <n v="5"/>
    <x v="3"/>
    <x v="5"/>
    <s v="PPFF"/>
    <x v="34"/>
    <x v="1"/>
    <x v="3"/>
    <s v="CHICLAYO"/>
    <s v="JOSE LEONARDO ORTIZ"/>
  </r>
  <r>
    <x v="170"/>
    <n v="1"/>
    <x v="3"/>
    <x v="5"/>
    <s v="PPFF"/>
    <x v="169"/>
    <x v="2"/>
    <x v="8"/>
    <s v="LAMBAYEQUE"/>
    <s v="MORROPE"/>
  </r>
  <r>
    <x v="171"/>
    <n v="2"/>
    <x v="3"/>
    <x v="5"/>
    <s v="PPFF"/>
    <x v="170"/>
    <x v="1"/>
    <x v="22"/>
    <s v="CHICLAYO"/>
    <s v="PIMENTEL"/>
  </r>
  <r>
    <x v="172"/>
    <n v="1"/>
    <x v="3"/>
    <x v="5"/>
    <s v="PPFF"/>
    <x v="171"/>
    <x v="2"/>
    <x v="14"/>
    <s v="LAMBAYEQUE"/>
    <s v="OLMOS"/>
  </r>
  <r>
    <x v="65"/>
    <n v="2"/>
    <x v="3"/>
    <x v="5"/>
    <s v="PPFF"/>
    <x v="64"/>
    <x v="2"/>
    <x v="24"/>
    <s v="FERREÑAFE"/>
    <s v="CAÑARIS"/>
  </r>
  <r>
    <x v="56"/>
    <n v="4"/>
    <x v="3"/>
    <x v="5"/>
    <s v="PPFF"/>
    <x v="56"/>
    <x v="1"/>
    <x v="2"/>
    <s v="CHICLAYO"/>
    <s v="LA VICTORIA"/>
  </r>
  <r>
    <x v="75"/>
    <n v="1"/>
    <x v="3"/>
    <x v="6"/>
    <s v="PPFF"/>
    <x v="74"/>
    <x v="2"/>
    <x v="14"/>
    <s v="LAMBAYEQUE"/>
    <s v="OLMOS"/>
  </r>
  <r>
    <x v="76"/>
    <n v="4"/>
    <x v="3"/>
    <x v="6"/>
    <s v="PPFF"/>
    <x v="75"/>
    <x v="2"/>
    <x v="23"/>
    <s v="LAMBAYEQUE"/>
    <s v="SALAS"/>
  </r>
  <r>
    <x v="0"/>
    <n v="9"/>
    <x v="3"/>
    <x v="6"/>
    <s v="PPFF"/>
    <x v="0"/>
    <x v="0"/>
    <x v="0"/>
    <s v="CHICLAYO"/>
    <s v="CHICLAYO"/>
  </r>
  <r>
    <x v="78"/>
    <n v="1"/>
    <x v="3"/>
    <x v="6"/>
    <s v="PPFF"/>
    <x v="77"/>
    <x v="2"/>
    <x v="14"/>
    <s v="LAMBAYEQUE"/>
    <s v="OLMOS"/>
  </r>
  <r>
    <x v="79"/>
    <n v="1"/>
    <x v="3"/>
    <x v="6"/>
    <s v="PPFF"/>
    <x v="78"/>
    <x v="1"/>
    <x v="13"/>
    <s v="CHICLAYO"/>
    <s v="SAÑA"/>
  </r>
  <r>
    <x v="83"/>
    <n v="1"/>
    <x v="3"/>
    <x v="6"/>
    <s v="PPFF"/>
    <x v="82"/>
    <x v="3"/>
    <x v="15"/>
    <s v="FERREÑAFE"/>
    <s v="INCAHUASI"/>
  </r>
  <r>
    <x v="17"/>
    <n v="10"/>
    <x v="3"/>
    <x v="6"/>
    <s v="PPFF"/>
    <x v="17"/>
    <x v="1"/>
    <x v="11"/>
    <s v="CHICLAYO"/>
    <s v="TUMAN"/>
  </r>
  <r>
    <x v="27"/>
    <n v="4"/>
    <x v="3"/>
    <x v="6"/>
    <s v="PPFF"/>
    <x v="27"/>
    <x v="1"/>
    <x v="11"/>
    <s v="CHICLAYO"/>
    <s v="PATAPO"/>
  </r>
  <r>
    <x v="85"/>
    <n v="22"/>
    <x v="3"/>
    <x v="6"/>
    <s v="PPFF"/>
    <x v="84"/>
    <x v="0"/>
    <x v="0"/>
    <s v="CHICLAYO"/>
    <s v="CHICLAYO"/>
  </r>
  <r>
    <x v="1"/>
    <n v="22"/>
    <x v="3"/>
    <x v="6"/>
    <s v="PPFF"/>
    <x v="1"/>
    <x v="1"/>
    <x v="1"/>
    <s v="CHICLAYO"/>
    <s v="CHICLAYO"/>
  </r>
  <r>
    <x v="2"/>
    <n v="4"/>
    <x v="3"/>
    <x v="6"/>
    <s v="PPFF"/>
    <x v="2"/>
    <x v="1"/>
    <x v="1"/>
    <s v="CHICLAYO"/>
    <s v="CHICLAYO"/>
  </r>
  <r>
    <x v="36"/>
    <n v="19"/>
    <x v="3"/>
    <x v="6"/>
    <s v="PPFF"/>
    <x v="36"/>
    <x v="1"/>
    <x v="1"/>
    <s v="CHICLAYO"/>
    <s v="CHICLAYO"/>
  </r>
  <r>
    <x v="3"/>
    <n v="7"/>
    <x v="3"/>
    <x v="6"/>
    <s v="PPFF"/>
    <x v="3"/>
    <x v="1"/>
    <x v="1"/>
    <s v="CHICLAYO"/>
    <s v="CHICLAYO"/>
  </r>
  <r>
    <x v="86"/>
    <n v="4"/>
    <x v="3"/>
    <x v="6"/>
    <s v="PPFF"/>
    <x v="85"/>
    <x v="1"/>
    <x v="1"/>
    <s v="CHICLAYO"/>
    <s v="CHICLAYO"/>
  </r>
  <r>
    <x v="47"/>
    <n v="5"/>
    <x v="3"/>
    <x v="6"/>
    <s v="PPFF"/>
    <x v="47"/>
    <x v="1"/>
    <x v="1"/>
    <s v="CHICLAYO"/>
    <s v="CHICLAYO"/>
  </r>
  <r>
    <x v="28"/>
    <n v="10"/>
    <x v="3"/>
    <x v="6"/>
    <s v="PPFF"/>
    <x v="28"/>
    <x v="1"/>
    <x v="1"/>
    <s v="CHICLAYO"/>
    <s v="CHICLAYO"/>
  </r>
  <r>
    <x v="48"/>
    <n v="3"/>
    <x v="3"/>
    <x v="6"/>
    <s v="PPFF"/>
    <x v="48"/>
    <x v="1"/>
    <x v="21"/>
    <s v="CHICLAYO"/>
    <s v="CHONGOYAPE"/>
  </r>
  <r>
    <x v="68"/>
    <n v="2"/>
    <x v="3"/>
    <x v="6"/>
    <s v="PPFF"/>
    <x v="67"/>
    <x v="1"/>
    <x v="21"/>
    <s v="CHICLAYO"/>
    <s v="CHONGOYAPE"/>
  </r>
  <r>
    <x v="4"/>
    <n v="3"/>
    <x v="3"/>
    <x v="6"/>
    <s v="PPFF"/>
    <x v="4"/>
    <x v="1"/>
    <x v="2"/>
    <s v="CHICLAYO"/>
    <s v="LA VICTORIA"/>
  </r>
  <r>
    <x v="37"/>
    <n v="4"/>
    <x v="3"/>
    <x v="6"/>
    <s v="PPFF"/>
    <x v="37"/>
    <x v="1"/>
    <x v="2"/>
    <s v="CHICLAYO"/>
    <s v="LA VICTORIA"/>
  </r>
  <r>
    <x v="52"/>
    <n v="8"/>
    <x v="3"/>
    <x v="6"/>
    <s v="PPFF"/>
    <x v="52"/>
    <x v="1"/>
    <x v="2"/>
    <s v="CHICLAYO"/>
    <s v="LA VICTORIA"/>
  </r>
  <r>
    <x v="87"/>
    <n v="3"/>
    <x v="3"/>
    <x v="6"/>
    <s v="PPFF"/>
    <x v="86"/>
    <x v="1"/>
    <x v="2"/>
    <s v="CHICLAYO"/>
    <s v="LA VICTORIA"/>
  </r>
  <r>
    <x v="5"/>
    <n v="4"/>
    <x v="3"/>
    <x v="6"/>
    <s v="PPFF"/>
    <x v="5"/>
    <x v="1"/>
    <x v="3"/>
    <s v="CHICLAYO"/>
    <s v="JOSE LEONARDO ORTIZ"/>
  </r>
  <r>
    <x v="18"/>
    <n v="11"/>
    <x v="3"/>
    <x v="6"/>
    <s v="PPFF"/>
    <x v="18"/>
    <x v="1"/>
    <x v="3"/>
    <s v="CHICLAYO"/>
    <s v="JOSE LEONARDO ORTIZ"/>
  </r>
  <r>
    <x v="6"/>
    <n v="16"/>
    <x v="3"/>
    <x v="6"/>
    <s v="PPFF"/>
    <x v="6"/>
    <x v="1"/>
    <x v="3"/>
    <s v="CHICLAYO"/>
    <s v="JOSE LEONARDO ORTIZ"/>
  </r>
  <r>
    <x v="49"/>
    <n v="5"/>
    <x v="3"/>
    <x v="6"/>
    <s v="PPFF"/>
    <x v="49"/>
    <x v="1"/>
    <x v="3"/>
    <s v="CHICLAYO"/>
    <s v="JOSE LEONARDO ORTIZ"/>
  </r>
  <r>
    <x v="38"/>
    <n v="3"/>
    <x v="3"/>
    <x v="6"/>
    <s v="PPFF"/>
    <x v="38"/>
    <x v="1"/>
    <x v="3"/>
    <s v="CHICLAYO"/>
    <s v="JOSE LEONARDO ORTIZ"/>
  </r>
  <r>
    <x v="88"/>
    <n v="2"/>
    <x v="3"/>
    <x v="6"/>
    <s v="PPFF"/>
    <x v="87"/>
    <x v="1"/>
    <x v="11"/>
    <s v="CHICLAYO"/>
    <s v="PATAPO"/>
  </r>
  <r>
    <x v="54"/>
    <n v="10"/>
    <x v="3"/>
    <x v="6"/>
    <s v="PPFF"/>
    <x v="54"/>
    <x v="1"/>
    <x v="22"/>
    <s v="CHICLAYO"/>
    <s v="PIMENTEL"/>
  </r>
  <r>
    <x v="42"/>
    <n v="1"/>
    <x v="3"/>
    <x v="6"/>
    <s v="PPFF"/>
    <x v="42"/>
    <x v="1"/>
    <x v="10"/>
    <s v="CHICLAYO"/>
    <s v="POMALCA"/>
  </r>
  <r>
    <x v="55"/>
    <n v="7"/>
    <x v="3"/>
    <x v="6"/>
    <s v="PPFF"/>
    <x v="55"/>
    <x v="1"/>
    <x v="12"/>
    <s v="CHICLAYO"/>
    <s v="REQUE"/>
  </r>
  <r>
    <x v="19"/>
    <n v="1"/>
    <x v="3"/>
    <x v="6"/>
    <s v="PPFF"/>
    <x v="19"/>
    <x v="1"/>
    <x v="12"/>
    <s v="CHICLAYO"/>
    <s v="REQUE"/>
  </r>
  <r>
    <x v="7"/>
    <n v="1"/>
    <x v="3"/>
    <x v="6"/>
    <s v="PPFF"/>
    <x v="7"/>
    <x v="1"/>
    <x v="4"/>
    <s v="LAMBAYEQUE"/>
    <s v="SAN JOSE"/>
  </r>
  <r>
    <x v="8"/>
    <n v="4"/>
    <x v="3"/>
    <x v="6"/>
    <s v="PPFF"/>
    <x v="8"/>
    <x v="1"/>
    <x v="4"/>
    <s v="LAMBAYEQUE"/>
    <s v="SAN JOSE"/>
  </r>
  <r>
    <x v="9"/>
    <n v="5"/>
    <x v="3"/>
    <x v="6"/>
    <s v="PPFF"/>
    <x v="9"/>
    <x v="1"/>
    <x v="5"/>
    <s v="CHICLAYO"/>
    <s v="MONSEFU"/>
  </r>
  <r>
    <x v="29"/>
    <n v="1"/>
    <x v="3"/>
    <x v="6"/>
    <s v="PPFF"/>
    <x v="29"/>
    <x v="1"/>
    <x v="5"/>
    <s v="CHICLAYO"/>
    <s v="ETEN"/>
  </r>
  <r>
    <x v="57"/>
    <n v="4"/>
    <x v="3"/>
    <x v="6"/>
    <s v="PPFF"/>
    <x v="57"/>
    <x v="1"/>
    <x v="5"/>
    <s v="CHICLAYO"/>
    <s v="SANTA ROSA"/>
  </r>
  <r>
    <x v="94"/>
    <n v="4"/>
    <x v="3"/>
    <x v="6"/>
    <s v="PPFF"/>
    <x v="93"/>
    <x v="1"/>
    <x v="13"/>
    <s v="CHICLAYO"/>
    <s v="SAÑA"/>
  </r>
  <r>
    <x v="96"/>
    <n v="4"/>
    <x v="3"/>
    <x v="6"/>
    <s v="PPFF"/>
    <x v="95"/>
    <x v="1"/>
    <x v="12"/>
    <s v="CHICLAYO"/>
    <s v="LAGUNAS"/>
  </r>
  <r>
    <x v="98"/>
    <n v="1"/>
    <x v="3"/>
    <x v="6"/>
    <s v="PPFF"/>
    <x v="97"/>
    <x v="1"/>
    <x v="12"/>
    <s v="CHICLAYO"/>
    <s v="LAGUNAS"/>
  </r>
  <r>
    <x v="101"/>
    <n v="1"/>
    <x v="3"/>
    <x v="6"/>
    <s v="PPFF"/>
    <x v="100"/>
    <x v="1"/>
    <x v="25"/>
    <s v="CHICLAYO"/>
    <s v="OYOTUN"/>
  </r>
  <r>
    <x v="10"/>
    <n v="22"/>
    <x v="3"/>
    <x v="6"/>
    <s v="PPFF"/>
    <x v="10"/>
    <x v="0"/>
    <x v="0"/>
    <s v="LAMBAYEQUE"/>
    <s v="LAMBAYEQUE"/>
  </r>
  <r>
    <x v="72"/>
    <n v="11"/>
    <x v="3"/>
    <x v="6"/>
    <s v="PPFF"/>
    <x v="71"/>
    <x v="2"/>
    <x v="26"/>
    <s v="LAMBAYEQUE"/>
    <s v="JAYANCA"/>
  </r>
  <r>
    <x v="21"/>
    <n v="2"/>
    <x v="3"/>
    <x v="6"/>
    <s v="PPFF"/>
    <x v="21"/>
    <x v="2"/>
    <x v="6"/>
    <s v="LAMBAYEQUE"/>
    <s v="LAMBAYEQUE"/>
  </r>
  <r>
    <x v="11"/>
    <n v="14"/>
    <x v="3"/>
    <x v="6"/>
    <s v="PPFF"/>
    <x v="11"/>
    <x v="2"/>
    <x v="6"/>
    <s v="LAMBAYEQUE"/>
    <s v="LAMBAYEQUE"/>
  </r>
  <r>
    <x v="30"/>
    <n v="2"/>
    <x v="3"/>
    <x v="6"/>
    <s v="PPFF"/>
    <x v="30"/>
    <x v="2"/>
    <x v="17"/>
    <s v="LAMBAYEQUE"/>
    <s v="ILLIMO"/>
  </r>
  <r>
    <x v="105"/>
    <n v="1"/>
    <x v="3"/>
    <x v="6"/>
    <s v="PPFF"/>
    <x v="104"/>
    <x v="2"/>
    <x v="17"/>
    <s v="LAMBAYEQUE"/>
    <s v="ILLIMO"/>
  </r>
  <r>
    <x v="106"/>
    <n v="1"/>
    <x v="3"/>
    <x v="6"/>
    <s v="PPFF"/>
    <x v="105"/>
    <x v="2"/>
    <x v="26"/>
    <s v="LAMBAYEQUE"/>
    <s v="JAYANCA"/>
  </r>
  <r>
    <x v="31"/>
    <n v="4"/>
    <x v="3"/>
    <x v="6"/>
    <s v="PPFF"/>
    <x v="31"/>
    <x v="2"/>
    <x v="7"/>
    <s v="LAMBAYEQUE"/>
    <s v="MOCHUMI"/>
  </r>
  <r>
    <x v="50"/>
    <n v="2"/>
    <x v="3"/>
    <x v="6"/>
    <s v="PPFF"/>
    <x v="50"/>
    <x v="2"/>
    <x v="17"/>
    <s v="LAMBAYEQUE"/>
    <s v="PACORA"/>
  </r>
  <r>
    <x v="109"/>
    <n v="1"/>
    <x v="3"/>
    <x v="6"/>
    <s v="PPFF"/>
    <x v="108"/>
    <x v="2"/>
    <x v="17"/>
    <s v="LAMBAYEQUE"/>
    <s v="PACORA"/>
  </r>
  <r>
    <x v="59"/>
    <n v="5"/>
    <x v="3"/>
    <x v="6"/>
    <s v="PPFF"/>
    <x v="58"/>
    <x v="2"/>
    <x v="23"/>
    <s v="LAMBAYEQUE"/>
    <s v="SALAS"/>
  </r>
  <r>
    <x v="111"/>
    <n v="2"/>
    <x v="3"/>
    <x v="6"/>
    <s v="PPFF"/>
    <x v="110"/>
    <x v="2"/>
    <x v="18"/>
    <s v="LAMBAYEQUE"/>
    <s v="TUCUME"/>
  </r>
  <r>
    <x v="113"/>
    <n v="1"/>
    <x v="3"/>
    <x v="6"/>
    <s v="PPFF"/>
    <x v="112"/>
    <x v="2"/>
    <x v="18"/>
    <s v="LAMBAYEQUE"/>
    <s v="TUCUME"/>
  </r>
  <r>
    <x v="114"/>
    <n v="4"/>
    <x v="3"/>
    <x v="6"/>
    <s v="PPFF"/>
    <x v="113"/>
    <x v="2"/>
    <x v="18"/>
    <s v="LAMBAYEQUE"/>
    <s v="TUCUME"/>
  </r>
  <r>
    <x v="32"/>
    <n v="1"/>
    <x v="3"/>
    <x v="6"/>
    <s v="PPFF"/>
    <x v="32"/>
    <x v="2"/>
    <x v="18"/>
    <s v="LAMBAYEQUE"/>
    <s v="TUCUME"/>
  </r>
  <r>
    <x v="115"/>
    <n v="1"/>
    <x v="3"/>
    <x v="6"/>
    <s v="PPFF"/>
    <x v="114"/>
    <x v="2"/>
    <x v="18"/>
    <s v="LAMBAYEQUE"/>
    <s v="TUCUME"/>
  </r>
  <r>
    <x v="51"/>
    <n v="5"/>
    <x v="3"/>
    <x v="6"/>
    <s v="PPFF"/>
    <x v="51"/>
    <x v="2"/>
    <x v="16"/>
    <s v="LAMBAYEQUE"/>
    <s v="MOTUPE"/>
  </r>
  <r>
    <x v="118"/>
    <n v="2"/>
    <x v="3"/>
    <x v="6"/>
    <s v="PPFF"/>
    <x v="117"/>
    <x v="2"/>
    <x v="24"/>
    <s v="FERREÑAFE"/>
    <s v="CAÑARIS"/>
  </r>
  <r>
    <x v="119"/>
    <n v="1"/>
    <x v="3"/>
    <x v="6"/>
    <s v="PPFF"/>
    <x v="118"/>
    <x v="2"/>
    <x v="24"/>
    <s v="FERREÑAFE"/>
    <s v="CAÑARIS"/>
  </r>
  <r>
    <x v="120"/>
    <n v="2"/>
    <x v="3"/>
    <x v="6"/>
    <s v="PPFF"/>
    <x v="119"/>
    <x v="2"/>
    <x v="24"/>
    <s v="FERREÑAFE"/>
    <s v="CAÑARIS"/>
  </r>
  <r>
    <x v="122"/>
    <n v="1"/>
    <x v="3"/>
    <x v="6"/>
    <s v="PPFF"/>
    <x v="121"/>
    <x v="2"/>
    <x v="16"/>
    <s v="LAMBAYEQUE"/>
    <s v="MOTUPE"/>
  </r>
  <r>
    <x v="22"/>
    <n v="9"/>
    <x v="3"/>
    <x v="6"/>
    <s v="PPFF"/>
    <x v="22"/>
    <x v="2"/>
    <x v="14"/>
    <s v="LAMBAYEQUE"/>
    <s v="OLMOS"/>
  </r>
  <r>
    <x v="125"/>
    <n v="2"/>
    <x v="3"/>
    <x v="6"/>
    <s v="PPFF"/>
    <x v="124"/>
    <x v="2"/>
    <x v="14"/>
    <s v="LAMBAYEQUE"/>
    <s v="OLMOS"/>
  </r>
  <r>
    <x v="128"/>
    <n v="1"/>
    <x v="3"/>
    <x v="6"/>
    <s v="PPFF"/>
    <x v="127"/>
    <x v="2"/>
    <x v="14"/>
    <s v="LAMBAYEQUE"/>
    <s v="OLMOS"/>
  </r>
  <r>
    <x v="129"/>
    <n v="2"/>
    <x v="3"/>
    <x v="6"/>
    <s v="PPFF"/>
    <x v="128"/>
    <x v="2"/>
    <x v="14"/>
    <s v="LAMBAYEQUE"/>
    <s v="OLMOS"/>
  </r>
  <r>
    <x v="13"/>
    <n v="9"/>
    <x v="3"/>
    <x v="6"/>
    <s v="PPFF"/>
    <x v="13"/>
    <x v="2"/>
    <x v="8"/>
    <s v="LAMBAYEQUE"/>
    <s v="MORROPE"/>
  </r>
  <r>
    <x v="135"/>
    <n v="2"/>
    <x v="3"/>
    <x v="6"/>
    <s v="PPFF"/>
    <x v="134"/>
    <x v="2"/>
    <x v="8"/>
    <s v="LAMBAYEQUE"/>
    <s v="MORROPE"/>
  </r>
  <r>
    <x v="140"/>
    <n v="4"/>
    <x v="3"/>
    <x v="6"/>
    <s v="PPFF"/>
    <x v="139"/>
    <x v="2"/>
    <x v="8"/>
    <s v="LAMBAYEQUE"/>
    <s v="MORROPE"/>
  </r>
  <r>
    <x v="144"/>
    <n v="1"/>
    <x v="3"/>
    <x v="6"/>
    <s v="PPFF"/>
    <x v="143"/>
    <x v="2"/>
    <x v="8"/>
    <s v="LAMBAYEQUE"/>
    <s v="MORROPE"/>
  </r>
  <r>
    <x v="178"/>
    <n v="1"/>
    <x v="3"/>
    <x v="6"/>
    <s v="PPFF"/>
    <x v="177"/>
    <x v="2"/>
    <x v="8"/>
    <s v="LAMBAYEQUE"/>
    <s v="MORROPE"/>
  </r>
  <r>
    <x v="146"/>
    <n v="1"/>
    <x v="3"/>
    <x v="6"/>
    <s v="PPFF"/>
    <x v="145"/>
    <x v="2"/>
    <x v="8"/>
    <s v="LAMBAYEQUE"/>
    <s v="MORROPE"/>
  </r>
  <r>
    <x v="39"/>
    <n v="7"/>
    <x v="3"/>
    <x v="6"/>
    <s v="PPFF"/>
    <x v="39"/>
    <x v="1"/>
    <x v="19"/>
    <s v="CHICLAYO"/>
    <s v="PICSI"/>
  </r>
  <r>
    <x v="15"/>
    <n v="2"/>
    <x v="3"/>
    <x v="6"/>
    <s v="PPFF"/>
    <x v="15"/>
    <x v="3"/>
    <x v="9"/>
    <s v="FERREÑAFE"/>
    <s v="FERREÑAFE"/>
  </r>
  <r>
    <x v="23"/>
    <n v="1"/>
    <x v="3"/>
    <x v="6"/>
    <s v="PPFF"/>
    <x v="23"/>
    <x v="3"/>
    <x v="9"/>
    <s v="FERREÑAFE"/>
    <s v="MANUEL ANTONIO MESONES MURO"/>
  </r>
  <r>
    <x v="66"/>
    <n v="2"/>
    <x v="3"/>
    <x v="6"/>
    <s v="PPFF"/>
    <x v="65"/>
    <x v="3"/>
    <x v="20"/>
    <s v="FERREÑAFE"/>
    <s v="PITIPO"/>
  </r>
  <r>
    <x v="40"/>
    <n v="1"/>
    <x v="3"/>
    <x v="6"/>
    <s v="PPFF"/>
    <x v="40"/>
    <x v="3"/>
    <x v="20"/>
    <s v="FERREÑAFE"/>
    <s v="PITIPO"/>
  </r>
  <r>
    <x v="151"/>
    <n v="3"/>
    <x v="3"/>
    <x v="6"/>
    <s v="PPFF"/>
    <x v="150"/>
    <x v="3"/>
    <x v="20"/>
    <s v="FERREÑAFE"/>
    <s v="PITIPO"/>
  </r>
  <r>
    <x v="64"/>
    <n v="1"/>
    <x v="3"/>
    <x v="6"/>
    <s v="PPFF"/>
    <x v="63"/>
    <x v="3"/>
    <x v="20"/>
    <s v="FERREÑAFE"/>
    <s v="PITIPO"/>
  </r>
  <r>
    <x v="46"/>
    <n v="3"/>
    <x v="3"/>
    <x v="6"/>
    <s v="PPFF"/>
    <x v="46"/>
    <x v="3"/>
    <x v="20"/>
    <s v="FERREÑAFE"/>
    <s v="PITIPO"/>
  </r>
  <r>
    <x v="24"/>
    <n v="11"/>
    <x v="3"/>
    <x v="6"/>
    <s v="PPFF"/>
    <x v="24"/>
    <x v="3"/>
    <x v="9"/>
    <s v="FERREÑAFE"/>
    <s v="PUEBLO NUEVO"/>
  </r>
  <r>
    <x v="153"/>
    <n v="2"/>
    <x v="3"/>
    <x v="6"/>
    <s v="PPFF"/>
    <x v="152"/>
    <x v="3"/>
    <x v="9"/>
    <s v="FERREÑAFE"/>
    <s v="PUEBLO NUEVO"/>
  </r>
  <r>
    <x v="154"/>
    <n v="10"/>
    <x v="3"/>
    <x v="6"/>
    <s v="PPFF"/>
    <x v="153"/>
    <x v="3"/>
    <x v="15"/>
    <s v="FERREÑAFE"/>
    <s v="INCAHUASI"/>
  </r>
  <r>
    <x v="180"/>
    <n v="2"/>
    <x v="3"/>
    <x v="6"/>
    <s v="PPFF"/>
    <x v="179"/>
    <x v="3"/>
    <x v="15"/>
    <s v="FERREÑAFE"/>
    <s v="INCAHUASI"/>
  </r>
  <r>
    <x v="53"/>
    <n v="2"/>
    <x v="3"/>
    <x v="6"/>
    <s v="PPFF"/>
    <x v="53"/>
    <x v="1"/>
    <x v="13"/>
    <s v="CHICLAYO"/>
    <s v="CAYALTI"/>
  </r>
  <r>
    <x v="165"/>
    <n v="4"/>
    <x v="3"/>
    <x v="6"/>
    <s v="PPFF"/>
    <x v="164"/>
    <x v="1"/>
    <x v="19"/>
    <s v="CHICLAYO"/>
    <s v="PICSI"/>
  </r>
  <r>
    <x v="166"/>
    <n v="8"/>
    <x v="3"/>
    <x v="6"/>
    <s v="PPFF"/>
    <x v="165"/>
    <x v="1"/>
    <x v="11"/>
    <s v="CHICLAYO"/>
    <s v="PUCALA"/>
  </r>
  <r>
    <x v="167"/>
    <n v="8"/>
    <x v="3"/>
    <x v="6"/>
    <s v="PPFF"/>
    <x v="166"/>
    <x v="2"/>
    <x v="24"/>
    <s v="FERREÑAFE"/>
    <s v="CAÑARIS"/>
  </r>
  <r>
    <x v="181"/>
    <n v="1"/>
    <x v="3"/>
    <x v="6"/>
    <s v="PPFF"/>
    <x v="180"/>
    <x v="1"/>
    <x v="21"/>
    <s v="CHICLAYO"/>
    <s v="CHONGOYAPE"/>
  </r>
  <r>
    <x v="16"/>
    <n v="4"/>
    <x v="3"/>
    <x v="6"/>
    <s v="PPFF"/>
    <x v="16"/>
    <x v="1"/>
    <x v="10"/>
    <s v="CHICLAYO"/>
    <s v="POMALCA"/>
  </r>
  <r>
    <x v="34"/>
    <n v="5"/>
    <x v="3"/>
    <x v="6"/>
    <s v="PPFF"/>
    <x v="34"/>
    <x v="1"/>
    <x v="3"/>
    <s v="CHICLAYO"/>
    <s v="JOSE LEONARDO ORTIZ"/>
  </r>
  <r>
    <x v="170"/>
    <n v="4"/>
    <x v="3"/>
    <x v="6"/>
    <s v="PPFF"/>
    <x v="169"/>
    <x v="2"/>
    <x v="8"/>
    <s v="LAMBAYEQUE"/>
    <s v="MORROPE"/>
  </r>
  <r>
    <x v="173"/>
    <n v="1"/>
    <x v="3"/>
    <x v="6"/>
    <s v="PPFF"/>
    <x v="172"/>
    <x v="2"/>
    <x v="14"/>
    <s v="LAMBAYEQUE"/>
    <s v="OLMOS"/>
  </r>
  <r>
    <x v="73"/>
    <n v="1"/>
    <x v="3"/>
    <x v="6"/>
    <s v="PPFF"/>
    <x v="72"/>
    <x v="3"/>
    <x v="20"/>
    <s v="FERREÑAFE"/>
    <s v="PITIPO"/>
  </r>
  <r>
    <x v="65"/>
    <n v="1"/>
    <x v="3"/>
    <x v="6"/>
    <s v="PPFF"/>
    <x v="64"/>
    <x v="2"/>
    <x v="24"/>
    <s v="FERREÑAFE"/>
    <s v="CAÑARIS"/>
  </r>
  <r>
    <x v="56"/>
    <n v="4"/>
    <x v="3"/>
    <x v="6"/>
    <s v="PPFF"/>
    <x v="56"/>
    <x v="1"/>
    <x v="2"/>
    <s v="CHICLAYO"/>
    <s v="LA VICTORIA"/>
  </r>
  <r>
    <x v="76"/>
    <n v="2"/>
    <x v="3"/>
    <x v="7"/>
    <s v="PPFF"/>
    <x v="75"/>
    <x v="2"/>
    <x v="23"/>
    <s v="LAMBAYEQUE"/>
    <s v="SALAS"/>
  </r>
  <r>
    <x v="0"/>
    <n v="5"/>
    <x v="3"/>
    <x v="7"/>
    <s v="PPFF"/>
    <x v="0"/>
    <x v="0"/>
    <x v="0"/>
    <s v="CHICLAYO"/>
    <s v="CHICLAYO"/>
  </r>
  <r>
    <x v="78"/>
    <n v="3"/>
    <x v="3"/>
    <x v="7"/>
    <s v="PPFF"/>
    <x v="77"/>
    <x v="2"/>
    <x v="14"/>
    <s v="LAMBAYEQUE"/>
    <s v="OLMOS"/>
  </r>
  <r>
    <x v="79"/>
    <n v="2"/>
    <x v="3"/>
    <x v="7"/>
    <s v="PPFF"/>
    <x v="78"/>
    <x v="1"/>
    <x v="13"/>
    <s v="CHICLAYO"/>
    <s v="SAÑA"/>
  </r>
  <r>
    <x v="17"/>
    <n v="8"/>
    <x v="3"/>
    <x v="7"/>
    <s v="PPFF"/>
    <x v="17"/>
    <x v="1"/>
    <x v="11"/>
    <s v="CHICLAYO"/>
    <s v="TUMAN"/>
  </r>
  <r>
    <x v="27"/>
    <n v="6"/>
    <x v="3"/>
    <x v="7"/>
    <s v="PPFF"/>
    <x v="27"/>
    <x v="1"/>
    <x v="11"/>
    <s v="CHICLAYO"/>
    <s v="PATAPO"/>
  </r>
  <r>
    <x v="85"/>
    <n v="24"/>
    <x v="3"/>
    <x v="7"/>
    <s v="PPFF"/>
    <x v="84"/>
    <x v="0"/>
    <x v="0"/>
    <s v="CHICLAYO"/>
    <s v="CHICLAYO"/>
  </r>
  <r>
    <x v="1"/>
    <n v="30"/>
    <x v="3"/>
    <x v="7"/>
    <s v="PPFF"/>
    <x v="1"/>
    <x v="1"/>
    <x v="1"/>
    <s v="CHICLAYO"/>
    <s v="CHICLAYO"/>
  </r>
  <r>
    <x v="2"/>
    <n v="2"/>
    <x v="3"/>
    <x v="7"/>
    <s v="PPFF"/>
    <x v="2"/>
    <x v="1"/>
    <x v="1"/>
    <s v="CHICLAYO"/>
    <s v="CHICLAYO"/>
  </r>
  <r>
    <x v="36"/>
    <n v="7"/>
    <x v="3"/>
    <x v="7"/>
    <s v="PPFF"/>
    <x v="36"/>
    <x v="1"/>
    <x v="1"/>
    <s v="CHICLAYO"/>
    <s v="CHICLAYO"/>
  </r>
  <r>
    <x v="3"/>
    <n v="17"/>
    <x v="3"/>
    <x v="7"/>
    <s v="PPFF"/>
    <x v="3"/>
    <x v="1"/>
    <x v="1"/>
    <s v="CHICLAYO"/>
    <s v="CHICLAYO"/>
  </r>
  <r>
    <x v="86"/>
    <n v="10"/>
    <x v="3"/>
    <x v="7"/>
    <s v="PPFF"/>
    <x v="85"/>
    <x v="1"/>
    <x v="1"/>
    <s v="CHICLAYO"/>
    <s v="CHICLAYO"/>
  </r>
  <r>
    <x v="47"/>
    <n v="3"/>
    <x v="3"/>
    <x v="7"/>
    <s v="PPFF"/>
    <x v="47"/>
    <x v="1"/>
    <x v="1"/>
    <s v="CHICLAYO"/>
    <s v="CHICLAYO"/>
  </r>
  <r>
    <x v="28"/>
    <n v="14"/>
    <x v="3"/>
    <x v="7"/>
    <s v="PPFF"/>
    <x v="28"/>
    <x v="1"/>
    <x v="1"/>
    <s v="CHICLAYO"/>
    <s v="CHICLAYO"/>
  </r>
  <r>
    <x v="4"/>
    <n v="4"/>
    <x v="3"/>
    <x v="7"/>
    <s v="PPFF"/>
    <x v="4"/>
    <x v="1"/>
    <x v="2"/>
    <s v="CHICLAYO"/>
    <s v="LA VICTORIA"/>
  </r>
  <r>
    <x v="37"/>
    <n v="3"/>
    <x v="3"/>
    <x v="7"/>
    <s v="PPFF"/>
    <x v="37"/>
    <x v="1"/>
    <x v="2"/>
    <s v="CHICLAYO"/>
    <s v="LA VICTORIA"/>
  </r>
  <r>
    <x v="52"/>
    <n v="15"/>
    <x v="3"/>
    <x v="7"/>
    <s v="PPFF"/>
    <x v="52"/>
    <x v="1"/>
    <x v="2"/>
    <s v="CHICLAYO"/>
    <s v="LA VICTORIA"/>
  </r>
  <r>
    <x v="87"/>
    <n v="1"/>
    <x v="3"/>
    <x v="7"/>
    <s v="PPFF"/>
    <x v="86"/>
    <x v="1"/>
    <x v="2"/>
    <s v="CHICLAYO"/>
    <s v="LA VICTORIA"/>
  </r>
  <r>
    <x v="5"/>
    <n v="2"/>
    <x v="3"/>
    <x v="7"/>
    <s v="PPFF"/>
    <x v="5"/>
    <x v="1"/>
    <x v="3"/>
    <s v="CHICLAYO"/>
    <s v="JOSE LEONARDO ORTIZ"/>
  </r>
  <r>
    <x v="18"/>
    <n v="9"/>
    <x v="3"/>
    <x v="7"/>
    <s v="PPFF"/>
    <x v="18"/>
    <x v="1"/>
    <x v="3"/>
    <s v="CHICLAYO"/>
    <s v="JOSE LEONARDO ORTIZ"/>
  </r>
  <r>
    <x v="6"/>
    <n v="7"/>
    <x v="3"/>
    <x v="7"/>
    <s v="PPFF"/>
    <x v="6"/>
    <x v="1"/>
    <x v="3"/>
    <s v="CHICLAYO"/>
    <s v="JOSE LEONARDO ORTIZ"/>
  </r>
  <r>
    <x v="38"/>
    <n v="1"/>
    <x v="3"/>
    <x v="7"/>
    <s v="PPFF"/>
    <x v="38"/>
    <x v="1"/>
    <x v="3"/>
    <s v="CHICLAYO"/>
    <s v="JOSE LEONARDO ORTIZ"/>
  </r>
  <r>
    <x v="54"/>
    <n v="5"/>
    <x v="3"/>
    <x v="7"/>
    <s v="PPFF"/>
    <x v="54"/>
    <x v="1"/>
    <x v="22"/>
    <s v="CHICLAYO"/>
    <s v="PIMENTEL"/>
  </r>
  <r>
    <x v="55"/>
    <n v="13"/>
    <x v="3"/>
    <x v="7"/>
    <s v="PPFF"/>
    <x v="55"/>
    <x v="1"/>
    <x v="12"/>
    <s v="CHICLAYO"/>
    <s v="REQUE"/>
  </r>
  <r>
    <x v="43"/>
    <n v="1"/>
    <x v="3"/>
    <x v="7"/>
    <s v="PPFF"/>
    <x v="43"/>
    <x v="1"/>
    <x v="12"/>
    <s v="CHICLAYO"/>
    <s v="REQUE"/>
  </r>
  <r>
    <x v="19"/>
    <n v="1"/>
    <x v="3"/>
    <x v="7"/>
    <s v="PPFF"/>
    <x v="19"/>
    <x v="1"/>
    <x v="12"/>
    <s v="CHICLAYO"/>
    <s v="REQUE"/>
  </r>
  <r>
    <x v="7"/>
    <n v="5"/>
    <x v="3"/>
    <x v="7"/>
    <s v="PPFF"/>
    <x v="7"/>
    <x v="1"/>
    <x v="4"/>
    <s v="LAMBAYEQUE"/>
    <s v="SAN JOSE"/>
  </r>
  <r>
    <x v="8"/>
    <n v="2"/>
    <x v="3"/>
    <x v="7"/>
    <s v="PPFF"/>
    <x v="8"/>
    <x v="1"/>
    <x v="4"/>
    <s v="LAMBAYEQUE"/>
    <s v="SAN JOSE"/>
  </r>
  <r>
    <x v="9"/>
    <n v="9"/>
    <x v="3"/>
    <x v="7"/>
    <s v="PPFF"/>
    <x v="9"/>
    <x v="1"/>
    <x v="5"/>
    <s v="CHICLAYO"/>
    <s v="MONSEFU"/>
  </r>
  <r>
    <x v="62"/>
    <n v="4"/>
    <x v="3"/>
    <x v="7"/>
    <s v="PPFF"/>
    <x v="61"/>
    <x v="1"/>
    <x v="5"/>
    <s v="CHICLAYO"/>
    <s v="MONSEFU"/>
  </r>
  <r>
    <x v="29"/>
    <n v="1"/>
    <x v="3"/>
    <x v="7"/>
    <s v="PPFF"/>
    <x v="29"/>
    <x v="1"/>
    <x v="5"/>
    <s v="CHICLAYO"/>
    <s v="ETEN"/>
  </r>
  <r>
    <x v="57"/>
    <n v="3"/>
    <x v="3"/>
    <x v="7"/>
    <s v="PPFF"/>
    <x v="57"/>
    <x v="1"/>
    <x v="5"/>
    <s v="CHICLAYO"/>
    <s v="SANTA ROSA"/>
  </r>
  <r>
    <x v="94"/>
    <n v="5"/>
    <x v="3"/>
    <x v="7"/>
    <s v="PPFF"/>
    <x v="93"/>
    <x v="1"/>
    <x v="13"/>
    <s v="CHICLAYO"/>
    <s v="SAÑA"/>
  </r>
  <r>
    <x v="96"/>
    <n v="2"/>
    <x v="3"/>
    <x v="7"/>
    <s v="PPFF"/>
    <x v="95"/>
    <x v="1"/>
    <x v="12"/>
    <s v="CHICLAYO"/>
    <s v="LAGUNAS"/>
  </r>
  <r>
    <x v="45"/>
    <n v="1"/>
    <x v="3"/>
    <x v="7"/>
    <s v="PPFF"/>
    <x v="45"/>
    <x v="1"/>
    <x v="12"/>
    <s v="CHICLAYO"/>
    <s v="LAGUNAS"/>
  </r>
  <r>
    <x v="10"/>
    <n v="27"/>
    <x v="3"/>
    <x v="7"/>
    <s v="PPFF"/>
    <x v="10"/>
    <x v="0"/>
    <x v="0"/>
    <s v="LAMBAYEQUE"/>
    <s v="LAMBAYEQUE"/>
  </r>
  <r>
    <x v="72"/>
    <n v="8"/>
    <x v="3"/>
    <x v="7"/>
    <s v="PPFF"/>
    <x v="71"/>
    <x v="2"/>
    <x v="26"/>
    <s v="LAMBAYEQUE"/>
    <s v="JAYANCA"/>
  </r>
  <r>
    <x v="21"/>
    <n v="2"/>
    <x v="3"/>
    <x v="7"/>
    <s v="PPFF"/>
    <x v="21"/>
    <x v="2"/>
    <x v="6"/>
    <s v="LAMBAYEQUE"/>
    <s v="LAMBAYEQUE"/>
  </r>
  <r>
    <x v="11"/>
    <n v="12"/>
    <x v="3"/>
    <x v="7"/>
    <s v="PPFF"/>
    <x v="11"/>
    <x v="2"/>
    <x v="6"/>
    <s v="LAMBAYEQUE"/>
    <s v="LAMBAYEQUE"/>
  </r>
  <r>
    <x v="30"/>
    <n v="4"/>
    <x v="3"/>
    <x v="7"/>
    <s v="PPFF"/>
    <x v="30"/>
    <x v="2"/>
    <x v="17"/>
    <s v="LAMBAYEQUE"/>
    <s v="ILLIMO"/>
  </r>
  <r>
    <x v="31"/>
    <n v="1"/>
    <x v="3"/>
    <x v="7"/>
    <s v="PPFF"/>
    <x v="31"/>
    <x v="2"/>
    <x v="7"/>
    <s v="LAMBAYEQUE"/>
    <s v="MOCHUMI"/>
  </r>
  <r>
    <x v="108"/>
    <n v="1"/>
    <x v="3"/>
    <x v="7"/>
    <s v="PPFF"/>
    <x v="107"/>
    <x v="2"/>
    <x v="7"/>
    <s v="LAMBAYEQUE"/>
    <s v="MOCHUMI"/>
  </r>
  <r>
    <x v="50"/>
    <n v="4"/>
    <x v="3"/>
    <x v="7"/>
    <s v="PPFF"/>
    <x v="50"/>
    <x v="2"/>
    <x v="17"/>
    <s v="LAMBAYEQUE"/>
    <s v="PACORA"/>
  </r>
  <r>
    <x v="109"/>
    <n v="1"/>
    <x v="3"/>
    <x v="7"/>
    <s v="PPFF"/>
    <x v="108"/>
    <x v="2"/>
    <x v="17"/>
    <s v="LAMBAYEQUE"/>
    <s v="PACORA"/>
  </r>
  <r>
    <x v="59"/>
    <n v="4"/>
    <x v="3"/>
    <x v="7"/>
    <s v="PPFF"/>
    <x v="58"/>
    <x v="2"/>
    <x v="23"/>
    <s v="LAMBAYEQUE"/>
    <s v="SALAS"/>
  </r>
  <r>
    <x v="69"/>
    <n v="1"/>
    <x v="3"/>
    <x v="7"/>
    <s v="PPFF"/>
    <x v="68"/>
    <x v="2"/>
    <x v="23"/>
    <s v="LAMBAYEQUE"/>
    <s v="SALAS"/>
  </r>
  <r>
    <x v="111"/>
    <n v="2"/>
    <x v="3"/>
    <x v="7"/>
    <s v="PPFF"/>
    <x v="110"/>
    <x v="2"/>
    <x v="18"/>
    <s v="LAMBAYEQUE"/>
    <s v="TUCUME"/>
  </r>
  <r>
    <x v="114"/>
    <n v="3"/>
    <x v="3"/>
    <x v="7"/>
    <s v="PPFF"/>
    <x v="113"/>
    <x v="2"/>
    <x v="18"/>
    <s v="LAMBAYEQUE"/>
    <s v="TUCUME"/>
  </r>
  <r>
    <x v="51"/>
    <n v="4"/>
    <x v="3"/>
    <x v="7"/>
    <s v="PPFF"/>
    <x v="51"/>
    <x v="2"/>
    <x v="16"/>
    <s v="LAMBAYEQUE"/>
    <s v="MOTUPE"/>
  </r>
  <r>
    <x v="116"/>
    <n v="31"/>
    <x v="3"/>
    <x v="7"/>
    <s v="PPFF"/>
    <x v="115"/>
    <x v="2"/>
    <x v="16"/>
    <s v="LAMBAYEQUE"/>
    <s v="CHOCHOPE"/>
  </r>
  <r>
    <x v="118"/>
    <n v="3"/>
    <x v="3"/>
    <x v="7"/>
    <s v="PPFF"/>
    <x v="117"/>
    <x v="2"/>
    <x v="24"/>
    <s v="FERREÑAFE"/>
    <s v="CAÑARIS"/>
  </r>
  <r>
    <x v="119"/>
    <n v="1"/>
    <x v="3"/>
    <x v="7"/>
    <s v="PPFF"/>
    <x v="118"/>
    <x v="2"/>
    <x v="24"/>
    <s v="FERREÑAFE"/>
    <s v="CAÑARIS"/>
  </r>
  <r>
    <x v="120"/>
    <n v="1"/>
    <x v="3"/>
    <x v="7"/>
    <s v="PPFF"/>
    <x v="119"/>
    <x v="2"/>
    <x v="24"/>
    <s v="FERREÑAFE"/>
    <s v="CAÑARIS"/>
  </r>
  <r>
    <x v="22"/>
    <n v="10"/>
    <x v="3"/>
    <x v="7"/>
    <s v="PPFF"/>
    <x v="22"/>
    <x v="2"/>
    <x v="14"/>
    <s v="LAMBAYEQUE"/>
    <s v="OLMOS"/>
  </r>
  <r>
    <x v="125"/>
    <n v="2"/>
    <x v="3"/>
    <x v="7"/>
    <s v="PPFF"/>
    <x v="124"/>
    <x v="2"/>
    <x v="14"/>
    <s v="LAMBAYEQUE"/>
    <s v="OLMOS"/>
  </r>
  <r>
    <x v="129"/>
    <n v="1"/>
    <x v="3"/>
    <x v="7"/>
    <s v="PPFF"/>
    <x v="128"/>
    <x v="2"/>
    <x v="14"/>
    <s v="LAMBAYEQUE"/>
    <s v="OLMOS"/>
  </r>
  <r>
    <x v="131"/>
    <n v="2"/>
    <x v="3"/>
    <x v="7"/>
    <s v="PPFF"/>
    <x v="130"/>
    <x v="2"/>
    <x v="23"/>
    <s v="LAMBAYEQUE"/>
    <s v="SALAS"/>
  </r>
  <r>
    <x v="13"/>
    <n v="7"/>
    <x v="3"/>
    <x v="7"/>
    <s v="PPFF"/>
    <x v="13"/>
    <x v="2"/>
    <x v="8"/>
    <s v="LAMBAYEQUE"/>
    <s v="MORROPE"/>
  </r>
  <r>
    <x v="132"/>
    <n v="3"/>
    <x v="3"/>
    <x v="7"/>
    <s v="PPFF"/>
    <x v="131"/>
    <x v="2"/>
    <x v="8"/>
    <s v="LAMBAYEQUE"/>
    <s v="MORROPE"/>
  </r>
  <r>
    <x v="135"/>
    <n v="2"/>
    <x v="3"/>
    <x v="7"/>
    <s v="PPFF"/>
    <x v="134"/>
    <x v="2"/>
    <x v="8"/>
    <s v="LAMBAYEQUE"/>
    <s v="MORROPE"/>
  </r>
  <r>
    <x v="140"/>
    <n v="2"/>
    <x v="3"/>
    <x v="7"/>
    <s v="PPFF"/>
    <x v="139"/>
    <x v="2"/>
    <x v="8"/>
    <s v="LAMBAYEQUE"/>
    <s v="MORROPE"/>
  </r>
  <r>
    <x v="39"/>
    <n v="4"/>
    <x v="3"/>
    <x v="7"/>
    <s v="PPFF"/>
    <x v="39"/>
    <x v="1"/>
    <x v="19"/>
    <s v="CHICLAYO"/>
    <s v="PICSI"/>
  </r>
  <r>
    <x v="15"/>
    <n v="5"/>
    <x v="3"/>
    <x v="7"/>
    <s v="PPFF"/>
    <x v="15"/>
    <x v="3"/>
    <x v="9"/>
    <s v="FERREÑAFE"/>
    <s v="FERREÑAFE"/>
  </r>
  <r>
    <x v="148"/>
    <n v="1"/>
    <x v="3"/>
    <x v="7"/>
    <s v="PPFF"/>
    <x v="147"/>
    <x v="3"/>
    <x v="15"/>
    <s v="FERREÑAFE"/>
    <s v="INCAHUASI"/>
  </r>
  <r>
    <x v="66"/>
    <n v="4"/>
    <x v="3"/>
    <x v="7"/>
    <s v="PPFF"/>
    <x v="65"/>
    <x v="3"/>
    <x v="20"/>
    <s v="FERREÑAFE"/>
    <s v="PITIPO"/>
  </r>
  <r>
    <x v="149"/>
    <n v="1"/>
    <x v="3"/>
    <x v="7"/>
    <s v="PPFF"/>
    <x v="148"/>
    <x v="3"/>
    <x v="20"/>
    <s v="FERREÑAFE"/>
    <s v="PITIPO"/>
  </r>
  <r>
    <x v="150"/>
    <n v="3"/>
    <x v="3"/>
    <x v="7"/>
    <s v="PPFF"/>
    <x v="149"/>
    <x v="3"/>
    <x v="20"/>
    <s v="FERREÑAFE"/>
    <s v="PITIPO"/>
  </r>
  <r>
    <x v="40"/>
    <n v="2"/>
    <x v="3"/>
    <x v="7"/>
    <s v="PPFF"/>
    <x v="40"/>
    <x v="3"/>
    <x v="20"/>
    <s v="FERREÑAFE"/>
    <s v="PITIPO"/>
  </r>
  <r>
    <x v="152"/>
    <n v="1"/>
    <x v="3"/>
    <x v="7"/>
    <s v="PPFF"/>
    <x v="151"/>
    <x v="3"/>
    <x v="20"/>
    <s v="FERREÑAFE"/>
    <s v="PITIPO"/>
  </r>
  <r>
    <x v="46"/>
    <n v="2"/>
    <x v="3"/>
    <x v="7"/>
    <s v="PPFF"/>
    <x v="46"/>
    <x v="3"/>
    <x v="20"/>
    <s v="FERREÑAFE"/>
    <s v="PITIPO"/>
  </r>
  <r>
    <x v="24"/>
    <n v="13"/>
    <x v="3"/>
    <x v="7"/>
    <s v="PPFF"/>
    <x v="24"/>
    <x v="3"/>
    <x v="9"/>
    <s v="FERREÑAFE"/>
    <s v="PUEBLO NUEVO"/>
  </r>
  <r>
    <x v="41"/>
    <n v="2"/>
    <x v="3"/>
    <x v="7"/>
    <s v="PPFF"/>
    <x v="41"/>
    <x v="3"/>
    <x v="15"/>
    <s v="FERREÑAFE"/>
    <s v="INCAHUASI"/>
  </r>
  <r>
    <x v="154"/>
    <n v="2"/>
    <x v="3"/>
    <x v="7"/>
    <s v="PPFF"/>
    <x v="153"/>
    <x v="3"/>
    <x v="15"/>
    <s v="FERREÑAFE"/>
    <s v="INCAHUASI"/>
  </r>
  <r>
    <x v="179"/>
    <n v="1"/>
    <x v="3"/>
    <x v="7"/>
    <s v="PPFF"/>
    <x v="178"/>
    <x v="3"/>
    <x v="15"/>
    <s v="FERREÑAFE"/>
    <s v="INCAHUASI"/>
  </r>
  <r>
    <x v="25"/>
    <n v="1"/>
    <x v="3"/>
    <x v="7"/>
    <s v="PPFF"/>
    <x v="25"/>
    <x v="3"/>
    <x v="15"/>
    <s v="FERREÑAFE"/>
    <s v="INCAHUASI"/>
  </r>
  <r>
    <x v="161"/>
    <n v="1"/>
    <x v="3"/>
    <x v="7"/>
    <s v="PPFF"/>
    <x v="160"/>
    <x v="3"/>
    <x v="15"/>
    <s v="FERREÑAFE"/>
    <s v="INCAHUASI"/>
  </r>
  <r>
    <x v="163"/>
    <n v="1"/>
    <x v="3"/>
    <x v="7"/>
    <s v="PPFF"/>
    <x v="162"/>
    <x v="2"/>
    <x v="23"/>
    <s v="LAMBAYEQUE"/>
    <s v="SALAS"/>
  </r>
  <r>
    <x v="164"/>
    <n v="1"/>
    <x v="3"/>
    <x v="7"/>
    <s v="PPFF"/>
    <x v="163"/>
    <x v="2"/>
    <x v="14"/>
    <s v="LAMBAYEQUE"/>
    <s v="OLMOS"/>
  </r>
  <r>
    <x v="53"/>
    <n v="4"/>
    <x v="3"/>
    <x v="7"/>
    <s v="PPFF"/>
    <x v="53"/>
    <x v="1"/>
    <x v="13"/>
    <s v="CHICLAYO"/>
    <s v="CAYALTI"/>
  </r>
  <r>
    <x v="26"/>
    <n v="1"/>
    <x v="3"/>
    <x v="7"/>
    <s v="PPFF"/>
    <x v="26"/>
    <x v="2"/>
    <x v="16"/>
    <s v="LAMBAYEQUE"/>
    <s v="MOTUPE"/>
  </r>
  <r>
    <x v="165"/>
    <n v="1"/>
    <x v="3"/>
    <x v="7"/>
    <s v="PPFF"/>
    <x v="164"/>
    <x v="1"/>
    <x v="19"/>
    <s v="CHICLAYO"/>
    <s v="PICSI"/>
  </r>
  <r>
    <x v="166"/>
    <n v="1"/>
    <x v="3"/>
    <x v="7"/>
    <s v="PPFF"/>
    <x v="165"/>
    <x v="1"/>
    <x v="11"/>
    <s v="CHICLAYO"/>
    <s v="PUCALA"/>
  </r>
  <r>
    <x v="16"/>
    <n v="4"/>
    <x v="3"/>
    <x v="7"/>
    <s v="PPFF"/>
    <x v="16"/>
    <x v="1"/>
    <x v="10"/>
    <s v="CHICLAYO"/>
    <s v="POMALCA"/>
  </r>
  <r>
    <x v="34"/>
    <n v="9"/>
    <x v="3"/>
    <x v="7"/>
    <s v="PPFF"/>
    <x v="34"/>
    <x v="1"/>
    <x v="3"/>
    <s v="CHICLAYO"/>
    <s v="JOSE LEONARDO ORTIZ"/>
  </r>
  <r>
    <x v="170"/>
    <n v="2"/>
    <x v="3"/>
    <x v="7"/>
    <s v="PPFF"/>
    <x v="169"/>
    <x v="2"/>
    <x v="8"/>
    <s v="LAMBAYEQUE"/>
    <s v="MORROPE"/>
  </r>
  <r>
    <x v="35"/>
    <n v="1"/>
    <x v="3"/>
    <x v="7"/>
    <s v="PPFF"/>
    <x v="35"/>
    <x v="2"/>
    <x v="8"/>
    <s v="LAMBAYEQUE"/>
    <s v="MORROPE"/>
  </r>
  <r>
    <x v="171"/>
    <n v="2"/>
    <x v="3"/>
    <x v="7"/>
    <s v="PPFF"/>
    <x v="170"/>
    <x v="1"/>
    <x v="22"/>
    <s v="CHICLAYO"/>
    <s v="PIMENTEL"/>
  </r>
  <r>
    <x v="73"/>
    <n v="2"/>
    <x v="3"/>
    <x v="7"/>
    <s v="PPFF"/>
    <x v="72"/>
    <x v="3"/>
    <x v="20"/>
    <s v="FERREÑAFE"/>
    <s v="PITIPO"/>
  </r>
  <r>
    <x v="65"/>
    <n v="2"/>
    <x v="3"/>
    <x v="7"/>
    <s v="PPFF"/>
    <x v="64"/>
    <x v="2"/>
    <x v="24"/>
    <s v="FERREÑAFE"/>
    <s v="CAÑARIS"/>
  </r>
  <r>
    <x v="56"/>
    <n v="3"/>
    <x v="3"/>
    <x v="7"/>
    <s v="PPFF"/>
    <x v="56"/>
    <x v="1"/>
    <x v="2"/>
    <s v="CHICLAYO"/>
    <s v="LA VICTORIA"/>
  </r>
  <r>
    <x v="74"/>
    <n v="0"/>
    <x v="4"/>
    <x v="0"/>
    <s v="PPFF"/>
    <x v="73"/>
    <x v="2"/>
    <x v="14"/>
    <s v="LAMBAYEQUE"/>
    <s v="OLMOS"/>
  </r>
  <r>
    <x v="75"/>
    <n v="1"/>
    <x v="4"/>
    <x v="0"/>
    <s v="PPFF"/>
    <x v="74"/>
    <x v="2"/>
    <x v="14"/>
    <s v="LAMBAYEQUE"/>
    <s v="OLMOS"/>
  </r>
  <r>
    <x v="76"/>
    <n v="0"/>
    <x v="4"/>
    <x v="0"/>
    <s v="PPFF"/>
    <x v="75"/>
    <x v="2"/>
    <x v="23"/>
    <s v="LAMBAYEQUE"/>
    <s v="SALAS"/>
  </r>
  <r>
    <x v="0"/>
    <n v="0"/>
    <x v="4"/>
    <x v="0"/>
    <s v="PPFF"/>
    <x v="0"/>
    <x v="0"/>
    <x v="0"/>
    <s v="CHICLAYO"/>
    <s v="CHICLAYO"/>
  </r>
  <r>
    <x v="77"/>
    <n v="1"/>
    <x v="4"/>
    <x v="0"/>
    <s v="PPFF"/>
    <x v="76"/>
    <x v="2"/>
    <x v="14"/>
    <s v="LAMBAYEQUE"/>
    <s v="OLMOS"/>
  </r>
  <r>
    <x v="78"/>
    <n v="2"/>
    <x v="4"/>
    <x v="0"/>
    <s v="PPFF"/>
    <x v="77"/>
    <x v="2"/>
    <x v="14"/>
    <s v="LAMBAYEQUE"/>
    <s v="OLMOS"/>
  </r>
  <r>
    <x v="79"/>
    <n v="2"/>
    <x v="4"/>
    <x v="0"/>
    <s v="PPFF"/>
    <x v="78"/>
    <x v="1"/>
    <x v="13"/>
    <s v="CHICLAYO"/>
    <s v="SAÑA"/>
  </r>
  <r>
    <x v="67"/>
    <n v="1"/>
    <x v="4"/>
    <x v="0"/>
    <s v="PPFF"/>
    <x v="66"/>
    <x v="1"/>
    <x v="25"/>
    <s v="CHICLAYO"/>
    <s v="OYOTUN"/>
  </r>
  <r>
    <x v="175"/>
    <n v="1"/>
    <x v="4"/>
    <x v="0"/>
    <s v="PPFF"/>
    <x v="174"/>
    <x v="2"/>
    <x v="14"/>
    <s v="LAMBAYEQUE"/>
    <s v="OLMOS"/>
  </r>
  <r>
    <x v="80"/>
    <n v="2"/>
    <x v="4"/>
    <x v="0"/>
    <s v="PPFF"/>
    <x v="79"/>
    <x v="2"/>
    <x v="14"/>
    <s v="LAMBAYEQUE"/>
    <s v="OLMOS"/>
  </r>
  <r>
    <x v="81"/>
    <n v="1"/>
    <x v="4"/>
    <x v="0"/>
    <s v="PPFF"/>
    <x v="80"/>
    <x v="2"/>
    <x v="6"/>
    <s v="LAMBAYEQUE"/>
    <s v="LAMBAYEQUE"/>
  </r>
  <r>
    <x v="82"/>
    <n v="0"/>
    <x v="4"/>
    <x v="0"/>
    <s v="PPFF"/>
    <x v="81"/>
    <x v="1"/>
    <x v="21"/>
    <s v="CHICLAYO"/>
    <s v="CHONGOYAPE"/>
  </r>
  <r>
    <x v="17"/>
    <n v="13"/>
    <x v="4"/>
    <x v="0"/>
    <s v="PPFF"/>
    <x v="17"/>
    <x v="1"/>
    <x v="11"/>
    <s v="CHICLAYO"/>
    <s v="TUMAN"/>
  </r>
  <r>
    <x v="27"/>
    <n v="7"/>
    <x v="4"/>
    <x v="0"/>
    <s v="PPFF"/>
    <x v="27"/>
    <x v="1"/>
    <x v="11"/>
    <s v="CHICLAYO"/>
    <s v="PATAPO"/>
  </r>
  <r>
    <x v="85"/>
    <n v="1"/>
    <x v="4"/>
    <x v="0"/>
    <s v="PPFF"/>
    <x v="84"/>
    <x v="0"/>
    <x v="0"/>
    <s v="CHICLAYO"/>
    <s v="CHICLAYO"/>
  </r>
  <r>
    <x v="1"/>
    <n v="12"/>
    <x v="4"/>
    <x v="0"/>
    <s v="PPFF"/>
    <x v="1"/>
    <x v="1"/>
    <x v="1"/>
    <s v="CHICLAYO"/>
    <s v="CHICLAYO"/>
  </r>
  <r>
    <x v="2"/>
    <n v="9"/>
    <x v="4"/>
    <x v="0"/>
    <s v="PPFF"/>
    <x v="2"/>
    <x v="1"/>
    <x v="1"/>
    <s v="CHICLAYO"/>
    <s v="CHICLAYO"/>
  </r>
  <r>
    <x v="36"/>
    <n v="6"/>
    <x v="4"/>
    <x v="0"/>
    <s v="PPFF"/>
    <x v="36"/>
    <x v="1"/>
    <x v="1"/>
    <s v="CHICLAYO"/>
    <s v="CHICLAYO"/>
  </r>
  <r>
    <x v="3"/>
    <n v="6"/>
    <x v="4"/>
    <x v="0"/>
    <s v="PPFF"/>
    <x v="3"/>
    <x v="1"/>
    <x v="1"/>
    <s v="CHICLAYO"/>
    <s v="CHICLAYO"/>
  </r>
  <r>
    <x v="86"/>
    <n v="5"/>
    <x v="4"/>
    <x v="0"/>
    <s v="PPFF"/>
    <x v="85"/>
    <x v="1"/>
    <x v="1"/>
    <s v="CHICLAYO"/>
    <s v="CHICLAYO"/>
  </r>
  <r>
    <x v="47"/>
    <n v="4"/>
    <x v="4"/>
    <x v="0"/>
    <s v="PPFF"/>
    <x v="47"/>
    <x v="1"/>
    <x v="1"/>
    <s v="CHICLAYO"/>
    <s v="CHICLAYO"/>
  </r>
  <r>
    <x v="28"/>
    <n v="8"/>
    <x v="4"/>
    <x v="0"/>
    <s v="PPFF"/>
    <x v="28"/>
    <x v="1"/>
    <x v="1"/>
    <s v="CHICLAYO"/>
    <s v="CHICLAYO"/>
  </r>
  <r>
    <x v="48"/>
    <n v="6"/>
    <x v="4"/>
    <x v="0"/>
    <s v="PPFF"/>
    <x v="48"/>
    <x v="1"/>
    <x v="21"/>
    <s v="CHICLAYO"/>
    <s v="CHONGOYAPE"/>
  </r>
  <r>
    <x v="68"/>
    <n v="2"/>
    <x v="4"/>
    <x v="0"/>
    <s v="PPFF"/>
    <x v="67"/>
    <x v="1"/>
    <x v="21"/>
    <s v="CHICLAYO"/>
    <s v="CHONGOYAPE"/>
  </r>
  <r>
    <x v="4"/>
    <n v="10"/>
    <x v="4"/>
    <x v="0"/>
    <s v="PPFF"/>
    <x v="4"/>
    <x v="1"/>
    <x v="2"/>
    <s v="CHICLAYO"/>
    <s v="LA VICTORIA"/>
  </r>
  <r>
    <x v="37"/>
    <n v="5"/>
    <x v="4"/>
    <x v="0"/>
    <s v="PPFF"/>
    <x v="37"/>
    <x v="1"/>
    <x v="2"/>
    <s v="CHICLAYO"/>
    <s v="LA VICTORIA"/>
  </r>
  <r>
    <x v="52"/>
    <n v="10"/>
    <x v="4"/>
    <x v="0"/>
    <s v="PPFF"/>
    <x v="52"/>
    <x v="1"/>
    <x v="2"/>
    <s v="CHICLAYO"/>
    <s v="LA VICTORIA"/>
  </r>
  <r>
    <x v="87"/>
    <n v="4"/>
    <x v="4"/>
    <x v="0"/>
    <s v="PPFF"/>
    <x v="86"/>
    <x v="1"/>
    <x v="2"/>
    <s v="CHICLAYO"/>
    <s v="LA VICTORIA"/>
  </r>
  <r>
    <x v="5"/>
    <n v="5"/>
    <x v="4"/>
    <x v="0"/>
    <s v="PPFF"/>
    <x v="5"/>
    <x v="1"/>
    <x v="3"/>
    <s v="CHICLAYO"/>
    <s v="JOSE LEONARDO ORTIZ"/>
  </r>
  <r>
    <x v="18"/>
    <n v="8"/>
    <x v="4"/>
    <x v="0"/>
    <s v="PPFF"/>
    <x v="18"/>
    <x v="1"/>
    <x v="3"/>
    <s v="CHICLAYO"/>
    <s v="JOSE LEONARDO ORTIZ"/>
  </r>
  <r>
    <x v="6"/>
    <n v="7"/>
    <x v="4"/>
    <x v="0"/>
    <s v="PPFF"/>
    <x v="6"/>
    <x v="1"/>
    <x v="3"/>
    <s v="CHICLAYO"/>
    <s v="JOSE LEONARDO ORTIZ"/>
  </r>
  <r>
    <x v="49"/>
    <n v="2"/>
    <x v="4"/>
    <x v="0"/>
    <s v="PPFF"/>
    <x v="49"/>
    <x v="1"/>
    <x v="3"/>
    <s v="CHICLAYO"/>
    <s v="JOSE LEONARDO ORTIZ"/>
  </r>
  <r>
    <x v="38"/>
    <n v="7"/>
    <x v="4"/>
    <x v="0"/>
    <s v="PPFF"/>
    <x v="38"/>
    <x v="1"/>
    <x v="3"/>
    <s v="CHICLAYO"/>
    <s v="JOSE LEONARDO ORTIZ"/>
  </r>
  <r>
    <x v="88"/>
    <n v="4"/>
    <x v="4"/>
    <x v="0"/>
    <s v="PPFF"/>
    <x v="87"/>
    <x v="1"/>
    <x v="11"/>
    <s v="CHICLAYO"/>
    <s v="PATAPO"/>
  </r>
  <r>
    <x v="54"/>
    <n v="7"/>
    <x v="4"/>
    <x v="0"/>
    <s v="PPFF"/>
    <x v="54"/>
    <x v="1"/>
    <x v="22"/>
    <s v="CHICLAYO"/>
    <s v="PIMENTEL"/>
  </r>
  <r>
    <x v="89"/>
    <n v="0"/>
    <x v="4"/>
    <x v="0"/>
    <s v="PPFF"/>
    <x v="88"/>
    <x v="1"/>
    <x v="10"/>
    <s v="CHICLAYO"/>
    <s v="POMALCA"/>
  </r>
  <r>
    <x v="42"/>
    <n v="2"/>
    <x v="4"/>
    <x v="0"/>
    <s v="PPFF"/>
    <x v="42"/>
    <x v="1"/>
    <x v="10"/>
    <s v="CHICLAYO"/>
    <s v="POMALCA"/>
  </r>
  <r>
    <x v="61"/>
    <n v="1"/>
    <x v="4"/>
    <x v="0"/>
    <s v="PPFF"/>
    <x v="60"/>
    <x v="1"/>
    <x v="13"/>
    <s v="CHICLAYO"/>
    <s v="SAÑA"/>
  </r>
  <r>
    <x v="55"/>
    <n v="11"/>
    <x v="4"/>
    <x v="0"/>
    <s v="PPFF"/>
    <x v="55"/>
    <x v="1"/>
    <x v="12"/>
    <s v="CHICLAYO"/>
    <s v="REQUE"/>
  </r>
  <r>
    <x v="43"/>
    <n v="1"/>
    <x v="4"/>
    <x v="0"/>
    <s v="PPFF"/>
    <x v="43"/>
    <x v="1"/>
    <x v="12"/>
    <s v="CHICLAYO"/>
    <s v="REQUE"/>
  </r>
  <r>
    <x v="19"/>
    <n v="0"/>
    <x v="4"/>
    <x v="0"/>
    <s v="PPFF"/>
    <x v="19"/>
    <x v="1"/>
    <x v="12"/>
    <s v="CHICLAYO"/>
    <s v="REQUE"/>
  </r>
  <r>
    <x v="7"/>
    <n v="1"/>
    <x v="4"/>
    <x v="0"/>
    <s v="PPFF"/>
    <x v="7"/>
    <x v="1"/>
    <x v="4"/>
    <s v="LAMBAYEQUE"/>
    <s v="SAN JOSE"/>
  </r>
  <r>
    <x v="90"/>
    <n v="1"/>
    <x v="4"/>
    <x v="0"/>
    <s v="PPFF"/>
    <x v="89"/>
    <x v="1"/>
    <x v="4"/>
    <s v="LAMBAYEQUE"/>
    <s v="SAN JOSE"/>
  </r>
  <r>
    <x v="91"/>
    <n v="1"/>
    <x v="4"/>
    <x v="0"/>
    <s v="PPFF"/>
    <x v="90"/>
    <x v="1"/>
    <x v="4"/>
    <s v="LAMBAYEQUE"/>
    <s v="SAN JOSE"/>
  </r>
  <r>
    <x v="8"/>
    <n v="3"/>
    <x v="4"/>
    <x v="0"/>
    <s v="PPFF"/>
    <x v="8"/>
    <x v="1"/>
    <x v="4"/>
    <s v="LAMBAYEQUE"/>
    <s v="SAN JOSE"/>
  </r>
  <r>
    <x v="9"/>
    <n v="10"/>
    <x v="4"/>
    <x v="0"/>
    <s v="PPFF"/>
    <x v="9"/>
    <x v="1"/>
    <x v="5"/>
    <s v="CHICLAYO"/>
    <s v="MONSEFU"/>
  </r>
  <r>
    <x v="44"/>
    <n v="1"/>
    <x v="4"/>
    <x v="0"/>
    <s v="PPFF"/>
    <x v="44"/>
    <x v="1"/>
    <x v="5"/>
    <s v="CHICLAYO"/>
    <s v="MONSEFU"/>
  </r>
  <r>
    <x v="92"/>
    <n v="1"/>
    <x v="4"/>
    <x v="0"/>
    <s v="PPFF"/>
    <x v="91"/>
    <x v="1"/>
    <x v="5"/>
    <s v="CHICLAYO"/>
    <s v="MONSEFU"/>
  </r>
  <r>
    <x v="62"/>
    <n v="1"/>
    <x v="4"/>
    <x v="0"/>
    <s v="PPFF"/>
    <x v="61"/>
    <x v="1"/>
    <x v="5"/>
    <s v="CHICLAYO"/>
    <s v="MONSEFU"/>
  </r>
  <r>
    <x v="29"/>
    <n v="5"/>
    <x v="4"/>
    <x v="0"/>
    <s v="PPFF"/>
    <x v="29"/>
    <x v="1"/>
    <x v="5"/>
    <s v="CHICLAYO"/>
    <s v="ETEN"/>
  </r>
  <r>
    <x v="93"/>
    <n v="1"/>
    <x v="4"/>
    <x v="0"/>
    <s v="PPFF"/>
    <x v="92"/>
    <x v="1"/>
    <x v="5"/>
    <s v="CHICLAYO"/>
    <s v="ETEN PUERTO"/>
  </r>
  <r>
    <x v="57"/>
    <n v="7"/>
    <x v="4"/>
    <x v="0"/>
    <s v="PPFF"/>
    <x v="57"/>
    <x v="1"/>
    <x v="5"/>
    <s v="CHICLAYO"/>
    <s v="SANTA ROSA"/>
  </r>
  <r>
    <x v="94"/>
    <n v="6"/>
    <x v="4"/>
    <x v="0"/>
    <s v="PPFF"/>
    <x v="93"/>
    <x v="1"/>
    <x v="13"/>
    <s v="CHICLAYO"/>
    <s v="SAÑA"/>
  </r>
  <r>
    <x v="95"/>
    <n v="1"/>
    <x v="4"/>
    <x v="0"/>
    <s v="PPFF"/>
    <x v="94"/>
    <x v="1"/>
    <x v="13"/>
    <s v="CHICLAYO"/>
    <s v="SAÑA"/>
  </r>
  <r>
    <x v="20"/>
    <n v="0"/>
    <x v="4"/>
    <x v="0"/>
    <s v="PPFF"/>
    <x v="20"/>
    <x v="1"/>
    <x v="13"/>
    <s v="CHICLAYO"/>
    <s v="CAYALTI"/>
  </r>
  <r>
    <x v="96"/>
    <n v="1"/>
    <x v="4"/>
    <x v="0"/>
    <s v="PPFF"/>
    <x v="95"/>
    <x v="1"/>
    <x v="12"/>
    <s v="CHICLAYO"/>
    <s v="LAGUNAS"/>
  </r>
  <r>
    <x v="45"/>
    <n v="1"/>
    <x v="4"/>
    <x v="0"/>
    <s v="PPFF"/>
    <x v="45"/>
    <x v="1"/>
    <x v="12"/>
    <s v="CHICLAYO"/>
    <s v="LAGUNAS"/>
  </r>
  <r>
    <x v="97"/>
    <n v="1"/>
    <x v="4"/>
    <x v="0"/>
    <s v="PPFF"/>
    <x v="96"/>
    <x v="1"/>
    <x v="12"/>
    <s v="CHICLAYO"/>
    <s v="LAGUNAS"/>
  </r>
  <r>
    <x v="58"/>
    <n v="1"/>
    <x v="4"/>
    <x v="0"/>
    <s v="PPFF"/>
    <x v="3"/>
    <x v="1"/>
    <x v="12"/>
    <s v="CHICLAYO"/>
    <s v="LAGUNAS"/>
  </r>
  <r>
    <x v="98"/>
    <n v="0"/>
    <x v="4"/>
    <x v="0"/>
    <s v="PPFF"/>
    <x v="97"/>
    <x v="1"/>
    <x v="12"/>
    <s v="CHICLAYO"/>
    <s v="LAGUNAS"/>
  </r>
  <r>
    <x v="99"/>
    <n v="3"/>
    <x v="4"/>
    <x v="0"/>
    <s v="PPFF"/>
    <x v="98"/>
    <x v="1"/>
    <x v="25"/>
    <s v="CHICLAYO"/>
    <s v="NUEVA ARICA"/>
  </r>
  <r>
    <x v="100"/>
    <n v="0"/>
    <x v="4"/>
    <x v="0"/>
    <s v="PPFF"/>
    <x v="99"/>
    <x v="1"/>
    <x v="25"/>
    <s v="CHICLAYO"/>
    <s v="NUEVA ARICA"/>
  </r>
  <r>
    <x v="101"/>
    <n v="6"/>
    <x v="4"/>
    <x v="0"/>
    <s v="PPFF"/>
    <x v="100"/>
    <x v="1"/>
    <x v="25"/>
    <s v="CHICLAYO"/>
    <s v="OYOTUN"/>
  </r>
  <r>
    <x v="176"/>
    <n v="0"/>
    <x v="4"/>
    <x v="0"/>
    <s v="PPFF"/>
    <x v="175"/>
    <x v="1"/>
    <x v="25"/>
    <s v="CHICLAYO"/>
    <s v="OYOTUN"/>
  </r>
  <r>
    <x v="185"/>
    <n v="1"/>
    <x v="4"/>
    <x v="0"/>
    <s v="PPFF"/>
    <x v="184"/>
    <x v="1"/>
    <x v="25"/>
    <s v="CHICLAYO"/>
    <s v="OYOTUN"/>
  </r>
  <r>
    <x v="177"/>
    <n v="1"/>
    <x v="4"/>
    <x v="0"/>
    <s v="PPFF"/>
    <x v="176"/>
    <x v="1"/>
    <x v="13"/>
    <s v="CHICLAYO"/>
    <s v="SAÑA"/>
  </r>
  <r>
    <x v="10"/>
    <n v="0"/>
    <x v="4"/>
    <x v="0"/>
    <s v="PPFF"/>
    <x v="10"/>
    <x v="0"/>
    <x v="0"/>
    <s v="LAMBAYEQUE"/>
    <s v="LAMBAYEQUE"/>
  </r>
  <r>
    <x v="72"/>
    <n v="6"/>
    <x v="4"/>
    <x v="0"/>
    <s v="PPFF"/>
    <x v="71"/>
    <x v="2"/>
    <x v="26"/>
    <s v="LAMBAYEQUE"/>
    <s v="JAYANCA"/>
  </r>
  <r>
    <x v="21"/>
    <n v="4"/>
    <x v="4"/>
    <x v="0"/>
    <s v="PPFF"/>
    <x v="21"/>
    <x v="2"/>
    <x v="6"/>
    <s v="LAMBAYEQUE"/>
    <s v="LAMBAYEQUE"/>
  </r>
  <r>
    <x v="11"/>
    <n v="12"/>
    <x v="4"/>
    <x v="0"/>
    <s v="PPFF"/>
    <x v="11"/>
    <x v="2"/>
    <x v="6"/>
    <s v="LAMBAYEQUE"/>
    <s v="LAMBAYEQUE"/>
  </r>
  <r>
    <x v="102"/>
    <n v="1"/>
    <x v="4"/>
    <x v="0"/>
    <s v="PPFF"/>
    <x v="101"/>
    <x v="2"/>
    <x v="6"/>
    <s v="LAMBAYEQUE"/>
    <s v="LAMBAYEQUE"/>
  </r>
  <r>
    <x v="103"/>
    <n v="0"/>
    <x v="4"/>
    <x v="0"/>
    <s v="PPFF"/>
    <x v="102"/>
    <x v="2"/>
    <x v="6"/>
    <s v="LAMBAYEQUE"/>
    <s v="LAMBAYEQUE"/>
  </r>
  <r>
    <x v="30"/>
    <n v="3"/>
    <x v="4"/>
    <x v="0"/>
    <s v="PPFF"/>
    <x v="30"/>
    <x v="2"/>
    <x v="17"/>
    <s v="LAMBAYEQUE"/>
    <s v="ILLIMO"/>
  </r>
  <r>
    <x v="104"/>
    <n v="1"/>
    <x v="4"/>
    <x v="0"/>
    <s v="PPFF"/>
    <x v="103"/>
    <x v="2"/>
    <x v="17"/>
    <s v="LAMBAYEQUE"/>
    <s v="ILLIMO"/>
  </r>
  <r>
    <x v="105"/>
    <n v="0"/>
    <x v="4"/>
    <x v="0"/>
    <s v="PPFF"/>
    <x v="104"/>
    <x v="2"/>
    <x v="17"/>
    <s v="LAMBAYEQUE"/>
    <s v="ILLIMO"/>
  </r>
  <r>
    <x v="106"/>
    <n v="1"/>
    <x v="4"/>
    <x v="0"/>
    <s v="PPFF"/>
    <x v="105"/>
    <x v="2"/>
    <x v="26"/>
    <s v="LAMBAYEQUE"/>
    <s v="JAYANCA"/>
  </r>
  <r>
    <x v="31"/>
    <n v="8"/>
    <x v="4"/>
    <x v="0"/>
    <s v="PPFF"/>
    <x v="31"/>
    <x v="2"/>
    <x v="7"/>
    <s v="LAMBAYEQUE"/>
    <s v="MOCHUMI"/>
  </r>
  <r>
    <x v="107"/>
    <n v="1"/>
    <x v="4"/>
    <x v="0"/>
    <s v="PPFF"/>
    <x v="106"/>
    <x v="2"/>
    <x v="7"/>
    <s v="LAMBAYEQUE"/>
    <s v="MOCHUMI"/>
  </r>
  <r>
    <x v="12"/>
    <n v="2"/>
    <x v="4"/>
    <x v="0"/>
    <s v="PPFF"/>
    <x v="12"/>
    <x v="2"/>
    <x v="7"/>
    <s v="LAMBAYEQUE"/>
    <s v="MOCHUMI"/>
  </r>
  <r>
    <x v="108"/>
    <n v="1"/>
    <x v="4"/>
    <x v="0"/>
    <s v="PPFF"/>
    <x v="107"/>
    <x v="2"/>
    <x v="7"/>
    <s v="LAMBAYEQUE"/>
    <s v="MOCHUMI"/>
  </r>
  <r>
    <x v="50"/>
    <n v="3"/>
    <x v="4"/>
    <x v="0"/>
    <s v="PPFF"/>
    <x v="50"/>
    <x v="2"/>
    <x v="17"/>
    <s v="LAMBAYEQUE"/>
    <s v="PACORA"/>
  </r>
  <r>
    <x v="109"/>
    <n v="1"/>
    <x v="4"/>
    <x v="0"/>
    <s v="PPFF"/>
    <x v="108"/>
    <x v="2"/>
    <x v="17"/>
    <s v="LAMBAYEQUE"/>
    <s v="PACORA"/>
  </r>
  <r>
    <x v="59"/>
    <n v="3"/>
    <x v="4"/>
    <x v="0"/>
    <s v="PPFF"/>
    <x v="58"/>
    <x v="2"/>
    <x v="23"/>
    <s v="LAMBAYEQUE"/>
    <s v="SALAS"/>
  </r>
  <r>
    <x v="69"/>
    <n v="0"/>
    <x v="4"/>
    <x v="0"/>
    <s v="PPFF"/>
    <x v="68"/>
    <x v="2"/>
    <x v="23"/>
    <s v="LAMBAYEQUE"/>
    <s v="SALAS"/>
  </r>
  <r>
    <x v="111"/>
    <n v="4"/>
    <x v="4"/>
    <x v="0"/>
    <s v="PPFF"/>
    <x v="110"/>
    <x v="2"/>
    <x v="18"/>
    <s v="LAMBAYEQUE"/>
    <s v="TUCUME"/>
  </r>
  <r>
    <x v="112"/>
    <n v="1"/>
    <x v="4"/>
    <x v="0"/>
    <s v="PPFF"/>
    <x v="111"/>
    <x v="2"/>
    <x v="18"/>
    <s v="LAMBAYEQUE"/>
    <s v="TUCUME"/>
  </r>
  <r>
    <x v="113"/>
    <n v="2"/>
    <x v="4"/>
    <x v="0"/>
    <s v="PPFF"/>
    <x v="112"/>
    <x v="2"/>
    <x v="18"/>
    <s v="LAMBAYEQUE"/>
    <s v="TUCUME"/>
  </r>
  <r>
    <x v="114"/>
    <n v="1"/>
    <x v="4"/>
    <x v="0"/>
    <s v="PPFF"/>
    <x v="113"/>
    <x v="2"/>
    <x v="18"/>
    <s v="LAMBAYEQUE"/>
    <s v="TUCUME"/>
  </r>
  <r>
    <x v="32"/>
    <n v="0"/>
    <x v="4"/>
    <x v="0"/>
    <s v="PPFF"/>
    <x v="32"/>
    <x v="2"/>
    <x v="18"/>
    <s v="LAMBAYEQUE"/>
    <s v="TUCUME"/>
  </r>
  <r>
    <x v="115"/>
    <n v="1"/>
    <x v="4"/>
    <x v="0"/>
    <s v="PPFF"/>
    <x v="114"/>
    <x v="2"/>
    <x v="18"/>
    <s v="LAMBAYEQUE"/>
    <s v="TUCUME"/>
  </r>
  <r>
    <x v="51"/>
    <n v="5"/>
    <x v="4"/>
    <x v="0"/>
    <s v="PPFF"/>
    <x v="51"/>
    <x v="2"/>
    <x v="16"/>
    <s v="LAMBAYEQUE"/>
    <s v="MOTUPE"/>
  </r>
  <r>
    <x v="116"/>
    <n v="1"/>
    <x v="4"/>
    <x v="0"/>
    <s v="PPFF"/>
    <x v="115"/>
    <x v="2"/>
    <x v="16"/>
    <s v="LAMBAYEQUE"/>
    <s v="CHOCHOPE"/>
  </r>
  <r>
    <x v="70"/>
    <n v="0"/>
    <x v="4"/>
    <x v="0"/>
    <s v="PPFF"/>
    <x v="69"/>
    <x v="2"/>
    <x v="24"/>
    <s v="FERREÑAFE"/>
    <s v="CAÑARIS"/>
  </r>
  <r>
    <x v="117"/>
    <n v="0"/>
    <x v="4"/>
    <x v="0"/>
    <s v="PPFF"/>
    <x v="116"/>
    <x v="2"/>
    <x v="24"/>
    <s v="FERREÑAFE"/>
    <s v="CAÑARIS"/>
  </r>
  <r>
    <x v="118"/>
    <n v="1"/>
    <x v="4"/>
    <x v="0"/>
    <s v="PPFF"/>
    <x v="117"/>
    <x v="2"/>
    <x v="24"/>
    <s v="FERREÑAFE"/>
    <s v="CAÑARIS"/>
  </r>
  <r>
    <x v="119"/>
    <n v="0"/>
    <x v="4"/>
    <x v="0"/>
    <s v="PPFF"/>
    <x v="118"/>
    <x v="2"/>
    <x v="24"/>
    <s v="FERREÑAFE"/>
    <s v="CAÑARIS"/>
  </r>
  <r>
    <x v="120"/>
    <n v="0"/>
    <x v="4"/>
    <x v="0"/>
    <s v="PPFF"/>
    <x v="119"/>
    <x v="2"/>
    <x v="24"/>
    <s v="FERREÑAFE"/>
    <s v="CAÑARIS"/>
  </r>
  <r>
    <x v="121"/>
    <n v="0"/>
    <x v="4"/>
    <x v="0"/>
    <s v="PPFF"/>
    <x v="120"/>
    <x v="2"/>
    <x v="16"/>
    <s v="LAMBAYEQUE"/>
    <s v="MOTUPE"/>
  </r>
  <r>
    <x v="122"/>
    <n v="1"/>
    <x v="4"/>
    <x v="0"/>
    <s v="PPFF"/>
    <x v="121"/>
    <x v="2"/>
    <x v="16"/>
    <s v="LAMBAYEQUE"/>
    <s v="MOTUPE"/>
  </r>
  <r>
    <x v="123"/>
    <n v="1"/>
    <x v="4"/>
    <x v="0"/>
    <s v="PPFF"/>
    <x v="122"/>
    <x v="2"/>
    <x v="16"/>
    <s v="LAMBAYEQUE"/>
    <s v="MOTUPE"/>
  </r>
  <r>
    <x v="22"/>
    <n v="3"/>
    <x v="4"/>
    <x v="0"/>
    <s v="PPFF"/>
    <x v="22"/>
    <x v="2"/>
    <x v="14"/>
    <s v="LAMBAYEQUE"/>
    <s v="OLMOS"/>
  </r>
  <r>
    <x v="124"/>
    <n v="1"/>
    <x v="4"/>
    <x v="0"/>
    <s v="PPFF"/>
    <x v="123"/>
    <x v="2"/>
    <x v="14"/>
    <s v="LAMBAYEQUE"/>
    <s v="OLMOS"/>
  </r>
  <r>
    <x v="125"/>
    <n v="1"/>
    <x v="4"/>
    <x v="0"/>
    <s v="PPFF"/>
    <x v="124"/>
    <x v="2"/>
    <x v="14"/>
    <s v="LAMBAYEQUE"/>
    <s v="OLMOS"/>
  </r>
  <r>
    <x v="126"/>
    <n v="1"/>
    <x v="4"/>
    <x v="0"/>
    <s v="PPFF"/>
    <x v="125"/>
    <x v="2"/>
    <x v="14"/>
    <s v="LAMBAYEQUE"/>
    <s v="OLMOS"/>
  </r>
  <r>
    <x v="33"/>
    <n v="1"/>
    <x v="4"/>
    <x v="0"/>
    <s v="PPFF"/>
    <x v="33"/>
    <x v="2"/>
    <x v="14"/>
    <s v="LAMBAYEQUE"/>
    <s v="OLMOS"/>
  </r>
  <r>
    <x v="127"/>
    <n v="0"/>
    <x v="4"/>
    <x v="0"/>
    <s v="PPFF"/>
    <x v="126"/>
    <x v="2"/>
    <x v="14"/>
    <s v="LAMBAYEQUE"/>
    <s v="OLMOS"/>
  </r>
  <r>
    <x v="182"/>
    <n v="1"/>
    <x v="4"/>
    <x v="0"/>
    <s v="PPFF"/>
    <x v="181"/>
    <x v="2"/>
    <x v="14"/>
    <s v="LAMBAYEQUE"/>
    <s v="OLMOS"/>
  </r>
  <r>
    <x v="128"/>
    <n v="0"/>
    <x v="4"/>
    <x v="0"/>
    <s v="PPFF"/>
    <x v="127"/>
    <x v="2"/>
    <x v="14"/>
    <s v="LAMBAYEQUE"/>
    <s v="OLMOS"/>
  </r>
  <r>
    <x v="129"/>
    <n v="0"/>
    <x v="4"/>
    <x v="0"/>
    <s v="PPFF"/>
    <x v="128"/>
    <x v="2"/>
    <x v="14"/>
    <s v="LAMBAYEQUE"/>
    <s v="OLMOS"/>
  </r>
  <r>
    <x v="130"/>
    <n v="0"/>
    <x v="4"/>
    <x v="0"/>
    <s v="PPFF"/>
    <x v="129"/>
    <x v="2"/>
    <x v="14"/>
    <s v="LAMBAYEQUE"/>
    <s v="OLMOS"/>
  </r>
  <r>
    <x v="131"/>
    <n v="1"/>
    <x v="4"/>
    <x v="0"/>
    <s v="PPFF"/>
    <x v="130"/>
    <x v="2"/>
    <x v="23"/>
    <s v="LAMBAYEQUE"/>
    <s v="SALAS"/>
  </r>
  <r>
    <x v="60"/>
    <n v="0"/>
    <x v="4"/>
    <x v="0"/>
    <s v="PPFF"/>
    <x v="59"/>
    <x v="2"/>
    <x v="23"/>
    <s v="LAMBAYEQUE"/>
    <s v="SALAS"/>
  </r>
  <r>
    <x v="13"/>
    <n v="4"/>
    <x v="4"/>
    <x v="0"/>
    <s v="PPFF"/>
    <x v="13"/>
    <x v="2"/>
    <x v="8"/>
    <s v="LAMBAYEQUE"/>
    <s v="MORROPE"/>
  </r>
  <r>
    <x v="132"/>
    <n v="0"/>
    <x v="4"/>
    <x v="0"/>
    <s v="PPFF"/>
    <x v="131"/>
    <x v="2"/>
    <x v="8"/>
    <s v="LAMBAYEQUE"/>
    <s v="MORROPE"/>
  </r>
  <r>
    <x v="133"/>
    <n v="0"/>
    <x v="4"/>
    <x v="0"/>
    <s v="PPFF"/>
    <x v="132"/>
    <x v="2"/>
    <x v="8"/>
    <s v="LAMBAYEQUE"/>
    <s v="MORROPE"/>
  </r>
  <r>
    <x v="134"/>
    <n v="2"/>
    <x v="4"/>
    <x v="0"/>
    <s v="PPFF"/>
    <x v="133"/>
    <x v="2"/>
    <x v="8"/>
    <s v="LAMBAYEQUE"/>
    <s v="MORROPE"/>
  </r>
  <r>
    <x v="135"/>
    <n v="1"/>
    <x v="4"/>
    <x v="0"/>
    <s v="PPFF"/>
    <x v="134"/>
    <x v="2"/>
    <x v="8"/>
    <s v="LAMBAYEQUE"/>
    <s v="MORROPE"/>
  </r>
  <r>
    <x v="137"/>
    <n v="1"/>
    <x v="4"/>
    <x v="0"/>
    <s v="PPFF"/>
    <x v="136"/>
    <x v="2"/>
    <x v="8"/>
    <s v="LAMBAYEQUE"/>
    <s v="MORROPE"/>
  </r>
  <r>
    <x v="138"/>
    <n v="0"/>
    <x v="4"/>
    <x v="0"/>
    <s v="PPFF"/>
    <x v="137"/>
    <x v="2"/>
    <x v="8"/>
    <s v="LAMBAYEQUE"/>
    <s v="MORROPE"/>
  </r>
  <r>
    <x v="139"/>
    <n v="1"/>
    <x v="4"/>
    <x v="0"/>
    <s v="PPFF"/>
    <x v="138"/>
    <x v="2"/>
    <x v="8"/>
    <s v="LAMBAYEQUE"/>
    <s v="MORROPE"/>
  </r>
  <r>
    <x v="140"/>
    <n v="6"/>
    <x v="4"/>
    <x v="0"/>
    <s v="PPFF"/>
    <x v="139"/>
    <x v="2"/>
    <x v="8"/>
    <s v="LAMBAYEQUE"/>
    <s v="MORROPE"/>
  </r>
  <r>
    <x v="141"/>
    <n v="1"/>
    <x v="4"/>
    <x v="0"/>
    <s v="PPFF"/>
    <x v="140"/>
    <x v="2"/>
    <x v="8"/>
    <s v="LAMBAYEQUE"/>
    <s v="MORROPE"/>
  </r>
  <r>
    <x v="142"/>
    <n v="1"/>
    <x v="4"/>
    <x v="0"/>
    <s v="PPFF"/>
    <x v="141"/>
    <x v="2"/>
    <x v="8"/>
    <s v="LAMBAYEQUE"/>
    <s v="MORROPE"/>
  </r>
  <r>
    <x v="143"/>
    <n v="1"/>
    <x v="4"/>
    <x v="0"/>
    <s v="PPFF"/>
    <x v="142"/>
    <x v="2"/>
    <x v="8"/>
    <s v="LAMBAYEQUE"/>
    <s v="MORROPE"/>
  </r>
  <r>
    <x v="144"/>
    <n v="0"/>
    <x v="4"/>
    <x v="0"/>
    <s v="PPFF"/>
    <x v="143"/>
    <x v="2"/>
    <x v="8"/>
    <s v="LAMBAYEQUE"/>
    <s v="MORROPE"/>
  </r>
  <r>
    <x v="178"/>
    <n v="2"/>
    <x v="4"/>
    <x v="0"/>
    <s v="PPFF"/>
    <x v="177"/>
    <x v="2"/>
    <x v="8"/>
    <s v="LAMBAYEQUE"/>
    <s v="MORROPE"/>
  </r>
  <r>
    <x v="145"/>
    <n v="1"/>
    <x v="4"/>
    <x v="0"/>
    <s v="PPFF"/>
    <x v="144"/>
    <x v="2"/>
    <x v="8"/>
    <s v="LAMBAYEQUE"/>
    <s v="MORROPE"/>
  </r>
  <r>
    <x v="146"/>
    <n v="3"/>
    <x v="4"/>
    <x v="0"/>
    <s v="PPFF"/>
    <x v="145"/>
    <x v="2"/>
    <x v="8"/>
    <s v="LAMBAYEQUE"/>
    <s v="MORROPE"/>
  </r>
  <r>
    <x v="147"/>
    <n v="1"/>
    <x v="4"/>
    <x v="0"/>
    <s v="PPFF"/>
    <x v="146"/>
    <x v="2"/>
    <x v="8"/>
    <s v="LAMBAYEQUE"/>
    <s v="MORROPE"/>
  </r>
  <r>
    <x v="39"/>
    <n v="2"/>
    <x v="4"/>
    <x v="0"/>
    <s v="PPFF"/>
    <x v="39"/>
    <x v="1"/>
    <x v="19"/>
    <s v="CHICLAYO"/>
    <s v="PICSI"/>
  </r>
  <r>
    <x v="14"/>
    <n v="5"/>
    <x v="4"/>
    <x v="0"/>
    <s v="PPFF"/>
    <x v="14"/>
    <x v="3"/>
    <x v="9"/>
    <s v="FERREÑAFE"/>
    <s v="FERREÑAFE"/>
  </r>
  <r>
    <x v="15"/>
    <n v="2"/>
    <x v="4"/>
    <x v="0"/>
    <s v="PPFF"/>
    <x v="15"/>
    <x v="3"/>
    <x v="9"/>
    <s v="FERREÑAFE"/>
    <s v="FERREÑAFE"/>
  </r>
  <r>
    <x v="148"/>
    <n v="1"/>
    <x v="4"/>
    <x v="0"/>
    <s v="PPFF"/>
    <x v="147"/>
    <x v="3"/>
    <x v="15"/>
    <s v="FERREÑAFE"/>
    <s v="INCAHUASI"/>
  </r>
  <r>
    <x v="23"/>
    <n v="2"/>
    <x v="4"/>
    <x v="0"/>
    <s v="PPFF"/>
    <x v="23"/>
    <x v="3"/>
    <x v="9"/>
    <s v="FERREÑAFE"/>
    <s v="MANUEL ANTONIO MESONES MURO"/>
  </r>
  <r>
    <x v="66"/>
    <n v="1"/>
    <x v="4"/>
    <x v="0"/>
    <s v="PPFF"/>
    <x v="65"/>
    <x v="3"/>
    <x v="20"/>
    <s v="FERREÑAFE"/>
    <s v="PITIPO"/>
  </r>
  <r>
    <x v="149"/>
    <n v="0"/>
    <x v="4"/>
    <x v="0"/>
    <s v="PPFF"/>
    <x v="148"/>
    <x v="3"/>
    <x v="20"/>
    <s v="FERREÑAFE"/>
    <s v="PITIPO"/>
  </r>
  <r>
    <x v="40"/>
    <n v="2"/>
    <x v="4"/>
    <x v="0"/>
    <s v="PPFF"/>
    <x v="40"/>
    <x v="3"/>
    <x v="20"/>
    <s v="FERREÑAFE"/>
    <s v="PITIPO"/>
  </r>
  <r>
    <x v="151"/>
    <n v="1"/>
    <x v="4"/>
    <x v="0"/>
    <s v="PPFF"/>
    <x v="150"/>
    <x v="3"/>
    <x v="20"/>
    <s v="FERREÑAFE"/>
    <s v="PITIPO"/>
  </r>
  <r>
    <x v="64"/>
    <n v="1"/>
    <x v="4"/>
    <x v="0"/>
    <s v="PPFF"/>
    <x v="63"/>
    <x v="3"/>
    <x v="20"/>
    <s v="FERREÑAFE"/>
    <s v="PITIPO"/>
  </r>
  <r>
    <x v="152"/>
    <n v="1"/>
    <x v="4"/>
    <x v="0"/>
    <s v="PPFF"/>
    <x v="151"/>
    <x v="3"/>
    <x v="20"/>
    <s v="FERREÑAFE"/>
    <s v="PITIPO"/>
  </r>
  <r>
    <x v="46"/>
    <n v="1"/>
    <x v="4"/>
    <x v="0"/>
    <s v="PPFF"/>
    <x v="46"/>
    <x v="3"/>
    <x v="20"/>
    <s v="FERREÑAFE"/>
    <s v="PITIPO"/>
  </r>
  <r>
    <x v="24"/>
    <n v="9"/>
    <x v="4"/>
    <x v="0"/>
    <s v="PPFF"/>
    <x v="24"/>
    <x v="3"/>
    <x v="9"/>
    <s v="FERREÑAFE"/>
    <s v="PUEBLO NUEVO"/>
  </r>
  <r>
    <x v="153"/>
    <n v="1"/>
    <x v="4"/>
    <x v="0"/>
    <s v="PPFF"/>
    <x v="152"/>
    <x v="3"/>
    <x v="9"/>
    <s v="FERREÑAFE"/>
    <s v="PUEBLO NUEVO"/>
  </r>
  <r>
    <x v="41"/>
    <n v="1"/>
    <x v="4"/>
    <x v="0"/>
    <s v="PPFF"/>
    <x v="41"/>
    <x v="3"/>
    <x v="15"/>
    <s v="FERREÑAFE"/>
    <s v="INCAHUASI"/>
  </r>
  <r>
    <x v="155"/>
    <n v="0"/>
    <x v="4"/>
    <x v="0"/>
    <s v="PPFF"/>
    <x v="154"/>
    <x v="3"/>
    <x v="15"/>
    <s v="FERREÑAFE"/>
    <s v="INCAHUASI"/>
  </r>
  <r>
    <x v="156"/>
    <n v="0"/>
    <x v="4"/>
    <x v="0"/>
    <s v="PPFF"/>
    <x v="155"/>
    <x v="3"/>
    <x v="15"/>
    <s v="FERREÑAFE"/>
    <s v="INCAHUASI"/>
  </r>
  <r>
    <x v="157"/>
    <n v="0"/>
    <x v="4"/>
    <x v="0"/>
    <s v="PPFF"/>
    <x v="156"/>
    <x v="3"/>
    <x v="15"/>
    <s v="FERREÑAFE"/>
    <s v="INCAHUASI"/>
  </r>
  <r>
    <x v="159"/>
    <n v="0"/>
    <x v="4"/>
    <x v="0"/>
    <s v="PPFF"/>
    <x v="158"/>
    <x v="3"/>
    <x v="15"/>
    <s v="FERREÑAFE"/>
    <s v="INCAHUASI"/>
  </r>
  <r>
    <x v="25"/>
    <n v="0"/>
    <x v="4"/>
    <x v="0"/>
    <s v="PPFF"/>
    <x v="25"/>
    <x v="3"/>
    <x v="15"/>
    <s v="FERREÑAFE"/>
    <s v="INCAHUASI"/>
  </r>
  <r>
    <x v="180"/>
    <n v="0"/>
    <x v="4"/>
    <x v="0"/>
    <s v="PPFF"/>
    <x v="179"/>
    <x v="3"/>
    <x v="15"/>
    <s v="FERREÑAFE"/>
    <s v="INCAHUASI"/>
  </r>
  <r>
    <x v="162"/>
    <n v="1"/>
    <x v="4"/>
    <x v="0"/>
    <s v="PPFF"/>
    <x v="161"/>
    <x v="2"/>
    <x v="23"/>
    <s v="LAMBAYEQUE"/>
    <s v="SALAS"/>
  </r>
  <r>
    <x v="163"/>
    <n v="2"/>
    <x v="4"/>
    <x v="0"/>
    <s v="PPFF"/>
    <x v="162"/>
    <x v="2"/>
    <x v="23"/>
    <s v="LAMBAYEQUE"/>
    <s v="SALAS"/>
  </r>
  <r>
    <x v="164"/>
    <n v="1"/>
    <x v="4"/>
    <x v="0"/>
    <s v="PPFF"/>
    <x v="163"/>
    <x v="2"/>
    <x v="14"/>
    <s v="LAMBAYEQUE"/>
    <s v="OLMOS"/>
  </r>
  <r>
    <x v="53"/>
    <n v="8"/>
    <x v="4"/>
    <x v="0"/>
    <s v="PPFF"/>
    <x v="53"/>
    <x v="1"/>
    <x v="13"/>
    <s v="CHICLAYO"/>
    <s v="CAYALTI"/>
  </r>
  <r>
    <x v="26"/>
    <n v="1"/>
    <x v="4"/>
    <x v="0"/>
    <s v="PPFF"/>
    <x v="26"/>
    <x v="2"/>
    <x v="16"/>
    <s v="LAMBAYEQUE"/>
    <s v="MOTUPE"/>
  </r>
  <r>
    <x v="165"/>
    <n v="1"/>
    <x v="4"/>
    <x v="0"/>
    <s v="PPFF"/>
    <x v="164"/>
    <x v="1"/>
    <x v="19"/>
    <s v="CHICLAYO"/>
    <s v="PICSI"/>
  </r>
  <r>
    <x v="166"/>
    <n v="4"/>
    <x v="4"/>
    <x v="0"/>
    <s v="PPFF"/>
    <x v="165"/>
    <x v="1"/>
    <x v="11"/>
    <s v="CHICLAYO"/>
    <s v="PUCALA"/>
  </r>
  <r>
    <x v="167"/>
    <n v="0"/>
    <x v="4"/>
    <x v="0"/>
    <s v="PPFF"/>
    <x v="166"/>
    <x v="2"/>
    <x v="24"/>
    <s v="FERREÑAFE"/>
    <s v="CAÑARIS"/>
  </r>
  <r>
    <x v="168"/>
    <n v="0"/>
    <x v="4"/>
    <x v="0"/>
    <s v="PPFF"/>
    <x v="167"/>
    <x v="2"/>
    <x v="24"/>
    <s v="FERREÑAFE"/>
    <s v="CAÑARIS"/>
  </r>
  <r>
    <x v="169"/>
    <n v="2"/>
    <x v="4"/>
    <x v="0"/>
    <s v="PPFF"/>
    <x v="168"/>
    <x v="3"/>
    <x v="20"/>
    <s v="FERREÑAFE"/>
    <s v="PITIPO"/>
  </r>
  <r>
    <x v="181"/>
    <n v="1"/>
    <x v="4"/>
    <x v="0"/>
    <s v="PPFF"/>
    <x v="180"/>
    <x v="1"/>
    <x v="21"/>
    <s v="CHICLAYO"/>
    <s v="CHONGOYAPE"/>
  </r>
  <r>
    <x v="16"/>
    <n v="7"/>
    <x v="4"/>
    <x v="0"/>
    <s v="PPFF"/>
    <x v="16"/>
    <x v="1"/>
    <x v="10"/>
    <s v="CHICLAYO"/>
    <s v="POMALCA"/>
  </r>
  <r>
    <x v="34"/>
    <n v="9"/>
    <x v="4"/>
    <x v="0"/>
    <s v="PPFF"/>
    <x v="34"/>
    <x v="1"/>
    <x v="3"/>
    <s v="CHICLAYO"/>
    <s v="JOSE LEONARDO ORTIZ"/>
  </r>
  <r>
    <x v="170"/>
    <n v="0"/>
    <x v="4"/>
    <x v="0"/>
    <s v="PPFF"/>
    <x v="169"/>
    <x v="2"/>
    <x v="8"/>
    <s v="LAMBAYEQUE"/>
    <s v="MORROPE"/>
  </r>
  <r>
    <x v="35"/>
    <n v="1"/>
    <x v="4"/>
    <x v="0"/>
    <s v="PPFF"/>
    <x v="35"/>
    <x v="2"/>
    <x v="8"/>
    <s v="LAMBAYEQUE"/>
    <s v="MORROPE"/>
  </r>
  <r>
    <x v="171"/>
    <n v="4"/>
    <x v="4"/>
    <x v="0"/>
    <s v="PPFF"/>
    <x v="170"/>
    <x v="1"/>
    <x v="22"/>
    <s v="CHICLAYO"/>
    <s v="PIMENTEL"/>
  </r>
  <r>
    <x v="172"/>
    <n v="1"/>
    <x v="4"/>
    <x v="0"/>
    <s v="PPFF"/>
    <x v="171"/>
    <x v="2"/>
    <x v="14"/>
    <s v="LAMBAYEQUE"/>
    <s v="OLMOS"/>
  </r>
  <r>
    <x v="173"/>
    <n v="0"/>
    <x v="4"/>
    <x v="0"/>
    <s v="PPFF"/>
    <x v="172"/>
    <x v="2"/>
    <x v="14"/>
    <s v="LAMBAYEQUE"/>
    <s v="OLMOS"/>
  </r>
  <r>
    <x v="73"/>
    <n v="0"/>
    <x v="4"/>
    <x v="0"/>
    <s v="PPFF"/>
    <x v="72"/>
    <x v="3"/>
    <x v="20"/>
    <s v="FERREÑAFE"/>
    <s v="PITIPO"/>
  </r>
  <r>
    <x v="56"/>
    <n v="11"/>
    <x v="4"/>
    <x v="0"/>
    <s v="PPFF"/>
    <x v="56"/>
    <x v="1"/>
    <x v="2"/>
    <s v="CHICLAYO"/>
    <s v="LA VICTORIA"/>
  </r>
  <r>
    <x v="174"/>
    <n v="0"/>
    <x v="4"/>
    <x v="0"/>
    <s v="PPFF"/>
    <x v="173"/>
    <x v="2"/>
    <x v="23"/>
    <s v="LAMBAYEQUE"/>
    <s v="SALAS"/>
  </r>
  <r>
    <x v="74"/>
    <n v="1"/>
    <x v="4"/>
    <x v="1"/>
    <s v="PPFF"/>
    <x v="73"/>
    <x v="2"/>
    <x v="14"/>
    <s v="LAMBAYEQUE"/>
    <s v="OLMOS"/>
  </r>
  <r>
    <x v="75"/>
    <n v="1"/>
    <x v="4"/>
    <x v="1"/>
    <s v="PPFF"/>
    <x v="74"/>
    <x v="2"/>
    <x v="14"/>
    <s v="LAMBAYEQUE"/>
    <s v="OLMOS"/>
  </r>
  <r>
    <x v="76"/>
    <n v="0"/>
    <x v="4"/>
    <x v="1"/>
    <s v="PPFF"/>
    <x v="75"/>
    <x v="2"/>
    <x v="23"/>
    <s v="LAMBAYEQUE"/>
    <s v="SALAS"/>
  </r>
  <r>
    <x v="77"/>
    <n v="2"/>
    <x v="4"/>
    <x v="1"/>
    <s v="PPFF"/>
    <x v="76"/>
    <x v="2"/>
    <x v="14"/>
    <s v="LAMBAYEQUE"/>
    <s v="OLMOS"/>
  </r>
  <r>
    <x v="78"/>
    <n v="2"/>
    <x v="4"/>
    <x v="1"/>
    <s v="PPFF"/>
    <x v="77"/>
    <x v="2"/>
    <x v="14"/>
    <s v="LAMBAYEQUE"/>
    <s v="OLMOS"/>
  </r>
  <r>
    <x v="79"/>
    <n v="2"/>
    <x v="4"/>
    <x v="1"/>
    <s v="PPFF"/>
    <x v="78"/>
    <x v="1"/>
    <x v="13"/>
    <s v="CHICLAYO"/>
    <s v="SAÑA"/>
  </r>
  <r>
    <x v="67"/>
    <n v="1"/>
    <x v="4"/>
    <x v="1"/>
    <s v="PPFF"/>
    <x v="66"/>
    <x v="1"/>
    <x v="25"/>
    <s v="CHICLAYO"/>
    <s v="OYOTUN"/>
  </r>
  <r>
    <x v="175"/>
    <n v="1"/>
    <x v="4"/>
    <x v="1"/>
    <s v="PPFF"/>
    <x v="174"/>
    <x v="2"/>
    <x v="14"/>
    <s v="LAMBAYEQUE"/>
    <s v="OLMOS"/>
  </r>
  <r>
    <x v="80"/>
    <n v="2"/>
    <x v="4"/>
    <x v="1"/>
    <s v="PPFF"/>
    <x v="79"/>
    <x v="2"/>
    <x v="14"/>
    <s v="LAMBAYEQUE"/>
    <s v="OLMOS"/>
  </r>
  <r>
    <x v="81"/>
    <n v="2"/>
    <x v="4"/>
    <x v="1"/>
    <s v="PPFF"/>
    <x v="80"/>
    <x v="2"/>
    <x v="6"/>
    <s v="LAMBAYEQUE"/>
    <s v="LAMBAYEQUE"/>
  </r>
  <r>
    <x v="82"/>
    <n v="0"/>
    <x v="4"/>
    <x v="1"/>
    <s v="PPFF"/>
    <x v="81"/>
    <x v="1"/>
    <x v="21"/>
    <s v="CHICLAYO"/>
    <s v="CHONGOYAPE"/>
  </r>
  <r>
    <x v="17"/>
    <n v="11"/>
    <x v="4"/>
    <x v="1"/>
    <s v="PPFF"/>
    <x v="17"/>
    <x v="1"/>
    <x v="11"/>
    <s v="CHICLAYO"/>
    <s v="TUMAN"/>
  </r>
  <r>
    <x v="27"/>
    <n v="8"/>
    <x v="4"/>
    <x v="1"/>
    <s v="PPFF"/>
    <x v="27"/>
    <x v="1"/>
    <x v="11"/>
    <s v="CHICLAYO"/>
    <s v="PATAPO"/>
  </r>
  <r>
    <x v="85"/>
    <n v="1"/>
    <x v="4"/>
    <x v="1"/>
    <s v="PPFF"/>
    <x v="84"/>
    <x v="0"/>
    <x v="0"/>
    <s v="CHICLAYO"/>
    <s v="CHICLAYO"/>
  </r>
  <r>
    <x v="1"/>
    <n v="12"/>
    <x v="4"/>
    <x v="1"/>
    <s v="PPFF"/>
    <x v="1"/>
    <x v="1"/>
    <x v="1"/>
    <s v="CHICLAYO"/>
    <s v="CHICLAYO"/>
  </r>
  <r>
    <x v="2"/>
    <n v="9"/>
    <x v="4"/>
    <x v="1"/>
    <s v="PPFF"/>
    <x v="2"/>
    <x v="1"/>
    <x v="1"/>
    <s v="CHICLAYO"/>
    <s v="CHICLAYO"/>
  </r>
  <r>
    <x v="36"/>
    <n v="6"/>
    <x v="4"/>
    <x v="1"/>
    <s v="PPFF"/>
    <x v="36"/>
    <x v="1"/>
    <x v="1"/>
    <s v="CHICLAYO"/>
    <s v="CHICLAYO"/>
  </r>
  <r>
    <x v="3"/>
    <n v="8"/>
    <x v="4"/>
    <x v="1"/>
    <s v="PPFF"/>
    <x v="3"/>
    <x v="1"/>
    <x v="1"/>
    <s v="CHICLAYO"/>
    <s v="CHICLAYO"/>
  </r>
  <r>
    <x v="86"/>
    <n v="4"/>
    <x v="4"/>
    <x v="1"/>
    <s v="PPFF"/>
    <x v="85"/>
    <x v="1"/>
    <x v="1"/>
    <s v="CHICLAYO"/>
    <s v="CHICLAYO"/>
  </r>
  <r>
    <x v="47"/>
    <n v="4"/>
    <x v="4"/>
    <x v="1"/>
    <s v="PPFF"/>
    <x v="47"/>
    <x v="1"/>
    <x v="1"/>
    <s v="CHICLAYO"/>
    <s v="CHICLAYO"/>
  </r>
  <r>
    <x v="28"/>
    <n v="7"/>
    <x v="4"/>
    <x v="1"/>
    <s v="PPFF"/>
    <x v="28"/>
    <x v="1"/>
    <x v="1"/>
    <s v="CHICLAYO"/>
    <s v="CHICLAYO"/>
  </r>
  <r>
    <x v="48"/>
    <n v="6"/>
    <x v="4"/>
    <x v="1"/>
    <s v="PPFF"/>
    <x v="48"/>
    <x v="1"/>
    <x v="21"/>
    <s v="CHICLAYO"/>
    <s v="CHONGOYAPE"/>
  </r>
  <r>
    <x v="68"/>
    <n v="2"/>
    <x v="4"/>
    <x v="1"/>
    <s v="PPFF"/>
    <x v="67"/>
    <x v="1"/>
    <x v="21"/>
    <s v="CHICLAYO"/>
    <s v="CHONGOYAPE"/>
  </r>
  <r>
    <x v="4"/>
    <n v="10"/>
    <x v="4"/>
    <x v="1"/>
    <s v="PPFF"/>
    <x v="4"/>
    <x v="1"/>
    <x v="2"/>
    <s v="CHICLAYO"/>
    <s v="LA VICTORIA"/>
  </r>
  <r>
    <x v="37"/>
    <n v="5"/>
    <x v="4"/>
    <x v="1"/>
    <s v="PPFF"/>
    <x v="37"/>
    <x v="1"/>
    <x v="2"/>
    <s v="CHICLAYO"/>
    <s v="LA VICTORIA"/>
  </r>
  <r>
    <x v="52"/>
    <n v="10"/>
    <x v="4"/>
    <x v="1"/>
    <s v="PPFF"/>
    <x v="52"/>
    <x v="1"/>
    <x v="2"/>
    <s v="CHICLAYO"/>
    <s v="LA VICTORIA"/>
  </r>
  <r>
    <x v="87"/>
    <n v="4"/>
    <x v="4"/>
    <x v="1"/>
    <s v="PPFF"/>
    <x v="86"/>
    <x v="1"/>
    <x v="2"/>
    <s v="CHICLAYO"/>
    <s v="LA VICTORIA"/>
  </r>
  <r>
    <x v="5"/>
    <n v="5"/>
    <x v="4"/>
    <x v="1"/>
    <s v="PPFF"/>
    <x v="5"/>
    <x v="1"/>
    <x v="3"/>
    <s v="CHICLAYO"/>
    <s v="JOSE LEONARDO ORTIZ"/>
  </r>
  <r>
    <x v="18"/>
    <n v="10"/>
    <x v="4"/>
    <x v="1"/>
    <s v="PPFF"/>
    <x v="18"/>
    <x v="1"/>
    <x v="3"/>
    <s v="CHICLAYO"/>
    <s v="JOSE LEONARDO ORTIZ"/>
  </r>
  <r>
    <x v="6"/>
    <n v="8"/>
    <x v="4"/>
    <x v="1"/>
    <s v="PPFF"/>
    <x v="6"/>
    <x v="1"/>
    <x v="3"/>
    <s v="CHICLAYO"/>
    <s v="JOSE LEONARDO ORTIZ"/>
  </r>
  <r>
    <x v="49"/>
    <n v="2"/>
    <x v="4"/>
    <x v="1"/>
    <s v="PPFF"/>
    <x v="49"/>
    <x v="1"/>
    <x v="3"/>
    <s v="CHICLAYO"/>
    <s v="JOSE LEONARDO ORTIZ"/>
  </r>
  <r>
    <x v="38"/>
    <n v="6"/>
    <x v="4"/>
    <x v="1"/>
    <s v="PPFF"/>
    <x v="38"/>
    <x v="1"/>
    <x v="3"/>
    <s v="CHICLAYO"/>
    <s v="JOSE LEONARDO ORTIZ"/>
  </r>
  <r>
    <x v="88"/>
    <n v="3"/>
    <x v="4"/>
    <x v="1"/>
    <s v="PPFF"/>
    <x v="87"/>
    <x v="1"/>
    <x v="11"/>
    <s v="CHICLAYO"/>
    <s v="PATAPO"/>
  </r>
  <r>
    <x v="54"/>
    <n v="9"/>
    <x v="4"/>
    <x v="1"/>
    <s v="PPFF"/>
    <x v="54"/>
    <x v="1"/>
    <x v="22"/>
    <s v="CHICLAYO"/>
    <s v="PIMENTEL"/>
  </r>
  <r>
    <x v="42"/>
    <n v="1"/>
    <x v="4"/>
    <x v="1"/>
    <s v="PPFF"/>
    <x v="42"/>
    <x v="1"/>
    <x v="10"/>
    <s v="CHICLAYO"/>
    <s v="POMALCA"/>
  </r>
  <r>
    <x v="61"/>
    <n v="1"/>
    <x v="4"/>
    <x v="1"/>
    <s v="PPFF"/>
    <x v="60"/>
    <x v="1"/>
    <x v="13"/>
    <s v="CHICLAYO"/>
    <s v="SAÑA"/>
  </r>
  <r>
    <x v="55"/>
    <n v="10"/>
    <x v="4"/>
    <x v="1"/>
    <s v="PPFF"/>
    <x v="55"/>
    <x v="1"/>
    <x v="12"/>
    <s v="CHICLAYO"/>
    <s v="REQUE"/>
  </r>
  <r>
    <x v="43"/>
    <n v="1"/>
    <x v="4"/>
    <x v="1"/>
    <s v="PPFF"/>
    <x v="43"/>
    <x v="1"/>
    <x v="12"/>
    <s v="CHICLAYO"/>
    <s v="REQUE"/>
  </r>
  <r>
    <x v="19"/>
    <n v="1"/>
    <x v="4"/>
    <x v="1"/>
    <s v="PPFF"/>
    <x v="19"/>
    <x v="1"/>
    <x v="12"/>
    <s v="CHICLAYO"/>
    <s v="REQUE"/>
  </r>
  <r>
    <x v="7"/>
    <n v="2"/>
    <x v="4"/>
    <x v="1"/>
    <s v="PPFF"/>
    <x v="7"/>
    <x v="1"/>
    <x v="4"/>
    <s v="LAMBAYEQUE"/>
    <s v="SAN JOSE"/>
  </r>
  <r>
    <x v="90"/>
    <n v="1"/>
    <x v="4"/>
    <x v="1"/>
    <s v="PPFF"/>
    <x v="89"/>
    <x v="1"/>
    <x v="4"/>
    <s v="LAMBAYEQUE"/>
    <s v="SAN JOSE"/>
  </r>
  <r>
    <x v="91"/>
    <n v="1"/>
    <x v="4"/>
    <x v="1"/>
    <s v="PPFF"/>
    <x v="90"/>
    <x v="1"/>
    <x v="4"/>
    <s v="LAMBAYEQUE"/>
    <s v="SAN JOSE"/>
  </r>
  <r>
    <x v="8"/>
    <n v="3"/>
    <x v="4"/>
    <x v="1"/>
    <s v="PPFF"/>
    <x v="8"/>
    <x v="1"/>
    <x v="4"/>
    <s v="LAMBAYEQUE"/>
    <s v="SAN JOSE"/>
  </r>
  <r>
    <x v="9"/>
    <n v="7"/>
    <x v="4"/>
    <x v="1"/>
    <s v="PPFF"/>
    <x v="9"/>
    <x v="1"/>
    <x v="5"/>
    <s v="CHICLAYO"/>
    <s v="MONSEFU"/>
  </r>
  <r>
    <x v="44"/>
    <n v="2"/>
    <x v="4"/>
    <x v="1"/>
    <s v="PPFF"/>
    <x v="44"/>
    <x v="1"/>
    <x v="5"/>
    <s v="CHICLAYO"/>
    <s v="MONSEFU"/>
  </r>
  <r>
    <x v="92"/>
    <n v="1"/>
    <x v="4"/>
    <x v="1"/>
    <s v="PPFF"/>
    <x v="91"/>
    <x v="1"/>
    <x v="5"/>
    <s v="CHICLAYO"/>
    <s v="MONSEFU"/>
  </r>
  <r>
    <x v="62"/>
    <n v="1"/>
    <x v="4"/>
    <x v="1"/>
    <s v="PPFF"/>
    <x v="61"/>
    <x v="1"/>
    <x v="5"/>
    <s v="CHICLAYO"/>
    <s v="MONSEFU"/>
  </r>
  <r>
    <x v="29"/>
    <n v="3"/>
    <x v="4"/>
    <x v="1"/>
    <s v="PPFF"/>
    <x v="29"/>
    <x v="1"/>
    <x v="5"/>
    <s v="CHICLAYO"/>
    <s v="ETEN"/>
  </r>
  <r>
    <x v="93"/>
    <n v="1"/>
    <x v="4"/>
    <x v="1"/>
    <s v="PPFF"/>
    <x v="92"/>
    <x v="1"/>
    <x v="5"/>
    <s v="CHICLAYO"/>
    <s v="ETEN PUERTO"/>
  </r>
  <r>
    <x v="57"/>
    <n v="7"/>
    <x v="4"/>
    <x v="1"/>
    <s v="PPFF"/>
    <x v="57"/>
    <x v="1"/>
    <x v="5"/>
    <s v="CHICLAYO"/>
    <s v="SANTA ROSA"/>
  </r>
  <r>
    <x v="94"/>
    <n v="6"/>
    <x v="4"/>
    <x v="1"/>
    <s v="PPFF"/>
    <x v="93"/>
    <x v="1"/>
    <x v="13"/>
    <s v="CHICLAYO"/>
    <s v="SAÑA"/>
  </r>
  <r>
    <x v="95"/>
    <n v="1"/>
    <x v="4"/>
    <x v="1"/>
    <s v="PPFF"/>
    <x v="94"/>
    <x v="1"/>
    <x v="13"/>
    <s v="CHICLAYO"/>
    <s v="SAÑA"/>
  </r>
  <r>
    <x v="20"/>
    <n v="0"/>
    <x v="4"/>
    <x v="1"/>
    <s v="PPFF"/>
    <x v="20"/>
    <x v="1"/>
    <x v="13"/>
    <s v="CHICLAYO"/>
    <s v="CAYALTI"/>
  </r>
  <r>
    <x v="96"/>
    <n v="1"/>
    <x v="4"/>
    <x v="1"/>
    <s v="PPFF"/>
    <x v="95"/>
    <x v="1"/>
    <x v="12"/>
    <s v="CHICLAYO"/>
    <s v="LAGUNAS"/>
  </r>
  <r>
    <x v="45"/>
    <n v="1"/>
    <x v="4"/>
    <x v="1"/>
    <s v="PPFF"/>
    <x v="45"/>
    <x v="1"/>
    <x v="12"/>
    <s v="CHICLAYO"/>
    <s v="LAGUNAS"/>
  </r>
  <r>
    <x v="97"/>
    <n v="1"/>
    <x v="4"/>
    <x v="1"/>
    <s v="PPFF"/>
    <x v="96"/>
    <x v="1"/>
    <x v="12"/>
    <s v="CHICLAYO"/>
    <s v="LAGUNAS"/>
  </r>
  <r>
    <x v="58"/>
    <n v="1"/>
    <x v="4"/>
    <x v="1"/>
    <s v="PPFF"/>
    <x v="3"/>
    <x v="1"/>
    <x v="12"/>
    <s v="CHICLAYO"/>
    <s v="LAGUNAS"/>
  </r>
  <r>
    <x v="98"/>
    <n v="0"/>
    <x v="4"/>
    <x v="1"/>
    <s v="PPFF"/>
    <x v="97"/>
    <x v="1"/>
    <x v="12"/>
    <s v="CHICLAYO"/>
    <s v="LAGUNAS"/>
  </r>
  <r>
    <x v="99"/>
    <n v="3"/>
    <x v="4"/>
    <x v="1"/>
    <s v="PPFF"/>
    <x v="98"/>
    <x v="1"/>
    <x v="25"/>
    <s v="CHICLAYO"/>
    <s v="NUEVA ARICA"/>
  </r>
  <r>
    <x v="101"/>
    <n v="6"/>
    <x v="4"/>
    <x v="1"/>
    <s v="PPFF"/>
    <x v="100"/>
    <x v="1"/>
    <x v="25"/>
    <s v="CHICLAYO"/>
    <s v="OYOTUN"/>
  </r>
  <r>
    <x v="176"/>
    <n v="0"/>
    <x v="4"/>
    <x v="1"/>
    <s v="PPFF"/>
    <x v="175"/>
    <x v="1"/>
    <x v="25"/>
    <s v="CHICLAYO"/>
    <s v="OYOTUN"/>
  </r>
  <r>
    <x v="185"/>
    <n v="1"/>
    <x v="4"/>
    <x v="1"/>
    <s v="PPFF"/>
    <x v="184"/>
    <x v="1"/>
    <x v="25"/>
    <s v="CHICLAYO"/>
    <s v="OYOTUN"/>
  </r>
  <r>
    <x v="177"/>
    <n v="1"/>
    <x v="4"/>
    <x v="1"/>
    <s v="PPFF"/>
    <x v="176"/>
    <x v="1"/>
    <x v="13"/>
    <s v="CHICLAYO"/>
    <s v="SAÑA"/>
  </r>
  <r>
    <x v="10"/>
    <n v="1"/>
    <x v="4"/>
    <x v="1"/>
    <s v="PPFF"/>
    <x v="10"/>
    <x v="0"/>
    <x v="0"/>
    <s v="LAMBAYEQUE"/>
    <s v="LAMBAYEQUE"/>
  </r>
  <r>
    <x v="72"/>
    <n v="7"/>
    <x v="4"/>
    <x v="1"/>
    <s v="PPFF"/>
    <x v="71"/>
    <x v="2"/>
    <x v="26"/>
    <s v="LAMBAYEQUE"/>
    <s v="JAYANCA"/>
  </r>
  <r>
    <x v="21"/>
    <n v="5"/>
    <x v="4"/>
    <x v="1"/>
    <s v="PPFF"/>
    <x v="21"/>
    <x v="2"/>
    <x v="6"/>
    <s v="LAMBAYEQUE"/>
    <s v="LAMBAYEQUE"/>
  </r>
  <r>
    <x v="11"/>
    <n v="12"/>
    <x v="4"/>
    <x v="1"/>
    <s v="PPFF"/>
    <x v="11"/>
    <x v="2"/>
    <x v="6"/>
    <s v="LAMBAYEQUE"/>
    <s v="LAMBAYEQUE"/>
  </r>
  <r>
    <x v="102"/>
    <n v="1"/>
    <x v="4"/>
    <x v="1"/>
    <s v="PPFF"/>
    <x v="101"/>
    <x v="2"/>
    <x v="6"/>
    <s v="LAMBAYEQUE"/>
    <s v="LAMBAYEQUE"/>
  </r>
  <r>
    <x v="103"/>
    <n v="0"/>
    <x v="4"/>
    <x v="1"/>
    <s v="PPFF"/>
    <x v="102"/>
    <x v="2"/>
    <x v="6"/>
    <s v="LAMBAYEQUE"/>
    <s v="LAMBAYEQUE"/>
  </r>
  <r>
    <x v="30"/>
    <n v="2"/>
    <x v="4"/>
    <x v="1"/>
    <s v="PPFF"/>
    <x v="30"/>
    <x v="2"/>
    <x v="17"/>
    <s v="LAMBAYEQUE"/>
    <s v="ILLIMO"/>
  </r>
  <r>
    <x v="104"/>
    <n v="0"/>
    <x v="4"/>
    <x v="1"/>
    <s v="PPFF"/>
    <x v="103"/>
    <x v="2"/>
    <x v="17"/>
    <s v="LAMBAYEQUE"/>
    <s v="ILLIMO"/>
  </r>
  <r>
    <x v="105"/>
    <n v="0"/>
    <x v="4"/>
    <x v="1"/>
    <s v="PPFF"/>
    <x v="104"/>
    <x v="2"/>
    <x v="17"/>
    <s v="LAMBAYEQUE"/>
    <s v="ILLIMO"/>
  </r>
  <r>
    <x v="106"/>
    <n v="1"/>
    <x v="4"/>
    <x v="1"/>
    <s v="PPFF"/>
    <x v="105"/>
    <x v="2"/>
    <x v="26"/>
    <s v="LAMBAYEQUE"/>
    <s v="JAYANCA"/>
  </r>
  <r>
    <x v="31"/>
    <n v="6"/>
    <x v="4"/>
    <x v="1"/>
    <s v="PPFF"/>
    <x v="31"/>
    <x v="2"/>
    <x v="7"/>
    <s v="LAMBAYEQUE"/>
    <s v="MOCHUMI"/>
  </r>
  <r>
    <x v="107"/>
    <n v="1"/>
    <x v="4"/>
    <x v="1"/>
    <s v="PPFF"/>
    <x v="106"/>
    <x v="2"/>
    <x v="7"/>
    <s v="LAMBAYEQUE"/>
    <s v="MOCHUMI"/>
  </r>
  <r>
    <x v="12"/>
    <n v="1"/>
    <x v="4"/>
    <x v="1"/>
    <s v="PPFF"/>
    <x v="12"/>
    <x v="2"/>
    <x v="7"/>
    <s v="LAMBAYEQUE"/>
    <s v="MOCHUMI"/>
  </r>
  <r>
    <x v="108"/>
    <n v="1"/>
    <x v="4"/>
    <x v="1"/>
    <s v="PPFF"/>
    <x v="107"/>
    <x v="2"/>
    <x v="7"/>
    <s v="LAMBAYEQUE"/>
    <s v="MOCHUMI"/>
  </r>
  <r>
    <x v="50"/>
    <n v="4"/>
    <x v="4"/>
    <x v="1"/>
    <s v="PPFF"/>
    <x v="50"/>
    <x v="2"/>
    <x v="17"/>
    <s v="LAMBAYEQUE"/>
    <s v="PACORA"/>
  </r>
  <r>
    <x v="109"/>
    <n v="1"/>
    <x v="4"/>
    <x v="1"/>
    <s v="PPFF"/>
    <x v="108"/>
    <x v="2"/>
    <x v="17"/>
    <s v="LAMBAYEQUE"/>
    <s v="PACORA"/>
  </r>
  <r>
    <x v="59"/>
    <n v="4"/>
    <x v="4"/>
    <x v="1"/>
    <s v="PPFF"/>
    <x v="58"/>
    <x v="2"/>
    <x v="23"/>
    <s v="LAMBAYEQUE"/>
    <s v="SALAS"/>
  </r>
  <r>
    <x v="69"/>
    <n v="0"/>
    <x v="4"/>
    <x v="1"/>
    <s v="PPFF"/>
    <x v="68"/>
    <x v="2"/>
    <x v="23"/>
    <s v="LAMBAYEQUE"/>
    <s v="SALAS"/>
  </r>
  <r>
    <x v="111"/>
    <n v="3"/>
    <x v="4"/>
    <x v="1"/>
    <s v="PPFF"/>
    <x v="110"/>
    <x v="2"/>
    <x v="18"/>
    <s v="LAMBAYEQUE"/>
    <s v="TUCUME"/>
  </r>
  <r>
    <x v="112"/>
    <n v="1"/>
    <x v="4"/>
    <x v="1"/>
    <s v="PPFF"/>
    <x v="111"/>
    <x v="2"/>
    <x v="18"/>
    <s v="LAMBAYEQUE"/>
    <s v="TUCUME"/>
  </r>
  <r>
    <x v="113"/>
    <n v="2"/>
    <x v="4"/>
    <x v="1"/>
    <s v="PPFF"/>
    <x v="112"/>
    <x v="2"/>
    <x v="18"/>
    <s v="LAMBAYEQUE"/>
    <s v="TUCUME"/>
  </r>
  <r>
    <x v="114"/>
    <n v="1"/>
    <x v="4"/>
    <x v="1"/>
    <s v="PPFF"/>
    <x v="113"/>
    <x v="2"/>
    <x v="18"/>
    <s v="LAMBAYEQUE"/>
    <s v="TUCUME"/>
  </r>
  <r>
    <x v="32"/>
    <n v="1"/>
    <x v="4"/>
    <x v="1"/>
    <s v="PPFF"/>
    <x v="32"/>
    <x v="2"/>
    <x v="18"/>
    <s v="LAMBAYEQUE"/>
    <s v="TUCUME"/>
  </r>
  <r>
    <x v="115"/>
    <n v="1"/>
    <x v="4"/>
    <x v="1"/>
    <s v="PPFF"/>
    <x v="114"/>
    <x v="2"/>
    <x v="18"/>
    <s v="LAMBAYEQUE"/>
    <s v="TUCUME"/>
  </r>
  <r>
    <x v="51"/>
    <n v="5"/>
    <x v="4"/>
    <x v="1"/>
    <s v="PPFF"/>
    <x v="51"/>
    <x v="2"/>
    <x v="16"/>
    <s v="LAMBAYEQUE"/>
    <s v="MOTUPE"/>
  </r>
  <r>
    <x v="116"/>
    <n v="0"/>
    <x v="4"/>
    <x v="1"/>
    <s v="PPFF"/>
    <x v="115"/>
    <x v="2"/>
    <x v="16"/>
    <s v="LAMBAYEQUE"/>
    <s v="CHOCHOPE"/>
  </r>
  <r>
    <x v="70"/>
    <n v="0"/>
    <x v="4"/>
    <x v="1"/>
    <s v="PPFF"/>
    <x v="69"/>
    <x v="2"/>
    <x v="24"/>
    <s v="FERREÑAFE"/>
    <s v="CAÑARIS"/>
  </r>
  <r>
    <x v="117"/>
    <n v="0"/>
    <x v="4"/>
    <x v="1"/>
    <s v="PPFF"/>
    <x v="116"/>
    <x v="2"/>
    <x v="24"/>
    <s v="FERREÑAFE"/>
    <s v="CAÑARIS"/>
  </r>
  <r>
    <x v="118"/>
    <n v="1"/>
    <x v="4"/>
    <x v="1"/>
    <s v="PPFF"/>
    <x v="117"/>
    <x v="2"/>
    <x v="24"/>
    <s v="FERREÑAFE"/>
    <s v="CAÑARIS"/>
  </r>
  <r>
    <x v="119"/>
    <n v="0"/>
    <x v="4"/>
    <x v="1"/>
    <s v="PPFF"/>
    <x v="118"/>
    <x v="2"/>
    <x v="24"/>
    <s v="FERREÑAFE"/>
    <s v="CAÑARIS"/>
  </r>
  <r>
    <x v="63"/>
    <n v="0"/>
    <x v="4"/>
    <x v="1"/>
    <s v="PPFF"/>
    <x v="62"/>
    <x v="2"/>
    <x v="24"/>
    <s v="FERREÑAFE"/>
    <s v="CAÑARIS"/>
  </r>
  <r>
    <x v="71"/>
    <n v="0"/>
    <x v="4"/>
    <x v="1"/>
    <s v="PPFF"/>
    <x v="70"/>
    <x v="2"/>
    <x v="24"/>
    <s v="FERREÑAFE"/>
    <s v="CAÑARIS"/>
  </r>
  <r>
    <x v="121"/>
    <n v="0"/>
    <x v="4"/>
    <x v="1"/>
    <s v="PPFF"/>
    <x v="120"/>
    <x v="2"/>
    <x v="16"/>
    <s v="LAMBAYEQUE"/>
    <s v="MOTUPE"/>
  </r>
  <r>
    <x v="122"/>
    <n v="1"/>
    <x v="4"/>
    <x v="1"/>
    <s v="PPFF"/>
    <x v="121"/>
    <x v="2"/>
    <x v="16"/>
    <s v="LAMBAYEQUE"/>
    <s v="MOTUPE"/>
  </r>
  <r>
    <x v="123"/>
    <n v="1"/>
    <x v="4"/>
    <x v="1"/>
    <s v="PPFF"/>
    <x v="122"/>
    <x v="2"/>
    <x v="16"/>
    <s v="LAMBAYEQUE"/>
    <s v="MOTUPE"/>
  </r>
  <r>
    <x v="22"/>
    <n v="3"/>
    <x v="4"/>
    <x v="1"/>
    <s v="PPFF"/>
    <x v="22"/>
    <x v="2"/>
    <x v="14"/>
    <s v="LAMBAYEQUE"/>
    <s v="OLMOS"/>
  </r>
  <r>
    <x v="124"/>
    <n v="1"/>
    <x v="4"/>
    <x v="1"/>
    <s v="PPFF"/>
    <x v="123"/>
    <x v="2"/>
    <x v="14"/>
    <s v="LAMBAYEQUE"/>
    <s v="OLMOS"/>
  </r>
  <r>
    <x v="125"/>
    <n v="1"/>
    <x v="4"/>
    <x v="1"/>
    <s v="PPFF"/>
    <x v="124"/>
    <x v="2"/>
    <x v="14"/>
    <s v="LAMBAYEQUE"/>
    <s v="OLMOS"/>
  </r>
  <r>
    <x v="126"/>
    <n v="1"/>
    <x v="4"/>
    <x v="1"/>
    <s v="PPFF"/>
    <x v="125"/>
    <x v="2"/>
    <x v="14"/>
    <s v="LAMBAYEQUE"/>
    <s v="OLMOS"/>
  </r>
  <r>
    <x v="33"/>
    <n v="1"/>
    <x v="4"/>
    <x v="1"/>
    <s v="PPFF"/>
    <x v="33"/>
    <x v="2"/>
    <x v="14"/>
    <s v="LAMBAYEQUE"/>
    <s v="OLMOS"/>
  </r>
  <r>
    <x v="127"/>
    <n v="0"/>
    <x v="4"/>
    <x v="1"/>
    <s v="PPFF"/>
    <x v="126"/>
    <x v="2"/>
    <x v="14"/>
    <s v="LAMBAYEQUE"/>
    <s v="OLMOS"/>
  </r>
  <r>
    <x v="182"/>
    <n v="1"/>
    <x v="4"/>
    <x v="1"/>
    <s v="PPFF"/>
    <x v="181"/>
    <x v="2"/>
    <x v="14"/>
    <s v="LAMBAYEQUE"/>
    <s v="OLMOS"/>
  </r>
  <r>
    <x v="128"/>
    <n v="1"/>
    <x v="4"/>
    <x v="1"/>
    <s v="PPFF"/>
    <x v="127"/>
    <x v="2"/>
    <x v="14"/>
    <s v="LAMBAYEQUE"/>
    <s v="OLMOS"/>
  </r>
  <r>
    <x v="129"/>
    <n v="0"/>
    <x v="4"/>
    <x v="1"/>
    <s v="PPFF"/>
    <x v="128"/>
    <x v="2"/>
    <x v="14"/>
    <s v="LAMBAYEQUE"/>
    <s v="OLMOS"/>
  </r>
  <r>
    <x v="130"/>
    <n v="0"/>
    <x v="4"/>
    <x v="1"/>
    <s v="PPFF"/>
    <x v="129"/>
    <x v="2"/>
    <x v="14"/>
    <s v="LAMBAYEQUE"/>
    <s v="OLMOS"/>
  </r>
  <r>
    <x v="131"/>
    <n v="0"/>
    <x v="4"/>
    <x v="1"/>
    <s v="PPFF"/>
    <x v="130"/>
    <x v="2"/>
    <x v="23"/>
    <s v="LAMBAYEQUE"/>
    <s v="SALAS"/>
  </r>
  <r>
    <x v="60"/>
    <n v="0"/>
    <x v="4"/>
    <x v="1"/>
    <s v="PPFF"/>
    <x v="59"/>
    <x v="2"/>
    <x v="23"/>
    <s v="LAMBAYEQUE"/>
    <s v="SALAS"/>
  </r>
  <r>
    <x v="13"/>
    <n v="4"/>
    <x v="4"/>
    <x v="1"/>
    <s v="PPFF"/>
    <x v="13"/>
    <x v="2"/>
    <x v="8"/>
    <s v="LAMBAYEQUE"/>
    <s v="MORROPE"/>
  </r>
  <r>
    <x v="133"/>
    <n v="0"/>
    <x v="4"/>
    <x v="1"/>
    <s v="PPFF"/>
    <x v="132"/>
    <x v="2"/>
    <x v="8"/>
    <s v="LAMBAYEQUE"/>
    <s v="MORROPE"/>
  </r>
  <r>
    <x v="134"/>
    <n v="1"/>
    <x v="4"/>
    <x v="1"/>
    <s v="PPFF"/>
    <x v="133"/>
    <x v="2"/>
    <x v="8"/>
    <s v="LAMBAYEQUE"/>
    <s v="MORROPE"/>
  </r>
  <r>
    <x v="135"/>
    <n v="1"/>
    <x v="4"/>
    <x v="1"/>
    <s v="PPFF"/>
    <x v="134"/>
    <x v="2"/>
    <x v="8"/>
    <s v="LAMBAYEQUE"/>
    <s v="MORROPE"/>
  </r>
  <r>
    <x v="136"/>
    <n v="0"/>
    <x v="4"/>
    <x v="1"/>
    <s v="PPFF"/>
    <x v="135"/>
    <x v="2"/>
    <x v="8"/>
    <s v="LAMBAYEQUE"/>
    <s v="MORROPE"/>
  </r>
  <r>
    <x v="137"/>
    <n v="1"/>
    <x v="4"/>
    <x v="1"/>
    <s v="PPFF"/>
    <x v="136"/>
    <x v="2"/>
    <x v="8"/>
    <s v="LAMBAYEQUE"/>
    <s v="MORROPE"/>
  </r>
  <r>
    <x v="138"/>
    <n v="0"/>
    <x v="4"/>
    <x v="1"/>
    <s v="PPFF"/>
    <x v="137"/>
    <x v="2"/>
    <x v="8"/>
    <s v="LAMBAYEQUE"/>
    <s v="MORROPE"/>
  </r>
  <r>
    <x v="139"/>
    <n v="1"/>
    <x v="4"/>
    <x v="1"/>
    <s v="PPFF"/>
    <x v="138"/>
    <x v="2"/>
    <x v="8"/>
    <s v="LAMBAYEQUE"/>
    <s v="MORROPE"/>
  </r>
  <r>
    <x v="140"/>
    <n v="6"/>
    <x v="4"/>
    <x v="1"/>
    <s v="PPFF"/>
    <x v="139"/>
    <x v="2"/>
    <x v="8"/>
    <s v="LAMBAYEQUE"/>
    <s v="MORROPE"/>
  </r>
  <r>
    <x v="141"/>
    <n v="0"/>
    <x v="4"/>
    <x v="1"/>
    <s v="PPFF"/>
    <x v="140"/>
    <x v="2"/>
    <x v="8"/>
    <s v="LAMBAYEQUE"/>
    <s v="MORROPE"/>
  </r>
  <r>
    <x v="142"/>
    <n v="1"/>
    <x v="4"/>
    <x v="1"/>
    <s v="PPFF"/>
    <x v="141"/>
    <x v="2"/>
    <x v="8"/>
    <s v="LAMBAYEQUE"/>
    <s v="MORROPE"/>
  </r>
  <r>
    <x v="143"/>
    <n v="1"/>
    <x v="4"/>
    <x v="1"/>
    <s v="PPFF"/>
    <x v="142"/>
    <x v="2"/>
    <x v="8"/>
    <s v="LAMBAYEQUE"/>
    <s v="MORROPE"/>
  </r>
  <r>
    <x v="144"/>
    <n v="0"/>
    <x v="4"/>
    <x v="1"/>
    <s v="PPFF"/>
    <x v="143"/>
    <x v="2"/>
    <x v="8"/>
    <s v="LAMBAYEQUE"/>
    <s v="MORROPE"/>
  </r>
  <r>
    <x v="178"/>
    <n v="2"/>
    <x v="4"/>
    <x v="1"/>
    <s v="PPFF"/>
    <x v="177"/>
    <x v="2"/>
    <x v="8"/>
    <s v="LAMBAYEQUE"/>
    <s v="MORROPE"/>
  </r>
  <r>
    <x v="146"/>
    <n v="5"/>
    <x v="4"/>
    <x v="1"/>
    <s v="PPFF"/>
    <x v="145"/>
    <x v="2"/>
    <x v="8"/>
    <s v="LAMBAYEQUE"/>
    <s v="MORROPE"/>
  </r>
  <r>
    <x v="39"/>
    <n v="2"/>
    <x v="4"/>
    <x v="1"/>
    <s v="PPFF"/>
    <x v="39"/>
    <x v="1"/>
    <x v="19"/>
    <s v="CHICLAYO"/>
    <s v="PICSI"/>
  </r>
  <r>
    <x v="14"/>
    <n v="5"/>
    <x v="4"/>
    <x v="1"/>
    <s v="PPFF"/>
    <x v="14"/>
    <x v="3"/>
    <x v="9"/>
    <s v="FERREÑAFE"/>
    <s v="FERREÑAFE"/>
  </r>
  <r>
    <x v="15"/>
    <n v="2"/>
    <x v="4"/>
    <x v="1"/>
    <s v="PPFF"/>
    <x v="15"/>
    <x v="3"/>
    <x v="9"/>
    <s v="FERREÑAFE"/>
    <s v="FERREÑAFE"/>
  </r>
  <r>
    <x v="148"/>
    <n v="1"/>
    <x v="4"/>
    <x v="1"/>
    <s v="PPFF"/>
    <x v="147"/>
    <x v="3"/>
    <x v="15"/>
    <s v="FERREÑAFE"/>
    <s v="INCAHUASI"/>
  </r>
  <r>
    <x v="23"/>
    <n v="2"/>
    <x v="4"/>
    <x v="1"/>
    <s v="PPFF"/>
    <x v="23"/>
    <x v="3"/>
    <x v="9"/>
    <s v="FERREÑAFE"/>
    <s v="MANUEL ANTONIO MESONES MURO"/>
  </r>
  <r>
    <x v="66"/>
    <n v="1"/>
    <x v="4"/>
    <x v="1"/>
    <s v="PPFF"/>
    <x v="65"/>
    <x v="3"/>
    <x v="20"/>
    <s v="FERREÑAFE"/>
    <s v="PITIPO"/>
  </r>
  <r>
    <x v="149"/>
    <n v="1"/>
    <x v="4"/>
    <x v="1"/>
    <s v="PPFF"/>
    <x v="148"/>
    <x v="3"/>
    <x v="20"/>
    <s v="FERREÑAFE"/>
    <s v="PITIPO"/>
  </r>
  <r>
    <x v="40"/>
    <n v="1"/>
    <x v="4"/>
    <x v="1"/>
    <s v="PPFF"/>
    <x v="40"/>
    <x v="3"/>
    <x v="20"/>
    <s v="FERREÑAFE"/>
    <s v="PITIPO"/>
  </r>
  <r>
    <x v="151"/>
    <n v="1"/>
    <x v="4"/>
    <x v="1"/>
    <s v="PPFF"/>
    <x v="150"/>
    <x v="3"/>
    <x v="20"/>
    <s v="FERREÑAFE"/>
    <s v="PITIPO"/>
  </r>
  <r>
    <x v="64"/>
    <n v="1"/>
    <x v="4"/>
    <x v="1"/>
    <s v="PPFF"/>
    <x v="63"/>
    <x v="3"/>
    <x v="20"/>
    <s v="FERREÑAFE"/>
    <s v="PITIPO"/>
  </r>
  <r>
    <x v="152"/>
    <n v="1"/>
    <x v="4"/>
    <x v="1"/>
    <s v="PPFF"/>
    <x v="151"/>
    <x v="3"/>
    <x v="20"/>
    <s v="FERREÑAFE"/>
    <s v="PITIPO"/>
  </r>
  <r>
    <x v="46"/>
    <n v="4"/>
    <x v="4"/>
    <x v="1"/>
    <s v="PPFF"/>
    <x v="46"/>
    <x v="3"/>
    <x v="20"/>
    <s v="FERREÑAFE"/>
    <s v="PITIPO"/>
  </r>
  <r>
    <x v="24"/>
    <n v="9"/>
    <x v="4"/>
    <x v="1"/>
    <s v="PPFF"/>
    <x v="24"/>
    <x v="3"/>
    <x v="9"/>
    <s v="FERREÑAFE"/>
    <s v="PUEBLO NUEVO"/>
  </r>
  <r>
    <x v="153"/>
    <n v="1"/>
    <x v="4"/>
    <x v="1"/>
    <s v="PPFF"/>
    <x v="152"/>
    <x v="3"/>
    <x v="9"/>
    <s v="FERREÑAFE"/>
    <s v="PUEBLO NUEVO"/>
  </r>
  <r>
    <x v="41"/>
    <n v="0"/>
    <x v="4"/>
    <x v="1"/>
    <s v="PPFF"/>
    <x v="41"/>
    <x v="3"/>
    <x v="15"/>
    <s v="FERREÑAFE"/>
    <s v="INCAHUASI"/>
  </r>
  <r>
    <x v="154"/>
    <n v="3"/>
    <x v="4"/>
    <x v="1"/>
    <s v="PPFF"/>
    <x v="153"/>
    <x v="3"/>
    <x v="15"/>
    <s v="FERREÑAFE"/>
    <s v="INCAHUASI"/>
  </r>
  <r>
    <x v="155"/>
    <n v="0"/>
    <x v="4"/>
    <x v="1"/>
    <s v="PPFF"/>
    <x v="154"/>
    <x v="3"/>
    <x v="15"/>
    <s v="FERREÑAFE"/>
    <s v="INCAHUASI"/>
  </r>
  <r>
    <x v="156"/>
    <n v="0"/>
    <x v="4"/>
    <x v="1"/>
    <s v="PPFF"/>
    <x v="155"/>
    <x v="3"/>
    <x v="15"/>
    <s v="FERREÑAFE"/>
    <s v="INCAHUASI"/>
  </r>
  <r>
    <x v="157"/>
    <n v="0"/>
    <x v="4"/>
    <x v="1"/>
    <s v="PPFF"/>
    <x v="156"/>
    <x v="3"/>
    <x v="15"/>
    <s v="FERREÑAFE"/>
    <s v="INCAHUASI"/>
  </r>
  <r>
    <x v="158"/>
    <n v="0"/>
    <x v="4"/>
    <x v="1"/>
    <s v="PPFF"/>
    <x v="157"/>
    <x v="3"/>
    <x v="15"/>
    <s v="FERREÑAFE"/>
    <s v="INCAHUASI"/>
  </r>
  <r>
    <x v="25"/>
    <n v="0"/>
    <x v="4"/>
    <x v="1"/>
    <s v="PPFF"/>
    <x v="25"/>
    <x v="3"/>
    <x v="15"/>
    <s v="FERREÑAFE"/>
    <s v="INCAHUASI"/>
  </r>
  <r>
    <x v="180"/>
    <n v="0"/>
    <x v="4"/>
    <x v="1"/>
    <s v="PPFF"/>
    <x v="179"/>
    <x v="3"/>
    <x v="15"/>
    <s v="FERREÑAFE"/>
    <s v="INCAHUASI"/>
  </r>
  <r>
    <x v="161"/>
    <n v="0"/>
    <x v="4"/>
    <x v="1"/>
    <s v="PPFF"/>
    <x v="160"/>
    <x v="3"/>
    <x v="15"/>
    <s v="FERREÑAFE"/>
    <s v="INCAHUASI"/>
  </r>
  <r>
    <x v="162"/>
    <n v="1"/>
    <x v="4"/>
    <x v="1"/>
    <s v="PPFF"/>
    <x v="161"/>
    <x v="2"/>
    <x v="23"/>
    <s v="LAMBAYEQUE"/>
    <s v="SALAS"/>
  </r>
  <r>
    <x v="163"/>
    <n v="2"/>
    <x v="4"/>
    <x v="1"/>
    <s v="PPFF"/>
    <x v="162"/>
    <x v="2"/>
    <x v="23"/>
    <s v="LAMBAYEQUE"/>
    <s v="SALAS"/>
  </r>
  <r>
    <x v="164"/>
    <n v="1"/>
    <x v="4"/>
    <x v="1"/>
    <s v="PPFF"/>
    <x v="163"/>
    <x v="2"/>
    <x v="14"/>
    <s v="LAMBAYEQUE"/>
    <s v="OLMOS"/>
  </r>
  <r>
    <x v="53"/>
    <n v="6"/>
    <x v="4"/>
    <x v="1"/>
    <s v="PPFF"/>
    <x v="53"/>
    <x v="1"/>
    <x v="13"/>
    <s v="CHICLAYO"/>
    <s v="CAYALTI"/>
  </r>
  <r>
    <x v="26"/>
    <n v="1"/>
    <x v="4"/>
    <x v="1"/>
    <s v="PPFF"/>
    <x v="26"/>
    <x v="2"/>
    <x v="16"/>
    <s v="LAMBAYEQUE"/>
    <s v="MOTUPE"/>
  </r>
  <r>
    <x v="165"/>
    <n v="1"/>
    <x v="4"/>
    <x v="1"/>
    <s v="PPFF"/>
    <x v="164"/>
    <x v="1"/>
    <x v="19"/>
    <s v="CHICLAYO"/>
    <s v="PICSI"/>
  </r>
  <r>
    <x v="166"/>
    <n v="4"/>
    <x v="4"/>
    <x v="1"/>
    <s v="PPFF"/>
    <x v="165"/>
    <x v="1"/>
    <x v="11"/>
    <s v="CHICLAYO"/>
    <s v="PUCALA"/>
  </r>
  <r>
    <x v="167"/>
    <n v="0"/>
    <x v="4"/>
    <x v="1"/>
    <s v="PPFF"/>
    <x v="166"/>
    <x v="2"/>
    <x v="24"/>
    <s v="FERREÑAFE"/>
    <s v="CAÑARIS"/>
  </r>
  <r>
    <x v="168"/>
    <n v="0"/>
    <x v="4"/>
    <x v="1"/>
    <s v="PPFF"/>
    <x v="167"/>
    <x v="2"/>
    <x v="24"/>
    <s v="FERREÑAFE"/>
    <s v="CAÑARIS"/>
  </r>
  <r>
    <x v="169"/>
    <n v="2"/>
    <x v="4"/>
    <x v="1"/>
    <s v="PPFF"/>
    <x v="168"/>
    <x v="3"/>
    <x v="20"/>
    <s v="FERREÑAFE"/>
    <s v="PITIPO"/>
  </r>
  <r>
    <x v="181"/>
    <n v="1"/>
    <x v="4"/>
    <x v="1"/>
    <s v="PPFF"/>
    <x v="180"/>
    <x v="1"/>
    <x v="21"/>
    <s v="CHICLAYO"/>
    <s v="CHONGOYAPE"/>
  </r>
  <r>
    <x v="16"/>
    <n v="8"/>
    <x v="4"/>
    <x v="1"/>
    <s v="PPFF"/>
    <x v="16"/>
    <x v="1"/>
    <x v="10"/>
    <s v="CHICLAYO"/>
    <s v="POMALCA"/>
  </r>
  <r>
    <x v="34"/>
    <n v="10"/>
    <x v="4"/>
    <x v="1"/>
    <s v="PPFF"/>
    <x v="34"/>
    <x v="1"/>
    <x v="3"/>
    <s v="CHICLAYO"/>
    <s v="JOSE LEONARDO ORTIZ"/>
  </r>
  <r>
    <x v="170"/>
    <n v="0"/>
    <x v="4"/>
    <x v="1"/>
    <s v="PPFF"/>
    <x v="169"/>
    <x v="2"/>
    <x v="8"/>
    <s v="LAMBAYEQUE"/>
    <s v="MORROPE"/>
  </r>
  <r>
    <x v="35"/>
    <n v="1"/>
    <x v="4"/>
    <x v="1"/>
    <s v="PPFF"/>
    <x v="35"/>
    <x v="2"/>
    <x v="8"/>
    <s v="LAMBAYEQUE"/>
    <s v="MORROPE"/>
  </r>
  <r>
    <x v="171"/>
    <n v="3"/>
    <x v="4"/>
    <x v="1"/>
    <s v="PPFF"/>
    <x v="170"/>
    <x v="1"/>
    <x v="22"/>
    <s v="CHICLAYO"/>
    <s v="PIMENTEL"/>
  </r>
  <r>
    <x v="172"/>
    <n v="1"/>
    <x v="4"/>
    <x v="1"/>
    <s v="PPFF"/>
    <x v="171"/>
    <x v="2"/>
    <x v="14"/>
    <s v="LAMBAYEQUE"/>
    <s v="OLMOS"/>
  </r>
  <r>
    <x v="173"/>
    <n v="0"/>
    <x v="4"/>
    <x v="1"/>
    <s v="PPFF"/>
    <x v="172"/>
    <x v="2"/>
    <x v="14"/>
    <s v="LAMBAYEQUE"/>
    <s v="OLMOS"/>
  </r>
  <r>
    <x v="73"/>
    <n v="0"/>
    <x v="4"/>
    <x v="1"/>
    <s v="PPFF"/>
    <x v="72"/>
    <x v="3"/>
    <x v="20"/>
    <s v="FERREÑAFE"/>
    <s v="PITIPO"/>
  </r>
  <r>
    <x v="56"/>
    <n v="12"/>
    <x v="4"/>
    <x v="1"/>
    <s v="PPFF"/>
    <x v="56"/>
    <x v="1"/>
    <x v="2"/>
    <s v="CHICLAYO"/>
    <s v="LA VICTORIA"/>
  </r>
  <r>
    <x v="174"/>
    <n v="0"/>
    <x v="4"/>
    <x v="1"/>
    <s v="PPFF"/>
    <x v="173"/>
    <x v="2"/>
    <x v="23"/>
    <s v="LAMBAYEQUE"/>
    <s v="SALAS"/>
  </r>
  <r>
    <x v="74"/>
    <n v="1"/>
    <x v="4"/>
    <x v="2"/>
    <s v="PPFF"/>
    <x v="73"/>
    <x v="2"/>
    <x v="14"/>
    <s v="LAMBAYEQUE"/>
    <s v="OLMOS"/>
  </r>
  <r>
    <x v="75"/>
    <n v="1"/>
    <x v="4"/>
    <x v="2"/>
    <s v="PPFF"/>
    <x v="74"/>
    <x v="2"/>
    <x v="14"/>
    <s v="LAMBAYEQUE"/>
    <s v="OLMOS"/>
  </r>
  <r>
    <x v="76"/>
    <n v="0"/>
    <x v="4"/>
    <x v="2"/>
    <s v="PPFF"/>
    <x v="75"/>
    <x v="2"/>
    <x v="23"/>
    <s v="LAMBAYEQUE"/>
    <s v="SALAS"/>
  </r>
  <r>
    <x v="0"/>
    <n v="0"/>
    <x v="4"/>
    <x v="2"/>
    <s v="PPFF"/>
    <x v="0"/>
    <x v="0"/>
    <x v="0"/>
    <s v="CHICLAYO"/>
    <s v="CHICLAYO"/>
  </r>
  <r>
    <x v="77"/>
    <n v="1"/>
    <x v="4"/>
    <x v="2"/>
    <s v="PPFF"/>
    <x v="76"/>
    <x v="2"/>
    <x v="14"/>
    <s v="LAMBAYEQUE"/>
    <s v="OLMOS"/>
  </r>
  <r>
    <x v="78"/>
    <n v="2"/>
    <x v="4"/>
    <x v="2"/>
    <s v="PPFF"/>
    <x v="77"/>
    <x v="2"/>
    <x v="14"/>
    <s v="LAMBAYEQUE"/>
    <s v="OLMOS"/>
  </r>
  <r>
    <x v="79"/>
    <n v="2"/>
    <x v="4"/>
    <x v="2"/>
    <s v="PPFF"/>
    <x v="78"/>
    <x v="1"/>
    <x v="13"/>
    <s v="CHICLAYO"/>
    <s v="SAÑA"/>
  </r>
  <r>
    <x v="67"/>
    <n v="1"/>
    <x v="4"/>
    <x v="2"/>
    <s v="PPFF"/>
    <x v="66"/>
    <x v="1"/>
    <x v="25"/>
    <s v="CHICLAYO"/>
    <s v="OYOTUN"/>
  </r>
  <r>
    <x v="175"/>
    <n v="1"/>
    <x v="4"/>
    <x v="2"/>
    <s v="PPFF"/>
    <x v="174"/>
    <x v="2"/>
    <x v="14"/>
    <s v="LAMBAYEQUE"/>
    <s v="OLMOS"/>
  </r>
  <r>
    <x v="80"/>
    <n v="2"/>
    <x v="4"/>
    <x v="2"/>
    <s v="PPFF"/>
    <x v="79"/>
    <x v="2"/>
    <x v="14"/>
    <s v="LAMBAYEQUE"/>
    <s v="OLMOS"/>
  </r>
  <r>
    <x v="81"/>
    <n v="2"/>
    <x v="4"/>
    <x v="2"/>
    <s v="PPFF"/>
    <x v="80"/>
    <x v="2"/>
    <x v="6"/>
    <s v="LAMBAYEQUE"/>
    <s v="LAMBAYEQUE"/>
  </r>
  <r>
    <x v="82"/>
    <n v="0"/>
    <x v="4"/>
    <x v="2"/>
    <s v="PPFF"/>
    <x v="81"/>
    <x v="1"/>
    <x v="21"/>
    <s v="CHICLAYO"/>
    <s v="CHONGOYAPE"/>
  </r>
  <r>
    <x v="83"/>
    <n v="0"/>
    <x v="4"/>
    <x v="2"/>
    <s v="PPFF"/>
    <x v="82"/>
    <x v="3"/>
    <x v="15"/>
    <s v="FERREÑAFE"/>
    <s v="INCAHUASI"/>
  </r>
  <r>
    <x v="17"/>
    <n v="10"/>
    <x v="4"/>
    <x v="2"/>
    <s v="PPFF"/>
    <x v="17"/>
    <x v="1"/>
    <x v="11"/>
    <s v="CHICLAYO"/>
    <s v="TUMAN"/>
  </r>
  <r>
    <x v="27"/>
    <n v="9"/>
    <x v="4"/>
    <x v="2"/>
    <s v="PPFF"/>
    <x v="27"/>
    <x v="1"/>
    <x v="11"/>
    <s v="CHICLAYO"/>
    <s v="PATAPO"/>
  </r>
  <r>
    <x v="85"/>
    <n v="1"/>
    <x v="4"/>
    <x v="2"/>
    <s v="PPFF"/>
    <x v="84"/>
    <x v="0"/>
    <x v="0"/>
    <s v="CHICLAYO"/>
    <s v="CHICLAYO"/>
  </r>
  <r>
    <x v="1"/>
    <n v="13"/>
    <x v="4"/>
    <x v="2"/>
    <s v="PPFF"/>
    <x v="1"/>
    <x v="1"/>
    <x v="1"/>
    <s v="CHICLAYO"/>
    <s v="CHICLAYO"/>
  </r>
  <r>
    <x v="2"/>
    <n v="10"/>
    <x v="4"/>
    <x v="2"/>
    <s v="PPFF"/>
    <x v="2"/>
    <x v="1"/>
    <x v="1"/>
    <s v="CHICLAYO"/>
    <s v="CHICLAYO"/>
  </r>
  <r>
    <x v="36"/>
    <n v="7"/>
    <x v="4"/>
    <x v="2"/>
    <s v="PPFF"/>
    <x v="36"/>
    <x v="1"/>
    <x v="1"/>
    <s v="CHICLAYO"/>
    <s v="CHICLAYO"/>
  </r>
  <r>
    <x v="3"/>
    <n v="8"/>
    <x v="4"/>
    <x v="2"/>
    <s v="PPFF"/>
    <x v="3"/>
    <x v="1"/>
    <x v="1"/>
    <s v="CHICLAYO"/>
    <s v="CHICLAYO"/>
  </r>
  <r>
    <x v="86"/>
    <n v="6"/>
    <x v="4"/>
    <x v="2"/>
    <s v="PPFF"/>
    <x v="85"/>
    <x v="1"/>
    <x v="1"/>
    <s v="CHICLAYO"/>
    <s v="CHICLAYO"/>
  </r>
  <r>
    <x v="47"/>
    <n v="4"/>
    <x v="4"/>
    <x v="2"/>
    <s v="PPFF"/>
    <x v="47"/>
    <x v="1"/>
    <x v="1"/>
    <s v="CHICLAYO"/>
    <s v="CHICLAYO"/>
  </r>
  <r>
    <x v="28"/>
    <n v="9"/>
    <x v="4"/>
    <x v="2"/>
    <s v="PPFF"/>
    <x v="28"/>
    <x v="1"/>
    <x v="1"/>
    <s v="CHICLAYO"/>
    <s v="CHICLAYO"/>
  </r>
  <r>
    <x v="48"/>
    <n v="7"/>
    <x v="4"/>
    <x v="2"/>
    <s v="PPFF"/>
    <x v="48"/>
    <x v="1"/>
    <x v="21"/>
    <s v="CHICLAYO"/>
    <s v="CHONGOYAPE"/>
  </r>
  <r>
    <x v="68"/>
    <n v="3"/>
    <x v="4"/>
    <x v="2"/>
    <s v="PPFF"/>
    <x v="67"/>
    <x v="1"/>
    <x v="21"/>
    <s v="CHICLAYO"/>
    <s v="CHONGOYAPE"/>
  </r>
  <r>
    <x v="4"/>
    <n v="9"/>
    <x v="4"/>
    <x v="2"/>
    <s v="PPFF"/>
    <x v="4"/>
    <x v="1"/>
    <x v="2"/>
    <s v="CHICLAYO"/>
    <s v="LA VICTORIA"/>
  </r>
  <r>
    <x v="37"/>
    <n v="5"/>
    <x v="4"/>
    <x v="2"/>
    <s v="PPFF"/>
    <x v="37"/>
    <x v="1"/>
    <x v="2"/>
    <s v="CHICLAYO"/>
    <s v="LA VICTORIA"/>
  </r>
  <r>
    <x v="52"/>
    <n v="9"/>
    <x v="4"/>
    <x v="2"/>
    <s v="PPFF"/>
    <x v="52"/>
    <x v="1"/>
    <x v="2"/>
    <s v="CHICLAYO"/>
    <s v="LA VICTORIA"/>
  </r>
  <r>
    <x v="87"/>
    <n v="4"/>
    <x v="4"/>
    <x v="2"/>
    <s v="PPFF"/>
    <x v="86"/>
    <x v="1"/>
    <x v="2"/>
    <s v="CHICLAYO"/>
    <s v="LA VICTORIA"/>
  </r>
  <r>
    <x v="5"/>
    <n v="5"/>
    <x v="4"/>
    <x v="2"/>
    <s v="PPFF"/>
    <x v="5"/>
    <x v="1"/>
    <x v="3"/>
    <s v="CHICLAYO"/>
    <s v="JOSE LEONARDO ORTIZ"/>
  </r>
  <r>
    <x v="18"/>
    <n v="14"/>
    <x v="4"/>
    <x v="2"/>
    <s v="PPFF"/>
    <x v="18"/>
    <x v="1"/>
    <x v="3"/>
    <s v="CHICLAYO"/>
    <s v="JOSE LEONARDO ORTIZ"/>
  </r>
  <r>
    <x v="6"/>
    <n v="8"/>
    <x v="4"/>
    <x v="2"/>
    <s v="PPFF"/>
    <x v="6"/>
    <x v="1"/>
    <x v="3"/>
    <s v="CHICLAYO"/>
    <s v="JOSE LEONARDO ORTIZ"/>
  </r>
  <r>
    <x v="49"/>
    <n v="2"/>
    <x v="4"/>
    <x v="2"/>
    <s v="PPFF"/>
    <x v="49"/>
    <x v="1"/>
    <x v="3"/>
    <s v="CHICLAYO"/>
    <s v="JOSE LEONARDO ORTIZ"/>
  </r>
  <r>
    <x v="38"/>
    <n v="6"/>
    <x v="4"/>
    <x v="2"/>
    <s v="PPFF"/>
    <x v="38"/>
    <x v="1"/>
    <x v="3"/>
    <s v="CHICLAYO"/>
    <s v="JOSE LEONARDO ORTIZ"/>
  </r>
  <r>
    <x v="88"/>
    <n v="4"/>
    <x v="4"/>
    <x v="2"/>
    <s v="PPFF"/>
    <x v="87"/>
    <x v="1"/>
    <x v="11"/>
    <s v="CHICLAYO"/>
    <s v="PATAPO"/>
  </r>
  <r>
    <x v="54"/>
    <n v="7"/>
    <x v="4"/>
    <x v="2"/>
    <s v="PPFF"/>
    <x v="54"/>
    <x v="1"/>
    <x v="22"/>
    <s v="CHICLAYO"/>
    <s v="PIMENTEL"/>
  </r>
  <r>
    <x v="89"/>
    <n v="1"/>
    <x v="4"/>
    <x v="2"/>
    <s v="PPFF"/>
    <x v="88"/>
    <x v="1"/>
    <x v="10"/>
    <s v="CHICLAYO"/>
    <s v="POMALCA"/>
  </r>
  <r>
    <x v="42"/>
    <n v="2"/>
    <x v="4"/>
    <x v="2"/>
    <s v="PPFF"/>
    <x v="42"/>
    <x v="1"/>
    <x v="10"/>
    <s v="CHICLAYO"/>
    <s v="POMALCA"/>
  </r>
  <r>
    <x v="61"/>
    <n v="2"/>
    <x v="4"/>
    <x v="2"/>
    <s v="PPFF"/>
    <x v="60"/>
    <x v="1"/>
    <x v="13"/>
    <s v="CHICLAYO"/>
    <s v="SAÑA"/>
  </r>
  <r>
    <x v="55"/>
    <n v="12"/>
    <x v="4"/>
    <x v="2"/>
    <s v="PPFF"/>
    <x v="55"/>
    <x v="1"/>
    <x v="12"/>
    <s v="CHICLAYO"/>
    <s v="REQUE"/>
  </r>
  <r>
    <x v="43"/>
    <n v="1"/>
    <x v="4"/>
    <x v="2"/>
    <s v="PPFF"/>
    <x v="43"/>
    <x v="1"/>
    <x v="12"/>
    <s v="CHICLAYO"/>
    <s v="REQUE"/>
  </r>
  <r>
    <x v="19"/>
    <n v="0"/>
    <x v="4"/>
    <x v="2"/>
    <s v="PPFF"/>
    <x v="19"/>
    <x v="1"/>
    <x v="12"/>
    <s v="CHICLAYO"/>
    <s v="REQUE"/>
  </r>
  <r>
    <x v="7"/>
    <n v="3"/>
    <x v="4"/>
    <x v="2"/>
    <s v="PPFF"/>
    <x v="7"/>
    <x v="1"/>
    <x v="4"/>
    <s v="LAMBAYEQUE"/>
    <s v="SAN JOSE"/>
  </r>
  <r>
    <x v="90"/>
    <n v="0"/>
    <x v="4"/>
    <x v="2"/>
    <s v="PPFF"/>
    <x v="89"/>
    <x v="1"/>
    <x v="4"/>
    <s v="LAMBAYEQUE"/>
    <s v="SAN JOSE"/>
  </r>
  <r>
    <x v="91"/>
    <n v="2"/>
    <x v="4"/>
    <x v="2"/>
    <s v="PPFF"/>
    <x v="90"/>
    <x v="1"/>
    <x v="4"/>
    <s v="LAMBAYEQUE"/>
    <s v="SAN JOSE"/>
  </r>
  <r>
    <x v="8"/>
    <n v="3"/>
    <x v="4"/>
    <x v="2"/>
    <s v="PPFF"/>
    <x v="8"/>
    <x v="1"/>
    <x v="4"/>
    <s v="LAMBAYEQUE"/>
    <s v="SAN JOSE"/>
  </r>
  <r>
    <x v="9"/>
    <n v="10"/>
    <x v="4"/>
    <x v="2"/>
    <s v="PPFF"/>
    <x v="9"/>
    <x v="1"/>
    <x v="5"/>
    <s v="CHICLAYO"/>
    <s v="MONSEFU"/>
  </r>
  <r>
    <x v="44"/>
    <n v="2"/>
    <x v="4"/>
    <x v="2"/>
    <s v="PPFF"/>
    <x v="44"/>
    <x v="1"/>
    <x v="5"/>
    <s v="CHICLAYO"/>
    <s v="MONSEFU"/>
  </r>
  <r>
    <x v="92"/>
    <n v="1"/>
    <x v="4"/>
    <x v="2"/>
    <s v="PPFF"/>
    <x v="91"/>
    <x v="1"/>
    <x v="5"/>
    <s v="CHICLAYO"/>
    <s v="MONSEFU"/>
  </r>
  <r>
    <x v="62"/>
    <n v="1"/>
    <x v="4"/>
    <x v="2"/>
    <s v="PPFF"/>
    <x v="61"/>
    <x v="1"/>
    <x v="5"/>
    <s v="CHICLAYO"/>
    <s v="MONSEFU"/>
  </r>
  <r>
    <x v="29"/>
    <n v="5"/>
    <x v="4"/>
    <x v="2"/>
    <s v="PPFF"/>
    <x v="29"/>
    <x v="1"/>
    <x v="5"/>
    <s v="CHICLAYO"/>
    <s v="ETEN"/>
  </r>
  <r>
    <x v="93"/>
    <n v="1"/>
    <x v="4"/>
    <x v="2"/>
    <s v="PPFF"/>
    <x v="92"/>
    <x v="1"/>
    <x v="5"/>
    <s v="CHICLAYO"/>
    <s v="ETEN PUERTO"/>
  </r>
  <r>
    <x v="57"/>
    <n v="8"/>
    <x v="4"/>
    <x v="2"/>
    <s v="PPFF"/>
    <x v="57"/>
    <x v="1"/>
    <x v="5"/>
    <s v="CHICLAYO"/>
    <s v="SANTA ROSA"/>
  </r>
  <r>
    <x v="94"/>
    <n v="6"/>
    <x v="4"/>
    <x v="2"/>
    <s v="PPFF"/>
    <x v="93"/>
    <x v="1"/>
    <x v="13"/>
    <s v="CHICLAYO"/>
    <s v="SAÑA"/>
  </r>
  <r>
    <x v="95"/>
    <n v="1"/>
    <x v="4"/>
    <x v="2"/>
    <s v="PPFF"/>
    <x v="94"/>
    <x v="1"/>
    <x v="13"/>
    <s v="CHICLAYO"/>
    <s v="SAÑA"/>
  </r>
  <r>
    <x v="20"/>
    <n v="1"/>
    <x v="4"/>
    <x v="2"/>
    <s v="PPFF"/>
    <x v="20"/>
    <x v="1"/>
    <x v="13"/>
    <s v="CHICLAYO"/>
    <s v="CAYALTI"/>
  </r>
  <r>
    <x v="96"/>
    <n v="1"/>
    <x v="4"/>
    <x v="2"/>
    <s v="PPFF"/>
    <x v="95"/>
    <x v="1"/>
    <x v="12"/>
    <s v="CHICLAYO"/>
    <s v="LAGUNAS"/>
  </r>
  <r>
    <x v="45"/>
    <n v="0"/>
    <x v="4"/>
    <x v="2"/>
    <s v="PPFF"/>
    <x v="45"/>
    <x v="1"/>
    <x v="12"/>
    <s v="CHICLAYO"/>
    <s v="LAGUNAS"/>
  </r>
  <r>
    <x v="97"/>
    <n v="0"/>
    <x v="4"/>
    <x v="2"/>
    <s v="PPFF"/>
    <x v="96"/>
    <x v="1"/>
    <x v="12"/>
    <s v="CHICLAYO"/>
    <s v="LAGUNAS"/>
  </r>
  <r>
    <x v="58"/>
    <n v="1"/>
    <x v="4"/>
    <x v="2"/>
    <s v="PPFF"/>
    <x v="3"/>
    <x v="1"/>
    <x v="12"/>
    <s v="CHICLAYO"/>
    <s v="LAGUNAS"/>
  </r>
  <r>
    <x v="98"/>
    <n v="0"/>
    <x v="4"/>
    <x v="2"/>
    <s v="PPFF"/>
    <x v="97"/>
    <x v="1"/>
    <x v="12"/>
    <s v="CHICLAYO"/>
    <s v="LAGUNAS"/>
  </r>
  <r>
    <x v="99"/>
    <n v="3"/>
    <x v="4"/>
    <x v="2"/>
    <s v="PPFF"/>
    <x v="98"/>
    <x v="1"/>
    <x v="25"/>
    <s v="CHICLAYO"/>
    <s v="NUEVA ARICA"/>
  </r>
  <r>
    <x v="100"/>
    <n v="0"/>
    <x v="4"/>
    <x v="2"/>
    <s v="PPFF"/>
    <x v="99"/>
    <x v="1"/>
    <x v="25"/>
    <s v="CHICLAYO"/>
    <s v="NUEVA ARICA"/>
  </r>
  <r>
    <x v="101"/>
    <n v="6"/>
    <x v="4"/>
    <x v="2"/>
    <s v="PPFF"/>
    <x v="100"/>
    <x v="1"/>
    <x v="25"/>
    <s v="CHICLAYO"/>
    <s v="OYOTUN"/>
  </r>
  <r>
    <x v="176"/>
    <n v="0"/>
    <x v="4"/>
    <x v="2"/>
    <s v="PPFF"/>
    <x v="175"/>
    <x v="1"/>
    <x v="25"/>
    <s v="CHICLAYO"/>
    <s v="OYOTUN"/>
  </r>
  <r>
    <x v="185"/>
    <n v="1"/>
    <x v="4"/>
    <x v="2"/>
    <s v="PPFF"/>
    <x v="184"/>
    <x v="1"/>
    <x v="25"/>
    <s v="CHICLAYO"/>
    <s v="OYOTUN"/>
  </r>
  <r>
    <x v="177"/>
    <n v="0"/>
    <x v="4"/>
    <x v="2"/>
    <s v="PPFF"/>
    <x v="176"/>
    <x v="1"/>
    <x v="13"/>
    <s v="CHICLAYO"/>
    <s v="SAÑA"/>
  </r>
  <r>
    <x v="10"/>
    <n v="1"/>
    <x v="4"/>
    <x v="2"/>
    <s v="PPFF"/>
    <x v="10"/>
    <x v="0"/>
    <x v="0"/>
    <s v="LAMBAYEQUE"/>
    <s v="LAMBAYEQUE"/>
  </r>
  <r>
    <x v="72"/>
    <n v="7"/>
    <x v="4"/>
    <x v="2"/>
    <s v="PPFF"/>
    <x v="71"/>
    <x v="2"/>
    <x v="26"/>
    <s v="LAMBAYEQUE"/>
    <s v="JAYANCA"/>
  </r>
  <r>
    <x v="21"/>
    <n v="5"/>
    <x v="4"/>
    <x v="2"/>
    <s v="PPFF"/>
    <x v="21"/>
    <x v="2"/>
    <x v="6"/>
    <s v="LAMBAYEQUE"/>
    <s v="LAMBAYEQUE"/>
  </r>
  <r>
    <x v="11"/>
    <n v="12"/>
    <x v="4"/>
    <x v="2"/>
    <s v="PPFF"/>
    <x v="11"/>
    <x v="2"/>
    <x v="6"/>
    <s v="LAMBAYEQUE"/>
    <s v="LAMBAYEQUE"/>
  </r>
  <r>
    <x v="102"/>
    <n v="1"/>
    <x v="4"/>
    <x v="2"/>
    <s v="PPFF"/>
    <x v="101"/>
    <x v="2"/>
    <x v="6"/>
    <s v="LAMBAYEQUE"/>
    <s v="LAMBAYEQUE"/>
  </r>
  <r>
    <x v="103"/>
    <n v="0"/>
    <x v="4"/>
    <x v="2"/>
    <s v="PPFF"/>
    <x v="102"/>
    <x v="2"/>
    <x v="6"/>
    <s v="LAMBAYEQUE"/>
    <s v="LAMBAYEQUE"/>
  </r>
  <r>
    <x v="30"/>
    <n v="3"/>
    <x v="4"/>
    <x v="2"/>
    <s v="PPFF"/>
    <x v="30"/>
    <x v="2"/>
    <x v="17"/>
    <s v="LAMBAYEQUE"/>
    <s v="ILLIMO"/>
  </r>
  <r>
    <x v="104"/>
    <n v="0"/>
    <x v="4"/>
    <x v="2"/>
    <s v="PPFF"/>
    <x v="103"/>
    <x v="2"/>
    <x v="17"/>
    <s v="LAMBAYEQUE"/>
    <s v="ILLIMO"/>
  </r>
  <r>
    <x v="105"/>
    <n v="0"/>
    <x v="4"/>
    <x v="2"/>
    <s v="PPFF"/>
    <x v="104"/>
    <x v="2"/>
    <x v="17"/>
    <s v="LAMBAYEQUE"/>
    <s v="ILLIMO"/>
  </r>
  <r>
    <x v="106"/>
    <n v="2"/>
    <x v="4"/>
    <x v="2"/>
    <s v="PPFF"/>
    <x v="105"/>
    <x v="2"/>
    <x v="26"/>
    <s v="LAMBAYEQUE"/>
    <s v="JAYANCA"/>
  </r>
  <r>
    <x v="31"/>
    <n v="8"/>
    <x v="4"/>
    <x v="2"/>
    <s v="PPFF"/>
    <x v="31"/>
    <x v="2"/>
    <x v="7"/>
    <s v="LAMBAYEQUE"/>
    <s v="MOCHUMI"/>
  </r>
  <r>
    <x v="107"/>
    <n v="1"/>
    <x v="4"/>
    <x v="2"/>
    <s v="PPFF"/>
    <x v="106"/>
    <x v="2"/>
    <x v="7"/>
    <s v="LAMBAYEQUE"/>
    <s v="MOCHUMI"/>
  </r>
  <r>
    <x v="12"/>
    <n v="2"/>
    <x v="4"/>
    <x v="2"/>
    <s v="PPFF"/>
    <x v="12"/>
    <x v="2"/>
    <x v="7"/>
    <s v="LAMBAYEQUE"/>
    <s v="MOCHUMI"/>
  </r>
  <r>
    <x v="108"/>
    <n v="1"/>
    <x v="4"/>
    <x v="2"/>
    <s v="PPFF"/>
    <x v="107"/>
    <x v="2"/>
    <x v="7"/>
    <s v="LAMBAYEQUE"/>
    <s v="MOCHUMI"/>
  </r>
  <r>
    <x v="50"/>
    <n v="3"/>
    <x v="4"/>
    <x v="2"/>
    <s v="PPFF"/>
    <x v="50"/>
    <x v="2"/>
    <x v="17"/>
    <s v="LAMBAYEQUE"/>
    <s v="PACORA"/>
  </r>
  <r>
    <x v="109"/>
    <n v="1"/>
    <x v="4"/>
    <x v="2"/>
    <s v="PPFF"/>
    <x v="108"/>
    <x v="2"/>
    <x v="17"/>
    <s v="LAMBAYEQUE"/>
    <s v="PACORA"/>
  </r>
  <r>
    <x v="59"/>
    <n v="4"/>
    <x v="4"/>
    <x v="2"/>
    <s v="PPFF"/>
    <x v="58"/>
    <x v="2"/>
    <x v="23"/>
    <s v="LAMBAYEQUE"/>
    <s v="SALAS"/>
  </r>
  <r>
    <x v="69"/>
    <n v="0"/>
    <x v="4"/>
    <x v="2"/>
    <s v="PPFF"/>
    <x v="68"/>
    <x v="2"/>
    <x v="23"/>
    <s v="LAMBAYEQUE"/>
    <s v="SALAS"/>
  </r>
  <r>
    <x v="111"/>
    <n v="4"/>
    <x v="4"/>
    <x v="2"/>
    <s v="PPFF"/>
    <x v="110"/>
    <x v="2"/>
    <x v="18"/>
    <s v="LAMBAYEQUE"/>
    <s v="TUCUME"/>
  </r>
  <r>
    <x v="112"/>
    <n v="1"/>
    <x v="4"/>
    <x v="2"/>
    <s v="PPFF"/>
    <x v="111"/>
    <x v="2"/>
    <x v="18"/>
    <s v="LAMBAYEQUE"/>
    <s v="TUCUME"/>
  </r>
  <r>
    <x v="113"/>
    <n v="1"/>
    <x v="4"/>
    <x v="2"/>
    <s v="PPFF"/>
    <x v="112"/>
    <x v="2"/>
    <x v="18"/>
    <s v="LAMBAYEQUE"/>
    <s v="TUCUME"/>
  </r>
  <r>
    <x v="114"/>
    <n v="0"/>
    <x v="4"/>
    <x v="2"/>
    <s v="PPFF"/>
    <x v="113"/>
    <x v="2"/>
    <x v="18"/>
    <s v="LAMBAYEQUE"/>
    <s v="TUCUME"/>
  </r>
  <r>
    <x v="32"/>
    <n v="0"/>
    <x v="4"/>
    <x v="2"/>
    <s v="PPFF"/>
    <x v="32"/>
    <x v="2"/>
    <x v="18"/>
    <s v="LAMBAYEQUE"/>
    <s v="TUCUME"/>
  </r>
  <r>
    <x v="115"/>
    <n v="1"/>
    <x v="4"/>
    <x v="2"/>
    <s v="PPFF"/>
    <x v="114"/>
    <x v="2"/>
    <x v="18"/>
    <s v="LAMBAYEQUE"/>
    <s v="TUCUME"/>
  </r>
  <r>
    <x v="51"/>
    <n v="5"/>
    <x v="4"/>
    <x v="2"/>
    <s v="PPFF"/>
    <x v="51"/>
    <x v="2"/>
    <x v="16"/>
    <s v="LAMBAYEQUE"/>
    <s v="MOTUPE"/>
  </r>
  <r>
    <x v="116"/>
    <n v="0"/>
    <x v="4"/>
    <x v="2"/>
    <s v="PPFF"/>
    <x v="115"/>
    <x v="2"/>
    <x v="16"/>
    <s v="LAMBAYEQUE"/>
    <s v="CHOCHOPE"/>
  </r>
  <r>
    <x v="70"/>
    <n v="1"/>
    <x v="4"/>
    <x v="2"/>
    <s v="PPFF"/>
    <x v="69"/>
    <x v="2"/>
    <x v="24"/>
    <s v="FERREÑAFE"/>
    <s v="CAÑARIS"/>
  </r>
  <r>
    <x v="117"/>
    <n v="0"/>
    <x v="4"/>
    <x v="2"/>
    <s v="PPFF"/>
    <x v="116"/>
    <x v="2"/>
    <x v="24"/>
    <s v="FERREÑAFE"/>
    <s v="CAÑARIS"/>
  </r>
  <r>
    <x v="118"/>
    <n v="1"/>
    <x v="4"/>
    <x v="2"/>
    <s v="PPFF"/>
    <x v="117"/>
    <x v="2"/>
    <x v="24"/>
    <s v="FERREÑAFE"/>
    <s v="CAÑARIS"/>
  </r>
  <r>
    <x v="119"/>
    <n v="0"/>
    <x v="4"/>
    <x v="2"/>
    <s v="PPFF"/>
    <x v="118"/>
    <x v="2"/>
    <x v="24"/>
    <s v="FERREÑAFE"/>
    <s v="CAÑARIS"/>
  </r>
  <r>
    <x v="63"/>
    <n v="0"/>
    <x v="4"/>
    <x v="2"/>
    <s v="PPFF"/>
    <x v="62"/>
    <x v="2"/>
    <x v="24"/>
    <s v="FERREÑAFE"/>
    <s v="CAÑARIS"/>
  </r>
  <r>
    <x v="71"/>
    <n v="0"/>
    <x v="4"/>
    <x v="2"/>
    <s v="PPFF"/>
    <x v="70"/>
    <x v="2"/>
    <x v="24"/>
    <s v="FERREÑAFE"/>
    <s v="CAÑARIS"/>
  </r>
  <r>
    <x v="120"/>
    <n v="0"/>
    <x v="4"/>
    <x v="2"/>
    <s v="PPFF"/>
    <x v="119"/>
    <x v="2"/>
    <x v="24"/>
    <s v="FERREÑAFE"/>
    <s v="CAÑARIS"/>
  </r>
  <r>
    <x v="121"/>
    <n v="1"/>
    <x v="4"/>
    <x v="2"/>
    <s v="PPFF"/>
    <x v="120"/>
    <x v="2"/>
    <x v="16"/>
    <s v="LAMBAYEQUE"/>
    <s v="MOTUPE"/>
  </r>
  <r>
    <x v="122"/>
    <n v="1"/>
    <x v="4"/>
    <x v="2"/>
    <s v="PPFF"/>
    <x v="121"/>
    <x v="2"/>
    <x v="16"/>
    <s v="LAMBAYEQUE"/>
    <s v="MOTUPE"/>
  </r>
  <r>
    <x v="123"/>
    <n v="1"/>
    <x v="4"/>
    <x v="2"/>
    <s v="PPFF"/>
    <x v="122"/>
    <x v="2"/>
    <x v="16"/>
    <s v="LAMBAYEQUE"/>
    <s v="MOTUPE"/>
  </r>
  <r>
    <x v="22"/>
    <n v="5"/>
    <x v="4"/>
    <x v="2"/>
    <s v="PPFF"/>
    <x v="22"/>
    <x v="2"/>
    <x v="14"/>
    <s v="LAMBAYEQUE"/>
    <s v="OLMOS"/>
  </r>
  <r>
    <x v="124"/>
    <n v="1"/>
    <x v="4"/>
    <x v="2"/>
    <s v="PPFF"/>
    <x v="123"/>
    <x v="2"/>
    <x v="14"/>
    <s v="LAMBAYEQUE"/>
    <s v="OLMOS"/>
  </r>
  <r>
    <x v="125"/>
    <n v="1"/>
    <x v="4"/>
    <x v="2"/>
    <s v="PPFF"/>
    <x v="124"/>
    <x v="2"/>
    <x v="14"/>
    <s v="LAMBAYEQUE"/>
    <s v="OLMOS"/>
  </r>
  <r>
    <x v="126"/>
    <n v="1"/>
    <x v="4"/>
    <x v="2"/>
    <s v="PPFF"/>
    <x v="125"/>
    <x v="2"/>
    <x v="14"/>
    <s v="LAMBAYEQUE"/>
    <s v="OLMOS"/>
  </r>
  <r>
    <x v="33"/>
    <n v="1"/>
    <x v="4"/>
    <x v="2"/>
    <s v="PPFF"/>
    <x v="33"/>
    <x v="2"/>
    <x v="14"/>
    <s v="LAMBAYEQUE"/>
    <s v="OLMOS"/>
  </r>
  <r>
    <x v="127"/>
    <n v="0"/>
    <x v="4"/>
    <x v="2"/>
    <s v="PPFF"/>
    <x v="126"/>
    <x v="2"/>
    <x v="14"/>
    <s v="LAMBAYEQUE"/>
    <s v="OLMOS"/>
  </r>
  <r>
    <x v="182"/>
    <n v="0"/>
    <x v="4"/>
    <x v="2"/>
    <s v="PPFF"/>
    <x v="181"/>
    <x v="2"/>
    <x v="14"/>
    <s v="LAMBAYEQUE"/>
    <s v="OLMOS"/>
  </r>
  <r>
    <x v="128"/>
    <n v="0"/>
    <x v="4"/>
    <x v="2"/>
    <s v="PPFF"/>
    <x v="127"/>
    <x v="2"/>
    <x v="14"/>
    <s v="LAMBAYEQUE"/>
    <s v="OLMOS"/>
  </r>
  <r>
    <x v="129"/>
    <n v="0"/>
    <x v="4"/>
    <x v="2"/>
    <s v="PPFF"/>
    <x v="128"/>
    <x v="2"/>
    <x v="14"/>
    <s v="LAMBAYEQUE"/>
    <s v="OLMOS"/>
  </r>
  <r>
    <x v="130"/>
    <n v="0"/>
    <x v="4"/>
    <x v="2"/>
    <s v="PPFF"/>
    <x v="129"/>
    <x v="2"/>
    <x v="14"/>
    <s v="LAMBAYEQUE"/>
    <s v="OLMOS"/>
  </r>
  <r>
    <x v="131"/>
    <n v="1"/>
    <x v="4"/>
    <x v="2"/>
    <s v="PPFF"/>
    <x v="130"/>
    <x v="2"/>
    <x v="23"/>
    <s v="LAMBAYEQUE"/>
    <s v="SALAS"/>
  </r>
  <r>
    <x v="60"/>
    <n v="0"/>
    <x v="4"/>
    <x v="2"/>
    <s v="PPFF"/>
    <x v="59"/>
    <x v="2"/>
    <x v="23"/>
    <s v="LAMBAYEQUE"/>
    <s v="SALAS"/>
  </r>
  <r>
    <x v="13"/>
    <n v="4"/>
    <x v="4"/>
    <x v="2"/>
    <s v="PPFF"/>
    <x v="13"/>
    <x v="2"/>
    <x v="8"/>
    <s v="LAMBAYEQUE"/>
    <s v="MORROPE"/>
  </r>
  <r>
    <x v="132"/>
    <n v="1"/>
    <x v="4"/>
    <x v="2"/>
    <s v="PPFF"/>
    <x v="131"/>
    <x v="2"/>
    <x v="8"/>
    <s v="LAMBAYEQUE"/>
    <s v="MORROPE"/>
  </r>
  <r>
    <x v="133"/>
    <n v="0"/>
    <x v="4"/>
    <x v="2"/>
    <s v="PPFF"/>
    <x v="132"/>
    <x v="2"/>
    <x v="8"/>
    <s v="LAMBAYEQUE"/>
    <s v="MORROPE"/>
  </r>
  <r>
    <x v="134"/>
    <n v="2"/>
    <x v="4"/>
    <x v="2"/>
    <s v="PPFF"/>
    <x v="133"/>
    <x v="2"/>
    <x v="8"/>
    <s v="LAMBAYEQUE"/>
    <s v="MORROPE"/>
  </r>
  <r>
    <x v="135"/>
    <n v="0"/>
    <x v="4"/>
    <x v="2"/>
    <s v="PPFF"/>
    <x v="134"/>
    <x v="2"/>
    <x v="8"/>
    <s v="LAMBAYEQUE"/>
    <s v="MORROPE"/>
  </r>
  <r>
    <x v="136"/>
    <n v="0"/>
    <x v="4"/>
    <x v="2"/>
    <s v="PPFF"/>
    <x v="135"/>
    <x v="2"/>
    <x v="8"/>
    <s v="LAMBAYEQUE"/>
    <s v="MORROPE"/>
  </r>
  <r>
    <x v="137"/>
    <n v="1"/>
    <x v="4"/>
    <x v="2"/>
    <s v="PPFF"/>
    <x v="136"/>
    <x v="2"/>
    <x v="8"/>
    <s v="LAMBAYEQUE"/>
    <s v="MORROPE"/>
  </r>
  <r>
    <x v="139"/>
    <n v="1"/>
    <x v="4"/>
    <x v="2"/>
    <s v="PPFF"/>
    <x v="138"/>
    <x v="2"/>
    <x v="8"/>
    <s v="LAMBAYEQUE"/>
    <s v="MORROPE"/>
  </r>
  <r>
    <x v="140"/>
    <n v="5"/>
    <x v="4"/>
    <x v="2"/>
    <s v="PPFF"/>
    <x v="139"/>
    <x v="2"/>
    <x v="8"/>
    <s v="LAMBAYEQUE"/>
    <s v="MORROPE"/>
  </r>
  <r>
    <x v="141"/>
    <n v="0"/>
    <x v="4"/>
    <x v="2"/>
    <s v="PPFF"/>
    <x v="140"/>
    <x v="2"/>
    <x v="8"/>
    <s v="LAMBAYEQUE"/>
    <s v="MORROPE"/>
  </r>
  <r>
    <x v="142"/>
    <n v="1"/>
    <x v="4"/>
    <x v="2"/>
    <s v="PPFF"/>
    <x v="141"/>
    <x v="2"/>
    <x v="8"/>
    <s v="LAMBAYEQUE"/>
    <s v="MORROPE"/>
  </r>
  <r>
    <x v="143"/>
    <n v="1"/>
    <x v="4"/>
    <x v="2"/>
    <s v="PPFF"/>
    <x v="142"/>
    <x v="2"/>
    <x v="8"/>
    <s v="LAMBAYEQUE"/>
    <s v="MORROPE"/>
  </r>
  <r>
    <x v="144"/>
    <n v="0"/>
    <x v="4"/>
    <x v="2"/>
    <s v="PPFF"/>
    <x v="143"/>
    <x v="2"/>
    <x v="8"/>
    <s v="LAMBAYEQUE"/>
    <s v="MORROPE"/>
  </r>
  <r>
    <x v="178"/>
    <n v="1"/>
    <x v="4"/>
    <x v="2"/>
    <s v="PPFF"/>
    <x v="177"/>
    <x v="2"/>
    <x v="8"/>
    <s v="LAMBAYEQUE"/>
    <s v="MORROPE"/>
  </r>
  <r>
    <x v="145"/>
    <n v="1"/>
    <x v="4"/>
    <x v="2"/>
    <s v="PPFF"/>
    <x v="144"/>
    <x v="2"/>
    <x v="8"/>
    <s v="LAMBAYEQUE"/>
    <s v="MORROPE"/>
  </r>
  <r>
    <x v="184"/>
    <n v="0"/>
    <x v="4"/>
    <x v="2"/>
    <s v="PPFF"/>
    <x v="183"/>
    <x v="2"/>
    <x v="8"/>
    <s v="LAMBAYEQUE"/>
    <s v="MORROPE"/>
  </r>
  <r>
    <x v="146"/>
    <n v="4"/>
    <x v="4"/>
    <x v="2"/>
    <s v="PPFF"/>
    <x v="145"/>
    <x v="2"/>
    <x v="8"/>
    <s v="LAMBAYEQUE"/>
    <s v="MORROPE"/>
  </r>
  <r>
    <x v="147"/>
    <n v="1"/>
    <x v="4"/>
    <x v="2"/>
    <s v="PPFF"/>
    <x v="146"/>
    <x v="2"/>
    <x v="8"/>
    <s v="LAMBAYEQUE"/>
    <s v="MORROPE"/>
  </r>
  <r>
    <x v="39"/>
    <n v="2"/>
    <x v="4"/>
    <x v="2"/>
    <s v="PPFF"/>
    <x v="39"/>
    <x v="1"/>
    <x v="19"/>
    <s v="CHICLAYO"/>
    <s v="PICSI"/>
  </r>
  <r>
    <x v="14"/>
    <n v="2"/>
    <x v="4"/>
    <x v="2"/>
    <s v="PPFF"/>
    <x v="14"/>
    <x v="3"/>
    <x v="9"/>
    <s v="FERREÑAFE"/>
    <s v="FERREÑAFE"/>
  </r>
  <r>
    <x v="15"/>
    <n v="3"/>
    <x v="4"/>
    <x v="2"/>
    <s v="PPFF"/>
    <x v="15"/>
    <x v="3"/>
    <x v="9"/>
    <s v="FERREÑAFE"/>
    <s v="FERREÑAFE"/>
  </r>
  <r>
    <x v="148"/>
    <n v="1"/>
    <x v="4"/>
    <x v="2"/>
    <s v="PPFF"/>
    <x v="147"/>
    <x v="3"/>
    <x v="15"/>
    <s v="FERREÑAFE"/>
    <s v="INCAHUASI"/>
  </r>
  <r>
    <x v="23"/>
    <n v="2"/>
    <x v="4"/>
    <x v="2"/>
    <s v="PPFF"/>
    <x v="23"/>
    <x v="3"/>
    <x v="9"/>
    <s v="FERREÑAFE"/>
    <s v="MANUEL ANTONIO MESONES MURO"/>
  </r>
  <r>
    <x v="66"/>
    <n v="1"/>
    <x v="4"/>
    <x v="2"/>
    <s v="PPFF"/>
    <x v="65"/>
    <x v="3"/>
    <x v="20"/>
    <s v="FERREÑAFE"/>
    <s v="PITIPO"/>
  </r>
  <r>
    <x v="149"/>
    <n v="1"/>
    <x v="4"/>
    <x v="2"/>
    <s v="PPFF"/>
    <x v="148"/>
    <x v="3"/>
    <x v="20"/>
    <s v="FERREÑAFE"/>
    <s v="PITIPO"/>
  </r>
  <r>
    <x v="150"/>
    <n v="0"/>
    <x v="4"/>
    <x v="2"/>
    <s v="PPFF"/>
    <x v="149"/>
    <x v="3"/>
    <x v="20"/>
    <s v="FERREÑAFE"/>
    <s v="PITIPO"/>
  </r>
  <r>
    <x v="40"/>
    <n v="2"/>
    <x v="4"/>
    <x v="2"/>
    <s v="PPFF"/>
    <x v="40"/>
    <x v="3"/>
    <x v="20"/>
    <s v="FERREÑAFE"/>
    <s v="PITIPO"/>
  </r>
  <r>
    <x v="151"/>
    <n v="1"/>
    <x v="4"/>
    <x v="2"/>
    <s v="PPFF"/>
    <x v="150"/>
    <x v="3"/>
    <x v="20"/>
    <s v="FERREÑAFE"/>
    <s v="PITIPO"/>
  </r>
  <r>
    <x v="64"/>
    <n v="1"/>
    <x v="4"/>
    <x v="2"/>
    <s v="PPFF"/>
    <x v="63"/>
    <x v="3"/>
    <x v="20"/>
    <s v="FERREÑAFE"/>
    <s v="PITIPO"/>
  </r>
  <r>
    <x v="152"/>
    <n v="0"/>
    <x v="4"/>
    <x v="2"/>
    <s v="PPFF"/>
    <x v="151"/>
    <x v="3"/>
    <x v="20"/>
    <s v="FERREÑAFE"/>
    <s v="PITIPO"/>
  </r>
  <r>
    <x v="46"/>
    <n v="2"/>
    <x v="4"/>
    <x v="2"/>
    <s v="PPFF"/>
    <x v="46"/>
    <x v="3"/>
    <x v="20"/>
    <s v="FERREÑAFE"/>
    <s v="PITIPO"/>
  </r>
  <r>
    <x v="24"/>
    <n v="10"/>
    <x v="4"/>
    <x v="2"/>
    <s v="PPFF"/>
    <x v="24"/>
    <x v="3"/>
    <x v="9"/>
    <s v="FERREÑAFE"/>
    <s v="PUEBLO NUEVO"/>
  </r>
  <r>
    <x v="153"/>
    <n v="1"/>
    <x v="4"/>
    <x v="2"/>
    <s v="PPFF"/>
    <x v="152"/>
    <x v="3"/>
    <x v="9"/>
    <s v="FERREÑAFE"/>
    <s v="PUEBLO NUEVO"/>
  </r>
  <r>
    <x v="41"/>
    <n v="0"/>
    <x v="4"/>
    <x v="2"/>
    <s v="PPFF"/>
    <x v="41"/>
    <x v="3"/>
    <x v="15"/>
    <s v="FERREÑAFE"/>
    <s v="INCAHUASI"/>
  </r>
  <r>
    <x v="154"/>
    <n v="1"/>
    <x v="4"/>
    <x v="2"/>
    <s v="PPFF"/>
    <x v="153"/>
    <x v="3"/>
    <x v="15"/>
    <s v="FERREÑAFE"/>
    <s v="INCAHUASI"/>
  </r>
  <r>
    <x v="155"/>
    <n v="0"/>
    <x v="4"/>
    <x v="2"/>
    <s v="PPFF"/>
    <x v="154"/>
    <x v="3"/>
    <x v="15"/>
    <s v="FERREÑAFE"/>
    <s v="INCAHUASI"/>
  </r>
  <r>
    <x v="157"/>
    <n v="0"/>
    <x v="4"/>
    <x v="2"/>
    <s v="PPFF"/>
    <x v="156"/>
    <x v="3"/>
    <x v="15"/>
    <s v="FERREÑAFE"/>
    <s v="INCAHUASI"/>
  </r>
  <r>
    <x v="158"/>
    <n v="0"/>
    <x v="4"/>
    <x v="2"/>
    <s v="PPFF"/>
    <x v="157"/>
    <x v="3"/>
    <x v="15"/>
    <s v="FERREÑAFE"/>
    <s v="INCAHUASI"/>
  </r>
  <r>
    <x v="160"/>
    <n v="0"/>
    <x v="4"/>
    <x v="2"/>
    <s v="PPFF"/>
    <x v="159"/>
    <x v="3"/>
    <x v="15"/>
    <s v="FERREÑAFE"/>
    <s v="INCAHUASI"/>
  </r>
  <r>
    <x v="25"/>
    <n v="0"/>
    <x v="4"/>
    <x v="2"/>
    <s v="PPFF"/>
    <x v="25"/>
    <x v="3"/>
    <x v="15"/>
    <s v="FERREÑAFE"/>
    <s v="INCAHUASI"/>
  </r>
  <r>
    <x v="180"/>
    <n v="0"/>
    <x v="4"/>
    <x v="2"/>
    <s v="PPFF"/>
    <x v="179"/>
    <x v="3"/>
    <x v="15"/>
    <s v="FERREÑAFE"/>
    <s v="INCAHUASI"/>
  </r>
  <r>
    <x v="162"/>
    <n v="0"/>
    <x v="4"/>
    <x v="2"/>
    <s v="PPFF"/>
    <x v="161"/>
    <x v="2"/>
    <x v="23"/>
    <s v="LAMBAYEQUE"/>
    <s v="SALAS"/>
  </r>
  <r>
    <x v="163"/>
    <n v="1"/>
    <x v="4"/>
    <x v="2"/>
    <s v="PPFF"/>
    <x v="162"/>
    <x v="2"/>
    <x v="23"/>
    <s v="LAMBAYEQUE"/>
    <s v="SALAS"/>
  </r>
  <r>
    <x v="164"/>
    <n v="1"/>
    <x v="4"/>
    <x v="2"/>
    <s v="PPFF"/>
    <x v="163"/>
    <x v="2"/>
    <x v="14"/>
    <s v="LAMBAYEQUE"/>
    <s v="OLMOS"/>
  </r>
  <r>
    <x v="53"/>
    <n v="9"/>
    <x v="4"/>
    <x v="2"/>
    <s v="PPFF"/>
    <x v="53"/>
    <x v="1"/>
    <x v="13"/>
    <s v="CHICLAYO"/>
    <s v="CAYALTI"/>
  </r>
  <r>
    <x v="26"/>
    <n v="1"/>
    <x v="4"/>
    <x v="2"/>
    <s v="PPFF"/>
    <x v="26"/>
    <x v="2"/>
    <x v="16"/>
    <s v="LAMBAYEQUE"/>
    <s v="MOTUPE"/>
  </r>
  <r>
    <x v="165"/>
    <n v="2"/>
    <x v="4"/>
    <x v="2"/>
    <s v="PPFF"/>
    <x v="164"/>
    <x v="1"/>
    <x v="19"/>
    <s v="CHICLAYO"/>
    <s v="PICSI"/>
  </r>
  <r>
    <x v="166"/>
    <n v="4"/>
    <x v="4"/>
    <x v="2"/>
    <s v="PPFF"/>
    <x v="165"/>
    <x v="1"/>
    <x v="11"/>
    <s v="CHICLAYO"/>
    <s v="PUCALA"/>
  </r>
  <r>
    <x v="167"/>
    <n v="0"/>
    <x v="4"/>
    <x v="2"/>
    <s v="PPFF"/>
    <x v="166"/>
    <x v="2"/>
    <x v="24"/>
    <s v="FERREÑAFE"/>
    <s v="CAÑARIS"/>
  </r>
  <r>
    <x v="168"/>
    <n v="0"/>
    <x v="4"/>
    <x v="2"/>
    <s v="PPFF"/>
    <x v="167"/>
    <x v="2"/>
    <x v="24"/>
    <s v="FERREÑAFE"/>
    <s v="CAÑARIS"/>
  </r>
  <r>
    <x v="169"/>
    <n v="2"/>
    <x v="4"/>
    <x v="2"/>
    <s v="PPFF"/>
    <x v="168"/>
    <x v="3"/>
    <x v="20"/>
    <s v="FERREÑAFE"/>
    <s v="PITIPO"/>
  </r>
  <r>
    <x v="181"/>
    <n v="1"/>
    <x v="4"/>
    <x v="2"/>
    <s v="PPFF"/>
    <x v="180"/>
    <x v="1"/>
    <x v="21"/>
    <s v="CHICLAYO"/>
    <s v="CHONGOYAPE"/>
  </r>
  <r>
    <x v="16"/>
    <n v="9"/>
    <x v="4"/>
    <x v="2"/>
    <s v="PPFF"/>
    <x v="16"/>
    <x v="1"/>
    <x v="10"/>
    <s v="CHICLAYO"/>
    <s v="POMALCA"/>
  </r>
  <r>
    <x v="34"/>
    <n v="10"/>
    <x v="4"/>
    <x v="2"/>
    <s v="PPFF"/>
    <x v="34"/>
    <x v="1"/>
    <x v="3"/>
    <s v="CHICLAYO"/>
    <s v="JOSE LEONARDO ORTIZ"/>
  </r>
  <r>
    <x v="170"/>
    <n v="0"/>
    <x v="4"/>
    <x v="2"/>
    <s v="PPFF"/>
    <x v="169"/>
    <x v="2"/>
    <x v="8"/>
    <s v="LAMBAYEQUE"/>
    <s v="MORROPE"/>
  </r>
  <r>
    <x v="35"/>
    <n v="1"/>
    <x v="4"/>
    <x v="2"/>
    <s v="PPFF"/>
    <x v="35"/>
    <x v="2"/>
    <x v="8"/>
    <s v="LAMBAYEQUE"/>
    <s v="MORROPE"/>
  </r>
  <r>
    <x v="171"/>
    <n v="8"/>
    <x v="4"/>
    <x v="2"/>
    <s v="PPFF"/>
    <x v="170"/>
    <x v="1"/>
    <x v="22"/>
    <s v="CHICLAYO"/>
    <s v="PIMENTEL"/>
  </r>
  <r>
    <x v="172"/>
    <n v="1"/>
    <x v="4"/>
    <x v="2"/>
    <s v="PPFF"/>
    <x v="171"/>
    <x v="2"/>
    <x v="14"/>
    <s v="LAMBAYEQUE"/>
    <s v="OLMOS"/>
  </r>
  <r>
    <x v="173"/>
    <n v="1"/>
    <x v="4"/>
    <x v="2"/>
    <s v="PPFF"/>
    <x v="172"/>
    <x v="2"/>
    <x v="14"/>
    <s v="LAMBAYEQUE"/>
    <s v="OLMOS"/>
  </r>
  <r>
    <x v="73"/>
    <n v="0"/>
    <x v="4"/>
    <x v="2"/>
    <s v="PPFF"/>
    <x v="72"/>
    <x v="3"/>
    <x v="20"/>
    <s v="FERREÑAFE"/>
    <s v="PITIPO"/>
  </r>
  <r>
    <x v="56"/>
    <n v="12"/>
    <x v="4"/>
    <x v="2"/>
    <s v="PPFF"/>
    <x v="56"/>
    <x v="1"/>
    <x v="2"/>
    <s v="CHICLAYO"/>
    <s v="LA VICTORIA"/>
  </r>
  <r>
    <x v="174"/>
    <n v="0"/>
    <x v="4"/>
    <x v="2"/>
    <s v="PPFF"/>
    <x v="173"/>
    <x v="2"/>
    <x v="23"/>
    <s v="LAMBAYEQUE"/>
    <s v="SALAS"/>
  </r>
  <r>
    <x v="74"/>
    <n v="0"/>
    <x v="4"/>
    <x v="3"/>
    <s v="PPFF"/>
    <x v="73"/>
    <x v="2"/>
    <x v="14"/>
    <s v="LAMBAYEQUE"/>
    <s v="OLMOS"/>
  </r>
  <r>
    <x v="75"/>
    <n v="0"/>
    <x v="4"/>
    <x v="3"/>
    <s v="PPFF"/>
    <x v="74"/>
    <x v="2"/>
    <x v="14"/>
    <s v="LAMBAYEQUE"/>
    <s v="OLMOS"/>
  </r>
  <r>
    <x v="77"/>
    <n v="1"/>
    <x v="4"/>
    <x v="3"/>
    <s v="PPFF"/>
    <x v="76"/>
    <x v="2"/>
    <x v="14"/>
    <s v="LAMBAYEQUE"/>
    <s v="OLMOS"/>
  </r>
  <r>
    <x v="78"/>
    <n v="1"/>
    <x v="4"/>
    <x v="3"/>
    <s v="PPFF"/>
    <x v="77"/>
    <x v="2"/>
    <x v="14"/>
    <s v="LAMBAYEQUE"/>
    <s v="OLMOS"/>
  </r>
  <r>
    <x v="79"/>
    <n v="2"/>
    <x v="4"/>
    <x v="3"/>
    <s v="PPFF"/>
    <x v="78"/>
    <x v="1"/>
    <x v="13"/>
    <s v="CHICLAYO"/>
    <s v="SAÑA"/>
  </r>
  <r>
    <x v="67"/>
    <n v="0"/>
    <x v="4"/>
    <x v="3"/>
    <s v="PPFF"/>
    <x v="66"/>
    <x v="1"/>
    <x v="25"/>
    <s v="CHICLAYO"/>
    <s v="OYOTUN"/>
  </r>
  <r>
    <x v="175"/>
    <n v="0"/>
    <x v="4"/>
    <x v="3"/>
    <s v="PPFF"/>
    <x v="174"/>
    <x v="2"/>
    <x v="14"/>
    <s v="LAMBAYEQUE"/>
    <s v="OLMOS"/>
  </r>
  <r>
    <x v="80"/>
    <n v="1"/>
    <x v="4"/>
    <x v="3"/>
    <s v="PPFF"/>
    <x v="79"/>
    <x v="2"/>
    <x v="14"/>
    <s v="LAMBAYEQUE"/>
    <s v="OLMOS"/>
  </r>
  <r>
    <x v="81"/>
    <n v="1"/>
    <x v="4"/>
    <x v="3"/>
    <s v="PPFF"/>
    <x v="80"/>
    <x v="2"/>
    <x v="6"/>
    <s v="LAMBAYEQUE"/>
    <s v="LAMBAYEQUE"/>
  </r>
  <r>
    <x v="82"/>
    <n v="1"/>
    <x v="4"/>
    <x v="3"/>
    <s v="PPFF"/>
    <x v="81"/>
    <x v="1"/>
    <x v="21"/>
    <s v="CHICLAYO"/>
    <s v="CHONGOYAPE"/>
  </r>
  <r>
    <x v="17"/>
    <n v="4"/>
    <x v="4"/>
    <x v="3"/>
    <s v="PPFF"/>
    <x v="17"/>
    <x v="1"/>
    <x v="11"/>
    <s v="CHICLAYO"/>
    <s v="TUMAN"/>
  </r>
  <r>
    <x v="27"/>
    <n v="6"/>
    <x v="4"/>
    <x v="3"/>
    <s v="PPFF"/>
    <x v="27"/>
    <x v="1"/>
    <x v="11"/>
    <s v="CHICLAYO"/>
    <s v="PATAPO"/>
  </r>
  <r>
    <x v="85"/>
    <n v="1"/>
    <x v="4"/>
    <x v="3"/>
    <s v="PPFF"/>
    <x v="84"/>
    <x v="0"/>
    <x v="0"/>
    <s v="CHICLAYO"/>
    <s v="CHICLAYO"/>
  </r>
  <r>
    <x v="1"/>
    <n v="13"/>
    <x v="4"/>
    <x v="3"/>
    <s v="PPFF"/>
    <x v="1"/>
    <x v="1"/>
    <x v="1"/>
    <s v="CHICLAYO"/>
    <s v="CHICLAYO"/>
  </r>
  <r>
    <x v="2"/>
    <n v="4"/>
    <x v="4"/>
    <x v="3"/>
    <s v="PPFF"/>
    <x v="2"/>
    <x v="1"/>
    <x v="1"/>
    <s v="CHICLAYO"/>
    <s v="CHICLAYO"/>
  </r>
  <r>
    <x v="36"/>
    <n v="6"/>
    <x v="4"/>
    <x v="3"/>
    <s v="PPFF"/>
    <x v="36"/>
    <x v="1"/>
    <x v="1"/>
    <s v="CHICLAYO"/>
    <s v="CHICLAYO"/>
  </r>
  <r>
    <x v="3"/>
    <n v="8"/>
    <x v="4"/>
    <x v="3"/>
    <s v="PPFF"/>
    <x v="3"/>
    <x v="1"/>
    <x v="1"/>
    <s v="CHICLAYO"/>
    <s v="CHICLAYO"/>
  </r>
  <r>
    <x v="86"/>
    <n v="5"/>
    <x v="4"/>
    <x v="3"/>
    <s v="PPFF"/>
    <x v="85"/>
    <x v="1"/>
    <x v="1"/>
    <s v="CHICLAYO"/>
    <s v="CHICLAYO"/>
  </r>
  <r>
    <x v="47"/>
    <n v="2"/>
    <x v="4"/>
    <x v="3"/>
    <s v="PPFF"/>
    <x v="47"/>
    <x v="1"/>
    <x v="1"/>
    <s v="CHICLAYO"/>
    <s v="CHICLAYO"/>
  </r>
  <r>
    <x v="28"/>
    <n v="9"/>
    <x v="4"/>
    <x v="3"/>
    <s v="PPFF"/>
    <x v="28"/>
    <x v="1"/>
    <x v="1"/>
    <s v="CHICLAYO"/>
    <s v="CHICLAYO"/>
  </r>
  <r>
    <x v="48"/>
    <n v="6"/>
    <x v="4"/>
    <x v="3"/>
    <s v="PPFF"/>
    <x v="48"/>
    <x v="1"/>
    <x v="21"/>
    <s v="CHICLAYO"/>
    <s v="CHONGOYAPE"/>
  </r>
  <r>
    <x v="68"/>
    <n v="1"/>
    <x v="4"/>
    <x v="3"/>
    <s v="PPFF"/>
    <x v="67"/>
    <x v="1"/>
    <x v="21"/>
    <s v="CHICLAYO"/>
    <s v="CHONGOYAPE"/>
  </r>
  <r>
    <x v="4"/>
    <n v="3"/>
    <x v="4"/>
    <x v="3"/>
    <s v="PPFF"/>
    <x v="4"/>
    <x v="1"/>
    <x v="2"/>
    <s v="CHICLAYO"/>
    <s v="LA VICTORIA"/>
  </r>
  <r>
    <x v="37"/>
    <n v="5"/>
    <x v="4"/>
    <x v="3"/>
    <s v="PPFF"/>
    <x v="37"/>
    <x v="1"/>
    <x v="2"/>
    <s v="CHICLAYO"/>
    <s v="LA VICTORIA"/>
  </r>
  <r>
    <x v="52"/>
    <n v="10"/>
    <x v="4"/>
    <x v="3"/>
    <s v="PPFF"/>
    <x v="52"/>
    <x v="1"/>
    <x v="2"/>
    <s v="CHICLAYO"/>
    <s v="LA VICTORIA"/>
  </r>
  <r>
    <x v="87"/>
    <n v="3"/>
    <x v="4"/>
    <x v="3"/>
    <s v="PPFF"/>
    <x v="86"/>
    <x v="1"/>
    <x v="2"/>
    <s v="CHICLAYO"/>
    <s v="LA VICTORIA"/>
  </r>
  <r>
    <x v="5"/>
    <n v="6"/>
    <x v="4"/>
    <x v="3"/>
    <s v="PPFF"/>
    <x v="5"/>
    <x v="1"/>
    <x v="3"/>
    <s v="CHICLAYO"/>
    <s v="JOSE LEONARDO ORTIZ"/>
  </r>
  <r>
    <x v="18"/>
    <n v="10"/>
    <x v="4"/>
    <x v="3"/>
    <s v="PPFF"/>
    <x v="18"/>
    <x v="1"/>
    <x v="3"/>
    <s v="CHICLAYO"/>
    <s v="JOSE LEONARDO ORTIZ"/>
  </r>
  <r>
    <x v="6"/>
    <n v="4"/>
    <x v="4"/>
    <x v="3"/>
    <s v="PPFF"/>
    <x v="6"/>
    <x v="1"/>
    <x v="3"/>
    <s v="CHICLAYO"/>
    <s v="JOSE LEONARDO ORTIZ"/>
  </r>
  <r>
    <x v="49"/>
    <n v="1"/>
    <x v="4"/>
    <x v="3"/>
    <s v="PPFF"/>
    <x v="49"/>
    <x v="1"/>
    <x v="3"/>
    <s v="CHICLAYO"/>
    <s v="JOSE LEONARDO ORTIZ"/>
  </r>
  <r>
    <x v="38"/>
    <n v="2"/>
    <x v="4"/>
    <x v="3"/>
    <s v="PPFF"/>
    <x v="38"/>
    <x v="1"/>
    <x v="3"/>
    <s v="CHICLAYO"/>
    <s v="JOSE LEONARDO ORTIZ"/>
  </r>
  <r>
    <x v="88"/>
    <n v="4"/>
    <x v="4"/>
    <x v="3"/>
    <s v="PPFF"/>
    <x v="87"/>
    <x v="1"/>
    <x v="11"/>
    <s v="CHICLAYO"/>
    <s v="PATAPO"/>
  </r>
  <r>
    <x v="54"/>
    <n v="6"/>
    <x v="4"/>
    <x v="3"/>
    <s v="PPFF"/>
    <x v="54"/>
    <x v="1"/>
    <x v="22"/>
    <s v="CHICLAYO"/>
    <s v="PIMENTEL"/>
  </r>
  <r>
    <x v="89"/>
    <n v="0"/>
    <x v="4"/>
    <x v="3"/>
    <s v="PPFF"/>
    <x v="88"/>
    <x v="1"/>
    <x v="10"/>
    <s v="CHICLAYO"/>
    <s v="POMALCA"/>
  </r>
  <r>
    <x v="42"/>
    <n v="2"/>
    <x v="4"/>
    <x v="3"/>
    <s v="PPFF"/>
    <x v="42"/>
    <x v="1"/>
    <x v="10"/>
    <s v="CHICLAYO"/>
    <s v="POMALCA"/>
  </r>
  <r>
    <x v="61"/>
    <n v="1"/>
    <x v="4"/>
    <x v="3"/>
    <s v="PPFF"/>
    <x v="60"/>
    <x v="1"/>
    <x v="13"/>
    <s v="CHICLAYO"/>
    <s v="SAÑA"/>
  </r>
  <r>
    <x v="55"/>
    <n v="7"/>
    <x v="4"/>
    <x v="3"/>
    <s v="PPFF"/>
    <x v="55"/>
    <x v="1"/>
    <x v="12"/>
    <s v="CHICLAYO"/>
    <s v="REQUE"/>
  </r>
  <r>
    <x v="19"/>
    <n v="1"/>
    <x v="4"/>
    <x v="3"/>
    <s v="PPFF"/>
    <x v="19"/>
    <x v="1"/>
    <x v="12"/>
    <s v="CHICLAYO"/>
    <s v="REQUE"/>
  </r>
  <r>
    <x v="7"/>
    <n v="0"/>
    <x v="4"/>
    <x v="3"/>
    <s v="PPFF"/>
    <x v="7"/>
    <x v="1"/>
    <x v="4"/>
    <s v="LAMBAYEQUE"/>
    <s v="SAN JOSE"/>
  </r>
  <r>
    <x v="90"/>
    <n v="1"/>
    <x v="4"/>
    <x v="3"/>
    <s v="PPFF"/>
    <x v="89"/>
    <x v="1"/>
    <x v="4"/>
    <s v="LAMBAYEQUE"/>
    <s v="SAN JOSE"/>
  </r>
  <r>
    <x v="91"/>
    <n v="1"/>
    <x v="4"/>
    <x v="3"/>
    <s v="PPFF"/>
    <x v="90"/>
    <x v="1"/>
    <x v="4"/>
    <s v="LAMBAYEQUE"/>
    <s v="SAN JOSE"/>
  </r>
  <r>
    <x v="8"/>
    <n v="1"/>
    <x v="4"/>
    <x v="3"/>
    <s v="PPFF"/>
    <x v="8"/>
    <x v="1"/>
    <x v="4"/>
    <s v="LAMBAYEQUE"/>
    <s v="SAN JOSE"/>
  </r>
  <r>
    <x v="9"/>
    <n v="2"/>
    <x v="4"/>
    <x v="3"/>
    <s v="PPFF"/>
    <x v="9"/>
    <x v="1"/>
    <x v="5"/>
    <s v="CHICLAYO"/>
    <s v="MONSEFU"/>
  </r>
  <r>
    <x v="44"/>
    <n v="0"/>
    <x v="4"/>
    <x v="3"/>
    <s v="PPFF"/>
    <x v="44"/>
    <x v="1"/>
    <x v="5"/>
    <s v="CHICLAYO"/>
    <s v="MONSEFU"/>
  </r>
  <r>
    <x v="92"/>
    <n v="1"/>
    <x v="4"/>
    <x v="3"/>
    <s v="PPFF"/>
    <x v="91"/>
    <x v="1"/>
    <x v="5"/>
    <s v="CHICLAYO"/>
    <s v="MONSEFU"/>
  </r>
  <r>
    <x v="62"/>
    <n v="0"/>
    <x v="4"/>
    <x v="3"/>
    <s v="PPFF"/>
    <x v="61"/>
    <x v="1"/>
    <x v="5"/>
    <s v="CHICLAYO"/>
    <s v="MONSEFU"/>
  </r>
  <r>
    <x v="29"/>
    <n v="2"/>
    <x v="4"/>
    <x v="3"/>
    <s v="PPFF"/>
    <x v="29"/>
    <x v="1"/>
    <x v="5"/>
    <s v="CHICLAYO"/>
    <s v="ETEN"/>
  </r>
  <r>
    <x v="93"/>
    <n v="0"/>
    <x v="4"/>
    <x v="3"/>
    <s v="PPFF"/>
    <x v="92"/>
    <x v="1"/>
    <x v="5"/>
    <s v="CHICLAYO"/>
    <s v="ETEN PUERTO"/>
  </r>
  <r>
    <x v="57"/>
    <n v="5"/>
    <x v="4"/>
    <x v="3"/>
    <s v="PPFF"/>
    <x v="57"/>
    <x v="1"/>
    <x v="5"/>
    <s v="CHICLAYO"/>
    <s v="SANTA ROSA"/>
  </r>
  <r>
    <x v="94"/>
    <n v="1"/>
    <x v="4"/>
    <x v="3"/>
    <s v="PPFF"/>
    <x v="93"/>
    <x v="1"/>
    <x v="13"/>
    <s v="CHICLAYO"/>
    <s v="SAÑA"/>
  </r>
  <r>
    <x v="95"/>
    <n v="0"/>
    <x v="4"/>
    <x v="3"/>
    <s v="PPFF"/>
    <x v="94"/>
    <x v="1"/>
    <x v="13"/>
    <s v="CHICLAYO"/>
    <s v="SAÑA"/>
  </r>
  <r>
    <x v="20"/>
    <n v="0"/>
    <x v="4"/>
    <x v="3"/>
    <s v="PPFF"/>
    <x v="20"/>
    <x v="1"/>
    <x v="13"/>
    <s v="CHICLAYO"/>
    <s v="CAYALTI"/>
  </r>
  <r>
    <x v="96"/>
    <n v="2"/>
    <x v="4"/>
    <x v="3"/>
    <s v="PPFF"/>
    <x v="95"/>
    <x v="1"/>
    <x v="12"/>
    <s v="CHICLAYO"/>
    <s v="LAGUNAS"/>
  </r>
  <r>
    <x v="45"/>
    <n v="0"/>
    <x v="4"/>
    <x v="3"/>
    <s v="PPFF"/>
    <x v="45"/>
    <x v="1"/>
    <x v="12"/>
    <s v="CHICLAYO"/>
    <s v="LAGUNAS"/>
  </r>
  <r>
    <x v="97"/>
    <n v="0"/>
    <x v="4"/>
    <x v="3"/>
    <s v="PPFF"/>
    <x v="96"/>
    <x v="1"/>
    <x v="12"/>
    <s v="CHICLAYO"/>
    <s v="LAGUNAS"/>
  </r>
  <r>
    <x v="58"/>
    <n v="1"/>
    <x v="4"/>
    <x v="3"/>
    <s v="PPFF"/>
    <x v="3"/>
    <x v="1"/>
    <x v="12"/>
    <s v="CHICLAYO"/>
    <s v="LAGUNAS"/>
  </r>
  <r>
    <x v="98"/>
    <n v="0"/>
    <x v="4"/>
    <x v="3"/>
    <s v="PPFF"/>
    <x v="97"/>
    <x v="1"/>
    <x v="12"/>
    <s v="CHICLAYO"/>
    <s v="LAGUNAS"/>
  </r>
  <r>
    <x v="99"/>
    <n v="3"/>
    <x v="4"/>
    <x v="3"/>
    <s v="PPFF"/>
    <x v="98"/>
    <x v="1"/>
    <x v="25"/>
    <s v="CHICLAYO"/>
    <s v="NUEVA ARICA"/>
  </r>
  <r>
    <x v="101"/>
    <n v="6"/>
    <x v="4"/>
    <x v="3"/>
    <s v="PPFF"/>
    <x v="100"/>
    <x v="1"/>
    <x v="25"/>
    <s v="CHICLAYO"/>
    <s v="OYOTUN"/>
  </r>
  <r>
    <x v="185"/>
    <n v="1"/>
    <x v="4"/>
    <x v="3"/>
    <s v="PPFF"/>
    <x v="184"/>
    <x v="1"/>
    <x v="25"/>
    <s v="CHICLAYO"/>
    <s v="OYOTUN"/>
  </r>
  <r>
    <x v="177"/>
    <n v="0"/>
    <x v="4"/>
    <x v="3"/>
    <s v="PPFF"/>
    <x v="176"/>
    <x v="1"/>
    <x v="13"/>
    <s v="CHICLAYO"/>
    <s v="SAÑA"/>
  </r>
  <r>
    <x v="10"/>
    <n v="0"/>
    <x v="4"/>
    <x v="3"/>
    <s v="PPFF"/>
    <x v="10"/>
    <x v="0"/>
    <x v="0"/>
    <s v="LAMBAYEQUE"/>
    <s v="LAMBAYEQUE"/>
  </r>
  <r>
    <x v="72"/>
    <n v="8"/>
    <x v="4"/>
    <x v="3"/>
    <s v="PPFF"/>
    <x v="71"/>
    <x v="2"/>
    <x v="26"/>
    <s v="LAMBAYEQUE"/>
    <s v="JAYANCA"/>
  </r>
  <r>
    <x v="21"/>
    <n v="4"/>
    <x v="4"/>
    <x v="3"/>
    <s v="PPFF"/>
    <x v="21"/>
    <x v="2"/>
    <x v="6"/>
    <s v="LAMBAYEQUE"/>
    <s v="LAMBAYEQUE"/>
  </r>
  <r>
    <x v="11"/>
    <n v="3"/>
    <x v="4"/>
    <x v="3"/>
    <s v="PPFF"/>
    <x v="11"/>
    <x v="2"/>
    <x v="6"/>
    <s v="LAMBAYEQUE"/>
    <s v="LAMBAYEQUE"/>
  </r>
  <r>
    <x v="102"/>
    <n v="0"/>
    <x v="4"/>
    <x v="3"/>
    <s v="PPFF"/>
    <x v="101"/>
    <x v="2"/>
    <x v="6"/>
    <s v="LAMBAYEQUE"/>
    <s v="LAMBAYEQUE"/>
  </r>
  <r>
    <x v="103"/>
    <n v="0"/>
    <x v="4"/>
    <x v="3"/>
    <s v="PPFF"/>
    <x v="102"/>
    <x v="2"/>
    <x v="6"/>
    <s v="LAMBAYEQUE"/>
    <s v="LAMBAYEQUE"/>
  </r>
  <r>
    <x v="30"/>
    <n v="3"/>
    <x v="4"/>
    <x v="3"/>
    <s v="PPFF"/>
    <x v="30"/>
    <x v="2"/>
    <x v="17"/>
    <s v="LAMBAYEQUE"/>
    <s v="ILLIMO"/>
  </r>
  <r>
    <x v="104"/>
    <n v="0"/>
    <x v="4"/>
    <x v="3"/>
    <s v="PPFF"/>
    <x v="103"/>
    <x v="2"/>
    <x v="17"/>
    <s v="LAMBAYEQUE"/>
    <s v="ILLIMO"/>
  </r>
  <r>
    <x v="105"/>
    <n v="0"/>
    <x v="4"/>
    <x v="3"/>
    <s v="PPFF"/>
    <x v="104"/>
    <x v="2"/>
    <x v="17"/>
    <s v="LAMBAYEQUE"/>
    <s v="ILLIMO"/>
  </r>
  <r>
    <x v="106"/>
    <n v="1"/>
    <x v="4"/>
    <x v="3"/>
    <s v="PPFF"/>
    <x v="105"/>
    <x v="2"/>
    <x v="26"/>
    <s v="LAMBAYEQUE"/>
    <s v="JAYANCA"/>
  </r>
  <r>
    <x v="31"/>
    <n v="7"/>
    <x v="4"/>
    <x v="3"/>
    <s v="PPFF"/>
    <x v="31"/>
    <x v="2"/>
    <x v="7"/>
    <s v="LAMBAYEQUE"/>
    <s v="MOCHUMI"/>
  </r>
  <r>
    <x v="107"/>
    <n v="1"/>
    <x v="4"/>
    <x v="3"/>
    <s v="PPFF"/>
    <x v="106"/>
    <x v="2"/>
    <x v="7"/>
    <s v="LAMBAYEQUE"/>
    <s v="MOCHUMI"/>
  </r>
  <r>
    <x v="12"/>
    <n v="1"/>
    <x v="4"/>
    <x v="3"/>
    <s v="PPFF"/>
    <x v="12"/>
    <x v="2"/>
    <x v="7"/>
    <s v="LAMBAYEQUE"/>
    <s v="MOCHUMI"/>
  </r>
  <r>
    <x v="108"/>
    <n v="1"/>
    <x v="4"/>
    <x v="3"/>
    <s v="PPFF"/>
    <x v="107"/>
    <x v="2"/>
    <x v="7"/>
    <s v="LAMBAYEQUE"/>
    <s v="MOCHUMI"/>
  </r>
  <r>
    <x v="50"/>
    <n v="1"/>
    <x v="4"/>
    <x v="3"/>
    <s v="PPFF"/>
    <x v="50"/>
    <x v="2"/>
    <x v="17"/>
    <s v="LAMBAYEQUE"/>
    <s v="PACORA"/>
  </r>
  <r>
    <x v="109"/>
    <n v="0"/>
    <x v="4"/>
    <x v="3"/>
    <s v="PPFF"/>
    <x v="108"/>
    <x v="2"/>
    <x v="17"/>
    <s v="LAMBAYEQUE"/>
    <s v="PACORA"/>
  </r>
  <r>
    <x v="59"/>
    <n v="1"/>
    <x v="4"/>
    <x v="3"/>
    <s v="PPFF"/>
    <x v="58"/>
    <x v="2"/>
    <x v="23"/>
    <s v="LAMBAYEQUE"/>
    <s v="SALAS"/>
  </r>
  <r>
    <x v="69"/>
    <n v="0"/>
    <x v="4"/>
    <x v="3"/>
    <s v="PPFF"/>
    <x v="68"/>
    <x v="2"/>
    <x v="23"/>
    <s v="LAMBAYEQUE"/>
    <s v="SALAS"/>
  </r>
  <r>
    <x v="111"/>
    <n v="3"/>
    <x v="4"/>
    <x v="3"/>
    <s v="PPFF"/>
    <x v="110"/>
    <x v="2"/>
    <x v="18"/>
    <s v="LAMBAYEQUE"/>
    <s v="TUCUME"/>
  </r>
  <r>
    <x v="112"/>
    <n v="1"/>
    <x v="4"/>
    <x v="3"/>
    <s v="PPFF"/>
    <x v="111"/>
    <x v="2"/>
    <x v="18"/>
    <s v="LAMBAYEQUE"/>
    <s v="TUCUME"/>
  </r>
  <r>
    <x v="113"/>
    <n v="2"/>
    <x v="4"/>
    <x v="3"/>
    <s v="PPFF"/>
    <x v="112"/>
    <x v="2"/>
    <x v="18"/>
    <s v="LAMBAYEQUE"/>
    <s v="TUCUME"/>
  </r>
  <r>
    <x v="114"/>
    <n v="0"/>
    <x v="4"/>
    <x v="3"/>
    <s v="PPFF"/>
    <x v="113"/>
    <x v="2"/>
    <x v="18"/>
    <s v="LAMBAYEQUE"/>
    <s v="TUCUME"/>
  </r>
  <r>
    <x v="32"/>
    <n v="1"/>
    <x v="4"/>
    <x v="3"/>
    <s v="PPFF"/>
    <x v="32"/>
    <x v="2"/>
    <x v="18"/>
    <s v="LAMBAYEQUE"/>
    <s v="TUCUME"/>
  </r>
  <r>
    <x v="115"/>
    <n v="1"/>
    <x v="4"/>
    <x v="3"/>
    <s v="PPFF"/>
    <x v="114"/>
    <x v="2"/>
    <x v="18"/>
    <s v="LAMBAYEQUE"/>
    <s v="TUCUME"/>
  </r>
  <r>
    <x v="51"/>
    <n v="3"/>
    <x v="4"/>
    <x v="3"/>
    <s v="PPFF"/>
    <x v="51"/>
    <x v="2"/>
    <x v="16"/>
    <s v="LAMBAYEQUE"/>
    <s v="MOTUPE"/>
  </r>
  <r>
    <x v="116"/>
    <n v="1"/>
    <x v="4"/>
    <x v="3"/>
    <s v="PPFF"/>
    <x v="115"/>
    <x v="2"/>
    <x v="16"/>
    <s v="LAMBAYEQUE"/>
    <s v="CHOCHOPE"/>
  </r>
  <r>
    <x v="70"/>
    <n v="0"/>
    <x v="4"/>
    <x v="3"/>
    <s v="PPFF"/>
    <x v="69"/>
    <x v="2"/>
    <x v="24"/>
    <s v="FERREÑAFE"/>
    <s v="CAÑARIS"/>
  </r>
  <r>
    <x v="117"/>
    <n v="0"/>
    <x v="4"/>
    <x v="3"/>
    <s v="PPFF"/>
    <x v="116"/>
    <x v="2"/>
    <x v="24"/>
    <s v="FERREÑAFE"/>
    <s v="CAÑARIS"/>
  </r>
  <r>
    <x v="118"/>
    <n v="2"/>
    <x v="4"/>
    <x v="3"/>
    <s v="PPFF"/>
    <x v="117"/>
    <x v="2"/>
    <x v="24"/>
    <s v="FERREÑAFE"/>
    <s v="CAÑARIS"/>
  </r>
  <r>
    <x v="71"/>
    <n v="0"/>
    <x v="4"/>
    <x v="3"/>
    <s v="PPFF"/>
    <x v="70"/>
    <x v="2"/>
    <x v="24"/>
    <s v="FERREÑAFE"/>
    <s v="CAÑARIS"/>
  </r>
  <r>
    <x v="120"/>
    <n v="0"/>
    <x v="4"/>
    <x v="3"/>
    <s v="PPFF"/>
    <x v="119"/>
    <x v="2"/>
    <x v="24"/>
    <s v="FERREÑAFE"/>
    <s v="CAÑARIS"/>
  </r>
  <r>
    <x v="121"/>
    <n v="0"/>
    <x v="4"/>
    <x v="3"/>
    <s v="PPFF"/>
    <x v="120"/>
    <x v="2"/>
    <x v="16"/>
    <s v="LAMBAYEQUE"/>
    <s v="MOTUPE"/>
  </r>
  <r>
    <x v="122"/>
    <n v="1"/>
    <x v="4"/>
    <x v="3"/>
    <s v="PPFF"/>
    <x v="121"/>
    <x v="2"/>
    <x v="16"/>
    <s v="LAMBAYEQUE"/>
    <s v="MOTUPE"/>
  </r>
  <r>
    <x v="123"/>
    <n v="1"/>
    <x v="4"/>
    <x v="3"/>
    <s v="PPFF"/>
    <x v="122"/>
    <x v="2"/>
    <x v="16"/>
    <s v="LAMBAYEQUE"/>
    <s v="MOTUPE"/>
  </r>
  <r>
    <x v="22"/>
    <n v="3"/>
    <x v="4"/>
    <x v="3"/>
    <s v="PPFF"/>
    <x v="22"/>
    <x v="2"/>
    <x v="14"/>
    <s v="LAMBAYEQUE"/>
    <s v="OLMOS"/>
  </r>
  <r>
    <x v="124"/>
    <n v="2"/>
    <x v="4"/>
    <x v="3"/>
    <s v="PPFF"/>
    <x v="123"/>
    <x v="2"/>
    <x v="14"/>
    <s v="LAMBAYEQUE"/>
    <s v="OLMOS"/>
  </r>
  <r>
    <x v="125"/>
    <n v="0"/>
    <x v="4"/>
    <x v="3"/>
    <s v="PPFF"/>
    <x v="124"/>
    <x v="2"/>
    <x v="14"/>
    <s v="LAMBAYEQUE"/>
    <s v="OLMOS"/>
  </r>
  <r>
    <x v="126"/>
    <n v="0"/>
    <x v="4"/>
    <x v="3"/>
    <s v="PPFF"/>
    <x v="125"/>
    <x v="2"/>
    <x v="14"/>
    <s v="LAMBAYEQUE"/>
    <s v="OLMOS"/>
  </r>
  <r>
    <x v="33"/>
    <n v="0"/>
    <x v="4"/>
    <x v="3"/>
    <s v="PPFF"/>
    <x v="33"/>
    <x v="2"/>
    <x v="14"/>
    <s v="LAMBAYEQUE"/>
    <s v="OLMOS"/>
  </r>
  <r>
    <x v="127"/>
    <n v="0"/>
    <x v="4"/>
    <x v="3"/>
    <s v="PPFF"/>
    <x v="126"/>
    <x v="2"/>
    <x v="14"/>
    <s v="LAMBAYEQUE"/>
    <s v="OLMOS"/>
  </r>
  <r>
    <x v="182"/>
    <n v="1"/>
    <x v="4"/>
    <x v="3"/>
    <s v="PPFF"/>
    <x v="181"/>
    <x v="2"/>
    <x v="14"/>
    <s v="LAMBAYEQUE"/>
    <s v="OLMOS"/>
  </r>
  <r>
    <x v="128"/>
    <n v="0"/>
    <x v="4"/>
    <x v="3"/>
    <s v="PPFF"/>
    <x v="127"/>
    <x v="2"/>
    <x v="14"/>
    <s v="LAMBAYEQUE"/>
    <s v="OLMOS"/>
  </r>
  <r>
    <x v="129"/>
    <n v="0"/>
    <x v="4"/>
    <x v="3"/>
    <s v="PPFF"/>
    <x v="128"/>
    <x v="2"/>
    <x v="14"/>
    <s v="LAMBAYEQUE"/>
    <s v="OLMOS"/>
  </r>
  <r>
    <x v="130"/>
    <n v="1"/>
    <x v="4"/>
    <x v="3"/>
    <s v="PPFF"/>
    <x v="129"/>
    <x v="2"/>
    <x v="14"/>
    <s v="LAMBAYEQUE"/>
    <s v="OLMOS"/>
  </r>
  <r>
    <x v="131"/>
    <n v="1"/>
    <x v="4"/>
    <x v="3"/>
    <s v="PPFF"/>
    <x v="130"/>
    <x v="2"/>
    <x v="23"/>
    <s v="LAMBAYEQUE"/>
    <s v="SALAS"/>
  </r>
  <r>
    <x v="183"/>
    <n v="0"/>
    <x v="4"/>
    <x v="3"/>
    <s v="PPFF"/>
    <x v="182"/>
    <x v="2"/>
    <x v="23"/>
    <s v="LAMBAYEQUE"/>
    <s v="SALAS"/>
  </r>
  <r>
    <x v="13"/>
    <n v="2"/>
    <x v="4"/>
    <x v="3"/>
    <s v="PPFF"/>
    <x v="13"/>
    <x v="2"/>
    <x v="8"/>
    <s v="LAMBAYEQUE"/>
    <s v="MORROPE"/>
  </r>
  <r>
    <x v="133"/>
    <n v="0"/>
    <x v="4"/>
    <x v="3"/>
    <s v="PPFF"/>
    <x v="132"/>
    <x v="2"/>
    <x v="8"/>
    <s v="LAMBAYEQUE"/>
    <s v="MORROPE"/>
  </r>
  <r>
    <x v="134"/>
    <n v="1"/>
    <x v="4"/>
    <x v="3"/>
    <s v="PPFF"/>
    <x v="133"/>
    <x v="2"/>
    <x v="8"/>
    <s v="LAMBAYEQUE"/>
    <s v="MORROPE"/>
  </r>
  <r>
    <x v="135"/>
    <n v="0"/>
    <x v="4"/>
    <x v="3"/>
    <s v="PPFF"/>
    <x v="134"/>
    <x v="2"/>
    <x v="8"/>
    <s v="LAMBAYEQUE"/>
    <s v="MORROPE"/>
  </r>
  <r>
    <x v="137"/>
    <n v="1"/>
    <x v="4"/>
    <x v="3"/>
    <s v="PPFF"/>
    <x v="136"/>
    <x v="2"/>
    <x v="8"/>
    <s v="LAMBAYEQUE"/>
    <s v="MORROPE"/>
  </r>
  <r>
    <x v="139"/>
    <n v="0"/>
    <x v="4"/>
    <x v="3"/>
    <s v="PPFF"/>
    <x v="138"/>
    <x v="2"/>
    <x v="8"/>
    <s v="LAMBAYEQUE"/>
    <s v="MORROPE"/>
  </r>
  <r>
    <x v="140"/>
    <n v="5"/>
    <x v="4"/>
    <x v="3"/>
    <s v="PPFF"/>
    <x v="139"/>
    <x v="2"/>
    <x v="8"/>
    <s v="LAMBAYEQUE"/>
    <s v="MORROPE"/>
  </r>
  <r>
    <x v="141"/>
    <n v="0"/>
    <x v="4"/>
    <x v="3"/>
    <s v="PPFF"/>
    <x v="140"/>
    <x v="2"/>
    <x v="8"/>
    <s v="LAMBAYEQUE"/>
    <s v="MORROPE"/>
  </r>
  <r>
    <x v="142"/>
    <n v="0"/>
    <x v="4"/>
    <x v="3"/>
    <s v="PPFF"/>
    <x v="141"/>
    <x v="2"/>
    <x v="8"/>
    <s v="LAMBAYEQUE"/>
    <s v="MORROPE"/>
  </r>
  <r>
    <x v="143"/>
    <n v="0"/>
    <x v="4"/>
    <x v="3"/>
    <s v="PPFF"/>
    <x v="142"/>
    <x v="2"/>
    <x v="8"/>
    <s v="LAMBAYEQUE"/>
    <s v="MORROPE"/>
  </r>
  <r>
    <x v="144"/>
    <n v="0"/>
    <x v="4"/>
    <x v="3"/>
    <s v="PPFF"/>
    <x v="143"/>
    <x v="2"/>
    <x v="8"/>
    <s v="LAMBAYEQUE"/>
    <s v="MORROPE"/>
  </r>
  <r>
    <x v="178"/>
    <n v="1"/>
    <x v="4"/>
    <x v="3"/>
    <s v="PPFF"/>
    <x v="177"/>
    <x v="2"/>
    <x v="8"/>
    <s v="LAMBAYEQUE"/>
    <s v="MORROPE"/>
  </r>
  <r>
    <x v="145"/>
    <n v="0"/>
    <x v="4"/>
    <x v="3"/>
    <s v="PPFF"/>
    <x v="144"/>
    <x v="2"/>
    <x v="8"/>
    <s v="LAMBAYEQUE"/>
    <s v="MORROPE"/>
  </r>
  <r>
    <x v="146"/>
    <n v="1"/>
    <x v="4"/>
    <x v="3"/>
    <s v="PPFF"/>
    <x v="145"/>
    <x v="2"/>
    <x v="8"/>
    <s v="LAMBAYEQUE"/>
    <s v="MORROPE"/>
  </r>
  <r>
    <x v="147"/>
    <n v="0"/>
    <x v="4"/>
    <x v="3"/>
    <s v="PPFF"/>
    <x v="146"/>
    <x v="2"/>
    <x v="8"/>
    <s v="LAMBAYEQUE"/>
    <s v="MORROPE"/>
  </r>
  <r>
    <x v="39"/>
    <n v="0"/>
    <x v="4"/>
    <x v="3"/>
    <s v="PPFF"/>
    <x v="39"/>
    <x v="1"/>
    <x v="19"/>
    <s v="CHICLAYO"/>
    <s v="PICSI"/>
  </r>
  <r>
    <x v="15"/>
    <n v="3"/>
    <x v="4"/>
    <x v="3"/>
    <s v="PPFF"/>
    <x v="15"/>
    <x v="3"/>
    <x v="9"/>
    <s v="FERREÑAFE"/>
    <s v="FERREÑAFE"/>
  </r>
  <r>
    <x v="148"/>
    <n v="1"/>
    <x v="4"/>
    <x v="3"/>
    <s v="PPFF"/>
    <x v="147"/>
    <x v="3"/>
    <x v="15"/>
    <s v="FERREÑAFE"/>
    <s v="INCAHUASI"/>
  </r>
  <r>
    <x v="23"/>
    <n v="1"/>
    <x v="4"/>
    <x v="3"/>
    <s v="PPFF"/>
    <x v="23"/>
    <x v="3"/>
    <x v="9"/>
    <s v="FERREÑAFE"/>
    <s v="MANUEL ANTONIO MESONES MURO"/>
  </r>
  <r>
    <x v="66"/>
    <n v="0"/>
    <x v="4"/>
    <x v="3"/>
    <s v="PPFF"/>
    <x v="65"/>
    <x v="3"/>
    <x v="20"/>
    <s v="FERREÑAFE"/>
    <s v="PITIPO"/>
  </r>
  <r>
    <x v="149"/>
    <n v="1"/>
    <x v="4"/>
    <x v="3"/>
    <s v="PPFF"/>
    <x v="148"/>
    <x v="3"/>
    <x v="20"/>
    <s v="FERREÑAFE"/>
    <s v="PITIPO"/>
  </r>
  <r>
    <x v="150"/>
    <n v="1"/>
    <x v="4"/>
    <x v="3"/>
    <s v="PPFF"/>
    <x v="149"/>
    <x v="3"/>
    <x v="20"/>
    <s v="FERREÑAFE"/>
    <s v="PITIPO"/>
  </r>
  <r>
    <x v="40"/>
    <n v="2"/>
    <x v="4"/>
    <x v="3"/>
    <s v="PPFF"/>
    <x v="40"/>
    <x v="3"/>
    <x v="20"/>
    <s v="FERREÑAFE"/>
    <s v="PITIPO"/>
  </r>
  <r>
    <x v="151"/>
    <n v="0"/>
    <x v="4"/>
    <x v="3"/>
    <s v="PPFF"/>
    <x v="150"/>
    <x v="3"/>
    <x v="20"/>
    <s v="FERREÑAFE"/>
    <s v="PITIPO"/>
  </r>
  <r>
    <x v="64"/>
    <n v="1"/>
    <x v="4"/>
    <x v="3"/>
    <s v="PPFF"/>
    <x v="63"/>
    <x v="3"/>
    <x v="20"/>
    <s v="FERREÑAFE"/>
    <s v="PITIPO"/>
  </r>
  <r>
    <x v="152"/>
    <n v="1"/>
    <x v="4"/>
    <x v="3"/>
    <s v="PPFF"/>
    <x v="151"/>
    <x v="3"/>
    <x v="20"/>
    <s v="FERREÑAFE"/>
    <s v="PITIPO"/>
  </r>
  <r>
    <x v="46"/>
    <n v="3"/>
    <x v="4"/>
    <x v="3"/>
    <s v="PPFF"/>
    <x v="46"/>
    <x v="3"/>
    <x v="20"/>
    <s v="FERREÑAFE"/>
    <s v="PITIPO"/>
  </r>
  <r>
    <x v="24"/>
    <n v="10"/>
    <x v="4"/>
    <x v="3"/>
    <s v="PPFF"/>
    <x v="24"/>
    <x v="3"/>
    <x v="9"/>
    <s v="FERREÑAFE"/>
    <s v="PUEBLO NUEVO"/>
  </r>
  <r>
    <x v="153"/>
    <n v="0"/>
    <x v="4"/>
    <x v="3"/>
    <s v="PPFF"/>
    <x v="152"/>
    <x v="3"/>
    <x v="9"/>
    <s v="FERREÑAFE"/>
    <s v="PUEBLO NUEVO"/>
  </r>
  <r>
    <x v="41"/>
    <n v="1"/>
    <x v="4"/>
    <x v="3"/>
    <s v="PPFF"/>
    <x v="41"/>
    <x v="3"/>
    <x v="15"/>
    <s v="FERREÑAFE"/>
    <s v="INCAHUASI"/>
  </r>
  <r>
    <x v="154"/>
    <n v="0"/>
    <x v="4"/>
    <x v="3"/>
    <s v="PPFF"/>
    <x v="153"/>
    <x v="3"/>
    <x v="15"/>
    <s v="FERREÑAFE"/>
    <s v="INCAHUASI"/>
  </r>
  <r>
    <x v="155"/>
    <n v="0"/>
    <x v="4"/>
    <x v="3"/>
    <s v="PPFF"/>
    <x v="154"/>
    <x v="3"/>
    <x v="15"/>
    <s v="FERREÑAFE"/>
    <s v="INCAHUASI"/>
  </r>
  <r>
    <x v="157"/>
    <n v="0"/>
    <x v="4"/>
    <x v="3"/>
    <s v="PPFF"/>
    <x v="156"/>
    <x v="3"/>
    <x v="15"/>
    <s v="FERREÑAFE"/>
    <s v="INCAHUASI"/>
  </r>
  <r>
    <x v="159"/>
    <n v="0"/>
    <x v="4"/>
    <x v="3"/>
    <s v="PPFF"/>
    <x v="158"/>
    <x v="3"/>
    <x v="15"/>
    <s v="FERREÑAFE"/>
    <s v="INCAHUASI"/>
  </r>
  <r>
    <x v="25"/>
    <n v="0"/>
    <x v="4"/>
    <x v="3"/>
    <s v="PPFF"/>
    <x v="25"/>
    <x v="3"/>
    <x v="15"/>
    <s v="FERREÑAFE"/>
    <s v="INCAHUASI"/>
  </r>
  <r>
    <x v="161"/>
    <n v="0"/>
    <x v="4"/>
    <x v="3"/>
    <s v="PPFF"/>
    <x v="160"/>
    <x v="3"/>
    <x v="15"/>
    <s v="FERREÑAFE"/>
    <s v="INCAHUASI"/>
  </r>
  <r>
    <x v="163"/>
    <n v="2"/>
    <x v="4"/>
    <x v="3"/>
    <s v="PPFF"/>
    <x v="162"/>
    <x v="2"/>
    <x v="23"/>
    <s v="LAMBAYEQUE"/>
    <s v="SALAS"/>
  </r>
  <r>
    <x v="164"/>
    <n v="1"/>
    <x v="4"/>
    <x v="3"/>
    <s v="PPFF"/>
    <x v="163"/>
    <x v="2"/>
    <x v="14"/>
    <s v="LAMBAYEQUE"/>
    <s v="OLMOS"/>
  </r>
  <r>
    <x v="53"/>
    <n v="8"/>
    <x v="4"/>
    <x v="3"/>
    <s v="PPFF"/>
    <x v="53"/>
    <x v="1"/>
    <x v="13"/>
    <s v="CHICLAYO"/>
    <s v="CAYALTI"/>
  </r>
  <r>
    <x v="26"/>
    <n v="1"/>
    <x v="4"/>
    <x v="3"/>
    <s v="PPFF"/>
    <x v="26"/>
    <x v="2"/>
    <x v="16"/>
    <s v="LAMBAYEQUE"/>
    <s v="MOTUPE"/>
  </r>
  <r>
    <x v="165"/>
    <n v="1"/>
    <x v="4"/>
    <x v="3"/>
    <s v="PPFF"/>
    <x v="164"/>
    <x v="1"/>
    <x v="19"/>
    <s v="CHICLAYO"/>
    <s v="PICSI"/>
  </r>
  <r>
    <x v="166"/>
    <n v="4"/>
    <x v="4"/>
    <x v="3"/>
    <s v="PPFF"/>
    <x v="165"/>
    <x v="1"/>
    <x v="11"/>
    <s v="CHICLAYO"/>
    <s v="PUCALA"/>
  </r>
  <r>
    <x v="167"/>
    <n v="0"/>
    <x v="4"/>
    <x v="3"/>
    <s v="PPFF"/>
    <x v="166"/>
    <x v="2"/>
    <x v="24"/>
    <s v="FERREÑAFE"/>
    <s v="CAÑARIS"/>
  </r>
  <r>
    <x v="169"/>
    <n v="1"/>
    <x v="4"/>
    <x v="3"/>
    <s v="PPFF"/>
    <x v="168"/>
    <x v="3"/>
    <x v="20"/>
    <s v="FERREÑAFE"/>
    <s v="PITIPO"/>
  </r>
  <r>
    <x v="181"/>
    <n v="1"/>
    <x v="4"/>
    <x v="3"/>
    <s v="PPFF"/>
    <x v="180"/>
    <x v="1"/>
    <x v="21"/>
    <s v="CHICLAYO"/>
    <s v="CHONGOYAPE"/>
  </r>
  <r>
    <x v="16"/>
    <n v="2"/>
    <x v="4"/>
    <x v="3"/>
    <s v="PPFF"/>
    <x v="16"/>
    <x v="1"/>
    <x v="10"/>
    <s v="CHICLAYO"/>
    <s v="POMALCA"/>
  </r>
  <r>
    <x v="34"/>
    <n v="3"/>
    <x v="4"/>
    <x v="3"/>
    <s v="PPFF"/>
    <x v="34"/>
    <x v="1"/>
    <x v="3"/>
    <s v="CHICLAYO"/>
    <s v="JOSE LEONARDO ORTIZ"/>
  </r>
  <r>
    <x v="170"/>
    <n v="0"/>
    <x v="4"/>
    <x v="3"/>
    <s v="PPFF"/>
    <x v="169"/>
    <x v="2"/>
    <x v="8"/>
    <s v="LAMBAYEQUE"/>
    <s v="MORROPE"/>
  </r>
  <r>
    <x v="35"/>
    <n v="1"/>
    <x v="4"/>
    <x v="3"/>
    <s v="PPFF"/>
    <x v="35"/>
    <x v="2"/>
    <x v="8"/>
    <s v="LAMBAYEQUE"/>
    <s v="MORROPE"/>
  </r>
  <r>
    <x v="171"/>
    <n v="1"/>
    <x v="4"/>
    <x v="3"/>
    <s v="PPFF"/>
    <x v="170"/>
    <x v="1"/>
    <x v="22"/>
    <s v="CHICLAYO"/>
    <s v="PIMENTEL"/>
  </r>
  <r>
    <x v="172"/>
    <n v="1"/>
    <x v="4"/>
    <x v="3"/>
    <s v="PPFF"/>
    <x v="171"/>
    <x v="2"/>
    <x v="14"/>
    <s v="LAMBAYEQUE"/>
    <s v="OLMOS"/>
  </r>
  <r>
    <x v="173"/>
    <n v="0"/>
    <x v="4"/>
    <x v="3"/>
    <s v="PPFF"/>
    <x v="172"/>
    <x v="2"/>
    <x v="14"/>
    <s v="LAMBAYEQUE"/>
    <s v="OLMOS"/>
  </r>
  <r>
    <x v="73"/>
    <n v="0"/>
    <x v="4"/>
    <x v="3"/>
    <s v="PPFF"/>
    <x v="72"/>
    <x v="3"/>
    <x v="20"/>
    <s v="FERREÑAFE"/>
    <s v="PITIPO"/>
  </r>
  <r>
    <x v="56"/>
    <n v="11"/>
    <x v="4"/>
    <x v="3"/>
    <s v="PPFF"/>
    <x v="56"/>
    <x v="1"/>
    <x v="2"/>
    <s v="CHICLAYO"/>
    <s v="LA VICTORIA"/>
  </r>
  <r>
    <x v="174"/>
    <n v="0"/>
    <x v="4"/>
    <x v="3"/>
    <s v="PPFF"/>
    <x v="173"/>
    <x v="2"/>
    <x v="23"/>
    <s v="LAMBAYEQUE"/>
    <s v="SALAS"/>
  </r>
  <r>
    <x v="74"/>
    <n v="0"/>
    <x v="4"/>
    <x v="4"/>
    <s v="PPFF"/>
    <x v="73"/>
    <x v="2"/>
    <x v="14"/>
    <s v="LAMBAYEQUE"/>
    <s v="OLMOS"/>
  </r>
  <r>
    <x v="75"/>
    <n v="0"/>
    <x v="4"/>
    <x v="4"/>
    <s v="PPFF"/>
    <x v="74"/>
    <x v="2"/>
    <x v="14"/>
    <s v="LAMBAYEQUE"/>
    <s v="OLMOS"/>
  </r>
  <r>
    <x v="76"/>
    <n v="0"/>
    <x v="4"/>
    <x v="4"/>
    <s v="PPFF"/>
    <x v="75"/>
    <x v="2"/>
    <x v="23"/>
    <s v="LAMBAYEQUE"/>
    <s v="SALAS"/>
  </r>
  <r>
    <x v="77"/>
    <n v="1"/>
    <x v="4"/>
    <x v="4"/>
    <s v="PPFF"/>
    <x v="76"/>
    <x v="2"/>
    <x v="14"/>
    <s v="LAMBAYEQUE"/>
    <s v="OLMOS"/>
  </r>
  <r>
    <x v="78"/>
    <n v="1"/>
    <x v="4"/>
    <x v="4"/>
    <s v="PPFF"/>
    <x v="77"/>
    <x v="2"/>
    <x v="14"/>
    <s v="LAMBAYEQUE"/>
    <s v="OLMOS"/>
  </r>
  <r>
    <x v="79"/>
    <n v="3"/>
    <x v="4"/>
    <x v="4"/>
    <s v="PPFF"/>
    <x v="78"/>
    <x v="1"/>
    <x v="13"/>
    <s v="CHICLAYO"/>
    <s v="SAÑA"/>
  </r>
  <r>
    <x v="67"/>
    <n v="0"/>
    <x v="4"/>
    <x v="4"/>
    <s v="PPFF"/>
    <x v="66"/>
    <x v="1"/>
    <x v="25"/>
    <s v="CHICLAYO"/>
    <s v="OYOTUN"/>
  </r>
  <r>
    <x v="175"/>
    <n v="1"/>
    <x v="4"/>
    <x v="4"/>
    <s v="PPFF"/>
    <x v="174"/>
    <x v="2"/>
    <x v="14"/>
    <s v="LAMBAYEQUE"/>
    <s v="OLMOS"/>
  </r>
  <r>
    <x v="80"/>
    <n v="1"/>
    <x v="4"/>
    <x v="4"/>
    <s v="PPFF"/>
    <x v="79"/>
    <x v="2"/>
    <x v="14"/>
    <s v="LAMBAYEQUE"/>
    <s v="OLMOS"/>
  </r>
  <r>
    <x v="81"/>
    <n v="2"/>
    <x v="4"/>
    <x v="4"/>
    <s v="PPFF"/>
    <x v="80"/>
    <x v="2"/>
    <x v="6"/>
    <s v="LAMBAYEQUE"/>
    <s v="LAMBAYEQUE"/>
  </r>
  <r>
    <x v="82"/>
    <n v="0"/>
    <x v="4"/>
    <x v="4"/>
    <s v="PPFF"/>
    <x v="81"/>
    <x v="1"/>
    <x v="21"/>
    <s v="CHICLAYO"/>
    <s v="CHONGOYAPE"/>
  </r>
  <r>
    <x v="83"/>
    <n v="0"/>
    <x v="4"/>
    <x v="4"/>
    <s v="PPFF"/>
    <x v="82"/>
    <x v="3"/>
    <x v="15"/>
    <s v="FERREÑAFE"/>
    <s v="INCAHUASI"/>
  </r>
  <r>
    <x v="17"/>
    <n v="8"/>
    <x v="4"/>
    <x v="4"/>
    <s v="PPFF"/>
    <x v="17"/>
    <x v="1"/>
    <x v="11"/>
    <s v="CHICLAYO"/>
    <s v="TUMAN"/>
  </r>
  <r>
    <x v="27"/>
    <n v="8"/>
    <x v="4"/>
    <x v="4"/>
    <s v="PPFF"/>
    <x v="27"/>
    <x v="1"/>
    <x v="11"/>
    <s v="CHICLAYO"/>
    <s v="PATAPO"/>
  </r>
  <r>
    <x v="85"/>
    <n v="0"/>
    <x v="4"/>
    <x v="4"/>
    <s v="PPFF"/>
    <x v="84"/>
    <x v="0"/>
    <x v="0"/>
    <s v="CHICLAYO"/>
    <s v="CHICLAYO"/>
  </r>
  <r>
    <x v="1"/>
    <n v="12"/>
    <x v="4"/>
    <x v="4"/>
    <s v="PPFF"/>
    <x v="1"/>
    <x v="1"/>
    <x v="1"/>
    <s v="CHICLAYO"/>
    <s v="CHICLAYO"/>
  </r>
  <r>
    <x v="2"/>
    <n v="2"/>
    <x v="4"/>
    <x v="4"/>
    <s v="PPFF"/>
    <x v="2"/>
    <x v="1"/>
    <x v="1"/>
    <s v="CHICLAYO"/>
    <s v="CHICLAYO"/>
  </r>
  <r>
    <x v="36"/>
    <n v="5"/>
    <x v="4"/>
    <x v="4"/>
    <s v="PPFF"/>
    <x v="36"/>
    <x v="1"/>
    <x v="1"/>
    <s v="CHICLAYO"/>
    <s v="CHICLAYO"/>
  </r>
  <r>
    <x v="3"/>
    <n v="4"/>
    <x v="4"/>
    <x v="4"/>
    <s v="PPFF"/>
    <x v="3"/>
    <x v="1"/>
    <x v="1"/>
    <s v="CHICLAYO"/>
    <s v="CHICLAYO"/>
  </r>
  <r>
    <x v="86"/>
    <n v="5"/>
    <x v="4"/>
    <x v="4"/>
    <s v="PPFF"/>
    <x v="85"/>
    <x v="1"/>
    <x v="1"/>
    <s v="CHICLAYO"/>
    <s v="CHICLAYO"/>
  </r>
  <r>
    <x v="47"/>
    <n v="3"/>
    <x v="4"/>
    <x v="4"/>
    <s v="PPFF"/>
    <x v="47"/>
    <x v="1"/>
    <x v="1"/>
    <s v="CHICLAYO"/>
    <s v="CHICLAYO"/>
  </r>
  <r>
    <x v="28"/>
    <n v="3"/>
    <x v="4"/>
    <x v="4"/>
    <s v="PPFF"/>
    <x v="28"/>
    <x v="1"/>
    <x v="1"/>
    <s v="CHICLAYO"/>
    <s v="CHICLAYO"/>
  </r>
  <r>
    <x v="48"/>
    <n v="7"/>
    <x v="4"/>
    <x v="4"/>
    <s v="PPFF"/>
    <x v="48"/>
    <x v="1"/>
    <x v="21"/>
    <s v="CHICLAYO"/>
    <s v="CHONGOYAPE"/>
  </r>
  <r>
    <x v="68"/>
    <n v="2"/>
    <x v="4"/>
    <x v="4"/>
    <s v="PPFF"/>
    <x v="67"/>
    <x v="1"/>
    <x v="21"/>
    <s v="CHICLAYO"/>
    <s v="CHONGOYAPE"/>
  </r>
  <r>
    <x v="4"/>
    <n v="5"/>
    <x v="4"/>
    <x v="4"/>
    <s v="PPFF"/>
    <x v="4"/>
    <x v="1"/>
    <x v="2"/>
    <s v="CHICLAYO"/>
    <s v="LA VICTORIA"/>
  </r>
  <r>
    <x v="37"/>
    <n v="6"/>
    <x v="4"/>
    <x v="4"/>
    <s v="PPFF"/>
    <x v="37"/>
    <x v="1"/>
    <x v="2"/>
    <s v="CHICLAYO"/>
    <s v="LA VICTORIA"/>
  </r>
  <r>
    <x v="52"/>
    <n v="9"/>
    <x v="4"/>
    <x v="4"/>
    <s v="PPFF"/>
    <x v="52"/>
    <x v="1"/>
    <x v="2"/>
    <s v="CHICLAYO"/>
    <s v="LA VICTORIA"/>
  </r>
  <r>
    <x v="87"/>
    <n v="4"/>
    <x v="4"/>
    <x v="4"/>
    <s v="PPFF"/>
    <x v="86"/>
    <x v="1"/>
    <x v="2"/>
    <s v="CHICLAYO"/>
    <s v="LA VICTORIA"/>
  </r>
  <r>
    <x v="5"/>
    <n v="4"/>
    <x v="4"/>
    <x v="4"/>
    <s v="PPFF"/>
    <x v="5"/>
    <x v="1"/>
    <x v="3"/>
    <s v="CHICLAYO"/>
    <s v="JOSE LEONARDO ORTIZ"/>
  </r>
  <r>
    <x v="18"/>
    <n v="10"/>
    <x v="4"/>
    <x v="4"/>
    <s v="PPFF"/>
    <x v="18"/>
    <x v="1"/>
    <x v="3"/>
    <s v="CHICLAYO"/>
    <s v="JOSE LEONARDO ORTIZ"/>
  </r>
  <r>
    <x v="6"/>
    <n v="6"/>
    <x v="4"/>
    <x v="4"/>
    <s v="PPFF"/>
    <x v="6"/>
    <x v="1"/>
    <x v="3"/>
    <s v="CHICLAYO"/>
    <s v="JOSE LEONARDO ORTIZ"/>
  </r>
  <r>
    <x v="49"/>
    <n v="1"/>
    <x v="4"/>
    <x v="4"/>
    <s v="PPFF"/>
    <x v="49"/>
    <x v="1"/>
    <x v="3"/>
    <s v="CHICLAYO"/>
    <s v="JOSE LEONARDO ORTIZ"/>
  </r>
  <r>
    <x v="38"/>
    <n v="3"/>
    <x v="4"/>
    <x v="4"/>
    <s v="PPFF"/>
    <x v="38"/>
    <x v="1"/>
    <x v="3"/>
    <s v="CHICLAYO"/>
    <s v="JOSE LEONARDO ORTIZ"/>
  </r>
  <r>
    <x v="88"/>
    <n v="4"/>
    <x v="4"/>
    <x v="4"/>
    <s v="PPFF"/>
    <x v="87"/>
    <x v="1"/>
    <x v="11"/>
    <s v="CHICLAYO"/>
    <s v="PATAPO"/>
  </r>
  <r>
    <x v="54"/>
    <n v="6"/>
    <x v="4"/>
    <x v="4"/>
    <s v="PPFF"/>
    <x v="54"/>
    <x v="1"/>
    <x v="22"/>
    <s v="CHICLAYO"/>
    <s v="PIMENTEL"/>
  </r>
  <r>
    <x v="89"/>
    <n v="0"/>
    <x v="4"/>
    <x v="4"/>
    <s v="PPFF"/>
    <x v="88"/>
    <x v="1"/>
    <x v="10"/>
    <s v="CHICLAYO"/>
    <s v="POMALCA"/>
  </r>
  <r>
    <x v="42"/>
    <n v="1"/>
    <x v="4"/>
    <x v="4"/>
    <s v="PPFF"/>
    <x v="42"/>
    <x v="1"/>
    <x v="10"/>
    <s v="CHICLAYO"/>
    <s v="POMALCA"/>
  </r>
  <r>
    <x v="61"/>
    <n v="2"/>
    <x v="4"/>
    <x v="4"/>
    <s v="PPFF"/>
    <x v="60"/>
    <x v="1"/>
    <x v="13"/>
    <s v="CHICLAYO"/>
    <s v="SAÑA"/>
  </r>
  <r>
    <x v="55"/>
    <n v="2"/>
    <x v="4"/>
    <x v="4"/>
    <s v="PPFF"/>
    <x v="55"/>
    <x v="1"/>
    <x v="12"/>
    <s v="CHICLAYO"/>
    <s v="REQUE"/>
  </r>
  <r>
    <x v="19"/>
    <n v="1"/>
    <x v="4"/>
    <x v="4"/>
    <s v="PPFF"/>
    <x v="19"/>
    <x v="1"/>
    <x v="12"/>
    <s v="CHICLAYO"/>
    <s v="REQUE"/>
  </r>
  <r>
    <x v="91"/>
    <n v="1"/>
    <x v="4"/>
    <x v="4"/>
    <s v="PPFF"/>
    <x v="90"/>
    <x v="1"/>
    <x v="4"/>
    <s v="LAMBAYEQUE"/>
    <s v="SAN JOSE"/>
  </r>
  <r>
    <x v="9"/>
    <n v="2"/>
    <x v="4"/>
    <x v="4"/>
    <s v="PPFF"/>
    <x v="9"/>
    <x v="1"/>
    <x v="5"/>
    <s v="CHICLAYO"/>
    <s v="MONSEFU"/>
  </r>
  <r>
    <x v="44"/>
    <n v="1"/>
    <x v="4"/>
    <x v="4"/>
    <s v="PPFF"/>
    <x v="44"/>
    <x v="1"/>
    <x v="5"/>
    <s v="CHICLAYO"/>
    <s v="MONSEFU"/>
  </r>
  <r>
    <x v="92"/>
    <n v="1"/>
    <x v="4"/>
    <x v="4"/>
    <s v="PPFF"/>
    <x v="91"/>
    <x v="1"/>
    <x v="5"/>
    <s v="CHICLAYO"/>
    <s v="MONSEFU"/>
  </r>
  <r>
    <x v="62"/>
    <n v="1"/>
    <x v="4"/>
    <x v="4"/>
    <s v="PPFF"/>
    <x v="61"/>
    <x v="1"/>
    <x v="5"/>
    <s v="CHICLAYO"/>
    <s v="MONSEFU"/>
  </r>
  <r>
    <x v="29"/>
    <n v="0"/>
    <x v="4"/>
    <x v="4"/>
    <s v="PPFF"/>
    <x v="29"/>
    <x v="1"/>
    <x v="5"/>
    <s v="CHICLAYO"/>
    <s v="ETEN"/>
  </r>
  <r>
    <x v="93"/>
    <n v="0"/>
    <x v="4"/>
    <x v="4"/>
    <s v="PPFF"/>
    <x v="92"/>
    <x v="1"/>
    <x v="5"/>
    <s v="CHICLAYO"/>
    <s v="ETEN PUERTO"/>
  </r>
  <r>
    <x v="57"/>
    <n v="6"/>
    <x v="4"/>
    <x v="4"/>
    <s v="PPFF"/>
    <x v="57"/>
    <x v="1"/>
    <x v="5"/>
    <s v="CHICLAYO"/>
    <s v="SANTA ROSA"/>
  </r>
  <r>
    <x v="94"/>
    <n v="3"/>
    <x v="4"/>
    <x v="4"/>
    <s v="PPFF"/>
    <x v="93"/>
    <x v="1"/>
    <x v="13"/>
    <s v="CHICLAYO"/>
    <s v="SAÑA"/>
  </r>
  <r>
    <x v="95"/>
    <n v="1"/>
    <x v="4"/>
    <x v="4"/>
    <s v="PPFF"/>
    <x v="94"/>
    <x v="1"/>
    <x v="13"/>
    <s v="CHICLAYO"/>
    <s v="SAÑA"/>
  </r>
  <r>
    <x v="20"/>
    <n v="0"/>
    <x v="4"/>
    <x v="4"/>
    <s v="PPFF"/>
    <x v="20"/>
    <x v="1"/>
    <x v="13"/>
    <s v="CHICLAYO"/>
    <s v="CAYALTI"/>
  </r>
  <r>
    <x v="96"/>
    <n v="2"/>
    <x v="4"/>
    <x v="4"/>
    <s v="PPFF"/>
    <x v="95"/>
    <x v="1"/>
    <x v="12"/>
    <s v="CHICLAYO"/>
    <s v="LAGUNAS"/>
  </r>
  <r>
    <x v="97"/>
    <n v="0"/>
    <x v="4"/>
    <x v="4"/>
    <s v="PPFF"/>
    <x v="96"/>
    <x v="1"/>
    <x v="12"/>
    <s v="CHICLAYO"/>
    <s v="LAGUNAS"/>
  </r>
  <r>
    <x v="58"/>
    <n v="1"/>
    <x v="4"/>
    <x v="4"/>
    <s v="PPFF"/>
    <x v="3"/>
    <x v="1"/>
    <x v="12"/>
    <s v="CHICLAYO"/>
    <s v="LAGUNAS"/>
  </r>
  <r>
    <x v="98"/>
    <n v="0"/>
    <x v="4"/>
    <x v="4"/>
    <s v="PPFF"/>
    <x v="97"/>
    <x v="1"/>
    <x v="12"/>
    <s v="CHICLAYO"/>
    <s v="LAGUNAS"/>
  </r>
  <r>
    <x v="99"/>
    <n v="3"/>
    <x v="4"/>
    <x v="4"/>
    <s v="PPFF"/>
    <x v="98"/>
    <x v="1"/>
    <x v="25"/>
    <s v="CHICLAYO"/>
    <s v="NUEVA ARICA"/>
  </r>
  <r>
    <x v="100"/>
    <n v="0"/>
    <x v="4"/>
    <x v="4"/>
    <s v="PPFF"/>
    <x v="99"/>
    <x v="1"/>
    <x v="25"/>
    <s v="CHICLAYO"/>
    <s v="NUEVA ARICA"/>
  </r>
  <r>
    <x v="101"/>
    <n v="6"/>
    <x v="4"/>
    <x v="4"/>
    <s v="PPFF"/>
    <x v="100"/>
    <x v="1"/>
    <x v="25"/>
    <s v="CHICLAYO"/>
    <s v="OYOTUN"/>
  </r>
  <r>
    <x v="176"/>
    <n v="0"/>
    <x v="4"/>
    <x v="4"/>
    <s v="PPFF"/>
    <x v="175"/>
    <x v="1"/>
    <x v="25"/>
    <s v="CHICLAYO"/>
    <s v="OYOTUN"/>
  </r>
  <r>
    <x v="185"/>
    <n v="0"/>
    <x v="4"/>
    <x v="4"/>
    <s v="PPFF"/>
    <x v="184"/>
    <x v="1"/>
    <x v="25"/>
    <s v="CHICLAYO"/>
    <s v="OYOTUN"/>
  </r>
  <r>
    <x v="177"/>
    <n v="1"/>
    <x v="4"/>
    <x v="4"/>
    <s v="PPFF"/>
    <x v="176"/>
    <x v="1"/>
    <x v="13"/>
    <s v="CHICLAYO"/>
    <s v="SAÑA"/>
  </r>
  <r>
    <x v="10"/>
    <n v="0"/>
    <x v="4"/>
    <x v="4"/>
    <s v="PPFF"/>
    <x v="10"/>
    <x v="0"/>
    <x v="0"/>
    <s v="LAMBAYEQUE"/>
    <s v="LAMBAYEQUE"/>
  </r>
  <r>
    <x v="72"/>
    <n v="7"/>
    <x v="4"/>
    <x v="4"/>
    <s v="PPFF"/>
    <x v="71"/>
    <x v="2"/>
    <x v="26"/>
    <s v="LAMBAYEQUE"/>
    <s v="JAYANCA"/>
  </r>
  <r>
    <x v="21"/>
    <n v="4"/>
    <x v="4"/>
    <x v="4"/>
    <s v="PPFF"/>
    <x v="21"/>
    <x v="2"/>
    <x v="6"/>
    <s v="LAMBAYEQUE"/>
    <s v="LAMBAYEQUE"/>
  </r>
  <r>
    <x v="11"/>
    <n v="3"/>
    <x v="4"/>
    <x v="4"/>
    <s v="PPFF"/>
    <x v="11"/>
    <x v="2"/>
    <x v="6"/>
    <s v="LAMBAYEQUE"/>
    <s v="LAMBAYEQUE"/>
  </r>
  <r>
    <x v="102"/>
    <n v="0"/>
    <x v="4"/>
    <x v="4"/>
    <s v="PPFF"/>
    <x v="101"/>
    <x v="2"/>
    <x v="6"/>
    <s v="LAMBAYEQUE"/>
    <s v="LAMBAYEQUE"/>
  </r>
  <r>
    <x v="103"/>
    <n v="0"/>
    <x v="4"/>
    <x v="4"/>
    <s v="PPFF"/>
    <x v="102"/>
    <x v="2"/>
    <x v="6"/>
    <s v="LAMBAYEQUE"/>
    <s v="LAMBAYEQUE"/>
  </r>
  <r>
    <x v="30"/>
    <n v="3"/>
    <x v="4"/>
    <x v="4"/>
    <s v="PPFF"/>
    <x v="30"/>
    <x v="2"/>
    <x v="17"/>
    <s v="LAMBAYEQUE"/>
    <s v="ILLIMO"/>
  </r>
  <r>
    <x v="104"/>
    <n v="0"/>
    <x v="4"/>
    <x v="4"/>
    <s v="PPFF"/>
    <x v="103"/>
    <x v="2"/>
    <x v="17"/>
    <s v="LAMBAYEQUE"/>
    <s v="ILLIMO"/>
  </r>
  <r>
    <x v="105"/>
    <n v="0"/>
    <x v="4"/>
    <x v="4"/>
    <s v="PPFF"/>
    <x v="104"/>
    <x v="2"/>
    <x v="17"/>
    <s v="LAMBAYEQUE"/>
    <s v="ILLIMO"/>
  </r>
  <r>
    <x v="106"/>
    <n v="1"/>
    <x v="4"/>
    <x v="4"/>
    <s v="PPFF"/>
    <x v="105"/>
    <x v="2"/>
    <x v="26"/>
    <s v="LAMBAYEQUE"/>
    <s v="JAYANCA"/>
  </r>
  <r>
    <x v="31"/>
    <n v="7"/>
    <x v="4"/>
    <x v="4"/>
    <s v="PPFF"/>
    <x v="31"/>
    <x v="2"/>
    <x v="7"/>
    <s v="LAMBAYEQUE"/>
    <s v="MOCHUMI"/>
  </r>
  <r>
    <x v="107"/>
    <n v="1"/>
    <x v="4"/>
    <x v="4"/>
    <s v="PPFF"/>
    <x v="106"/>
    <x v="2"/>
    <x v="7"/>
    <s v="LAMBAYEQUE"/>
    <s v="MOCHUMI"/>
  </r>
  <r>
    <x v="12"/>
    <n v="2"/>
    <x v="4"/>
    <x v="4"/>
    <s v="PPFF"/>
    <x v="12"/>
    <x v="2"/>
    <x v="7"/>
    <s v="LAMBAYEQUE"/>
    <s v="MOCHUMI"/>
  </r>
  <r>
    <x v="108"/>
    <n v="1"/>
    <x v="4"/>
    <x v="4"/>
    <s v="PPFF"/>
    <x v="107"/>
    <x v="2"/>
    <x v="7"/>
    <s v="LAMBAYEQUE"/>
    <s v="MOCHUMI"/>
  </r>
  <r>
    <x v="50"/>
    <n v="0"/>
    <x v="4"/>
    <x v="4"/>
    <s v="PPFF"/>
    <x v="50"/>
    <x v="2"/>
    <x v="17"/>
    <s v="LAMBAYEQUE"/>
    <s v="PACORA"/>
  </r>
  <r>
    <x v="109"/>
    <n v="1"/>
    <x v="4"/>
    <x v="4"/>
    <s v="PPFF"/>
    <x v="108"/>
    <x v="2"/>
    <x v="17"/>
    <s v="LAMBAYEQUE"/>
    <s v="PACORA"/>
  </r>
  <r>
    <x v="59"/>
    <n v="2"/>
    <x v="4"/>
    <x v="4"/>
    <s v="PPFF"/>
    <x v="58"/>
    <x v="2"/>
    <x v="23"/>
    <s v="LAMBAYEQUE"/>
    <s v="SALAS"/>
  </r>
  <r>
    <x v="69"/>
    <n v="0"/>
    <x v="4"/>
    <x v="4"/>
    <s v="PPFF"/>
    <x v="68"/>
    <x v="2"/>
    <x v="23"/>
    <s v="LAMBAYEQUE"/>
    <s v="SALAS"/>
  </r>
  <r>
    <x v="111"/>
    <n v="4"/>
    <x v="4"/>
    <x v="4"/>
    <s v="PPFF"/>
    <x v="110"/>
    <x v="2"/>
    <x v="18"/>
    <s v="LAMBAYEQUE"/>
    <s v="TUCUME"/>
  </r>
  <r>
    <x v="112"/>
    <n v="1"/>
    <x v="4"/>
    <x v="4"/>
    <s v="PPFF"/>
    <x v="111"/>
    <x v="2"/>
    <x v="18"/>
    <s v="LAMBAYEQUE"/>
    <s v="TUCUME"/>
  </r>
  <r>
    <x v="113"/>
    <n v="2"/>
    <x v="4"/>
    <x v="4"/>
    <s v="PPFF"/>
    <x v="112"/>
    <x v="2"/>
    <x v="18"/>
    <s v="LAMBAYEQUE"/>
    <s v="TUCUME"/>
  </r>
  <r>
    <x v="114"/>
    <n v="0"/>
    <x v="4"/>
    <x v="4"/>
    <s v="PPFF"/>
    <x v="113"/>
    <x v="2"/>
    <x v="18"/>
    <s v="LAMBAYEQUE"/>
    <s v="TUCUME"/>
  </r>
  <r>
    <x v="32"/>
    <n v="1"/>
    <x v="4"/>
    <x v="4"/>
    <s v="PPFF"/>
    <x v="32"/>
    <x v="2"/>
    <x v="18"/>
    <s v="LAMBAYEQUE"/>
    <s v="TUCUME"/>
  </r>
  <r>
    <x v="115"/>
    <n v="1"/>
    <x v="4"/>
    <x v="4"/>
    <s v="PPFF"/>
    <x v="114"/>
    <x v="2"/>
    <x v="18"/>
    <s v="LAMBAYEQUE"/>
    <s v="TUCUME"/>
  </r>
  <r>
    <x v="51"/>
    <n v="4"/>
    <x v="4"/>
    <x v="4"/>
    <s v="PPFF"/>
    <x v="51"/>
    <x v="2"/>
    <x v="16"/>
    <s v="LAMBAYEQUE"/>
    <s v="MOTUPE"/>
  </r>
  <r>
    <x v="116"/>
    <n v="1"/>
    <x v="4"/>
    <x v="4"/>
    <s v="PPFF"/>
    <x v="115"/>
    <x v="2"/>
    <x v="16"/>
    <s v="LAMBAYEQUE"/>
    <s v="CHOCHOPE"/>
  </r>
  <r>
    <x v="70"/>
    <n v="1"/>
    <x v="4"/>
    <x v="4"/>
    <s v="PPFF"/>
    <x v="69"/>
    <x v="2"/>
    <x v="24"/>
    <s v="FERREÑAFE"/>
    <s v="CAÑARIS"/>
  </r>
  <r>
    <x v="118"/>
    <n v="1"/>
    <x v="4"/>
    <x v="4"/>
    <s v="PPFF"/>
    <x v="117"/>
    <x v="2"/>
    <x v="24"/>
    <s v="FERREÑAFE"/>
    <s v="CAÑARIS"/>
  </r>
  <r>
    <x v="119"/>
    <n v="0"/>
    <x v="4"/>
    <x v="4"/>
    <s v="PPFF"/>
    <x v="118"/>
    <x v="2"/>
    <x v="24"/>
    <s v="FERREÑAFE"/>
    <s v="CAÑARIS"/>
  </r>
  <r>
    <x v="63"/>
    <n v="0"/>
    <x v="4"/>
    <x v="4"/>
    <s v="PPFF"/>
    <x v="62"/>
    <x v="2"/>
    <x v="24"/>
    <s v="FERREÑAFE"/>
    <s v="CAÑARIS"/>
  </r>
  <r>
    <x v="71"/>
    <n v="0"/>
    <x v="4"/>
    <x v="4"/>
    <s v="PPFF"/>
    <x v="70"/>
    <x v="2"/>
    <x v="24"/>
    <s v="FERREÑAFE"/>
    <s v="CAÑARIS"/>
  </r>
  <r>
    <x v="121"/>
    <n v="0"/>
    <x v="4"/>
    <x v="4"/>
    <s v="PPFF"/>
    <x v="120"/>
    <x v="2"/>
    <x v="16"/>
    <s v="LAMBAYEQUE"/>
    <s v="MOTUPE"/>
  </r>
  <r>
    <x v="122"/>
    <n v="1"/>
    <x v="4"/>
    <x v="4"/>
    <s v="PPFF"/>
    <x v="121"/>
    <x v="2"/>
    <x v="16"/>
    <s v="LAMBAYEQUE"/>
    <s v="MOTUPE"/>
  </r>
  <r>
    <x v="123"/>
    <n v="1"/>
    <x v="4"/>
    <x v="4"/>
    <s v="PPFF"/>
    <x v="122"/>
    <x v="2"/>
    <x v="16"/>
    <s v="LAMBAYEQUE"/>
    <s v="MOTUPE"/>
  </r>
  <r>
    <x v="22"/>
    <n v="4"/>
    <x v="4"/>
    <x v="4"/>
    <s v="PPFF"/>
    <x v="22"/>
    <x v="2"/>
    <x v="14"/>
    <s v="LAMBAYEQUE"/>
    <s v="OLMOS"/>
  </r>
  <r>
    <x v="124"/>
    <n v="1"/>
    <x v="4"/>
    <x v="4"/>
    <s v="PPFF"/>
    <x v="123"/>
    <x v="2"/>
    <x v="14"/>
    <s v="LAMBAYEQUE"/>
    <s v="OLMOS"/>
  </r>
  <r>
    <x v="125"/>
    <n v="0"/>
    <x v="4"/>
    <x v="4"/>
    <s v="PPFF"/>
    <x v="124"/>
    <x v="2"/>
    <x v="14"/>
    <s v="LAMBAYEQUE"/>
    <s v="OLMOS"/>
  </r>
  <r>
    <x v="126"/>
    <n v="0"/>
    <x v="4"/>
    <x v="4"/>
    <s v="PPFF"/>
    <x v="125"/>
    <x v="2"/>
    <x v="14"/>
    <s v="LAMBAYEQUE"/>
    <s v="OLMOS"/>
  </r>
  <r>
    <x v="33"/>
    <n v="1"/>
    <x v="4"/>
    <x v="4"/>
    <s v="PPFF"/>
    <x v="33"/>
    <x v="2"/>
    <x v="14"/>
    <s v="LAMBAYEQUE"/>
    <s v="OLMOS"/>
  </r>
  <r>
    <x v="127"/>
    <n v="0"/>
    <x v="4"/>
    <x v="4"/>
    <s v="PPFF"/>
    <x v="126"/>
    <x v="2"/>
    <x v="14"/>
    <s v="LAMBAYEQUE"/>
    <s v="OLMOS"/>
  </r>
  <r>
    <x v="182"/>
    <n v="0"/>
    <x v="4"/>
    <x v="4"/>
    <s v="PPFF"/>
    <x v="181"/>
    <x v="2"/>
    <x v="14"/>
    <s v="LAMBAYEQUE"/>
    <s v="OLMOS"/>
  </r>
  <r>
    <x v="128"/>
    <n v="0"/>
    <x v="4"/>
    <x v="4"/>
    <s v="PPFF"/>
    <x v="127"/>
    <x v="2"/>
    <x v="14"/>
    <s v="LAMBAYEQUE"/>
    <s v="OLMOS"/>
  </r>
  <r>
    <x v="129"/>
    <n v="0"/>
    <x v="4"/>
    <x v="4"/>
    <s v="PPFF"/>
    <x v="128"/>
    <x v="2"/>
    <x v="14"/>
    <s v="LAMBAYEQUE"/>
    <s v="OLMOS"/>
  </r>
  <r>
    <x v="130"/>
    <n v="0"/>
    <x v="4"/>
    <x v="4"/>
    <s v="PPFF"/>
    <x v="129"/>
    <x v="2"/>
    <x v="14"/>
    <s v="LAMBAYEQUE"/>
    <s v="OLMOS"/>
  </r>
  <r>
    <x v="131"/>
    <n v="1"/>
    <x v="4"/>
    <x v="4"/>
    <s v="PPFF"/>
    <x v="130"/>
    <x v="2"/>
    <x v="23"/>
    <s v="LAMBAYEQUE"/>
    <s v="SALAS"/>
  </r>
  <r>
    <x v="183"/>
    <n v="1"/>
    <x v="4"/>
    <x v="4"/>
    <s v="PPFF"/>
    <x v="182"/>
    <x v="2"/>
    <x v="23"/>
    <s v="LAMBAYEQUE"/>
    <s v="SALAS"/>
  </r>
  <r>
    <x v="13"/>
    <n v="3"/>
    <x v="4"/>
    <x v="4"/>
    <s v="PPFF"/>
    <x v="13"/>
    <x v="2"/>
    <x v="8"/>
    <s v="LAMBAYEQUE"/>
    <s v="MORROPE"/>
  </r>
  <r>
    <x v="132"/>
    <n v="0"/>
    <x v="4"/>
    <x v="4"/>
    <s v="PPFF"/>
    <x v="131"/>
    <x v="2"/>
    <x v="8"/>
    <s v="LAMBAYEQUE"/>
    <s v="MORROPE"/>
  </r>
  <r>
    <x v="134"/>
    <n v="1"/>
    <x v="4"/>
    <x v="4"/>
    <s v="PPFF"/>
    <x v="133"/>
    <x v="2"/>
    <x v="8"/>
    <s v="LAMBAYEQUE"/>
    <s v="MORROPE"/>
  </r>
  <r>
    <x v="135"/>
    <n v="0"/>
    <x v="4"/>
    <x v="4"/>
    <s v="PPFF"/>
    <x v="134"/>
    <x v="2"/>
    <x v="8"/>
    <s v="LAMBAYEQUE"/>
    <s v="MORROPE"/>
  </r>
  <r>
    <x v="137"/>
    <n v="1"/>
    <x v="4"/>
    <x v="4"/>
    <s v="PPFF"/>
    <x v="136"/>
    <x v="2"/>
    <x v="8"/>
    <s v="LAMBAYEQUE"/>
    <s v="MORROPE"/>
  </r>
  <r>
    <x v="139"/>
    <n v="0"/>
    <x v="4"/>
    <x v="4"/>
    <s v="PPFF"/>
    <x v="138"/>
    <x v="2"/>
    <x v="8"/>
    <s v="LAMBAYEQUE"/>
    <s v="MORROPE"/>
  </r>
  <r>
    <x v="140"/>
    <n v="4"/>
    <x v="4"/>
    <x v="4"/>
    <s v="PPFF"/>
    <x v="139"/>
    <x v="2"/>
    <x v="8"/>
    <s v="LAMBAYEQUE"/>
    <s v="MORROPE"/>
  </r>
  <r>
    <x v="141"/>
    <n v="0"/>
    <x v="4"/>
    <x v="4"/>
    <s v="PPFF"/>
    <x v="140"/>
    <x v="2"/>
    <x v="8"/>
    <s v="LAMBAYEQUE"/>
    <s v="MORROPE"/>
  </r>
  <r>
    <x v="142"/>
    <n v="0"/>
    <x v="4"/>
    <x v="4"/>
    <s v="PPFF"/>
    <x v="141"/>
    <x v="2"/>
    <x v="8"/>
    <s v="LAMBAYEQUE"/>
    <s v="MORROPE"/>
  </r>
  <r>
    <x v="143"/>
    <n v="0"/>
    <x v="4"/>
    <x v="4"/>
    <s v="PPFF"/>
    <x v="142"/>
    <x v="2"/>
    <x v="8"/>
    <s v="LAMBAYEQUE"/>
    <s v="MORROPE"/>
  </r>
  <r>
    <x v="144"/>
    <n v="0"/>
    <x v="4"/>
    <x v="4"/>
    <s v="PPFF"/>
    <x v="143"/>
    <x v="2"/>
    <x v="8"/>
    <s v="LAMBAYEQUE"/>
    <s v="MORROPE"/>
  </r>
  <r>
    <x v="178"/>
    <n v="1"/>
    <x v="4"/>
    <x v="4"/>
    <s v="PPFF"/>
    <x v="177"/>
    <x v="2"/>
    <x v="8"/>
    <s v="LAMBAYEQUE"/>
    <s v="MORROPE"/>
  </r>
  <r>
    <x v="145"/>
    <n v="0"/>
    <x v="4"/>
    <x v="4"/>
    <s v="PPFF"/>
    <x v="144"/>
    <x v="2"/>
    <x v="8"/>
    <s v="LAMBAYEQUE"/>
    <s v="MORROPE"/>
  </r>
  <r>
    <x v="184"/>
    <n v="0"/>
    <x v="4"/>
    <x v="4"/>
    <s v="PPFF"/>
    <x v="183"/>
    <x v="2"/>
    <x v="8"/>
    <s v="LAMBAYEQUE"/>
    <s v="MORROPE"/>
  </r>
  <r>
    <x v="146"/>
    <n v="2"/>
    <x v="4"/>
    <x v="4"/>
    <s v="PPFF"/>
    <x v="145"/>
    <x v="2"/>
    <x v="8"/>
    <s v="LAMBAYEQUE"/>
    <s v="MORROPE"/>
  </r>
  <r>
    <x v="147"/>
    <n v="1"/>
    <x v="4"/>
    <x v="4"/>
    <s v="PPFF"/>
    <x v="146"/>
    <x v="2"/>
    <x v="8"/>
    <s v="LAMBAYEQUE"/>
    <s v="MORROPE"/>
  </r>
  <r>
    <x v="39"/>
    <n v="0"/>
    <x v="4"/>
    <x v="4"/>
    <s v="PPFF"/>
    <x v="39"/>
    <x v="1"/>
    <x v="19"/>
    <s v="CHICLAYO"/>
    <s v="PICSI"/>
  </r>
  <r>
    <x v="15"/>
    <n v="3"/>
    <x v="4"/>
    <x v="4"/>
    <s v="PPFF"/>
    <x v="15"/>
    <x v="3"/>
    <x v="9"/>
    <s v="FERREÑAFE"/>
    <s v="FERREÑAFE"/>
  </r>
  <r>
    <x v="148"/>
    <n v="0"/>
    <x v="4"/>
    <x v="4"/>
    <s v="PPFF"/>
    <x v="147"/>
    <x v="3"/>
    <x v="15"/>
    <s v="FERREÑAFE"/>
    <s v="INCAHUASI"/>
  </r>
  <r>
    <x v="23"/>
    <n v="2"/>
    <x v="4"/>
    <x v="4"/>
    <s v="PPFF"/>
    <x v="23"/>
    <x v="3"/>
    <x v="9"/>
    <s v="FERREÑAFE"/>
    <s v="MANUEL ANTONIO MESONES MURO"/>
  </r>
  <r>
    <x v="149"/>
    <n v="1"/>
    <x v="4"/>
    <x v="4"/>
    <s v="PPFF"/>
    <x v="148"/>
    <x v="3"/>
    <x v="20"/>
    <s v="FERREÑAFE"/>
    <s v="PITIPO"/>
  </r>
  <r>
    <x v="150"/>
    <n v="1"/>
    <x v="4"/>
    <x v="4"/>
    <s v="PPFF"/>
    <x v="149"/>
    <x v="3"/>
    <x v="20"/>
    <s v="FERREÑAFE"/>
    <s v="PITIPO"/>
  </r>
  <r>
    <x v="40"/>
    <n v="1"/>
    <x v="4"/>
    <x v="4"/>
    <s v="PPFF"/>
    <x v="40"/>
    <x v="3"/>
    <x v="20"/>
    <s v="FERREÑAFE"/>
    <s v="PITIPO"/>
  </r>
  <r>
    <x v="151"/>
    <n v="1"/>
    <x v="4"/>
    <x v="4"/>
    <s v="PPFF"/>
    <x v="150"/>
    <x v="3"/>
    <x v="20"/>
    <s v="FERREÑAFE"/>
    <s v="PITIPO"/>
  </r>
  <r>
    <x v="64"/>
    <n v="1"/>
    <x v="4"/>
    <x v="4"/>
    <s v="PPFF"/>
    <x v="63"/>
    <x v="3"/>
    <x v="20"/>
    <s v="FERREÑAFE"/>
    <s v="PITIPO"/>
  </r>
  <r>
    <x v="152"/>
    <n v="0"/>
    <x v="4"/>
    <x v="4"/>
    <s v="PPFF"/>
    <x v="151"/>
    <x v="3"/>
    <x v="20"/>
    <s v="FERREÑAFE"/>
    <s v="PITIPO"/>
  </r>
  <r>
    <x v="46"/>
    <n v="1"/>
    <x v="4"/>
    <x v="4"/>
    <s v="PPFF"/>
    <x v="46"/>
    <x v="3"/>
    <x v="20"/>
    <s v="FERREÑAFE"/>
    <s v="PITIPO"/>
  </r>
  <r>
    <x v="24"/>
    <n v="9"/>
    <x v="4"/>
    <x v="4"/>
    <s v="PPFF"/>
    <x v="24"/>
    <x v="3"/>
    <x v="9"/>
    <s v="FERREÑAFE"/>
    <s v="PUEBLO NUEVO"/>
  </r>
  <r>
    <x v="153"/>
    <n v="1"/>
    <x v="4"/>
    <x v="4"/>
    <s v="PPFF"/>
    <x v="152"/>
    <x v="3"/>
    <x v="9"/>
    <s v="FERREÑAFE"/>
    <s v="PUEBLO NUEVO"/>
  </r>
  <r>
    <x v="41"/>
    <n v="1"/>
    <x v="4"/>
    <x v="4"/>
    <s v="PPFF"/>
    <x v="41"/>
    <x v="3"/>
    <x v="15"/>
    <s v="FERREÑAFE"/>
    <s v="INCAHUASI"/>
  </r>
  <r>
    <x v="154"/>
    <n v="0"/>
    <x v="4"/>
    <x v="4"/>
    <s v="PPFF"/>
    <x v="153"/>
    <x v="3"/>
    <x v="15"/>
    <s v="FERREÑAFE"/>
    <s v="INCAHUASI"/>
  </r>
  <r>
    <x v="155"/>
    <n v="0"/>
    <x v="4"/>
    <x v="4"/>
    <s v="PPFF"/>
    <x v="154"/>
    <x v="3"/>
    <x v="15"/>
    <s v="FERREÑAFE"/>
    <s v="INCAHUASI"/>
  </r>
  <r>
    <x v="156"/>
    <n v="0"/>
    <x v="4"/>
    <x v="4"/>
    <s v="PPFF"/>
    <x v="155"/>
    <x v="3"/>
    <x v="15"/>
    <s v="FERREÑAFE"/>
    <s v="INCAHUASI"/>
  </r>
  <r>
    <x v="157"/>
    <n v="0"/>
    <x v="4"/>
    <x v="4"/>
    <s v="PPFF"/>
    <x v="156"/>
    <x v="3"/>
    <x v="15"/>
    <s v="FERREÑAFE"/>
    <s v="INCAHUASI"/>
  </r>
  <r>
    <x v="25"/>
    <n v="0"/>
    <x v="4"/>
    <x v="4"/>
    <s v="PPFF"/>
    <x v="25"/>
    <x v="3"/>
    <x v="15"/>
    <s v="FERREÑAFE"/>
    <s v="INCAHUASI"/>
  </r>
  <r>
    <x v="162"/>
    <n v="0"/>
    <x v="4"/>
    <x v="4"/>
    <s v="PPFF"/>
    <x v="161"/>
    <x v="2"/>
    <x v="23"/>
    <s v="LAMBAYEQUE"/>
    <s v="SALAS"/>
  </r>
  <r>
    <x v="163"/>
    <n v="1"/>
    <x v="4"/>
    <x v="4"/>
    <s v="PPFF"/>
    <x v="162"/>
    <x v="2"/>
    <x v="23"/>
    <s v="LAMBAYEQUE"/>
    <s v="SALAS"/>
  </r>
  <r>
    <x v="164"/>
    <n v="1"/>
    <x v="4"/>
    <x v="4"/>
    <s v="PPFF"/>
    <x v="163"/>
    <x v="2"/>
    <x v="14"/>
    <s v="LAMBAYEQUE"/>
    <s v="OLMOS"/>
  </r>
  <r>
    <x v="53"/>
    <n v="7"/>
    <x v="4"/>
    <x v="4"/>
    <s v="PPFF"/>
    <x v="53"/>
    <x v="1"/>
    <x v="13"/>
    <s v="CHICLAYO"/>
    <s v="CAYALTI"/>
  </r>
  <r>
    <x v="26"/>
    <n v="1"/>
    <x v="4"/>
    <x v="4"/>
    <s v="PPFF"/>
    <x v="26"/>
    <x v="2"/>
    <x v="16"/>
    <s v="LAMBAYEQUE"/>
    <s v="MOTUPE"/>
  </r>
  <r>
    <x v="165"/>
    <n v="1"/>
    <x v="4"/>
    <x v="4"/>
    <s v="PPFF"/>
    <x v="164"/>
    <x v="1"/>
    <x v="19"/>
    <s v="CHICLAYO"/>
    <s v="PICSI"/>
  </r>
  <r>
    <x v="166"/>
    <n v="4"/>
    <x v="4"/>
    <x v="4"/>
    <s v="PPFF"/>
    <x v="165"/>
    <x v="1"/>
    <x v="11"/>
    <s v="CHICLAYO"/>
    <s v="PUCALA"/>
  </r>
  <r>
    <x v="167"/>
    <n v="0"/>
    <x v="4"/>
    <x v="4"/>
    <s v="PPFF"/>
    <x v="166"/>
    <x v="2"/>
    <x v="24"/>
    <s v="FERREÑAFE"/>
    <s v="CAÑARIS"/>
  </r>
  <r>
    <x v="169"/>
    <n v="1"/>
    <x v="4"/>
    <x v="4"/>
    <s v="PPFF"/>
    <x v="168"/>
    <x v="3"/>
    <x v="20"/>
    <s v="FERREÑAFE"/>
    <s v="PITIPO"/>
  </r>
  <r>
    <x v="181"/>
    <n v="0"/>
    <x v="4"/>
    <x v="4"/>
    <s v="PPFF"/>
    <x v="180"/>
    <x v="1"/>
    <x v="21"/>
    <s v="CHICLAYO"/>
    <s v="CHONGOYAPE"/>
  </r>
  <r>
    <x v="34"/>
    <n v="6"/>
    <x v="4"/>
    <x v="4"/>
    <s v="PPFF"/>
    <x v="34"/>
    <x v="1"/>
    <x v="3"/>
    <s v="CHICLAYO"/>
    <s v="JOSE LEONARDO ORTIZ"/>
  </r>
  <r>
    <x v="170"/>
    <n v="0"/>
    <x v="4"/>
    <x v="4"/>
    <s v="PPFF"/>
    <x v="169"/>
    <x v="2"/>
    <x v="8"/>
    <s v="LAMBAYEQUE"/>
    <s v="MORROPE"/>
  </r>
  <r>
    <x v="35"/>
    <n v="2"/>
    <x v="4"/>
    <x v="4"/>
    <s v="PPFF"/>
    <x v="35"/>
    <x v="2"/>
    <x v="8"/>
    <s v="LAMBAYEQUE"/>
    <s v="MORROPE"/>
  </r>
  <r>
    <x v="171"/>
    <n v="2"/>
    <x v="4"/>
    <x v="4"/>
    <s v="PPFF"/>
    <x v="170"/>
    <x v="1"/>
    <x v="22"/>
    <s v="CHICLAYO"/>
    <s v="PIMENTEL"/>
  </r>
  <r>
    <x v="172"/>
    <n v="0"/>
    <x v="4"/>
    <x v="4"/>
    <s v="PPFF"/>
    <x v="171"/>
    <x v="2"/>
    <x v="14"/>
    <s v="LAMBAYEQUE"/>
    <s v="OLMOS"/>
  </r>
  <r>
    <x v="73"/>
    <n v="0"/>
    <x v="4"/>
    <x v="4"/>
    <s v="PPFF"/>
    <x v="72"/>
    <x v="3"/>
    <x v="20"/>
    <s v="FERREÑAFE"/>
    <s v="PITIPO"/>
  </r>
  <r>
    <x v="56"/>
    <n v="12"/>
    <x v="4"/>
    <x v="4"/>
    <s v="PPFF"/>
    <x v="56"/>
    <x v="1"/>
    <x v="2"/>
    <s v="CHICLAYO"/>
    <s v="LA VICTORIA"/>
  </r>
  <r>
    <x v="174"/>
    <n v="0"/>
    <x v="4"/>
    <x v="4"/>
    <s v="PPFF"/>
    <x v="173"/>
    <x v="2"/>
    <x v="23"/>
    <s v="LAMBAYEQUE"/>
    <s v="SALAS"/>
  </r>
  <r>
    <x v="74"/>
    <n v="1"/>
    <x v="4"/>
    <x v="5"/>
    <s v="PPFF"/>
    <x v="73"/>
    <x v="2"/>
    <x v="14"/>
    <s v="LAMBAYEQUE"/>
    <s v="OLMOS"/>
  </r>
  <r>
    <x v="75"/>
    <n v="1"/>
    <x v="4"/>
    <x v="5"/>
    <s v="PPFF"/>
    <x v="74"/>
    <x v="2"/>
    <x v="14"/>
    <s v="LAMBAYEQUE"/>
    <s v="OLMOS"/>
  </r>
  <r>
    <x v="0"/>
    <n v="0"/>
    <x v="4"/>
    <x v="5"/>
    <s v="PPFF"/>
    <x v="0"/>
    <x v="0"/>
    <x v="0"/>
    <s v="CHICLAYO"/>
    <s v="CHICLAYO"/>
  </r>
  <r>
    <x v="77"/>
    <n v="1"/>
    <x v="4"/>
    <x v="5"/>
    <s v="PPFF"/>
    <x v="76"/>
    <x v="2"/>
    <x v="14"/>
    <s v="LAMBAYEQUE"/>
    <s v="OLMOS"/>
  </r>
  <r>
    <x v="78"/>
    <n v="3"/>
    <x v="4"/>
    <x v="5"/>
    <s v="PPFF"/>
    <x v="77"/>
    <x v="2"/>
    <x v="14"/>
    <s v="LAMBAYEQUE"/>
    <s v="OLMOS"/>
  </r>
  <r>
    <x v="79"/>
    <n v="3"/>
    <x v="4"/>
    <x v="5"/>
    <s v="PPFF"/>
    <x v="78"/>
    <x v="1"/>
    <x v="13"/>
    <s v="CHICLAYO"/>
    <s v="SAÑA"/>
  </r>
  <r>
    <x v="67"/>
    <n v="0"/>
    <x v="4"/>
    <x v="5"/>
    <s v="PPFF"/>
    <x v="66"/>
    <x v="1"/>
    <x v="25"/>
    <s v="CHICLAYO"/>
    <s v="OYOTUN"/>
  </r>
  <r>
    <x v="175"/>
    <n v="0"/>
    <x v="4"/>
    <x v="5"/>
    <s v="PPFF"/>
    <x v="174"/>
    <x v="2"/>
    <x v="14"/>
    <s v="LAMBAYEQUE"/>
    <s v="OLMOS"/>
  </r>
  <r>
    <x v="80"/>
    <n v="1"/>
    <x v="4"/>
    <x v="5"/>
    <s v="PPFF"/>
    <x v="79"/>
    <x v="2"/>
    <x v="14"/>
    <s v="LAMBAYEQUE"/>
    <s v="OLMOS"/>
  </r>
  <r>
    <x v="81"/>
    <n v="2"/>
    <x v="4"/>
    <x v="5"/>
    <s v="PPFF"/>
    <x v="80"/>
    <x v="2"/>
    <x v="6"/>
    <s v="LAMBAYEQUE"/>
    <s v="LAMBAYEQUE"/>
  </r>
  <r>
    <x v="82"/>
    <n v="1"/>
    <x v="4"/>
    <x v="5"/>
    <s v="PPFF"/>
    <x v="81"/>
    <x v="1"/>
    <x v="21"/>
    <s v="CHICLAYO"/>
    <s v="CHONGOYAPE"/>
  </r>
  <r>
    <x v="83"/>
    <n v="0"/>
    <x v="4"/>
    <x v="5"/>
    <s v="PPFF"/>
    <x v="82"/>
    <x v="3"/>
    <x v="15"/>
    <s v="FERREÑAFE"/>
    <s v="INCAHUASI"/>
  </r>
  <r>
    <x v="17"/>
    <n v="8"/>
    <x v="4"/>
    <x v="5"/>
    <s v="PPFF"/>
    <x v="17"/>
    <x v="1"/>
    <x v="11"/>
    <s v="CHICLAYO"/>
    <s v="TUMAN"/>
  </r>
  <r>
    <x v="27"/>
    <n v="8"/>
    <x v="4"/>
    <x v="5"/>
    <s v="PPFF"/>
    <x v="27"/>
    <x v="1"/>
    <x v="11"/>
    <s v="CHICLAYO"/>
    <s v="PATAPO"/>
  </r>
  <r>
    <x v="85"/>
    <n v="1"/>
    <x v="4"/>
    <x v="5"/>
    <s v="PPFF"/>
    <x v="84"/>
    <x v="0"/>
    <x v="0"/>
    <s v="CHICLAYO"/>
    <s v="CHICLAYO"/>
  </r>
  <r>
    <x v="1"/>
    <n v="12"/>
    <x v="4"/>
    <x v="5"/>
    <s v="PPFF"/>
    <x v="1"/>
    <x v="1"/>
    <x v="1"/>
    <s v="CHICLAYO"/>
    <s v="CHICLAYO"/>
  </r>
  <r>
    <x v="2"/>
    <n v="3"/>
    <x v="4"/>
    <x v="5"/>
    <s v="PPFF"/>
    <x v="2"/>
    <x v="1"/>
    <x v="1"/>
    <s v="CHICLAYO"/>
    <s v="CHICLAYO"/>
  </r>
  <r>
    <x v="36"/>
    <n v="5"/>
    <x v="4"/>
    <x v="5"/>
    <s v="PPFF"/>
    <x v="36"/>
    <x v="1"/>
    <x v="1"/>
    <s v="CHICLAYO"/>
    <s v="CHICLAYO"/>
  </r>
  <r>
    <x v="3"/>
    <n v="6"/>
    <x v="4"/>
    <x v="5"/>
    <s v="PPFF"/>
    <x v="3"/>
    <x v="1"/>
    <x v="1"/>
    <s v="CHICLAYO"/>
    <s v="CHICLAYO"/>
  </r>
  <r>
    <x v="86"/>
    <n v="5"/>
    <x v="4"/>
    <x v="5"/>
    <s v="PPFF"/>
    <x v="85"/>
    <x v="1"/>
    <x v="1"/>
    <s v="CHICLAYO"/>
    <s v="CHICLAYO"/>
  </r>
  <r>
    <x v="47"/>
    <n v="2"/>
    <x v="4"/>
    <x v="5"/>
    <s v="PPFF"/>
    <x v="47"/>
    <x v="1"/>
    <x v="1"/>
    <s v="CHICLAYO"/>
    <s v="CHICLAYO"/>
  </r>
  <r>
    <x v="28"/>
    <n v="4"/>
    <x v="4"/>
    <x v="5"/>
    <s v="PPFF"/>
    <x v="28"/>
    <x v="1"/>
    <x v="1"/>
    <s v="CHICLAYO"/>
    <s v="CHICLAYO"/>
  </r>
  <r>
    <x v="48"/>
    <n v="6"/>
    <x v="4"/>
    <x v="5"/>
    <s v="PPFF"/>
    <x v="48"/>
    <x v="1"/>
    <x v="21"/>
    <s v="CHICLAYO"/>
    <s v="CHONGOYAPE"/>
  </r>
  <r>
    <x v="68"/>
    <n v="2"/>
    <x v="4"/>
    <x v="5"/>
    <s v="PPFF"/>
    <x v="67"/>
    <x v="1"/>
    <x v="21"/>
    <s v="CHICLAYO"/>
    <s v="CHONGOYAPE"/>
  </r>
  <r>
    <x v="4"/>
    <n v="6"/>
    <x v="4"/>
    <x v="5"/>
    <s v="PPFF"/>
    <x v="4"/>
    <x v="1"/>
    <x v="2"/>
    <s v="CHICLAYO"/>
    <s v="LA VICTORIA"/>
  </r>
  <r>
    <x v="37"/>
    <n v="6"/>
    <x v="4"/>
    <x v="5"/>
    <s v="PPFF"/>
    <x v="37"/>
    <x v="1"/>
    <x v="2"/>
    <s v="CHICLAYO"/>
    <s v="LA VICTORIA"/>
  </r>
  <r>
    <x v="52"/>
    <n v="8"/>
    <x v="4"/>
    <x v="5"/>
    <s v="PPFF"/>
    <x v="52"/>
    <x v="1"/>
    <x v="2"/>
    <s v="CHICLAYO"/>
    <s v="LA VICTORIA"/>
  </r>
  <r>
    <x v="87"/>
    <n v="4"/>
    <x v="4"/>
    <x v="5"/>
    <s v="PPFF"/>
    <x v="86"/>
    <x v="1"/>
    <x v="2"/>
    <s v="CHICLAYO"/>
    <s v="LA VICTORIA"/>
  </r>
  <r>
    <x v="5"/>
    <n v="5"/>
    <x v="4"/>
    <x v="5"/>
    <s v="PPFF"/>
    <x v="5"/>
    <x v="1"/>
    <x v="3"/>
    <s v="CHICLAYO"/>
    <s v="JOSE LEONARDO ORTIZ"/>
  </r>
  <r>
    <x v="18"/>
    <n v="11"/>
    <x v="4"/>
    <x v="5"/>
    <s v="PPFF"/>
    <x v="18"/>
    <x v="1"/>
    <x v="3"/>
    <s v="CHICLAYO"/>
    <s v="JOSE LEONARDO ORTIZ"/>
  </r>
  <r>
    <x v="6"/>
    <n v="6"/>
    <x v="4"/>
    <x v="5"/>
    <s v="PPFF"/>
    <x v="6"/>
    <x v="1"/>
    <x v="3"/>
    <s v="CHICLAYO"/>
    <s v="JOSE LEONARDO ORTIZ"/>
  </r>
  <r>
    <x v="49"/>
    <n v="3"/>
    <x v="4"/>
    <x v="5"/>
    <s v="PPFF"/>
    <x v="49"/>
    <x v="1"/>
    <x v="3"/>
    <s v="CHICLAYO"/>
    <s v="JOSE LEONARDO ORTIZ"/>
  </r>
  <r>
    <x v="38"/>
    <n v="3"/>
    <x v="4"/>
    <x v="5"/>
    <s v="PPFF"/>
    <x v="38"/>
    <x v="1"/>
    <x v="3"/>
    <s v="CHICLAYO"/>
    <s v="JOSE LEONARDO ORTIZ"/>
  </r>
  <r>
    <x v="88"/>
    <n v="3"/>
    <x v="4"/>
    <x v="5"/>
    <s v="PPFF"/>
    <x v="87"/>
    <x v="1"/>
    <x v="11"/>
    <s v="CHICLAYO"/>
    <s v="PATAPO"/>
  </r>
  <r>
    <x v="54"/>
    <n v="7"/>
    <x v="4"/>
    <x v="5"/>
    <s v="PPFF"/>
    <x v="54"/>
    <x v="1"/>
    <x v="22"/>
    <s v="CHICLAYO"/>
    <s v="PIMENTEL"/>
  </r>
  <r>
    <x v="89"/>
    <n v="0"/>
    <x v="4"/>
    <x v="5"/>
    <s v="PPFF"/>
    <x v="88"/>
    <x v="1"/>
    <x v="10"/>
    <s v="CHICLAYO"/>
    <s v="POMALCA"/>
  </r>
  <r>
    <x v="42"/>
    <n v="1"/>
    <x v="4"/>
    <x v="5"/>
    <s v="PPFF"/>
    <x v="42"/>
    <x v="1"/>
    <x v="10"/>
    <s v="CHICLAYO"/>
    <s v="POMALCA"/>
  </r>
  <r>
    <x v="61"/>
    <n v="2"/>
    <x v="4"/>
    <x v="5"/>
    <s v="PPFF"/>
    <x v="60"/>
    <x v="1"/>
    <x v="13"/>
    <s v="CHICLAYO"/>
    <s v="SAÑA"/>
  </r>
  <r>
    <x v="55"/>
    <n v="0"/>
    <x v="4"/>
    <x v="5"/>
    <s v="PPFF"/>
    <x v="55"/>
    <x v="1"/>
    <x v="12"/>
    <s v="CHICLAYO"/>
    <s v="REQUE"/>
  </r>
  <r>
    <x v="19"/>
    <n v="0"/>
    <x v="4"/>
    <x v="5"/>
    <s v="PPFF"/>
    <x v="19"/>
    <x v="1"/>
    <x v="12"/>
    <s v="CHICLAYO"/>
    <s v="REQUE"/>
  </r>
  <r>
    <x v="90"/>
    <n v="0"/>
    <x v="4"/>
    <x v="5"/>
    <s v="PPFF"/>
    <x v="89"/>
    <x v="1"/>
    <x v="4"/>
    <s v="LAMBAYEQUE"/>
    <s v="SAN JOSE"/>
  </r>
  <r>
    <x v="91"/>
    <n v="0"/>
    <x v="4"/>
    <x v="5"/>
    <s v="PPFF"/>
    <x v="90"/>
    <x v="1"/>
    <x v="4"/>
    <s v="LAMBAYEQUE"/>
    <s v="SAN JOSE"/>
  </r>
  <r>
    <x v="8"/>
    <n v="1"/>
    <x v="4"/>
    <x v="5"/>
    <s v="PPFF"/>
    <x v="8"/>
    <x v="1"/>
    <x v="4"/>
    <s v="LAMBAYEQUE"/>
    <s v="SAN JOSE"/>
  </r>
  <r>
    <x v="9"/>
    <n v="4"/>
    <x v="4"/>
    <x v="5"/>
    <s v="PPFF"/>
    <x v="9"/>
    <x v="1"/>
    <x v="5"/>
    <s v="CHICLAYO"/>
    <s v="MONSEFU"/>
  </r>
  <r>
    <x v="44"/>
    <n v="1"/>
    <x v="4"/>
    <x v="5"/>
    <s v="PPFF"/>
    <x v="44"/>
    <x v="1"/>
    <x v="5"/>
    <s v="CHICLAYO"/>
    <s v="MONSEFU"/>
  </r>
  <r>
    <x v="92"/>
    <n v="1"/>
    <x v="4"/>
    <x v="5"/>
    <s v="PPFF"/>
    <x v="91"/>
    <x v="1"/>
    <x v="5"/>
    <s v="CHICLAYO"/>
    <s v="MONSEFU"/>
  </r>
  <r>
    <x v="62"/>
    <n v="0"/>
    <x v="4"/>
    <x v="5"/>
    <s v="PPFF"/>
    <x v="61"/>
    <x v="1"/>
    <x v="5"/>
    <s v="CHICLAYO"/>
    <s v="MONSEFU"/>
  </r>
  <r>
    <x v="29"/>
    <n v="2"/>
    <x v="4"/>
    <x v="5"/>
    <s v="PPFF"/>
    <x v="29"/>
    <x v="1"/>
    <x v="5"/>
    <s v="CHICLAYO"/>
    <s v="ETEN"/>
  </r>
  <r>
    <x v="93"/>
    <n v="1"/>
    <x v="4"/>
    <x v="5"/>
    <s v="PPFF"/>
    <x v="92"/>
    <x v="1"/>
    <x v="5"/>
    <s v="CHICLAYO"/>
    <s v="ETEN PUERTO"/>
  </r>
  <r>
    <x v="57"/>
    <n v="7"/>
    <x v="4"/>
    <x v="5"/>
    <s v="PPFF"/>
    <x v="57"/>
    <x v="1"/>
    <x v="5"/>
    <s v="CHICLAYO"/>
    <s v="SANTA ROSA"/>
  </r>
  <r>
    <x v="94"/>
    <n v="3"/>
    <x v="4"/>
    <x v="5"/>
    <s v="PPFF"/>
    <x v="93"/>
    <x v="1"/>
    <x v="13"/>
    <s v="CHICLAYO"/>
    <s v="SAÑA"/>
  </r>
  <r>
    <x v="95"/>
    <n v="1"/>
    <x v="4"/>
    <x v="5"/>
    <s v="PPFF"/>
    <x v="94"/>
    <x v="1"/>
    <x v="13"/>
    <s v="CHICLAYO"/>
    <s v="SAÑA"/>
  </r>
  <r>
    <x v="20"/>
    <n v="1"/>
    <x v="4"/>
    <x v="5"/>
    <s v="PPFF"/>
    <x v="20"/>
    <x v="1"/>
    <x v="13"/>
    <s v="CHICLAYO"/>
    <s v="CAYALTI"/>
  </r>
  <r>
    <x v="96"/>
    <n v="2"/>
    <x v="4"/>
    <x v="5"/>
    <s v="PPFF"/>
    <x v="95"/>
    <x v="1"/>
    <x v="12"/>
    <s v="CHICLAYO"/>
    <s v="LAGUNAS"/>
  </r>
  <r>
    <x v="97"/>
    <n v="0"/>
    <x v="4"/>
    <x v="5"/>
    <s v="PPFF"/>
    <x v="96"/>
    <x v="1"/>
    <x v="12"/>
    <s v="CHICLAYO"/>
    <s v="LAGUNAS"/>
  </r>
  <r>
    <x v="58"/>
    <n v="1"/>
    <x v="4"/>
    <x v="5"/>
    <s v="PPFF"/>
    <x v="3"/>
    <x v="1"/>
    <x v="12"/>
    <s v="CHICLAYO"/>
    <s v="LAGUNAS"/>
  </r>
  <r>
    <x v="98"/>
    <n v="0"/>
    <x v="4"/>
    <x v="5"/>
    <s v="PPFF"/>
    <x v="97"/>
    <x v="1"/>
    <x v="12"/>
    <s v="CHICLAYO"/>
    <s v="LAGUNAS"/>
  </r>
  <r>
    <x v="99"/>
    <n v="0"/>
    <x v="4"/>
    <x v="5"/>
    <s v="PPFF"/>
    <x v="98"/>
    <x v="1"/>
    <x v="25"/>
    <s v="CHICLAYO"/>
    <s v="NUEVA ARICA"/>
  </r>
  <r>
    <x v="100"/>
    <n v="0"/>
    <x v="4"/>
    <x v="5"/>
    <s v="PPFF"/>
    <x v="99"/>
    <x v="1"/>
    <x v="25"/>
    <s v="CHICLAYO"/>
    <s v="NUEVA ARICA"/>
  </r>
  <r>
    <x v="101"/>
    <n v="6"/>
    <x v="4"/>
    <x v="5"/>
    <s v="PPFF"/>
    <x v="100"/>
    <x v="1"/>
    <x v="25"/>
    <s v="CHICLAYO"/>
    <s v="OYOTUN"/>
  </r>
  <r>
    <x v="176"/>
    <n v="0"/>
    <x v="4"/>
    <x v="5"/>
    <s v="PPFF"/>
    <x v="175"/>
    <x v="1"/>
    <x v="25"/>
    <s v="CHICLAYO"/>
    <s v="OYOTUN"/>
  </r>
  <r>
    <x v="185"/>
    <n v="1"/>
    <x v="4"/>
    <x v="5"/>
    <s v="PPFF"/>
    <x v="184"/>
    <x v="1"/>
    <x v="25"/>
    <s v="CHICLAYO"/>
    <s v="OYOTUN"/>
  </r>
  <r>
    <x v="177"/>
    <n v="0"/>
    <x v="4"/>
    <x v="5"/>
    <s v="PPFF"/>
    <x v="176"/>
    <x v="1"/>
    <x v="13"/>
    <s v="CHICLAYO"/>
    <s v="SAÑA"/>
  </r>
  <r>
    <x v="72"/>
    <n v="7"/>
    <x v="4"/>
    <x v="5"/>
    <s v="PPFF"/>
    <x v="71"/>
    <x v="2"/>
    <x v="26"/>
    <s v="LAMBAYEQUE"/>
    <s v="JAYANCA"/>
  </r>
  <r>
    <x v="21"/>
    <n v="5"/>
    <x v="4"/>
    <x v="5"/>
    <s v="PPFF"/>
    <x v="21"/>
    <x v="2"/>
    <x v="6"/>
    <s v="LAMBAYEQUE"/>
    <s v="LAMBAYEQUE"/>
  </r>
  <r>
    <x v="11"/>
    <n v="5"/>
    <x v="4"/>
    <x v="5"/>
    <s v="PPFF"/>
    <x v="11"/>
    <x v="2"/>
    <x v="6"/>
    <s v="LAMBAYEQUE"/>
    <s v="LAMBAYEQUE"/>
  </r>
  <r>
    <x v="102"/>
    <n v="1"/>
    <x v="4"/>
    <x v="5"/>
    <s v="PPFF"/>
    <x v="101"/>
    <x v="2"/>
    <x v="6"/>
    <s v="LAMBAYEQUE"/>
    <s v="LAMBAYEQUE"/>
  </r>
  <r>
    <x v="103"/>
    <n v="0"/>
    <x v="4"/>
    <x v="5"/>
    <s v="PPFF"/>
    <x v="102"/>
    <x v="2"/>
    <x v="6"/>
    <s v="LAMBAYEQUE"/>
    <s v="LAMBAYEQUE"/>
  </r>
  <r>
    <x v="30"/>
    <n v="2"/>
    <x v="4"/>
    <x v="5"/>
    <s v="PPFF"/>
    <x v="30"/>
    <x v="2"/>
    <x v="17"/>
    <s v="LAMBAYEQUE"/>
    <s v="ILLIMO"/>
  </r>
  <r>
    <x v="104"/>
    <n v="1"/>
    <x v="4"/>
    <x v="5"/>
    <s v="PPFF"/>
    <x v="103"/>
    <x v="2"/>
    <x v="17"/>
    <s v="LAMBAYEQUE"/>
    <s v="ILLIMO"/>
  </r>
  <r>
    <x v="105"/>
    <n v="1"/>
    <x v="4"/>
    <x v="5"/>
    <s v="PPFF"/>
    <x v="104"/>
    <x v="2"/>
    <x v="17"/>
    <s v="LAMBAYEQUE"/>
    <s v="ILLIMO"/>
  </r>
  <r>
    <x v="106"/>
    <n v="1"/>
    <x v="4"/>
    <x v="5"/>
    <s v="PPFF"/>
    <x v="105"/>
    <x v="2"/>
    <x v="26"/>
    <s v="LAMBAYEQUE"/>
    <s v="JAYANCA"/>
  </r>
  <r>
    <x v="31"/>
    <n v="8"/>
    <x v="4"/>
    <x v="5"/>
    <s v="PPFF"/>
    <x v="31"/>
    <x v="2"/>
    <x v="7"/>
    <s v="LAMBAYEQUE"/>
    <s v="MOCHUMI"/>
  </r>
  <r>
    <x v="107"/>
    <n v="1"/>
    <x v="4"/>
    <x v="5"/>
    <s v="PPFF"/>
    <x v="106"/>
    <x v="2"/>
    <x v="7"/>
    <s v="LAMBAYEQUE"/>
    <s v="MOCHUMI"/>
  </r>
  <r>
    <x v="12"/>
    <n v="1"/>
    <x v="4"/>
    <x v="5"/>
    <s v="PPFF"/>
    <x v="12"/>
    <x v="2"/>
    <x v="7"/>
    <s v="LAMBAYEQUE"/>
    <s v="MOCHUMI"/>
  </r>
  <r>
    <x v="108"/>
    <n v="1"/>
    <x v="4"/>
    <x v="5"/>
    <s v="PPFF"/>
    <x v="107"/>
    <x v="2"/>
    <x v="7"/>
    <s v="LAMBAYEQUE"/>
    <s v="MOCHUMI"/>
  </r>
  <r>
    <x v="50"/>
    <n v="2"/>
    <x v="4"/>
    <x v="5"/>
    <s v="PPFF"/>
    <x v="50"/>
    <x v="2"/>
    <x v="17"/>
    <s v="LAMBAYEQUE"/>
    <s v="PACORA"/>
  </r>
  <r>
    <x v="109"/>
    <n v="1"/>
    <x v="4"/>
    <x v="5"/>
    <s v="PPFF"/>
    <x v="108"/>
    <x v="2"/>
    <x v="17"/>
    <s v="LAMBAYEQUE"/>
    <s v="PACORA"/>
  </r>
  <r>
    <x v="59"/>
    <n v="2"/>
    <x v="4"/>
    <x v="5"/>
    <s v="PPFF"/>
    <x v="58"/>
    <x v="2"/>
    <x v="23"/>
    <s v="LAMBAYEQUE"/>
    <s v="SALAS"/>
  </r>
  <r>
    <x v="69"/>
    <n v="0"/>
    <x v="4"/>
    <x v="5"/>
    <s v="PPFF"/>
    <x v="68"/>
    <x v="2"/>
    <x v="23"/>
    <s v="LAMBAYEQUE"/>
    <s v="SALAS"/>
  </r>
  <r>
    <x v="111"/>
    <n v="4"/>
    <x v="4"/>
    <x v="5"/>
    <s v="PPFF"/>
    <x v="110"/>
    <x v="2"/>
    <x v="18"/>
    <s v="LAMBAYEQUE"/>
    <s v="TUCUME"/>
  </r>
  <r>
    <x v="112"/>
    <n v="2"/>
    <x v="4"/>
    <x v="5"/>
    <s v="PPFF"/>
    <x v="111"/>
    <x v="2"/>
    <x v="18"/>
    <s v="LAMBAYEQUE"/>
    <s v="TUCUME"/>
  </r>
  <r>
    <x v="113"/>
    <n v="1"/>
    <x v="4"/>
    <x v="5"/>
    <s v="PPFF"/>
    <x v="112"/>
    <x v="2"/>
    <x v="18"/>
    <s v="LAMBAYEQUE"/>
    <s v="TUCUME"/>
  </r>
  <r>
    <x v="114"/>
    <n v="1"/>
    <x v="4"/>
    <x v="5"/>
    <s v="PPFF"/>
    <x v="113"/>
    <x v="2"/>
    <x v="18"/>
    <s v="LAMBAYEQUE"/>
    <s v="TUCUME"/>
  </r>
  <r>
    <x v="32"/>
    <n v="1"/>
    <x v="4"/>
    <x v="5"/>
    <s v="PPFF"/>
    <x v="32"/>
    <x v="2"/>
    <x v="18"/>
    <s v="LAMBAYEQUE"/>
    <s v="TUCUME"/>
  </r>
  <r>
    <x v="115"/>
    <n v="1"/>
    <x v="4"/>
    <x v="5"/>
    <s v="PPFF"/>
    <x v="114"/>
    <x v="2"/>
    <x v="18"/>
    <s v="LAMBAYEQUE"/>
    <s v="TUCUME"/>
  </r>
  <r>
    <x v="51"/>
    <n v="3"/>
    <x v="4"/>
    <x v="5"/>
    <s v="PPFF"/>
    <x v="51"/>
    <x v="2"/>
    <x v="16"/>
    <s v="LAMBAYEQUE"/>
    <s v="MOTUPE"/>
  </r>
  <r>
    <x v="116"/>
    <n v="1"/>
    <x v="4"/>
    <x v="5"/>
    <s v="PPFF"/>
    <x v="115"/>
    <x v="2"/>
    <x v="16"/>
    <s v="LAMBAYEQUE"/>
    <s v="CHOCHOPE"/>
  </r>
  <r>
    <x v="70"/>
    <n v="0"/>
    <x v="4"/>
    <x v="5"/>
    <s v="PPFF"/>
    <x v="69"/>
    <x v="2"/>
    <x v="24"/>
    <s v="FERREÑAFE"/>
    <s v="CAÑARIS"/>
  </r>
  <r>
    <x v="117"/>
    <n v="0"/>
    <x v="4"/>
    <x v="5"/>
    <s v="PPFF"/>
    <x v="116"/>
    <x v="2"/>
    <x v="24"/>
    <s v="FERREÑAFE"/>
    <s v="CAÑARIS"/>
  </r>
  <r>
    <x v="118"/>
    <n v="1"/>
    <x v="4"/>
    <x v="5"/>
    <s v="PPFF"/>
    <x v="117"/>
    <x v="2"/>
    <x v="24"/>
    <s v="FERREÑAFE"/>
    <s v="CAÑARIS"/>
  </r>
  <r>
    <x v="63"/>
    <n v="0"/>
    <x v="4"/>
    <x v="5"/>
    <s v="PPFF"/>
    <x v="62"/>
    <x v="2"/>
    <x v="24"/>
    <s v="FERREÑAFE"/>
    <s v="CAÑARIS"/>
  </r>
  <r>
    <x v="71"/>
    <n v="0"/>
    <x v="4"/>
    <x v="5"/>
    <s v="PPFF"/>
    <x v="70"/>
    <x v="2"/>
    <x v="24"/>
    <s v="FERREÑAFE"/>
    <s v="CAÑARIS"/>
  </r>
  <r>
    <x v="120"/>
    <n v="0"/>
    <x v="4"/>
    <x v="5"/>
    <s v="PPFF"/>
    <x v="119"/>
    <x v="2"/>
    <x v="24"/>
    <s v="FERREÑAFE"/>
    <s v="CAÑARIS"/>
  </r>
  <r>
    <x v="121"/>
    <n v="0"/>
    <x v="4"/>
    <x v="5"/>
    <s v="PPFF"/>
    <x v="120"/>
    <x v="2"/>
    <x v="16"/>
    <s v="LAMBAYEQUE"/>
    <s v="MOTUPE"/>
  </r>
  <r>
    <x v="122"/>
    <n v="1"/>
    <x v="4"/>
    <x v="5"/>
    <s v="PPFF"/>
    <x v="121"/>
    <x v="2"/>
    <x v="16"/>
    <s v="LAMBAYEQUE"/>
    <s v="MOTUPE"/>
  </r>
  <r>
    <x v="123"/>
    <n v="0"/>
    <x v="4"/>
    <x v="5"/>
    <s v="PPFF"/>
    <x v="122"/>
    <x v="2"/>
    <x v="16"/>
    <s v="LAMBAYEQUE"/>
    <s v="MOTUPE"/>
  </r>
  <r>
    <x v="22"/>
    <n v="3"/>
    <x v="4"/>
    <x v="5"/>
    <s v="PPFF"/>
    <x v="22"/>
    <x v="2"/>
    <x v="14"/>
    <s v="LAMBAYEQUE"/>
    <s v="OLMOS"/>
  </r>
  <r>
    <x v="124"/>
    <n v="1"/>
    <x v="4"/>
    <x v="5"/>
    <s v="PPFF"/>
    <x v="123"/>
    <x v="2"/>
    <x v="14"/>
    <s v="LAMBAYEQUE"/>
    <s v="OLMOS"/>
  </r>
  <r>
    <x v="125"/>
    <n v="1"/>
    <x v="4"/>
    <x v="5"/>
    <s v="PPFF"/>
    <x v="124"/>
    <x v="2"/>
    <x v="14"/>
    <s v="LAMBAYEQUE"/>
    <s v="OLMOS"/>
  </r>
  <r>
    <x v="126"/>
    <n v="0"/>
    <x v="4"/>
    <x v="5"/>
    <s v="PPFF"/>
    <x v="125"/>
    <x v="2"/>
    <x v="14"/>
    <s v="LAMBAYEQUE"/>
    <s v="OLMOS"/>
  </r>
  <r>
    <x v="33"/>
    <n v="1"/>
    <x v="4"/>
    <x v="5"/>
    <s v="PPFF"/>
    <x v="33"/>
    <x v="2"/>
    <x v="14"/>
    <s v="LAMBAYEQUE"/>
    <s v="OLMOS"/>
  </r>
  <r>
    <x v="127"/>
    <n v="1"/>
    <x v="4"/>
    <x v="5"/>
    <s v="PPFF"/>
    <x v="126"/>
    <x v="2"/>
    <x v="14"/>
    <s v="LAMBAYEQUE"/>
    <s v="OLMOS"/>
  </r>
  <r>
    <x v="182"/>
    <n v="0"/>
    <x v="4"/>
    <x v="5"/>
    <s v="PPFF"/>
    <x v="181"/>
    <x v="2"/>
    <x v="14"/>
    <s v="LAMBAYEQUE"/>
    <s v="OLMOS"/>
  </r>
  <r>
    <x v="128"/>
    <n v="1"/>
    <x v="4"/>
    <x v="5"/>
    <s v="PPFF"/>
    <x v="127"/>
    <x v="2"/>
    <x v="14"/>
    <s v="LAMBAYEQUE"/>
    <s v="OLMOS"/>
  </r>
  <r>
    <x v="129"/>
    <n v="0"/>
    <x v="4"/>
    <x v="5"/>
    <s v="PPFF"/>
    <x v="128"/>
    <x v="2"/>
    <x v="14"/>
    <s v="LAMBAYEQUE"/>
    <s v="OLMOS"/>
  </r>
  <r>
    <x v="130"/>
    <n v="0"/>
    <x v="4"/>
    <x v="5"/>
    <s v="PPFF"/>
    <x v="129"/>
    <x v="2"/>
    <x v="14"/>
    <s v="LAMBAYEQUE"/>
    <s v="OLMOS"/>
  </r>
  <r>
    <x v="131"/>
    <n v="1"/>
    <x v="4"/>
    <x v="5"/>
    <s v="PPFF"/>
    <x v="130"/>
    <x v="2"/>
    <x v="23"/>
    <s v="LAMBAYEQUE"/>
    <s v="SALAS"/>
  </r>
  <r>
    <x v="183"/>
    <n v="0"/>
    <x v="4"/>
    <x v="5"/>
    <s v="PPFF"/>
    <x v="182"/>
    <x v="2"/>
    <x v="23"/>
    <s v="LAMBAYEQUE"/>
    <s v="SALAS"/>
  </r>
  <r>
    <x v="13"/>
    <n v="3"/>
    <x v="4"/>
    <x v="5"/>
    <s v="PPFF"/>
    <x v="13"/>
    <x v="2"/>
    <x v="8"/>
    <s v="LAMBAYEQUE"/>
    <s v="MORROPE"/>
  </r>
  <r>
    <x v="132"/>
    <n v="0"/>
    <x v="4"/>
    <x v="5"/>
    <s v="PPFF"/>
    <x v="131"/>
    <x v="2"/>
    <x v="8"/>
    <s v="LAMBAYEQUE"/>
    <s v="MORROPE"/>
  </r>
  <r>
    <x v="134"/>
    <n v="1"/>
    <x v="4"/>
    <x v="5"/>
    <s v="PPFF"/>
    <x v="133"/>
    <x v="2"/>
    <x v="8"/>
    <s v="LAMBAYEQUE"/>
    <s v="MORROPE"/>
  </r>
  <r>
    <x v="137"/>
    <n v="1"/>
    <x v="4"/>
    <x v="5"/>
    <s v="PPFF"/>
    <x v="136"/>
    <x v="2"/>
    <x v="8"/>
    <s v="LAMBAYEQUE"/>
    <s v="MORROPE"/>
  </r>
  <r>
    <x v="138"/>
    <n v="0"/>
    <x v="4"/>
    <x v="5"/>
    <s v="PPFF"/>
    <x v="137"/>
    <x v="2"/>
    <x v="8"/>
    <s v="LAMBAYEQUE"/>
    <s v="MORROPE"/>
  </r>
  <r>
    <x v="139"/>
    <n v="0"/>
    <x v="4"/>
    <x v="5"/>
    <s v="PPFF"/>
    <x v="138"/>
    <x v="2"/>
    <x v="8"/>
    <s v="LAMBAYEQUE"/>
    <s v="MORROPE"/>
  </r>
  <r>
    <x v="140"/>
    <n v="4"/>
    <x v="4"/>
    <x v="5"/>
    <s v="PPFF"/>
    <x v="139"/>
    <x v="2"/>
    <x v="8"/>
    <s v="LAMBAYEQUE"/>
    <s v="MORROPE"/>
  </r>
  <r>
    <x v="141"/>
    <n v="0"/>
    <x v="4"/>
    <x v="5"/>
    <s v="PPFF"/>
    <x v="140"/>
    <x v="2"/>
    <x v="8"/>
    <s v="LAMBAYEQUE"/>
    <s v="MORROPE"/>
  </r>
  <r>
    <x v="142"/>
    <n v="1"/>
    <x v="4"/>
    <x v="5"/>
    <s v="PPFF"/>
    <x v="141"/>
    <x v="2"/>
    <x v="8"/>
    <s v="LAMBAYEQUE"/>
    <s v="MORROPE"/>
  </r>
  <r>
    <x v="143"/>
    <n v="0"/>
    <x v="4"/>
    <x v="5"/>
    <s v="PPFF"/>
    <x v="142"/>
    <x v="2"/>
    <x v="8"/>
    <s v="LAMBAYEQUE"/>
    <s v="MORROPE"/>
  </r>
  <r>
    <x v="144"/>
    <n v="0"/>
    <x v="4"/>
    <x v="5"/>
    <s v="PPFF"/>
    <x v="143"/>
    <x v="2"/>
    <x v="8"/>
    <s v="LAMBAYEQUE"/>
    <s v="MORROPE"/>
  </r>
  <r>
    <x v="178"/>
    <n v="1"/>
    <x v="4"/>
    <x v="5"/>
    <s v="PPFF"/>
    <x v="177"/>
    <x v="2"/>
    <x v="8"/>
    <s v="LAMBAYEQUE"/>
    <s v="MORROPE"/>
  </r>
  <r>
    <x v="145"/>
    <n v="0"/>
    <x v="4"/>
    <x v="5"/>
    <s v="PPFF"/>
    <x v="144"/>
    <x v="2"/>
    <x v="8"/>
    <s v="LAMBAYEQUE"/>
    <s v="MORROPE"/>
  </r>
  <r>
    <x v="184"/>
    <n v="0"/>
    <x v="4"/>
    <x v="5"/>
    <s v="PPFF"/>
    <x v="183"/>
    <x v="2"/>
    <x v="8"/>
    <s v="LAMBAYEQUE"/>
    <s v="MORROPE"/>
  </r>
  <r>
    <x v="146"/>
    <n v="1"/>
    <x v="4"/>
    <x v="5"/>
    <s v="PPFF"/>
    <x v="145"/>
    <x v="2"/>
    <x v="8"/>
    <s v="LAMBAYEQUE"/>
    <s v="MORROPE"/>
  </r>
  <r>
    <x v="39"/>
    <n v="0"/>
    <x v="4"/>
    <x v="5"/>
    <s v="PPFF"/>
    <x v="39"/>
    <x v="1"/>
    <x v="19"/>
    <s v="CHICLAYO"/>
    <s v="PICSI"/>
  </r>
  <r>
    <x v="15"/>
    <n v="2"/>
    <x v="4"/>
    <x v="5"/>
    <s v="PPFF"/>
    <x v="15"/>
    <x v="3"/>
    <x v="9"/>
    <s v="FERREÑAFE"/>
    <s v="FERREÑAFE"/>
  </r>
  <r>
    <x v="148"/>
    <n v="0"/>
    <x v="4"/>
    <x v="5"/>
    <s v="PPFF"/>
    <x v="147"/>
    <x v="3"/>
    <x v="15"/>
    <s v="FERREÑAFE"/>
    <s v="INCAHUASI"/>
  </r>
  <r>
    <x v="23"/>
    <n v="1"/>
    <x v="4"/>
    <x v="5"/>
    <s v="PPFF"/>
    <x v="23"/>
    <x v="3"/>
    <x v="9"/>
    <s v="FERREÑAFE"/>
    <s v="MANUEL ANTONIO MESONES MURO"/>
  </r>
  <r>
    <x v="66"/>
    <n v="0"/>
    <x v="4"/>
    <x v="5"/>
    <s v="PPFF"/>
    <x v="65"/>
    <x v="3"/>
    <x v="20"/>
    <s v="FERREÑAFE"/>
    <s v="PITIPO"/>
  </r>
  <r>
    <x v="149"/>
    <n v="1"/>
    <x v="4"/>
    <x v="5"/>
    <s v="PPFF"/>
    <x v="148"/>
    <x v="3"/>
    <x v="20"/>
    <s v="FERREÑAFE"/>
    <s v="PITIPO"/>
  </r>
  <r>
    <x v="150"/>
    <n v="0"/>
    <x v="4"/>
    <x v="5"/>
    <s v="PPFF"/>
    <x v="149"/>
    <x v="3"/>
    <x v="20"/>
    <s v="FERREÑAFE"/>
    <s v="PITIPO"/>
  </r>
  <r>
    <x v="40"/>
    <n v="2"/>
    <x v="4"/>
    <x v="5"/>
    <s v="PPFF"/>
    <x v="40"/>
    <x v="3"/>
    <x v="20"/>
    <s v="FERREÑAFE"/>
    <s v="PITIPO"/>
  </r>
  <r>
    <x v="151"/>
    <n v="1"/>
    <x v="4"/>
    <x v="5"/>
    <s v="PPFF"/>
    <x v="150"/>
    <x v="3"/>
    <x v="20"/>
    <s v="FERREÑAFE"/>
    <s v="PITIPO"/>
  </r>
  <r>
    <x v="64"/>
    <n v="1"/>
    <x v="4"/>
    <x v="5"/>
    <s v="PPFF"/>
    <x v="63"/>
    <x v="3"/>
    <x v="20"/>
    <s v="FERREÑAFE"/>
    <s v="PITIPO"/>
  </r>
  <r>
    <x v="152"/>
    <n v="1"/>
    <x v="4"/>
    <x v="5"/>
    <s v="PPFF"/>
    <x v="151"/>
    <x v="3"/>
    <x v="20"/>
    <s v="FERREÑAFE"/>
    <s v="PITIPO"/>
  </r>
  <r>
    <x v="46"/>
    <n v="1"/>
    <x v="4"/>
    <x v="5"/>
    <s v="PPFF"/>
    <x v="46"/>
    <x v="3"/>
    <x v="20"/>
    <s v="FERREÑAFE"/>
    <s v="PITIPO"/>
  </r>
  <r>
    <x v="24"/>
    <n v="8"/>
    <x v="4"/>
    <x v="5"/>
    <s v="PPFF"/>
    <x v="24"/>
    <x v="3"/>
    <x v="9"/>
    <s v="FERREÑAFE"/>
    <s v="PUEBLO NUEVO"/>
  </r>
  <r>
    <x v="153"/>
    <n v="1"/>
    <x v="4"/>
    <x v="5"/>
    <s v="PPFF"/>
    <x v="152"/>
    <x v="3"/>
    <x v="9"/>
    <s v="FERREÑAFE"/>
    <s v="PUEBLO NUEVO"/>
  </r>
  <r>
    <x v="41"/>
    <n v="1"/>
    <x v="4"/>
    <x v="5"/>
    <s v="PPFF"/>
    <x v="41"/>
    <x v="3"/>
    <x v="15"/>
    <s v="FERREÑAFE"/>
    <s v="INCAHUASI"/>
  </r>
  <r>
    <x v="154"/>
    <n v="0"/>
    <x v="4"/>
    <x v="5"/>
    <s v="PPFF"/>
    <x v="153"/>
    <x v="3"/>
    <x v="15"/>
    <s v="FERREÑAFE"/>
    <s v="INCAHUASI"/>
  </r>
  <r>
    <x v="155"/>
    <n v="0"/>
    <x v="4"/>
    <x v="5"/>
    <s v="PPFF"/>
    <x v="154"/>
    <x v="3"/>
    <x v="15"/>
    <s v="FERREÑAFE"/>
    <s v="INCAHUASI"/>
  </r>
  <r>
    <x v="156"/>
    <n v="0"/>
    <x v="4"/>
    <x v="5"/>
    <s v="PPFF"/>
    <x v="155"/>
    <x v="3"/>
    <x v="15"/>
    <s v="FERREÑAFE"/>
    <s v="INCAHUASI"/>
  </r>
  <r>
    <x v="158"/>
    <n v="0"/>
    <x v="4"/>
    <x v="5"/>
    <s v="PPFF"/>
    <x v="157"/>
    <x v="3"/>
    <x v="15"/>
    <s v="FERREÑAFE"/>
    <s v="INCAHUASI"/>
  </r>
  <r>
    <x v="179"/>
    <n v="0"/>
    <x v="4"/>
    <x v="5"/>
    <s v="PPFF"/>
    <x v="178"/>
    <x v="3"/>
    <x v="15"/>
    <s v="FERREÑAFE"/>
    <s v="INCAHUASI"/>
  </r>
  <r>
    <x v="25"/>
    <n v="0"/>
    <x v="4"/>
    <x v="5"/>
    <s v="PPFF"/>
    <x v="25"/>
    <x v="3"/>
    <x v="15"/>
    <s v="FERREÑAFE"/>
    <s v="INCAHUASI"/>
  </r>
  <r>
    <x v="180"/>
    <n v="0"/>
    <x v="4"/>
    <x v="5"/>
    <s v="PPFF"/>
    <x v="179"/>
    <x v="3"/>
    <x v="15"/>
    <s v="FERREÑAFE"/>
    <s v="INCAHUASI"/>
  </r>
  <r>
    <x v="162"/>
    <n v="0"/>
    <x v="4"/>
    <x v="5"/>
    <s v="PPFF"/>
    <x v="161"/>
    <x v="2"/>
    <x v="23"/>
    <s v="LAMBAYEQUE"/>
    <s v="SALAS"/>
  </r>
  <r>
    <x v="163"/>
    <n v="2"/>
    <x v="4"/>
    <x v="5"/>
    <s v="PPFF"/>
    <x v="162"/>
    <x v="2"/>
    <x v="23"/>
    <s v="LAMBAYEQUE"/>
    <s v="SALAS"/>
  </r>
  <r>
    <x v="164"/>
    <n v="2"/>
    <x v="4"/>
    <x v="5"/>
    <s v="PPFF"/>
    <x v="163"/>
    <x v="2"/>
    <x v="14"/>
    <s v="LAMBAYEQUE"/>
    <s v="OLMOS"/>
  </r>
  <r>
    <x v="53"/>
    <n v="9"/>
    <x v="4"/>
    <x v="5"/>
    <s v="PPFF"/>
    <x v="53"/>
    <x v="1"/>
    <x v="13"/>
    <s v="CHICLAYO"/>
    <s v="CAYALTI"/>
  </r>
  <r>
    <x v="26"/>
    <n v="1"/>
    <x v="4"/>
    <x v="5"/>
    <s v="PPFF"/>
    <x v="26"/>
    <x v="2"/>
    <x v="16"/>
    <s v="LAMBAYEQUE"/>
    <s v="MOTUPE"/>
  </r>
  <r>
    <x v="165"/>
    <n v="0"/>
    <x v="4"/>
    <x v="5"/>
    <s v="PPFF"/>
    <x v="164"/>
    <x v="1"/>
    <x v="19"/>
    <s v="CHICLAYO"/>
    <s v="PICSI"/>
  </r>
  <r>
    <x v="166"/>
    <n v="4"/>
    <x v="4"/>
    <x v="5"/>
    <s v="PPFF"/>
    <x v="165"/>
    <x v="1"/>
    <x v="11"/>
    <s v="CHICLAYO"/>
    <s v="PUCALA"/>
  </r>
  <r>
    <x v="167"/>
    <n v="0"/>
    <x v="4"/>
    <x v="5"/>
    <s v="PPFF"/>
    <x v="166"/>
    <x v="2"/>
    <x v="24"/>
    <s v="FERREÑAFE"/>
    <s v="CAÑARIS"/>
  </r>
  <r>
    <x v="169"/>
    <n v="1"/>
    <x v="4"/>
    <x v="5"/>
    <s v="PPFF"/>
    <x v="168"/>
    <x v="3"/>
    <x v="20"/>
    <s v="FERREÑAFE"/>
    <s v="PITIPO"/>
  </r>
  <r>
    <x v="181"/>
    <n v="1"/>
    <x v="4"/>
    <x v="5"/>
    <s v="PPFF"/>
    <x v="180"/>
    <x v="1"/>
    <x v="21"/>
    <s v="CHICLAYO"/>
    <s v="CHONGOYAPE"/>
  </r>
  <r>
    <x v="16"/>
    <n v="9"/>
    <x v="4"/>
    <x v="5"/>
    <s v="PPFF"/>
    <x v="16"/>
    <x v="1"/>
    <x v="10"/>
    <s v="CHICLAYO"/>
    <s v="POMALCA"/>
  </r>
  <r>
    <x v="34"/>
    <n v="7"/>
    <x v="4"/>
    <x v="5"/>
    <s v="PPFF"/>
    <x v="34"/>
    <x v="1"/>
    <x v="3"/>
    <s v="CHICLAYO"/>
    <s v="JOSE LEONARDO ORTIZ"/>
  </r>
  <r>
    <x v="170"/>
    <n v="0"/>
    <x v="4"/>
    <x v="5"/>
    <s v="PPFF"/>
    <x v="169"/>
    <x v="2"/>
    <x v="8"/>
    <s v="LAMBAYEQUE"/>
    <s v="MORROPE"/>
  </r>
  <r>
    <x v="35"/>
    <n v="2"/>
    <x v="4"/>
    <x v="5"/>
    <s v="PPFF"/>
    <x v="35"/>
    <x v="2"/>
    <x v="8"/>
    <s v="LAMBAYEQUE"/>
    <s v="MORROPE"/>
  </r>
  <r>
    <x v="171"/>
    <n v="1"/>
    <x v="4"/>
    <x v="5"/>
    <s v="PPFF"/>
    <x v="170"/>
    <x v="1"/>
    <x v="22"/>
    <s v="CHICLAYO"/>
    <s v="PIMENTEL"/>
  </r>
  <r>
    <x v="172"/>
    <n v="1"/>
    <x v="4"/>
    <x v="5"/>
    <s v="PPFF"/>
    <x v="171"/>
    <x v="2"/>
    <x v="14"/>
    <s v="LAMBAYEQUE"/>
    <s v="OLMOS"/>
  </r>
  <r>
    <x v="173"/>
    <n v="0"/>
    <x v="4"/>
    <x v="5"/>
    <s v="PPFF"/>
    <x v="172"/>
    <x v="2"/>
    <x v="14"/>
    <s v="LAMBAYEQUE"/>
    <s v="OLMOS"/>
  </r>
  <r>
    <x v="73"/>
    <n v="0"/>
    <x v="4"/>
    <x v="5"/>
    <s v="PPFF"/>
    <x v="72"/>
    <x v="3"/>
    <x v="20"/>
    <s v="FERREÑAFE"/>
    <s v="PITIPO"/>
  </r>
  <r>
    <x v="56"/>
    <n v="11"/>
    <x v="4"/>
    <x v="5"/>
    <s v="PPFF"/>
    <x v="56"/>
    <x v="1"/>
    <x v="2"/>
    <s v="CHICLAYO"/>
    <s v="LA VICTORIA"/>
  </r>
  <r>
    <x v="174"/>
    <n v="0"/>
    <x v="4"/>
    <x v="5"/>
    <s v="PPFF"/>
    <x v="173"/>
    <x v="2"/>
    <x v="23"/>
    <s v="LAMBAYEQUE"/>
    <s v="SALAS"/>
  </r>
  <r>
    <x v="74"/>
    <n v="0"/>
    <x v="4"/>
    <x v="6"/>
    <s v="PPFF"/>
    <x v="73"/>
    <x v="2"/>
    <x v="14"/>
    <s v="LAMBAYEQUE"/>
    <s v="OLMOS"/>
  </r>
  <r>
    <x v="75"/>
    <n v="3"/>
    <x v="4"/>
    <x v="6"/>
    <s v="PPFF"/>
    <x v="74"/>
    <x v="2"/>
    <x v="14"/>
    <s v="LAMBAYEQUE"/>
    <s v="OLMOS"/>
  </r>
  <r>
    <x v="0"/>
    <n v="0"/>
    <x v="4"/>
    <x v="6"/>
    <s v="PPFF"/>
    <x v="0"/>
    <x v="0"/>
    <x v="0"/>
    <s v="CHICLAYO"/>
    <s v="CHICLAYO"/>
  </r>
  <r>
    <x v="77"/>
    <n v="1"/>
    <x v="4"/>
    <x v="6"/>
    <s v="PPFF"/>
    <x v="76"/>
    <x v="2"/>
    <x v="14"/>
    <s v="LAMBAYEQUE"/>
    <s v="OLMOS"/>
  </r>
  <r>
    <x v="78"/>
    <n v="2"/>
    <x v="4"/>
    <x v="6"/>
    <s v="PPFF"/>
    <x v="77"/>
    <x v="2"/>
    <x v="14"/>
    <s v="LAMBAYEQUE"/>
    <s v="OLMOS"/>
  </r>
  <r>
    <x v="79"/>
    <n v="2"/>
    <x v="4"/>
    <x v="6"/>
    <s v="PPFF"/>
    <x v="78"/>
    <x v="1"/>
    <x v="13"/>
    <s v="CHICLAYO"/>
    <s v="SAÑA"/>
  </r>
  <r>
    <x v="67"/>
    <n v="1"/>
    <x v="4"/>
    <x v="6"/>
    <s v="PPFF"/>
    <x v="66"/>
    <x v="1"/>
    <x v="25"/>
    <s v="CHICLAYO"/>
    <s v="OYOTUN"/>
  </r>
  <r>
    <x v="175"/>
    <n v="1"/>
    <x v="4"/>
    <x v="6"/>
    <s v="PPFF"/>
    <x v="174"/>
    <x v="2"/>
    <x v="14"/>
    <s v="LAMBAYEQUE"/>
    <s v="OLMOS"/>
  </r>
  <r>
    <x v="80"/>
    <n v="2"/>
    <x v="4"/>
    <x v="6"/>
    <s v="PPFF"/>
    <x v="79"/>
    <x v="2"/>
    <x v="14"/>
    <s v="LAMBAYEQUE"/>
    <s v="OLMOS"/>
  </r>
  <r>
    <x v="81"/>
    <n v="2"/>
    <x v="4"/>
    <x v="6"/>
    <s v="PPFF"/>
    <x v="80"/>
    <x v="2"/>
    <x v="6"/>
    <s v="LAMBAYEQUE"/>
    <s v="LAMBAYEQUE"/>
  </r>
  <r>
    <x v="82"/>
    <n v="1"/>
    <x v="4"/>
    <x v="6"/>
    <s v="PPFF"/>
    <x v="81"/>
    <x v="1"/>
    <x v="21"/>
    <s v="CHICLAYO"/>
    <s v="CHONGOYAPE"/>
  </r>
  <r>
    <x v="83"/>
    <n v="0"/>
    <x v="4"/>
    <x v="6"/>
    <s v="PPFF"/>
    <x v="82"/>
    <x v="3"/>
    <x v="15"/>
    <s v="FERREÑAFE"/>
    <s v="INCAHUASI"/>
  </r>
  <r>
    <x v="17"/>
    <n v="9"/>
    <x v="4"/>
    <x v="6"/>
    <s v="PPFF"/>
    <x v="17"/>
    <x v="1"/>
    <x v="11"/>
    <s v="CHICLAYO"/>
    <s v="TUMAN"/>
  </r>
  <r>
    <x v="27"/>
    <n v="9"/>
    <x v="4"/>
    <x v="6"/>
    <s v="PPFF"/>
    <x v="27"/>
    <x v="1"/>
    <x v="11"/>
    <s v="CHICLAYO"/>
    <s v="PATAPO"/>
  </r>
  <r>
    <x v="85"/>
    <n v="1"/>
    <x v="4"/>
    <x v="6"/>
    <s v="PPFF"/>
    <x v="84"/>
    <x v="0"/>
    <x v="0"/>
    <s v="CHICLAYO"/>
    <s v="CHICLAYO"/>
  </r>
  <r>
    <x v="1"/>
    <n v="11"/>
    <x v="4"/>
    <x v="6"/>
    <s v="PPFF"/>
    <x v="1"/>
    <x v="1"/>
    <x v="1"/>
    <s v="CHICLAYO"/>
    <s v="CHICLAYO"/>
  </r>
  <r>
    <x v="2"/>
    <n v="5"/>
    <x v="4"/>
    <x v="6"/>
    <s v="PPFF"/>
    <x v="2"/>
    <x v="1"/>
    <x v="1"/>
    <s v="CHICLAYO"/>
    <s v="CHICLAYO"/>
  </r>
  <r>
    <x v="36"/>
    <n v="5"/>
    <x v="4"/>
    <x v="6"/>
    <s v="PPFF"/>
    <x v="36"/>
    <x v="1"/>
    <x v="1"/>
    <s v="CHICLAYO"/>
    <s v="CHICLAYO"/>
  </r>
  <r>
    <x v="3"/>
    <n v="5"/>
    <x v="4"/>
    <x v="6"/>
    <s v="PPFF"/>
    <x v="3"/>
    <x v="1"/>
    <x v="1"/>
    <s v="CHICLAYO"/>
    <s v="CHICLAYO"/>
  </r>
  <r>
    <x v="86"/>
    <n v="5"/>
    <x v="4"/>
    <x v="6"/>
    <s v="PPFF"/>
    <x v="85"/>
    <x v="1"/>
    <x v="1"/>
    <s v="CHICLAYO"/>
    <s v="CHICLAYO"/>
  </r>
  <r>
    <x v="47"/>
    <n v="3"/>
    <x v="4"/>
    <x v="6"/>
    <s v="PPFF"/>
    <x v="47"/>
    <x v="1"/>
    <x v="1"/>
    <s v="CHICLAYO"/>
    <s v="CHICLAYO"/>
  </r>
  <r>
    <x v="28"/>
    <n v="4"/>
    <x v="4"/>
    <x v="6"/>
    <s v="PPFF"/>
    <x v="28"/>
    <x v="1"/>
    <x v="1"/>
    <s v="CHICLAYO"/>
    <s v="CHICLAYO"/>
  </r>
  <r>
    <x v="48"/>
    <n v="6"/>
    <x v="4"/>
    <x v="6"/>
    <s v="PPFF"/>
    <x v="48"/>
    <x v="1"/>
    <x v="21"/>
    <s v="CHICLAYO"/>
    <s v="CHONGOYAPE"/>
  </r>
  <r>
    <x v="68"/>
    <n v="3"/>
    <x v="4"/>
    <x v="6"/>
    <s v="PPFF"/>
    <x v="67"/>
    <x v="1"/>
    <x v="21"/>
    <s v="CHICLAYO"/>
    <s v="CHONGOYAPE"/>
  </r>
  <r>
    <x v="4"/>
    <n v="8"/>
    <x v="4"/>
    <x v="6"/>
    <s v="PPFF"/>
    <x v="4"/>
    <x v="1"/>
    <x v="2"/>
    <s v="CHICLAYO"/>
    <s v="LA VICTORIA"/>
  </r>
  <r>
    <x v="37"/>
    <n v="6"/>
    <x v="4"/>
    <x v="6"/>
    <s v="PPFF"/>
    <x v="37"/>
    <x v="1"/>
    <x v="2"/>
    <s v="CHICLAYO"/>
    <s v="LA VICTORIA"/>
  </r>
  <r>
    <x v="52"/>
    <n v="9"/>
    <x v="4"/>
    <x v="6"/>
    <s v="PPFF"/>
    <x v="52"/>
    <x v="1"/>
    <x v="2"/>
    <s v="CHICLAYO"/>
    <s v="LA VICTORIA"/>
  </r>
  <r>
    <x v="87"/>
    <n v="4"/>
    <x v="4"/>
    <x v="6"/>
    <s v="PPFF"/>
    <x v="86"/>
    <x v="1"/>
    <x v="2"/>
    <s v="CHICLAYO"/>
    <s v="LA VICTORIA"/>
  </r>
  <r>
    <x v="5"/>
    <n v="5"/>
    <x v="4"/>
    <x v="6"/>
    <s v="PPFF"/>
    <x v="5"/>
    <x v="1"/>
    <x v="3"/>
    <s v="CHICLAYO"/>
    <s v="JOSE LEONARDO ORTIZ"/>
  </r>
  <r>
    <x v="18"/>
    <n v="11"/>
    <x v="4"/>
    <x v="6"/>
    <s v="PPFF"/>
    <x v="18"/>
    <x v="1"/>
    <x v="3"/>
    <s v="CHICLAYO"/>
    <s v="JOSE LEONARDO ORTIZ"/>
  </r>
  <r>
    <x v="6"/>
    <n v="9"/>
    <x v="4"/>
    <x v="6"/>
    <s v="PPFF"/>
    <x v="6"/>
    <x v="1"/>
    <x v="3"/>
    <s v="CHICLAYO"/>
    <s v="JOSE LEONARDO ORTIZ"/>
  </r>
  <r>
    <x v="49"/>
    <n v="4"/>
    <x v="4"/>
    <x v="6"/>
    <s v="PPFF"/>
    <x v="49"/>
    <x v="1"/>
    <x v="3"/>
    <s v="CHICLAYO"/>
    <s v="JOSE LEONARDO ORTIZ"/>
  </r>
  <r>
    <x v="38"/>
    <n v="5"/>
    <x v="4"/>
    <x v="6"/>
    <s v="PPFF"/>
    <x v="38"/>
    <x v="1"/>
    <x v="3"/>
    <s v="CHICLAYO"/>
    <s v="JOSE LEONARDO ORTIZ"/>
  </r>
  <r>
    <x v="88"/>
    <n v="4"/>
    <x v="4"/>
    <x v="6"/>
    <s v="PPFF"/>
    <x v="87"/>
    <x v="1"/>
    <x v="11"/>
    <s v="CHICLAYO"/>
    <s v="PATAPO"/>
  </r>
  <r>
    <x v="54"/>
    <n v="6"/>
    <x v="4"/>
    <x v="6"/>
    <s v="PPFF"/>
    <x v="54"/>
    <x v="1"/>
    <x v="22"/>
    <s v="CHICLAYO"/>
    <s v="PIMENTEL"/>
  </r>
  <r>
    <x v="42"/>
    <n v="1"/>
    <x v="4"/>
    <x v="6"/>
    <s v="PPFF"/>
    <x v="42"/>
    <x v="1"/>
    <x v="10"/>
    <s v="CHICLAYO"/>
    <s v="POMALCA"/>
  </r>
  <r>
    <x v="61"/>
    <n v="1"/>
    <x v="4"/>
    <x v="6"/>
    <s v="PPFF"/>
    <x v="60"/>
    <x v="1"/>
    <x v="13"/>
    <s v="CHICLAYO"/>
    <s v="SAÑA"/>
  </r>
  <r>
    <x v="43"/>
    <n v="0"/>
    <x v="4"/>
    <x v="6"/>
    <s v="PPFF"/>
    <x v="43"/>
    <x v="1"/>
    <x v="12"/>
    <s v="CHICLAYO"/>
    <s v="REQUE"/>
  </r>
  <r>
    <x v="19"/>
    <n v="1"/>
    <x v="4"/>
    <x v="6"/>
    <s v="PPFF"/>
    <x v="19"/>
    <x v="1"/>
    <x v="12"/>
    <s v="CHICLAYO"/>
    <s v="REQUE"/>
  </r>
  <r>
    <x v="7"/>
    <n v="0"/>
    <x v="4"/>
    <x v="6"/>
    <s v="PPFF"/>
    <x v="7"/>
    <x v="1"/>
    <x v="4"/>
    <s v="LAMBAYEQUE"/>
    <s v="SAN JOSE"/>
  </r>
  <r>
    <x v="90"/>
    <n v="1"/>
    <x v="4"/>
    <x v="6"/>
    <s v="PPFF"/>
    <x v="89"/>
    <x v="1"/>
    <x v="4"/>
    <s v="LAMBAYEQUE"/>
    <s v="SAN JOSE"/>
  </r>
  <r>
    <x v="91"/>
    <n v="1"/>
    <x v="4"/>
    <x v="6"/>
    <s v="PPFF"/>
    <x v="90"/>
    <x v="1"/>
    <x v="4"/>
    <s v="LAMBAYEQUE"/>
    <s v="SAN JOSE"/>
  </r>
  <r>
    <x v="8"/>
    <n v="1"/>
    <x v="4"/>
    <x v="6"/>
    <s v="PPFF"/>
    <x v="8"/>
    <x v="1"/>
    <x v="4"/>
    <s v="LAMBAYEQUE"/>
    <s v="SAN JOSE"/>
  </r>
  <r>
    <x v="9"/>
    <n v="8"/>
    <x v="4"/>
    <x v="6"/>
    <s v="PPFF"/>
    <x v="9"/>
    <x v="1"/>
    <x v="5"/>
    <s v="CHICLAYO"/>
    <s v="MONSEFU"/>
  </r>
  <r>
    <x v="44"/>
    <n v="2"/>
    <x v="4"/>
    <x v="6"/>
    <s v="PPFF"/>
    <x v="44"/>
    <x v="1"/>
    <x v="5"/>
    <s v="CHICLAYO"/>
    <s v="MONSEFU"/>
  </r>
  <r>
    <x v="92"/>
    <n v="1"/>
    <x v="4"/>
    <x v="6"/>
    <s v="PPFF"/>
    <x v="91"/>
    <x v="1"/>
    <x v="5"/>
    <s v="CHICLAYO"/>
    <s v="MONSEFU"/>
  </r>
  <r>
    <x v="62"/>
    <n v="1"/>
    <x v="4"/>
    <x v="6"/>
    <s v="PPFF"/>
    <x v="61"/>
    <x v="1"/>
    <x v="5"/>
    <s v="CHICLAYO"/>
    <s v="MONSEFU"/>
  </r>
  <r>
    <x v="29"/>
    <n v="3"/>
    <x v="4"/>
    <x v="6"/>
    <s v="PPFF"/>
    <x v="29"/>
    <x v="1"/>
    <x v="5"/>
    <s v="CHICLAYO"/>
    <s v="ETEN"/>
  </r>
  <r>
    <x v="93"/>
    <n v="0"/>
    <x v="4"/>
    <x v="6"/>
    <s v="PPFF"/>
    <x v="92"/>
    <x v="1"/>
    <x v="5"/>
    <s v="CHICLAYO"/>
    <s v="ETEN PUERTO"/>
  </r>
  <r>
    <x v="57"/>
    <n v="7"/>
    <x v="4"/>
    <x v="6"/>
    <s v="PPFF"/>
    <x v="57"/>
    <x v="1"/>
    <x v="5"/>
    <s v="CHICLAYO"/>
    <s v="SANTA ROSA"/>
  </r>
  <r>
    <x v="94"/>
    <n v="4"/>
    <x v="4"/>
    <x v="6"/>
    <s v="PPFF"/>
    <x v="93"/>
    <x v="1"/>
    <x v="13"/>
    <s v="CHICLAYO"/>
    <s v="SAÑA"/>
  </r>
  <r>
    <x v="95"/>
    <n v="1"/>
    <x v="4"/>
    <x v="6"/>
    <s v="PPFF"/>
    <x v="94"/>
    <x v="1"/>
    <x v="13"/>
    <s v="CHICLAYO"/>
    <s v="SAÑA"/>
  </r>
  <r>
    <x v="20"/>
    <n v="0"/>
    <x v="4"/>
    <x v="6"/>
    <s v="PPFF"/>
    <x v="20"/>
    <x v="1"/>
    <x v="13"/>
    <s v="CHICLAYO"/>
    <s v="CAYALTI"/>
  </r>
  <r>
    <x v="96"/>
    <n v="2"/>
    <x v="4"/>
    <x v="6"/>
    <s v="PPFF"/>
    <x v="95"/>
    <x v="1"/>
    <x v="12"/>
    <s v="CHICLAYO"/>
    <s v="LAGUNAS"/>
  </r>
  <r>
    <x v="45"/>
    <n v="0"/>
    <x v="4"/>
    <x v="6"/>
    <s v="PPFF"/>
    <x v="45"/>
    <x v="1"/>
    <x v="12"/>
    <s v="CHICLAYO"/>
    <s v="LAGUNAS"/>
  </r>
  <r>
    <x v="97"/>
    <n v="1"/>
    <x v="4"/>
    <x v="6"/>
    <s v="PPFF"/>
    <x v="96"/>
    <x v="1"/>
    <x v="12"/>
    <s v="CHICLAYO"/>
    <s v="LAGUNAS"/>
  </r>
  <r>
    <x v="58"/>
    <n v="1"/>
    <x v="4"/>
    <x v="6"/>
    <s v="PPFF"/>
    <x v="3"/>
    <x v="1"/>
    <x v="12"/>
    <s v="CHICLAYO"/>
    <s v="LAGUNAS"/>
  </r>
  <r>
    <x v="98"/>
    <n v="0"/>
    <x v="4"/>
    <x v="6"/>
    <s v="PPFF"/>
    <x v="97"/>
    <x v="1"/>
    <x v="12"/>
    <s v="CHICLAYO"/>
    <s v="LAGUNAS"/>
  </r>
  <r>
    <x v="99"/>
    <n v="1"/>
    <x v="4"/>
    <x v="6"/>
    <s v="PPFF"/>
    <x v="98"/>
    <x v="1"/>
    <x v="25"/>
    <s v="CHICLAYO"/>
    <s v="NUEVA ARICA"/>
  </r>
  <r>
    <x v="100"/>
    <n v="1"/>
    <x v="4"/>
    <x v="6"/>
    <s v="PPFF"/>
    <x v="99"/>
    <x v="1"/>
    <x v="25"/>
    <s v="CHICLAYO"/>
    <s v="NUEVA ARICA"/>
  </r>
  <r>
    <x v="101"/>
    <n v="6"/>
    <x v="4"/>
    <x v="6"/>
    <s v="PPFF"/>
    <x v="100"/>
    <x v="1"/>
    <x v="25"/>
    <s v="CHICLAYO"/>
    <s v="OYOTUN"/>
  </r>
  <r>
    <x v="176"/>
    <n v="0"/>
    <x v="4"/>
    <x v="6"/>
    <s v="PPFF"/>
    <x v="175"/>
    <x v="1"/>
    <x v="25"/>
    <s v="CHICLAYO"/>
    <s v="OYOTUN"/>
  </r>
  <r>
    <x v="185"/>
    <n v="0"/>
    <x v="4"/>
    <x v="6"/>
    <s v="PPFF"/>
    <x v="184"/>
    <x v="1"/>
    <x v="25"/>
    <s v="CHICLAYO"/>
    <s v="OYOTUN"/>
  </r>
  <r>
    <x v="177"/>
    <n v="1"/>
    <x v="4"/>
    <x v="6"/>
    <s v="PPFF"/>
    <x v="176"/>
    <x v="1"/>
    <x v="13"/>
    <s v="CHICLAYO"/>
    <s v="SAÑA"/>
  </r>
  <r>
    <x v="72"/>
    <n v="7"/>
    <x v="4"/>
    <x v="6"/>
    <s v="PPFF"/>
    <x v="71"/>
    <x v="2"/>
    <x v="26"/>
    <s v="LAMBAYEQUE"/>
    <s v="JAYANCA"/>
  </r>
  <r>
    <x v="21"/>
    <n v="5"/>
    <x v="4"/>
    <x v="6"/>
    <s v="PPFF"/>
    <x v="21"/>
    <x v="2"/>
    <x v="6"/>
    <s v="LAMBAYEQUE"/>
    <s v="LAMBAYEQUE"/>
  </r>
  <r>
    <x v="11"/>
    <n v="8"/>
    <x v="4"/>
    <x v="6"/>
    <s v="PPFF"/>
    <x v="11"/>
    <x v="2"/>
    <x v="6"/>
    <s v="LAMBAYEQUE"/>
    <s v="LAMBAYEQUE"/>
  </r>
  <r>
    <x v="102"/>
    <n v="1"/>
    <x v="4"/>
    <x v="6"/>
    <s v="PPFF"/>
    <x v="101"/>
    <x v="2"/>
    <x v="6"/>
    <s v="LAMBAYEQUE"/>
    <s v="LAMBAYEQUE"/>
  </r>
  <r>
    <x v="103"/>
    <n v="0"/>
    <x v="4"/>
    <x v="6"/>
    <s v="PPFF"/>
    <x v="102"/>
    <x v="2"/>
    <x v="6"/>
    <s v="LAMBAYEQUE"/>
    <s v="LAMBAYEQUE"/>
  </r>
  <r>
    <x v="30"/>
    <n v="3"/>
    <x v="4"/>
    <x v="6"/>
    <s v="PPFF"/>
    <x v="30"/>
    <x v="2"/>
    <x v="17"/>
    <s v="LAMBAYEQUE"/>
    <s v="ILLIMO"/>
  </r>
  <r>
    <x v="104"/>
    <n v="1"/>
    <x v="4"/>
    <x v="6"/>
    <s v="PPFF"/>
    <x v="103"/>
    <x v="2"/>
    <x v="17"/>
    <s v="LAMBAYEQUE"/>
    <s v="ILLIMO"/>
  </r>
  <r>
    <x v="105"/>
    <n v="0"/>
    <x v="4"/>
    <x v="6"/>
    <s v="PPFF"/>
    <x v="104"/>
    <x v="2"/>
    <x v="17"/>
    <s v="LAMBAYEQUE"/>
    <s v="ILLIMO"/>
  </r>
  <r>
    <x v="106"/>
    <n v="1"/>
    <x v="4"/>
    <x v="6"/>
    <s v="PPFF"/>
    <x v="105"/>
    <x v="2"/>
    <x v="26"/>
    <s v="LAMBAYEQUE"/>
    <s v="JAYANCA"/>
  </r>
  <r>
    <x v="31"/>
    <n v="7"/>
    <x v="4"/>
    <x v="6"/>
    <s v="PPFF"/>
    <x v="31"/>
    <x v="2"/>
    <x v="7"/>
    <s v="LAMBAYEQUE"/>
    <s v="MOCHUMI"/>
  </r>
  <r>
    <x v="107"/>
    <n v="1"/>
    <x v="4"/>
    <x v="6"/>
    <s v="PPFF"/>
    <x v="106"/>
    <x v="2"/>
    <x v="7"/>
    <s v="LAMBAYEQUE"/>
    <s v="MOCHUMI"/>
  </r>
  <r>
    <x v="12"/>
    <n v="1"/>
    <x v="4"/>
    <x v="6"/>
    <s v="PPFF"/>
    <x v="12"/>
    <x v="2"/>
    <x v="7"/>
    <s v="LAMBAYEQUE"/>
    <s v="MOCHUMI"/>
  </r>
  <r>
    <x v="108"/>
    <n v="1"/>
    <x v="4"/>
    <x v="6"/>
    <s v="PPFF"/>
    <x v="107"/>
    <x v="2"/>
    <x v="7"/>
    <s v="LAMBAYEQUE"/>
    <s v="MOCHUMI"/>
  </r>
  <r>
    <x v="50"/>
    <n v="2"/>
    <x v="4"/>
    <x v="6"/>
    <s v="PPFF"/>
    <x v="50"/>
    <x v="2"/>
    <x v="17"/>
    <s v="LAMBAYEQUE"/>
    <s v="PACORA"/>
  </r>
  <r>
    <x v="109"/>
    <n v="1"/>
    <x v="4"/>
    <x v="6"/>
    <s v="PPFF"/>
    <x v="108"/>
    <x v="2"/>
    <x v="17"/>
    <s v="LAMBAYEQUE"/>
    <s v="PACORA"/>
  </r>
  <r>
    <x v="59"/>
    <n v="3"/>
    <x v="4"/>
    <x v="6"/>
    <s v="PPFF"/>
    <x v="58"/>
    <x v="2"/>
    <x v="23"/>
    <s v="LAMBAYEQUE"/>
    <s v="SALAS"/>
  </r>
  <r>
    <x v="69"/>
    <n v="0"/>
    <x v="4"/>
    <x v="6"/>
    <s v="PPFF"/>
    <x v="68"/>
    <x v="2"/>
    <x v="23"/>
    <s v="LAMBAYEQUE"/>
    <s v="SALAS"/>
  </r>
  <r>
    <x v="111"/>
    <n v="4"/>
    <x v="4"/>
    <x v="6"/>
    <s v="PPFF"/>
    <x v="110"/>
    <x v="2"/>
    <x v="18"/>
    <s v="LAMBAYEQUE"/>
    <s v="TUCUME"/>
  </r>
  <r>
    <x v="112"/>
    <n v="0"/>
    <x v="4"/>
    <x v="6"/>
    <s v="PPFF"/>
    <x v="111"/>
    <x v="2"/>
    <x v="18"/>
    <s v="LAMBAYEQUE"/>
    <s v="TUCUME"/>
  </r>
  <r>
    <x v="113"/>
    <n v="1"/>
    <x v="4"/>
    <x v="6"/>
    <s v="PPFF"/>
    <x v="112"/>
    <x v="2"/>
    <x v="18"/>
    <s v="LAMBAYEQUE"/>
    <s v="TUCUME"/>
  </r>
  <r>
    <x v="114"/>
    <n v="1"/>
    <x v="4"/>
    <x v="6"/>
    <s v="PPFF"/>
    <x v="113"/>
    <x v="2"/>
    <x v="18"/>
    <s v="LAMBAYEQUE"/>
    <s v="TUCUME"/>
  </r>
  <r>
    <x v="32"/>
    <n v="1"/>
    <x v="4"/>
    <x v="6"/>
    <s v="PPFF"/>
    <x v="32"/>
    <x v="2"/>
    <x v="18"/>
    <s v="LAMBAYEQUE"/>
    <s v="TUCUME"/>
  </r>
  <r>
    <x v="115"/>
    <n v="1"/>
    <x v="4"/>
    <x v="6"/>
    <s v="PPFF"/>
    <x v="114"/>
    <x v="2"/>
    <x v="18"/>
    <s v="LAMBAYEQUE"/>
    <s v="TUCUME"/>
  </r>
  <r>
    <x v="51"/>
    <n v="5"/>
    <x v="4"/>
    <x v="6"/>
    <s v="PPFF"/>
    <x v="51"/>
    <x v="2"/>
    <x v="16"/>
    <s v="LAMBAYEQUE"/>
    <s v="MOTUPE"/>
  </r>
  <r>
    <x v="116"/>
    <n v="1"/>
    <x v="4"/>
    <x v="6"/>
    <s v="PPFF"/>
    <x v="115"/>
    <x v="2"/>
    <x v="16"/>
    <s v="LAMBAYEQUE"/>
    <s v="CHOCHOPE"/>
  </r>
  <r>
    <x v="70"/>
    <n v="0"/>
    <x v="4"/>
    <x v="6"/>
    <s v="PPFF"/>
    <x v="69"/>
    <x v="2"/>
    <x v="24"/>
    <s v="FERREÑAFE"/>
    <s v="CAÑARIS"/>
  </r>
  <r>
    <x v="118"/>
    <n v="1"/>
    <x v="4"/>
    <x v="6"/>
    <s v="PPFF"/>
    <x v="117"/>
    <x v="2"/>
    <x v="24"/>
    <s v="FERREÑAFE"/>
    <s v="CAÑARIS"/>
  </r>
  <r>
    <x v="71"/>
    <n v="0"/>
    <x v="4"/>
    <x v="6"/>
    <s v="PPFF"/>
    <x v="70"/>
    <x v="2"/>
    <x v="24"/>
    <s v="FERREÑAFE"/>
    <s v="CAÑARIS"/>
  </r>
  <r>
    <x v="120"/>
    <n v="0"/>
    <x v="4"/>
    <x v="6"/>
    <s v="PPFF"/>
    <x v="119"/>
    <x v="2"/>
    <x v="24"/>
    <s v="FERREÑAFE"/>
    <s v="CAÑARIS"/>
  </r>
  <r>
    <x v="121"/>
    <n v="0"/>
    <x v="4"/>
    <x v="6"/>
    <s v="PPFF"/>
    <x v="120"/>
    <x v="2"/>
    <x v="16"/>
    <s v="LAMBAYEQUE"/>
    <s v="MOTUPE"/>
  </r>
  <r>
    <x v="122"/>
    <n v="1"/>
    <x v="4"/>
    <x v="6"/>
    <s v="PPFF"/>
    <x v="121"/>
    <x v="2"/>
    <x v="16"/>
    <s v="LAMBAYEQUE"/>
    <s v="MOTUPE"/>
  </r>
  <r>
    <x v="123"/>
    <n v="1"/>
    <x v="4"/>
    <x v="6"/>
    <s v="PPFF"/>
    <x v="122"/>
    <x v="2"/>
    <x v="16"/>
    <s v="LAMBAYEQUE"/>
    <s v="MOTUPE"/>
  </r>
  <r>
    <x v="22"/>
    <n v="2"/>
    <x v="4"/>
    <x v="6"/>
    <s v="PPFF"/>
    <x v="22"/>
    <x v="2"/>
    <x v="14"/>
    <s v="LAMBAYEQUE"/>
    <s v="OLMOS"/>
  </r>
  <r>
    <x v="124"/>
    <n v="3"/>
    <x v="4"/>
    <x v="6"/>
    <s v="PPFF"/>
    <x v="123"/>
    <x v="2"/>
    <x v="14"/>
    <s v="LAMBAYEQUE"/>
    <s v="OLMOS"/>
  </r>
  <r>
    <x v="125"/>
    <n v="1"/>
    <x v="4"/>
    <x v="6"/>
    <s v="PPFF"/>
    <x v="124"/>
    <x v="2"/>
    <x v="14"/>
    <s v="LAMBAYEQUE"/>
    <s v="OLMOS"/>
  </r>
  <r>
    <x v="126"/>
    <n v="1"/>
    <x v="4"/>
    <x v="6"/>
    <s v="PPFF"/>
    <x v="125"/>
    <x v="2"/>
    <x v="14"/>
    <s v="LAMBAYEQUE"/>
    <s v="OLMOS"/>
  </r>
  <r>
    <x v="33"/>
    <n v="1"/>
    <x v="4"/>
    <x v="6"/>
    <s v="PPFF"/>
    <x v="33"/>
    <x v="2"/>
    <x v="14"/>
    <s v="LAMBAYEQUE"/>
    <s v="OLMOS"/>
  </r>
  <r>
    <x v="127"/>
    <n v="1"/>
    <x v="4"/>
    <x v="6"/>
    <s v="PPFF"/>
    <x v="126"/>
    <x v="2"/>
    <x v="14"/>
    <s v="LAMBAYEQUE"/>
    <s v="OLMOS"/>
  </r>
  <r>
    <x v="182"/>
    <n v="0"/>
    <x v="4"/>
    <x v="6"/>
    <s v="PPFF"/>
    <x v="181"/>
    <x v="2"/>
    <x v="14"/>
    <s v="LAMBAYEQUE"/>
    <s v="OLMOS"/>
  </r>
  <r>
    <x v="128"/>
    <n v="1"/>
    <x v="4"/>
    <x v="6"/>
    <s v="PPFF"/>
    <x v="127"/>
    <x v="2"/>
    <x v="14"/>
    <s v="LAMBAYEQUE"/>
    <s v="OLMOS"/>
  </r>
  <r>
    <x v="129"/>
    <n v="0"/>
    <x v="4"/>
    <x v="6"/>
    <s v="PPFF"/>
    <x v="128"/>
    <x v="2"/>
    <x v="14"/>
    <s v="LAMBAYEQUE"/>
    <s v="OLMOS"/>
  </r>
  <r>
    <x v="130"/>
    <n v="0"/>
    <x v="4"/>
    <x v="6"/>
    <s v="PPFF"/>
    <x v="129"/>
    <x v="2"/>
    <x v="14"/>
    <s v="LAMBAYEQUE"/>
    <s v="OLMOS"/>
  </r>
  <r>
    <x v="131"/>
    <n v="1"/>
    <x v="4"/>
    <x v="6"/>
    <s v="PPFF"/>
    <x v="130"/>
    <x v="2"/>
    <x v="23"/>
    <s v="LAMBAYEQUE"/>
    <s v="SALAS"/>
  </r>
  <r>
    <x v="60"/>
    <n v="0"/>
    <x v="4"/>
    <x v="6"/>
    <s v="PPFF"/>
    <x v="59"/>
    <x v="2"/>
    <x v="23"/>
    <s v="LAMBAYEQUE"/>
    <s v="SALAS"/>
  </r>
  <r>
    <x v="183"/>
    <n v="1"/>
    <x v="4"/>
    <x v="6"/>
    <s v="PPFF"/>
    <x v="182"/>
    <x v="2"/>
    <x v="23"/>
    <s v="LAMBAYEQUE"/>
    <s v="SALAS"/>
  </r>
  <r>
    <x v="13"/>
    <n v="3"/>
    <x v="4"/>
    <x v="6"/>
    <s v="PPFF"/>
    <x v="13"/>
    <x v="2"/>
    <x v="8"/>
    <s v="LAMBAYEQUE"/>
    <s v="MORROPE"/>
  </r>
  <r>
    <x v="134"/>
    <n v="2"/>
    <x v="4"/>
    <x v="6"/>
    <s v="PPFF"/>
    <x v="133"/>
    <x v="2"/>
    <x v="8"/>
    <s v="LAMBAYEQUE"/>
    <s v="MORROPE"/>
  </r>
  <r>
    <x v="135"/>
    <n v="0"/>
    <x v="4"/>
    <x v="6"/>
    <s v="PPFF"/>
    <x v="134"/>
    <x v="2"/>
    <x v="8"/>
    <s v="LAMBAYEQUE"/>
    <s v="MORROPE"/>
  </r>
  <r>
    <x v="137"/>
    <n v="1"/>
    <x v="4"/>
    <x v="6"/>
    <s v="PPFF"/>
    <x v="136"/>
    <x v="2"/>
    <x v="8"/>
    <s v="LAMBAYEQUE"/>
    <s v="MORROPE"/>
  </r>
  <r>
    <x v="139"/>
    <n v="1"/>
    <x v="4"/>
    <x v="6"/>
    <s v="PPFF"/>
    <x v="138"/>
    <x v="2"/>
    <x v="8"/>
    <s v="LAMBAYEQUE"/>
    <s v="MORROPE"/>
  </r>
  <r>
    <x v="140"/>
    <n v="4"/>
    <x v="4"/>
    <x v="6"/>
    <s v="PPFF"/>
    <x v="139"/>
    <x v="2"/>
    <x v="8"/>
    <s v="LAMBAYEQUE"/>
    <s v="MORROPE"/>
  </r>
  <r>
    <x v="141"/>
    <n v="0"/>
    <x v="4"/>
    <x v="6"/>
    <s v="PPFF"/>
    <x v="140"/>
    <x v="2"/>
    <x v="8"/>
    <s v="LAMBAYEQUE"/>
    <s v="MORROPE"/>
  </r>
  <r>
    <x v="142"/>
    <n v="1"/>
    <x v="4"/>
    <x v="6"/>
    <s v="PPFF"/>
    <x v="141"/>
    <x v="2"/>
    <x v="8"/>
    <s v="LAMBAYEQUE"/>
    <s v="MORROPE"/>
  </r>
  <r>
    <x v="143"/>
    <n v="0"/>
    <x v="4"/>
    <x v="6"/>
    <s v="PPFF"/>
    <x v="142"/>
    <x v="2"/>
    <x v="8"/>
    <s v="LAMBAYEQUE"/>
    <s v="MORROPE"/>
  </r>
  <r>
    <x v="144"/>
    <n v="0"/>
    <x v="4"/>
    <x v="6"/>
    <s v="PPFF"/>
    <x v="143"/>
    <x v="2"/>
    <x v="8"/>
    <s v="LAMBAYEQUE"/>
    <s v="MORROPE"/>
  </r>
  <r>
    <x v="178"/>
    <n v="0"/>
    <x v="4"/>
    <x v="6"/>
    <s v="PPFF"/>
    <x v="177"/>
    <x v="2"/>
    <x v="8"/>
    <s v="LAMBAYEQUE"/>
    <s v="MORROPE"/>
  </r>
  <r>
    <x v="145"/>
    <n v="0"/>
    <x v="4"/>
    <x v="6"/>
    <s v="PPFF"/>
    <x v="144"/>
    <x v="2"/>
    <x v="8"/>
    <s v="LAMBAYEQUE"/>
    <s v="MORROPE"/>
  </r>
  <r>
    <x v="184"/>
    <n v="0"/>
    <x v="4"/>
    <x v="6"/>
    <s v="PPFF"/>
    <x v="183"/>
    <x v="2"/>
    <x v="8"/>
    <s v="LAMBAYEQUE"/>
    <s v="MORROPE"/>
  </r>
  <r>
    <x v="146"/>
    <n v="0"/>
    <x v="4"/>
    <x v="6"/>
    <s v="PPFF"/>
    <x v="145"/>
    <x v="2"/>
    <x v="8"/>
    <s v="LAMBAYEQUE"/>
    <s v="MORROPE"/>
  </r>
  <r>
    <x v="39"/>
    <n v="1"/>
    <x v="4"/>
    <x v="6"/>
    <s v="PPFF"/>
    <x v="39"/>
    <x v="1"/>
    <x v="19"/>
    <s v="CHICLAYO"/>
    <s v="PICSI"/>
  </r>
  <r>
    <x v="15"/>
    <n v="3"/>
    <x v="4"/>
    <x v="6"/>
    <s v="PPFF"/>
    <x v="15"/>
    <x v="3"/>
    <x v="9"/>
    <s v="FERREÑAFE"/>
    <s v="FERREÑAFE"/>
  </r>
  <r>
    <x v="148"/>
    <n v="1"/>
    <x v="4"/>
    <x v="6"/>
    <s v="PPFF"/>
    <x v="147"/>
    <x v="3"/>
    <x v="15"/>
    <s v="FERREÑAFE"/>
    <s v="INCAHUASI"/>
  </r>
  <r>
    <x v="23"/>
    <n v="1"/>
    <x v="4"/>
    <x v="6"/>
    <s v="PPFF"/>
    <x v="23"/>
    <x v="3"/>
    <x v="9"/>
    <s v="FERREÑAFE"/>
    <s v="MANUEL ANTONIO MESONES MURO"/>
  </r>
  <r>
    <x v="66"/>
    <n v="1"/>
    <x v="4"/>
    <x v="6"/>
    <s v="PPFF"/>
    <x v="65"/>
    <x v="3"/>
    <x v="20"/>
    <s v="FERREÑAFE"/>
    <s v="PITIPO"/>
  </r>
  <r>
    <x v="149"/>
    <n v="1"/>
    <x v="4"/>
    <x v="6"/>
    <s v="PPFF"/>
    <x v="148"/>
    <x v="3"/>
    <x v="20"/>
    <s v="FERREÑAFE"/>
    <s v="PITIPO"/>
  </r>
  <r>
    <x v="40"/>
    <n v="1"/>
    <x v="4"/>
    <x v="6"/>
    <s v="PPFF"/>
    <x v="40"/>
    <x v="3"/>
    <x v="20"/>
    <s v="FERREÑAFE"/>
    <s v="PITIPO"/>
  </r>
  <r>
    <x v="151"/>
    <n v="1"/>
    <x v="4"/>
    <x v="6"/>
    <s v="PPFF"/>
    <x v="150"/>
    <x v="3"/>
    <x v="20"/>
    <s v="FERREÑAFE"/>
    <s v="PITIPO"/>
  </r>
  <r>
    <x v="64"/>
    <n v="1"/>
    <x v="4"/>
    <x v="6"/>
    <s v="PPFF"/>
    <x v="63"/>
    <x v="3"/>
    <x v="20"/>
    <s v="FERREÑAFE"/>
    <s v="PITIPO"/>
  </r>
  <r>
    <x v="152"/>
    <n v="1"/>
    <x v="4"/>
    <x v="6"/>
    <s v="PPFF"/>
    <x v="151"/>
    <x v="3"/>
    <x v="20"/>
    <s v="FERREÑAFE"/>
    <s v="PITIPO"/>
  </r>
  <r>
    <x v="46"/>
    <n v="5"/>
    <x v="4"/>
    <x v="6"/>
    <s v="PPFF"/>
    <x v="46"/>
    <x v="3"/>
    <x v="20"/>
    <s v="FERREÑAFE"/>
    <s v="PITIPO"/>
  </r>
  <r>
    <x v="24"/>
    <n v="10"/>
    <x v="4"/>
    <x v="6"/>
    <s v="PPFF"/>
    <x v="24"/>
    <x v="3"/>
    <x v="9"/>
    <s v="FERREÑAFE"/>
    <s v="PUEBLO NUEVO"/>
  </r>
  <r>
    <x v="153"/>
    <n v="1"/>
    <x v="4"/>
    <x v="6"/>
    <s v="PPFF"/>
    <x v="152"/>
    <x v="3"/>
    <x v="9"/>
    <s v="FERREÑAFE"/>
    <s v="PUEBLO NUEVO"/>
  </r>
  <r>
    <x v="41"/>
    <n v="1"/>
    <x v="4"/>
    <x v="6"/>
    <s v="PPFF"/>
    <x v="41"/>
    <x v="3"/>
    <x v="15"/>
    <s v="FERREÑAFE"/>
    <s v="INCAHUASI"/>
  </r>
  <r>
    <x v="154"/>
    <n v="0"/>
    <x v="4"/>
    <x v="6"/>
    <s v="PPFF"/>
    <x v="153"/>
    <x v="3"/>
    <x v="15"/>
    <s v="FERREÑAFE"/>
    <s v="INCAHUASI"/>
  </r>
  <r>
    <x v="155"/>
    <n v="0"/>
    <x v="4"/>
    <x v="6"/>
    <s v="PPFF"/>
    <x v="154"/>
    <x v="3"/>
    <x v="15"/>
    <s v="FERREÑAFE"/>
    <s v="INCAHUASI"/>
  </r>
  <r>
    <x v="156"/>
    <n v="0"/>
    <x v="4"/>
    <x v="6"/>
    <s v="PPFF"/>
    <x v="155"/>
    <x v="3"/>
    <x v="15"/>
    <s v="FERREÑAFE"/>
    <s v="INCAHUASI"/>
  </r>
  <r>
    <x v="157"/>
    <n v="0"/>
    <x v="4"/>
    <x v="6"/>
    <s v="PPFF"/>
    <x v="156"/>
    <x v="3"/>
    <x v="15"/>
    <s v="FERREÑAFE"/>
    <s v="INCAHUASI"/>
  </r>
  <r>
    <x v="179"/>
    <n v="0"/>
    <x v="4"/>
    <x v="6"/>
    <s v="PPFF"/>
    <x v="178"/>
    <x v="3"/>
    <x v="15"/>
    <s v="FERREÑAFE"/>
    <s v="INCAHUASI"/>
  </r>
  <r>
    <x v="160"/>
    <n v="0"/>
    <x v="4"/>
    <x v="6"/>
    <s v="PPFF"/>
    <x v="159"/>
    <x v="3"/>
    <x v="15"/>
    <s v="FERREÑAFE"/>
    <s v="INCAHUASI"/>
  </r>
  <r>
    <x v="180"/>
    <n v="0"/>
    <x v="4"/>
    <x v="6"/>
    <s v="PPFF"/>
    <x v="179"/>
    <x v="3"/>
    <x v="15"/>
    <s v="FERREÑAFE"/>
    <s v="INCAHUASI"/>
  </r>
  <r>
    <x v="161"/>
    <n v="0"/>
    <x v="4"/>
    <x v="6"/>
    <s v="PPFF"/>
    <x v="160"/>
    <x v="3"/>
    <x v="15"/>
    <s v="FERREÑAFE"/>
    <s v="INCAHUASI"/>
  </r>
  <r>
    <x v="162"/>
    <n v="0"/>
    <x v="4"/>
    <x v="6"/>
    <s v="PPFF"/>
    <x v="161"/>
    <x v="2"/>
    <x v="23"/>
    <s v="LAMBAYEQUE"/>
    <s v="SALAS"/>
  </r>
  <r>
    <x v="163"/>
    <n v="1"/>
    <x v="4"/>
    <x v="6"/>
    <s v="PPFF"/>
    <x v="162"/>
    <x v="2"/>
    <x v="23"/>
    <s v="LAMBAYEQUE"/>
    <s v="SALAS"/>
  </r>
  <r>
    <x v="164"/>
    <n v="1"/>
    <x v="4"/>
    <x v="6"/>
    <s v="PPFF"/>
    <x v="163"/>
    <x v="2"/>
    <x v="14"/>
    <s v="LAMBAYEQUE"/>
    <s v="OLMOS"/>
  </r>
  <r>
    <x v="53"/>
    <n v="7"/>
    <x v="4"/>
    <x v="6"/>
    <s v="PPFF"/>
    <x v="53"/>
    <x v="1"/>
    <x v="13"/>
    <s v="CHICLAYO"/>
    <s v="CAYALTI"/>
  </r>
  <r>
    <x v="26"/>
    <n v="1"/>
    <x v="4"/>
    <x v="6"/>
    <s v="PPFF"/>
    <x v="26"/>
    <x v="2"/>
    <x v="16"/>
    <s v="LAMBAYEQUE"/>
    <s v="MOTUPE"/>
  </r>
  <r>
    <x v="165"/>
    <n v="1"/>
    <x v="4"/>
    <x v="6"/>
    <s v="PPFF"/>
    <x v="164"/>
    <x v="1"/>
    <x v="19"/>
    <s v="CHICLAYO"/>
    <s v="PICSI"/>
  </r>
  <r>
    <x v="166"/>
    <n v="3"/>
    <x v="4"/>
    <x v="6"/>
    <s v="PPFF"/>
    <x v="165"/>
    <x v="1"/>
    <x v="11"/>
    <s v="CHICLAYO"/>
    <s v="PUCALA"/>
  </r>
  <r>
    <x v="167"/>
    <n v="0"/>
    <x v="4"/>
    <x v="6"/>
    <s v="PPFF"/>
    <x v="166"/>
    <x v="2"/>
    <x v="24"/>
    <s v="FERREÑAFE"/>
    <s v="CAÑARIS"/>
  </r>
  <r>
    <x v="169"/>
    <n v="1"/>
    <x v="4"/>
    <x v="6"/>
    <s v="PPFF"/>
    <x v="168"/>
    <x v="3"/>
    <x v="20"/>
    <s v="FERREÑAFE"/>
    <s v="PITIPO"/>
  </r>
  <r>
    <x v="181"/>
    <n v="1"/>
    <x v="4"/>
    <x v="6"/>
    <s v="PPFF"/>
    <x v="180"/>
    <x v="1"/>
    <x v="21"/>
    <s v="CHICLAYO"/>
    <s v="CHONGOYAPE"/>
  </r>
  <r>
    <x v="16"/>
    <n v="6"/>
    <x v="4"/>
    <x v="6"/>
    <s v="PPFF"/>
    <x v="16"/>
    <x v="1"/>
    <x v="10"/>
    <s v="CHICLAYO"/>
    <s v="POMALCA"/>
  </r>
  <r>
    <x v="34"/>
    <n v="9"/>
    <x v="4"/>
    <x v="6"/>
    <s v="PPFF"/>
    <x v="34"/>
    <x v="1"/>
    <x v="3"/>
    <s v="CHICLAYO"/>
    <s v="JOSE LEONARDO ORTIZ"/>
  </r>
  <r>
    <x v="170"/>
    <n v="0"/>
    <x v="4"/>
    <x v="6"/>
    <s v="PPFF"/>
    <x v="169"/>
    <x v="2"/>
    <x v="8"/>
    <s v="LAMBAYEQUE"/>
    <s v="MORROPE"/>
  </r>
  <r>
    <x v="35"/>
    <n v="1"/>
    <x v="4"/>
    <x v="6"/>
    <s v="PPFF"/>
    <x v="35"/>
    <x v="2"/>
    <x v="8"/>
    <s v="LAMBAYEQUE"/>
    <s v="MORROPE"/>
  </r>
  <r>
    <x v="171"/>
    <n v="2"/>
    <x v="4"/>
    <x v="6"/>
    <s v="PPFF"/>
    <x v="170"/>
    <x v="1"/>
    <x v="22"/>
    <s v="CHICLAYO"/>
    <s v="PIMENTEL"/>
  </r>
  <r>
    <x v="172"/>
    <n v="1"/>
    <x v="4"/>
    <x v="6"/>
    <s v="PPFF"/>
    <x v="171"/>
    <x v="2"/>
    <x v="14"/>
    <s v="LAMBAYEQUE"/>
    <s v="OLMOS"/>
  </r>
  <r>
    <x v="173"/>
    <n v="0"/>
    <x v="4"/>
    <x v="6"/>
    <s v="PPFF"/>
    <x v="172"/>
    <x v="2"/>
    <x v="14"/>
    <s v="LAMBAYEQUE"/>
    <s v="OLMOS"/>
  </r>
  <r>
    <x v="73"/>
    <n v="0"/>
    <x v="4"/>
    <x v="6"/>
    <s v="PPFF"/>
    <x v="72"/>
    <x v="3"/>
    <x v="20"/>
    <s v="FERREÑAFE"/>
    <s v="PITIPO"/>
  </r>
  <r>
    <x v="65"/>
    <n v="0"/>
    <x v="4"/>
    <x v="6"/>
    <s v="PPFF"/>
    <x v="64"/>
    <x v="2"/>
    <x v="24"/>
    <s v="FERREÑAFE"/>
    <s v="CAÑARIS"/>
  </r>
  <r>
    <x v="56"/>
    <n v="10"/>
    <x v="4"/>
    <x v="6"/>
    <s v="PPFF"/>
    <x v="56"/>
    <x v="1"/>
    <x v="2"/>
    <s v="CHICLAYO"/>
    <s v="LA VICTORIA"/>
  </r>
  <r>
    <x v="174"/>
    <n v="0"/>
    <x v="4"/>
    <x v="6"/>
    <s v="PPFF"/>
    <x v="173"/>
    <x v="2"/>
    <x v="23"/>
    <s v="LAMBAYEQUE"/>
    <s v="SALAS"/>
  </r>
  <r>
    <x v="74"/>
    <n v="0"/>
    <x v="4"/>
    <x v="7"/>
    <s v="PPFF"/>
    <x v="73"/>
    <x v="2"/>
    <x v="14"/>
    <s v="LAMBAYEQUE"/>
    <s v="OLMOS"/>
  </r>
  <r>
    <x v="75"/>
    <n v="0"/>
    <x v="4"/>
    <x v="7"/>
    <s v="PPFF"/>
    <x v="74"/>
    <x v="2"/>
    <x v="14"/>
    <s v="LAMBAYEQUE"/>
    <s v="OLMOS"/>
  </r>
  <r>
    <x v="0"/>
    <n v="0"/>
    <x v="4"/>
    <x v="7"/>
    <s v="PPFF"/>
    <x v="0"/>
    <x v="0"/>
    <x v="0"/>
    <s v="CHICLAYO"/>
    <s v="CHICLAYO"/>
  </r>
  <r>
    <x v="77"/>
    <n v="1"/>
    <x v="4"/>
    <x v="7"/>
    <s v="PPFF"/>
    <x v="76"/>
    <x v="2"/>
    <x v="14"/>
    <s v="LAMBAYEQUE"/>
    <s v="OLMOS"/>
  </r>
  <r>
    <x v="78"/>
    <n v="2"/>
    <x v="4"/>
    <x v="7"/>
    <s v="PPFF"/>
    <x v="77"/>
    <x v="2"/>
    <x v="14"/>
    <s v="LAMBAYEQUE"/>
    <s v="OLMOS"/>
  </r>
  <r>
    <x v="79"/>
    <n v="2"/>
    <x v="4"/>
    <x v="7"/>
    <s v="PPFF"/>
    <x v="78"/>
    <x v="1"/>
    <x v="13"/>
    <s v="CHICLAYO"/>
    <s v="SAÑA"/>
  </r>
  <r>
    <x v="67"/>
    <n v="1"/>
    <x v="4"/>
    <x v="7"/>
    <s v="PPFF"/>
    <x v="66"/>
    <x v="1"/>
    <x v="25"/>
    <s v="CHICLAYO"/>
    <s v="OYOTUN"/>
  </r>
  <r>
    <x v="175"/>
    <n v="0"/>
    <x v="4"/>
    <x v="7"/>
    <s v="PPFF"/>
    <x v="174"/>
    <x v="2"/>
    <x v="14"/>
    <s v="LAMBAYEQUE"/>
    <s v="OLMOS"/>
  </r>
  <r>
    <x v="80"/>
    <n v="2"/>
    <x v="4"/>
    <x v="7"/>
    <s v="PPFF"/>
    <x v="79"/>
    <x v="2"/>
    <x v="14"/>
    <s v="LAMBAYEQUE"/>
    <s v="OLMOS"/>
  </r>
  <r>
    <x v="81"/>
    <n v="4"/>
    <x v="4"/>
    <x v="7"/>
    <s v="PPFF"/>
    <x v="80"/>
    <x v="2"/>
    <x v="6"/>
    <s v="LAMBAYEQUE"/>
    <s v="LAMBAYEQUE"/>
  </r>
  <r>
    <x v="82"/>
    <n v="0"/>
    <x v="4"/>
    <x v="7"/>
    <s v="PPFF"/>
    <x v="81"/>
    <x v="1"/>
    <x v="21"/>
    <s v="CHICLAYO"/>
    <s v="CHONGOYAPE"/>
  </r>
  <r>
    <x v="83"/>
    <n v="0"/>
    <x v="4"/>
    <x v="7"/>
    <s v="PPFF"/>
    <x v="82"/>
    <x v="3"/>
    <x v="15"/>
    <s v="FERREÑAFE"/>
    <s v="INCAHUASI"/>
  </r>
  <r>
    <x v="17"/>
    <n v="10"/>
    <x v="4"/>
    <x v="7"/>
    <s v="PPFF"/>
    <x v="17"/>
    <x v="1"/>
    <x v="11"/>
    <s v="CHICLAYO"/>
    <s v="TUMAN"/>
  </r>
  <r>
    <x v="27"/>
    <n v="9"/>
    <x v="4"/>
    <x v="7"/>
    <s v="PPFF"/>
    <x v="27"/>
    <x v="1"/>
    <x v="11"/>
    <s v="CHICLAYO"/>
    <s v="PATAPO"/>
  </r>
  <r>
    <x v="1"/>
    <n v="11"/>
    <x v="4"/>
    <x v="7"/>
    <s v="PPFF"/>
    <x v="1"/>
    <x v="1"/>
    <x v="1"/>
    <s v="CHICLAYO"/>
    <s v="CHICLAYO"/>
  </r>
  <r>
    <x v="2"/>
    <n v="6"/>
    <x v="4"/>
    <x v="7"/>
    <s v="PPFF"/>
    <x v="2"/>
    <x v="1"/>
    <x v="1"/>
    <s v="CHICLAYO"/>
    <s v="CHICLAYO"/>
  </r>
  <r>
    <x v="36"/>
    <n v="5"/>
    <x v="4"/>
    <x v="7"/>
    <s v="PPFF"/>
    <x v="36"/>
    <x v="1"/>
    <x v="1"/>
    <s v="CHICLAYO"/>
    <s v="CHICLAYO"/>
  </r>
  <r>
    <x v="3"/>
    <n v="5"/>
    <x v="4"/>
    <x v="7"/>
    <s v="PPFF"/>
    <x v="3"/>
    <x v="1"/>
    <x v="1"/>
    <s v="CHICLAYO"/>
    <s v="CHICLAYO"/>
  </r>
  <r>
    <x v="86"/>
    <n v="5"/>
    <x v="4"/>
    <x v="7"/>
    <s v="PPFF"/>
    <x v="85"/>
    <x v="1"/>
    <x v="1"/>
    <s v="CHICLAYO"/>
    <s v="CHICLAYO"/>
  </r>
  <r>
    <x v="47"/>
    <n v="3"/>
    <x v="4"/>
    <x v="7"/>
    <s v="PPFF"/>
    <x v="47"/>
    <x v="1"/>
    <x v="1"/>
    <s v="CHICLAYO"/>
    <s v="CHICLAYO"/>
  </r>
  <r>
    <x v="28"/>
    <n v="5"/>
    <x v="4"/>
    <x v="7"/>
    <s v="PPFF"/>
    <x v="28"/>
    <x v="1"/>
    <x v="1"/>
    <s v="CHICLAYO"/>
    <s v="CHICLAYO"/>
  </r>
  <r>
    <x v="48"/>
    <n v="6"/>
    <x v="4"/>
    <x v="7"/>
    <s v="PPFF"/>
    <x v="48"/>
    <x v="1"/>
    <x v="21"/>
    <s v="CHICLAYO"/>
    <s v="CHONGOYAPE"/>
  </r>
  <r>
    <x v="68"/>
    <n v="3"/>
    <x v="4"/>
    <x v="7"/>
    <s v="PPFF"/>
    <x v="67"/>
    <x v="1"/>
    <x v="21"/>
    <s v="CHICLAYO"/>
    <s v="CHONGOYAPE"/>
  </r>
  <r>
    <x v="4"/>
    <n v="7"/>
    <x v="4"/>
    <x v="7"/>
    <s v="PPFF"/>
    <x v="4"/>
    <x v="1"/>
    <x v="2"/>
    <s v="CHICLAYO"/>
    <s v="LA VICTORIA"/>
  </r>
  <r>
    <x v="37"/>
    <n v="6"/>
    <x v="4"/>
    <x v="7"/>
    <s v="PPFF"/>
    <x v="37"/>
    <x v="1"/>
    <x v="2"/>
    <s v="CHICLAYO"/>
    <s v="LA VICTORIA"/>
  </r>
  <r>
    <x v="52"/>
    <n v="7"/>
    <x v="4"/>
    <x v="7"/>
    <s v="PPFF"/>
    <x v="52"/>
    <x v="1"/>
    <x v="2"/>
    <s v="CHICLAYO"/>
    <s v="LA VICTORIA"/>
  </r>
  <r>
    <x v="87"/>
    <n v="4"/>
    <x v="4"/>
    <x v="7"/>
    <s v="PPFF"/>
    <x v="86"/>
    <x v="1"/>
    <x v="2"/>
    <s v="CHICLAYO"/>
    <s v="LA VICTORIA"/>
  </r>
  <r>
    <x v="5"/>
    <n v="5"/>
    <x v="4"/>
    <x v="7"/>
    <s v="PPFF"/>
    <x v="5"/>
    <x v="1"/>
    <x v="3"/>
    <s v="CHICLAYO"/>
    <s v="JOSE LEONARDO ORTIZ"/>
  </r>
  <r>
    <x v="18"/>
    <n v="11"/>
    <x v="4"/>
    <x v="7"/>
    <s v="PPFF"/>
    <x v="18"/>
    <x v="1"/>
    <x v="3"/>
    <s v="CHICLAYO"/>
    <s v="JOSE LEONARDO ORTIZ"/>
  </r>
  <r>
    <x v="6"/>
    <n v="8"/>
    <x v="4"/>
    <x v="7"/>
    <s v="PPFF"/>
    <x v="6"/>
    <x v="1"/>
    <x v="3"/>
    <s v="CHICLAYO"/>
    <s v="JOSE LEONARDO ORTIZ"/>
  </r>
  <r>
    <x v="49"/>
    <n v="2"/>
    <x v="4"/>
    <x v="7"/>
    <s v="PPFF"/>
    <x v="49"/>
    <x v="1"/>
    <x v="3"/>
    <s v="CHICLAYO"/>
    <s v="JOSE LEONARDO ORTIZ"/>
  </r>
  <r>
    <x v="38"/>
    <n v="5"/>
    <x v="4"/>
    <x v="7"/>
    <s v="PPFF"/>
    <x v="38"/>
    <x v="1"/>
    <x v="3"/>
    <s v="CHICLAYO"/>
    <s v="JOSE LEONARDO ORTIZ"/>
  </r>
  <r>
    <x v="88"/>
    <n v="4"/>
    <x v="4"/>
    <x v="7"/>
    <s v="PPFF"/>
    <x v="87"/>
    <x v="1"/>
    <x v="11"/>
    <s v="CHICLAYO"/>
    <s v="PATAPO"/>
  </r>
  <r>
    <x v="54"/>
    <n v="7"/>
    <x v="4"/>
    <x v="7"/>
    <s v="PPFF"/>
    <x v="54"/>
    <x v="1"/>
    <x v="22"/>
    <s v="CHICLAYO"/>
    <s v="PIMENTEL"/>
  </r>
  <r>
    <x v="42"/>
    <n v="1"/>
    <x v="4"/>
    <x v="7"/>
    <s v="PPFF"/>
    <x v="42"/>
    <x v="1"/>
    <x v="10"/>
    <s v="CHICLAYO"/>
    <s v="POMALCA"/>
  </r>
  <r>
    <x v="61"/>
    <n v="0"/>
    <x v="4"/>
    <x v="7"/>
    <s v="PPFF"/>
    <x v="60"/>
    <x v="1"/>
    <x v="13"/>
    <s v="CHICLAYO"/>
    <s v="SAÑA"/>
  </r>
  <r>
    <x v="55"/>
    <n v="3"/>
    <x v="4"/>
    <x v="7"/>
    <s v="PPFF"/>
    <x v="55"/>
    <x v="1"/>
    <x v="12"/>
    <s v="CHICLAYO"/>
    <s v="REQUE"/>
  </r>
  <r>
    <x v="43"/>
    <n v="0"/>
    <x v="4"/>
    <x v="7"/>
    <s v="PPFF"/>
    <x v="43"/>
    <x v="1"/>
    <x v="12"/>
    <s v="CHICLAYO"/>
    <s v="REQUE"/>
  </r>
  <r>
    <x v="19"/>
    <n v="0"/>
    <x v="4"/>
    <x v="7"/>
    <s v="PPFF"/>
    <x v="19"/>
    <x v="1"/>
    <x v="12"/>
    <s v="CHICLAYO"/>
    <s v="REQUE"/>
  </r>
  <r>
    <x v="7"/>
    <n v="0"/>
    <x v="4"/>
    <x v="7"/>
    <s v="PPFF"/>
    <x v="7"/>
    <x v="1"/>
    <x v="4"/>
    <s v="LAMBAYEQUE"/>
    <s v="SAN JOSE"/>
  </r>
  <r>
    <x v="90"/>
    <n v="0"/>
    <x v="4"/>
    <x v="7"/>
    <s v="PPFF"/>
    <x v="89"/>
    <x v="1"/>
    <x v="4"/>
    <s v="LAMBAYEQUE"/>
    <s v="SAN JOSE"/>
  </r>
  <r>
    <x v="91"/>
    <n v="1"/>
    <x v="4"/>
    <x v="7"/>
    <s v="PPFF"/>
    <x v="90"/>
    <x v="1"/>
    <x v="4"/>
    <s v="LAMBAYEQUE"/>
    <s v="SAN JOSE"/>
  </r>
  <r>
    <x v="8"/>
    <n v="2"/>
    <x v="4"/>
    <x v="7"/>
    <s v="PPFF"/>
    <x v="8"/>
    <x v="1"/>
    <x v="4"/>
    <s v="LAMBAYEQUE"/>
    <s v="SAN JOSE"/>
  </r>
  <r>
    <x v="9"/>
    <n v="8"/>
    <x v="4"/>
    <x v="7"/>
    <s v="PPFF"/>
    <x v="9"/>
    <x v="1"/>
    <x v="5"/>
    <s v="CHICLAYO"/>
    <s v="MONSEFU"/>
  </r>
  <r>
    <x v="44"/>
    <n v="2"/>
    <x v="4"/>
    <x v="7"/>
    <s v="PPFF"/>
    <x v="44"/>
    <x v="1"/>
    <x v="5"/>
    <s v="CHICLAYO"/>
    <s v="MONSEFU"/>
  </r>
  <r>
    <x v="92"/>
    <n v="1"/>
    <x v="4"/>
    <x v="7"/>
    <s v="PPFF"/>
    <x v="91"/>
    <x v="1"/>
    <x v="5"/>
    <s v="CHICLAYO"/>
    <s v="MONSEFU"/>
  </r>
  <r>
    <x v="62"/>
    <n v="1"/>
    <x v="4"/>
    <x v="7"/>
    <s v="PPFF"/>
    <x v="61"/>
    <x v="1"/>
    <x v="5"/>
    <s v="CHICLAYO"/>
    <s v="MONSEFU"/>
  </r>
  <r>
    <x v="29"/>
    <n v="4"/>
    <x v="4"/>
    <x v="7"/>
    <s v="PPFF"/>
    <x v="29"/>
    <x v="1"/>
    <x v="5"/>
    <s v="CHICLAYO"/>
    <s v="ETEN"/>
  </r>
  <r>
    <x v="93"/>
    <n v="1"/>
    <x v="4"/>
    <x v="7"/>
    <s v="PPFF"/>
    <x v="92"/>
    <x v="1"/>
    <x v="5"/>
    <s v="CHICLAYO"/>
    <s v="ETEN PUERTO"/>
  </r>
  <r>
    <x v="57"/>
    <n v="7"/>
    <x v="4"/>
    <x v="7"/>
    <s v="PPFF"/>
    <x v="57"/>
    <x v="1"/>
    <x v="5"/>
    <s v="CHICLAYO"/>
    <s v="SANTA ROSA"/>
  </r>
  <r>
    <x v="94"/>
    <n v="4"/>
    <x v="4"/>
    <x v="7"/>
    <s v="PPFF"/>
    <x v="93"/>
    <x v="1"/>
    <x v="13"/>
    <s v="CHICLAYO"/>
    <s v="SAÑA"/>
  </r>
  <r>
    <x v="95"/>
    <n v="1"/>
    <x v="4"/>
    <x v="7"/>
    <s v="PPFF"/>
    <x v="94"/>
    <x v="1"/>
    <x v="13"/>
    <s v="CHICLAYO"/>
    <s v="SAÑA"/>
  </r>
  <r>
    <x v="20"/>
    <n v="1"/>
    <x v="4"/>
    <x v="7"/>
    <s v="PPFF"/>
    <x v="20"/>
    <x v="1"/>
    <x v="13"/>
    <s v="CHICLAYO"/>
    <s v="CAYALTI"/>
  </r>
  <r>
    <x v="96"/>
    <n v="3"/>
    <x v="4"/>
    <x v="7"/>
    <s v="PPFF"/>
    <x v="95"/>
    <x v="1"/>
    <x v="12"/>
    <s v="CHICLAYO"/>
    <s v="LAGUNAS"/>
  </r>
  <r>
    <x v="45"/>
    <n v="0"/>
    <x v="4"/>
    <x v="7"/>
    <s v="PPFF"/>
    <x v="45"/>
    <x v="1"/>
    <x v="12"/>
    <s v="CHICLAYO"/>
    <s v="LAGUNAS"/>
  </r>
  <r>
    <x v="97"/>
    <n v="0"/>
    <x v="4"/>
    <x v="7"/>
    <s v="PPFF"/>
    <x v="96"/>
    <x v="1"/>
    <x v="12"/>
    <s v="CHICLAYO"/>
    <s v="LAGUNAS"/>
  </r>
  <r>
    <x v="58"/>
    <n v="1"/>
    <x v="4"/>
    <x v="7"/>
    <s v="PPFF"/>
    <x v="3"/>
    <x v="1"/>
    <x v="12"/>
    <s v="CHICLAYO"/>
    <s v="LAGUNAS"/>
  </r>
  <r>
    <x v="98"/>
    <n v="0"/>
    <x v="4"/>
    <x v="7"/>
    <s v="PPFF"/>
    <x v="97"/>
    <x v="1"/>
    <x v="12"/>
    <s v="CHICLAYO"/>
    <s v="LAGUNAS"/>
  </r>
  <r>
    <x v="99"/>
    <n v="1"/>
    <x v="4"/>
    <x v="7"/>
    <s v="PPFF"/>
    <x v="98"/>
    <x v="1"/>
    <x v="25"/>
    <s v="CHICLAYO"/>
    <s v="NUEVA ARICA"/>
  </r>
  <r>
    <x v="101"/>
    <n v="6"/>
    <x v="4"/>
    <x v="7"/>
    <s v="PPFF"/>
    <x v="100"/>
    <x v="1"/>
    <x v="25"/>
    <s v="CHICLAYO"/>
    <s v="OYOTUN"/>
  </r>
  <r>
    <x v="176"/>
    <n v="0"/>
    <x v="4"/>
    <x v="7"/>
    <s v="PPFF"/>
    <x v="175"/>
    <x v="1"/>
    <x v="25"/>
    <s v="CHICLAYO"/>
    <s v="OYOTUN"/>
  </r>
  <r>
    <x v="185"/>
    <n v="0"/>
    <x v="4"/>
    <x v="7"/>
    <s v="PPFF"/>
    <x v="184"/>
    <x v="1"/>
    <x v="25"/>
    <s v="CHICLAYO"/>
    <s v="OYOTUN"/>
  </r>
  <r>
    <x v="177"/>
    <n v="0"/>
    <x v="4"/>
    <x v="7"/>
    <s v="PPFF"/>
    <x v="176"/>
    <x v="1"/>
    <x v="13"/>
    <s v="CHICLAYO"/>
    <s v="SAÑA"/>
  </r>
  <r>
    <x v="72"/>
    <n v="6"/>
    <x v="4"/>
    <x v="7"/>
    <s v="PPFF"/>
    <x v="71"/>
    <x v="2"/>
    <x v="26"/>
    <s v="LAMBAYEQUE"/>
    <s v="JAYANCA"/>
  </r>
  <r>
    <x v="21"/>
    <n v="5"/>
    <x v="4"/>
    <x v="7"/>
    <s v="PPFF"/>
    <x v="21"/>
    <x v="2"/>
    <x v="6"/>
    <s v="LAMBAYEQUE"/>
    <s v="LAMBAYEQUE"/>
  </r>
  <r>
    <x v="11"/>
    <n v="8"/>
    <x v="4"/>
    <x v="7"/>
    <s v="PPFF"/>
    <x v="11"/>
    <x v="2"/>
    <x v="6"/>
    <s v="LAMBAYEQUE"/>
    <s v="LAMBAYEQUE"/>
  </r>
  <r>
    <x v="102"/>
    <n v="0"/>
    <x v="4"/>
    <x v="7"/>
    <s v="PPFF"/>
    <x v="101"/>
    <x v="2"/>
    <x v="6"/>
    <s v="LAMBAYEQUE"/>
    <s v="LAMBAYEQUE"/>
  </r>
  <r>
    <x v="103"/>
    <n v="0"/>
    <x v="4"/>
    <x v="7"/>
    <s v="PPFF"/>
    <x v="102"/>
    <x v="2"/>
    <x v="6"/>
    <s v="LAMBAYEQUE"/>
    <s v="LAMBAYEQUE"/>
  </r>
  <r>
    <x v="30"/>
    <n v="2"/>
    <x v="4"/>
    <x v="7"/>
    <s v="PPFF"/>
    <x v="30"/>
    <x v="2"/>
    <x v="17"/>
    <s v="LAMBAYEQUE"/>
    <s v="ILLIMO"/>
  </r>
  <r>
    <x v="104"/>
    <n v="1"/>
    <x v="4"/>
    <x v="7"/>
    <s v="PPFF"/>
    <x v="103"/>
    <x v="2"/>
    <x v="17"/>
    <s v="LAMBAYEQUE"/>
    <s v="ILLIMO"/>
  </r>
  <r>
    <x v="105"/>
    <n v="0"/>
    <x v="4"/>
    <x v="7"/>
    <s v="PPFF"/>
    <x v="104"/>
    <x v="2"/>
    <x v="17"/>
    <s v="LAMBAYEQUE"/>
    <s v="ILLIMO"/>
  </r>
  <r>
    <x v="106"/>
    <n v="0"/>
    <x v="4"/>
    <x v="7"/>
    <s v="PPFF"/>
    <x v="105"/>
    <x v="2"/>
    <x v="26"/>
    <s v="LAMBAYEQUE"/>
    <s v="JAYANCA"/>
  </r>
  <r>
    <x v="31"/>
    <n v="8"/>
    <x v="4"/>
    <x v="7"/>
    <s v="PPFF"/>
    <x v="31"/>
    <x v="2"/>
    <x v="7"/>
    <s v="LAMBAYEQUE"/>
    <s v="MOCHUMI"/>
  </r>
  <r>
    <x v="107"/>
    <n v="1"/>
    <x v="4"/>
    <x v="7"/>
    <s v="PPFF"/>
    <x v="106"/>
    <x v="2"/>
    <x v="7"/>
    <s v="LAMBAYEQUE"/>
    <s v="MOCHUMI"/>
  </r>
  <r>
    <x v="12"/>
    <n v="1"/>
    <x v="4"/>
    <x v="7"/>
    <s v="PPFF"/>
    <x v="12"/>
    <x v="2"/>
    <x v="7"/>
    <s v="LAMBAYEQUE"/>
    <s v="MOCHUMI"/>
  </r>
  <r>
    <x v="108"/>
    <n v="1"/>
    <x v="4"/>
    <x v="7"/>
    <s v="PPFF"/>
    <x v="107"/>
    <x v="2"/>
    <x v="7"/>
    <s v="LAMBAYEQUE"/>
    <s v="MOCHUMI"/>
  </r>
  <r>
    <x v="50"/>
    <n v="2"/>
    <x v="4"/>
    <x v="7"/>
    <s v="PPFF"/>
    <x v="50"/>
    <x v="2"/>
    <x v="17"/>
    <s v="LAMBAYEQUE"/>
    <s v="PACORA"/>
  </r>
  <r>
    <x v="109"/>
    <n v="0"/>
    <x v="4"/>
    <x v="7"/>
    <s v="PPFF"/>
    <x v="108"/>
    <x v="2"/>
    <x v="17"/>
    <s v="LAMBAYEQUE"/>
    <s v="PACORA"/>
  </r>
  <r>
    <x v="59"/>
    <n v="3"/>
    <x v="4"/>
    <x v="7"/>
    <s v="PPFF"/>
    <x v="58"/>
    <x v="2"/>
    <x v="23"/>
    <s v="LAMBAYEQUE"/>
    <s v="SALAS"/>
  </r>
  <r>
    <x v="69"/>
    <n v="0"/>
    <x v="4"/>
    <x v="7"/>
    <s v="PPFF"/>
    <x v="68"/>
    <x v="2"/>
    <x v="23"/>
    <s v="LAMBAYEQUE"/>
    <s v="SALAS"/>
  </r>
  <r>
    <x v="110"/>
    <n v="0"/>
    <x v="4"/>
    <x v="7"/>
    <s v="PPFF"/>
    <x v="109"/>
    <x v="2"/>
    <x v="23"/>
    <s v="LAMBAYEQUE"/>
    <s v="SALAS"/>
  </r>
  <r>
    <x v="111"/>
    <n v="4"/>
    <x v="4"/>
    <x v="7"/>
    <s v="PPFF"/>
    <x v="110"/>
    <x v="2"/>
    <x v="18"/>
    <s v="LAMBAYEQUE"/>
    <s v="TUCUME"/>
  </r>
  <r>
    <x v="112"/>
    <n v="0"/>
    <x v="4"/>
    <x v="7"/>
    <s v="PPFF"/>
    <x v="111"/>
    <x v="2"/>
    <x v="18"/>
    <s v="LAMBAYEQUE"/>
    <s v="TUCUME"/>
  </r>
  <r>
    <x v="113"/>
    <n v="2"/>
    <x v="4"/>
    <x v="7"/>
    <s v="PPFF"/>
    <x v="112"/>
    <x v="2"/>
    <x v="18"/>
    <s v="LAMBAYEQUE"/>
    <s v="TUCUME"/>
  </r>
  <r>
    <x v="114"/>
    <n v="1"/>
    <x v="4"/>
    <x v="7"/>
    <s v="PPFF"/>
    <x v="113"/>
    <x v="2"/>
    <x v="18"/>
    <s v="LAMBAYEQUE"/>
    <s v="TUCUME"/>
  </r>
  <r>
    <x v="32"/>
    <n v="0"/>
    <x v="4"/>
    <x v="7"/>
    <s v="PPFF"/>
    <x v="32"/>
    <x v="2"/>
    <x v="18"/>
    <s v="LAMBAYEQUE"/>
    <s v="TUCUME"/>
  </r>
  <r>
    <x v="115"/>
    <n v="1"/>
    <x v="4"/>
    <x v="7"/>
    <s v="PPFF"/>
    <x v="114"/>
    <x v="2"/>
    <x v="18"/>
    <s v="LAMBAYEQUE"/>
    <s v="TUCUME"/>
  </r>
  <r>
    <x v="51"/>
    <n v="5"/>
    <x v="4"/>
    <x v="7"/>
    <s v="PPFF"/>
    <x v="51"/>
    <x v="2"/>
    <x v="16"/>
    <s v="LAMBAYEQUE"/>
    <s v="MOTUPE"/>
  </r>
  <r>
    <x v="116"/>
    <n v="1"/>
    <x v="4"/>
    <x v="7"/>
    <s v="PPFF"/>
    <x v="115"/>
    <x v="2"/>
    <x v="16"/>
    <s v="LAMBAYEQUE"/>
    <s v="CHOCHOPE"/>
  </r>
  <r>
    <x v="70"/>
    <n v="0"/>
    <x v="4"/>
    <x v="7"/>
    <s v="PPFF"/>
    <x v="69"/>
    <x v="2"/>
    <x v="24"/>
    <s v="FERREÑAFE"/>
    <s v="CAÑARIS"/>
  </r>
  <r>
    <x v="118"/>
    <n v="2"/>
    <x v="4"/>
    <x v="7"/>
    <s v="PPFF"/>
    <x v="117"/>
    <x v="2"/>
    <x v="24"/>
    <s v="FERREÑAFE"/>
    <s v="CAÑARIS"/>
  </r>
  <r>
    <x v="119"/>
    <n v="0"/>
    <x v="4"/>
    <x v="7"/>
    <s v="PPFF"/>
    <x v="118"/>
    <x v="2"/>
    <x v="24"/>
    <s v="FERREÑAFE"/>
    <s v="CAÑARIS"/>
  </r>
  <r>
    <x v="63"/>
    <n v="0"/>
    <x v="4"/>
    <x v="7"/>
    <s v="PPFF"/>
    <x v="62"/>
    <x v="2"/>
    <x v="24"/>
    <s v="FERREÑAFE"/>
    <s v="CAÑARIS"/>
  </r>
  <r>
    <x v="120"/>
    <n v="0"/>
    <x v="4"/>
    <x v="7"/>
    <s v="PPFF"/>
    <x v="119"/>
    <x v="2"/>
    <x v="24"/>
    <s v="FERREÑAFE"/>
    <s v="CAÑARIS"/>
  </r>
  <r>
    <x v="121"/>
    <n v="0"/>
    <x v="4"/>
    <x v="7"/>
    <s v="PPFF"/>
    <x v="120"/>
    <x v="2"/>
    <x v="16"/>
    <s v="LAMBAYEQUE"/>
    <s v="MOTUPE"/>
  </r>
  <r>
    <x v="122"/>
    <n v="1"/>
    <x v="4"/>
    <x v="7"/>
    <s v="PPFF"/>
    <x v="121"/>
    <x v="2"/>
    <x v="16"/>
    <s v="LAMBAYEQUE"/>
    <s v="MOTUPE"/>
  </r>
  <r>
    <x v="123"/>
    <n v="0"/>
    <x v="4"/>
    <x v="7"/>
    <s v="PPFF"/>
    <x v="122"/>
    <x v="2"/>
    <x v="16"/>
    <s v="LAMBAYEQUE"/>
    <s v="MOTUPE"/>
  </r>
  <r>
    <x v="22"/>
    <n v="3"/>
    <x v="4"/>
    <x v="7"/>
    <s v="PPFF"/>
    <x v="22"/>
    <x v="2"/>
    <x v="14"/>
    <s v="LAMBAYEQUE"/>
    <s v="OLMOS"/>
  </r>
  <r>
    <x v="124"/>
    <n v="2"/>
    <x v="4"/>
    <x v="7"/>
    <s v="PPFF"/>
    <x v="123"/>
    <x v="2"/>
    <x v="14"/>
    <s v="LAMBAYEQUE"/>
    <s v="OLMOS"/>
  </r>
  <r>
    <x v="125"/>
    <n v="1"/>
    <x v="4"/>
    <x v="7"/>
    <s v="PPFF"/>
    <x v="124"/>
    <x v="2"/>
    <x v="14"/>
    <s v="LAMBAYEQUE"/>
    <s v="OLMOS"/>
  </r>
  <r>
    <x v="126"/>
    <n v="1"/>
    <x v="4"/>
    <x v="7"/>
    <s v="PPFF"/>
    <x v="125"/>
    <x v="2"/>
    <x v="14"/>
    <s v="LAMBAYEQUE"/>
    <s v="OLMOS"/>
  </r>
  <r>
    <x v="33"/>
    <n v="1"/>
    <x v="4"/>
    <x v="7"/>
    <s v="PPFF"/>
    <x v="33"/>
    <x v="2"/>
    <x v="14"/>
    <s v="LAMBAYEQUE"/>
    <s v="OLMOS"/>
  </r>
  <r>
    <x v="127"/>
    <n v="0"/>
    <x v="4"/>
    <x v="7"/>
    <s v="PPFF"/>
    <x v="126"/>
    <x v="2"/>
    <x v="14"/>
    <s v="LAMBAYEQUE"/>
    <s v="OLMOS"/>
  </r>
  <r>
    <x v="182"/>
    <n v="1"/>
    <x v="4"/>
    <x v="7"/>
    <s v="PPFF"/>
    <x v="181"/>
    <x v="2"/>
    <x v="14"/>
    <s v="LAMBAYEQUE"/>
    <s v="OLMOS"/>
  </r>
  <r>
    <x v="128"/>
    <n v="1"/>
    <x v="4"/>
    <x v="7"/>
    <s v="PPFF"/>
    <x v="127"/>
    <x v="2"/>
    <x v="14"/>
    <s v="LAMBAYEQUE"/>
    <s v="OLMOS"/>
  </r>
  <r>
    <x v="129"/>
    <n v="1"/>
    <x v="4"/>
    <x v="7"/>
    <s v="PPFF"/>
    <x v="128"/>
    <x v="2"/>
    <x v="14"/>
    <s v="LAMBAYEQUE"/>
    <s v="OLMOS"/>
  </r>
  <r>
    <x v="130"/>
    <n v="1"/>
    <x v="4"/>
    <x v="7"/>
    <s v="PPFF"/>
    <x v="129"/>
    <x v="2"/>
    <x v="14"/>
    <s v="LAMBAYEQUE"/>
    <s v="OLMOS"/>
  </r>
  <r>
    <x v="131"/>
    <n v="1"/>
    <x v="4"/>
    <x v="7"/>
    <s v="PPFF"/>
    <x v="130"/>
    <x v="2"/>
    <x v="23"/>
    <s v="LAMBAYEQUE"/>
    <s v="SALAS"/>
  </r>
  <r>
    <x v="60"/>
    <n v="0"/>
    <x v="4"/>
    <x v="7"/>
    <s v="PPFF"/>
    <x v="59"/>
    <x v="2"/>
    <x v="23"/>
    <s v="LAMBAYEQUE"/>
    <s v="SALAS"/>
  </r>
  <r>
    <x v="183"/>
    <n v="1"/>
    <x v="4"/>
    <x v="7"/>
    <s v="PPFF"/>
    <x v="182"/>
    <x v="2"/>
    <x v="23"/>
    <s v="LAMBAYEQUE"/>
    <s v="SALAS"/>
  </r>
  <r>
    <x v="13"/>
    <n v="2"/>
    <x v="4"/>
    <x v="7"/>
    <s v="PPFF"/>
    <x v="13"/>
    <x v="2"/>
    <x v="8"/>
    <s v="LAMBAYEQUE"/>
    <s v="MORROPE"/>
  </r>
  <r>
    <x v="132"/>
    <n v="0"/>
    <x v="4"/>
    <x v="7"/>
    <s v="PPFF"/>
    <x v="131"/>
    <x v="2"/>
    <x v="8"/>
    <s v="LAMBAYEQUE"/>
    <s v="MORROPE"/>
  </r>
  <r>
    <x v="134"/>
    <n v="2"/>
    <x v="4"/>
    <x v="7"/>
    <s v="PPFF"/>
    <x v="133"/>
    <x v="2"/>
    <x v="8"/>
    <s v="LAMBAYEQUE"/>
    <s v="MORROPE"/>
  </r>
  <r>
    <x v="135"/>
    <n v="0"/>
    <x v="4"/>
    <x v="7"/>
    <s v="PPFF"/>
    <x v="134"/>
    <x v="2"/>
    <x v="8"/>
    <s v="LAMBAYEQUE"/>
    <s v="MORROPE"/>
  </r>
  <r>
    <x v="137"/>
    <n v="1"/>
    <x v="4"/>
    <x v="7"/>
    <s v="PPFF"/>
    <x v="136"/>
    <x v="2"/>
    <x v="8"/>
    <s v="LAMBAYEQUE"/>
    <s v="MORROPE"/>
  </r>
  <r>
    <x v="138"/>
    <n v="0"/>
    <x v="4"/>
    <x v="7"/>
    <s v="PPFF"/>
    <x v="137"/>
    <x v="2"/>
    <x v="8"/>
    <s v="LAMBAYEQUE"/>
    <s v="MORROPE"/>
  </r>
  <r>
    <x v="139"/>
    <n v="1"/>
    <x v="4"/>
    <x v="7"/>
    <s v="PPFF"/>
    <x v="138"/>
    <x v="2"/>
    <x v="8"/>
    <s v="LAMBAYEQUE"/>
    <s v="MORROPE"/>
  </r>
  <r>
    <x v="140"/>
    <n v="3"/>
    <x v="4"/>
    <x v="7"/>
    <s v="PPFF"/>
    <x v="139"/>
    <x v="2"/>
    <x v="8"/>
    <s v="LAMBAYEQUE"/>
    <s v="MORROPE"/>
  </r>
  <r>
    <x v="141"/>
    <n v="1"/>
    <x v="4"/>
    <x v="7"/>
    <s v="PPFF"/>
    <x v="140"/>
    <x v="2"/>
    <x v="8"/>
    <s v="LAMBAYEQUE"/>
    <s v="MORROPE"/>
  </r>
  <r>
    <x v="142"/>
    <n v="0"/>
    <x v="4"/>
    <x v="7"/>
    <s v="PPFF"/>
    <x v="141"/>
    <x v="2"/>
    <x v="8"/>
    <s v="LAMBAYEQUE"/>
    <s v="MORROPE"/>
  </r>
  <r>
    <x v="143"/>
    <n v="0"/>
    <x v="4"/>
    <x v="7"/>
    <s v="PPFF"/>
    <x v="142"/>
    <x v="2"/>
    <x v="8"/>
    <s v="LAMBAYEQUE"/>
    <s v="MORROPE"/>
  </r>
  <r>
    <x v="144"/>
    <n v="0"/>
    <x v="4"/>
    <x v="7"/>
    <s v="PPFF"/>
    <x v="143"/>
    <x v="2"/>
    <x v="8"/>
    <s v="LAMBAYEQUE"/>
    <s v="MORROPE"/>
  </r>
  <r>
    <x v="145"/>
    <n v="1"/>
    <x v="4"/>
    <x v="7"/>
    <s v="PPFF"/>
    <x v="144"/>
    <x v="2"/>
    <x v="8"/>
    <s v="LAMBAYEQUE"/>
    <s v="MORROPE"/>
  </r>
  <r>
    <x v="184"/>
    <n v="0"/>
    <x v="4"/>
    <x v="7"/>
    <s v="PPFF"/>
    <x v="183"/>
    <x v="2"/>
    <x v="8"/>
    <s v="LAMBAYEQUE"/>
    <s v="MORROPE"/>
  </r>
  <r>
    <x v="146"/>
    <n v="0"/>
    <x v="4"/>
    <x v="7"/>
    <s v="PPFF"/>
    <x v="145"/>
    <x v="2"/>
    <x v="8"/>
    <s v="LAMBAYEQUE"/>
    <s v="MORROPE"/>
  </r>
  <r>
    <x v="147"/>
    <n v="0"/>
    <x v="4"/>
    <x v="7"/>
    <s v="PPFF"/>
    <x v="146"/>
    <x v="2"/>
    <x v="8"/>
    <s v="LAMBAYEQUE"/>
    <s v="MORROPE"/>
  </r>
  <r>
    <x v="39"/>
    <n v="1"/>
    <x v="4"/>
    <x v="7"/>
    <s v="PPFF"/>
    <x v="39"/>
    <x v="1"/>
    <x v="19"/>
    <s v="CHICLAYO"/>
    <s v="PICSI"/>
  </r>
  <r>
    <x v="15"/>
    <n v="3"/>
    <x v="4"/>
    <x v="7"/>
    <s v="PPFF"/>
    <x v="15"/>
    <x v="3"/>
    <x v="9"/>
    <s v="FERREÑAFE"/>
    <s v="FERREÑAFE"/>
  </r>
  <r>
    <x v="148"/>
    <n v="1"/>
    <x v="4"/>
    <x v="7"/>
    <s v="PPFF"/>
    <x v="147"/>
    <x v="3"/>
    <x v="15"/>
    <s v="FERREÑAFE"/>
    <s v="INCAHUASI"/>
  </r>
  <r>
    <x v="23"/>
    <n v="1"/>
    <x v="4"/>
    <x v="7"/>
    <s v="PPFF"/>
    <x v="23"/>
    <x v="3"/>
    <x v="9"/>
    <s v="FERREÑAFE"/>
    <s v="MANUEL ANTONIO MESONES MURO"/>
  </r>
  <r>
    <x v="66"/>
    <n v="1"/>
    <x v="4"/>
    <x v="7"/>
    <s v="PPFF"/>
    <x v="65"/>
    <x v="3"/>
    <x v="20"/>
    <s v="FERREÑAFE"/>
    <s v="PITIPO"/>
  </r>
  <r>
    <x v="149"/>
    <n v="1"/>
    <x v="4"/>
    <x v="7"/>
    <s v="PPFF"/>
    <x v="148"/>
    <x v="3"/>
    <x v="20"/>
    <s v="FERREÑAFE"/>
    <s v="PITIPO"/>
  </r>
  <r>
    <x v="150"/>
    <n v="0"/>
    <x v="4"/>
    <x v="7"/>
    <s v="PPFF"/>
    <x v="149"/>
    <x v="3"/>
    <x v="20"/>
    <s v="FERREÑAFE"/>
    <s v="PITIPO"/>
  </r>
  <r>
    <x v="40"/>
    <n v="2"/>
    <x v="4"/>
    <x v="7"/>
    <s v="PPFF"/>
    <x v="40"/>
    <x v="3"/>
    <x v="20"/>
    <s v="FERREÑAFE"/>
    <s v="PITIPO"/>
  </r>
  <r>
    <x v="151"/>
    <n v="1"/>
    <x v="4"/>
    <x v="7"/>
    <s v="PPFF"/>
    <x v="150"/>
    <x v="3"/>
    <x v="20"/>
    <s v="FERREÑAFE"/>
    <s v="PITIPO"/>
  </r>
  <r>
    <x v="64"/>
    <n v="1"/>
    <x v="4"/>
    <x v="7"/>
    <s v="PPFF"/>
    <x v="63"/>
    <x v="3"/>
    <x v="20"/>
    <s v="FERREÑAFE"/>
    <s v="PITIPO"/>
  </r>
  <r>
    <x v="152"/>
    <n v="1"/>
    <x v="4"/>
    <x v="7"/>
    <s v="PPFF"/>
    <x v="151"/>
    <x v="3"/>
    <x v="20"/>
    <s v="FERREÑAFE"/>
    <s v="PITIPO"/>
  </r>
  <r>
    <x v="46"/>
    <n v="4"/>
    <x v="4"/>
    <x v="7"/>
    <s v="PPFF"/>
    <x v="46"/>
    <x v="3"/>
    <x v="20"/>
    <s v="FERREÑAFE"/>
    <s v="PITIPO"/>
  </r>
  <r>
    <x v="24"/>
    <n v="10"/>
    <x v="4"/>
    <x v="7"/>
    <s v="PPFF"/>
    <x v="24"/>
    <x v="3"/>
    <x v="9"/>
    <s v="FERREÑAFE"/>
    <s v="PUEBLO NUEVO"/>
  </r>
  <r>
    <x v="153"/>
    <n v="1"/>
    <x v="4"/>
    <x v="7"/>
    <s v="PPFF"/>
    <x v="152"/>
    <x v="3"/>
    <x v="9"/>
    <s v="FERREÑAFE"/>
    <s v="PUEBLO NUEVO"/>
  </r>
  <r>
    <x v="41"/>
    <n v="0"/>
    <x v="4"/>
    <x v="7"/>
    <s v="PPFF"/>
    <x v="41"/>
    <x v="3"/>
    <x v="15"/>
    <s v="FERREÑAFE"/>
    <s v="INCAHUASI"/>
  </r>
  <r>
    <x v="154"/>
    <n v="0"/>
    <x v="4"/>
    <x v="7"/>
    <s v="PPFF"/>
    <x v="153"/>
    <x v="3"/>
    <x v="15"/>
    <s v="FERREÑAFE"/>
    <s v="INCAHUASI"/>
  </r>
  <r>
    <x v="155"/>
    <n v="0"/>
    <x v="4"/>
    <x v="7"/>
    <s v="PPFF"/>
    <x v="154"/>
    <x v="3"/>
    <x v="15"/>
    <s v="FERREÑAFE"/>
    <s v="INCAHUASI"/>
  </r>
  <r>
    <x v="156"/>
    <n v="0"/>
    <x v="4"/>
    <x v="7"/>
    <s v="PPFF"/>
    <x v="155"/>
    <x v="3"/>
    <x v="15"/>
    <s v="FERREÑAFE"/>
    <s v="INCAHUASI"/>
  </r>
  <r>
    <x v="157"/>
    <n v="0"/>
    <x v="4"/>
    <x v="7"/>
    <s v="PPFF"/>
    <x v="156"/>
    <x v="3"/>
    <x v="15"/>
    <s v="FERREÑAFE"/>
    <s v="INCAHUASI"/>
  </r>
  <r>
    <x v="158"/>
    <n v="0"/>
    <x v="4"/>
    <x v="7"/>
    <s v="PPFF"/>
    <x v="157"/>
    <x v="3"/>
    <x v="15"/>
    <s v="FERREÑAFE"/>
    <s v="INCAHUASI"/>
  </r>
  <r>
    <x v="179"/>
    <n v="0"/>
    <x v="4"/>
    <x v="7"/>
    <s v="PPFF"/>
    <x v="178"/>
    <x v="3"/>
    <x v="15"/>
    <s v="FERREÑAFE"/>
    <s v="INCAHUASI"/>
  </r>
  <r>
    <x v="180"/>
    <n v="0"/>
    <x v="4"/>
    <x v="7"/>
    <s v="PPFF"/>
    <x v="179"/>
    <x v="3"/>
    <x v="15"/>
    <s v="FERREÑAFE"/>
    <s v="INCAHUASI"/>
  </r>
  <r>
    <x v="163"/>
    <n v="2"/>
    <x v="4"/>
    <x v="7"/>
    <s v="PPFF"/>
    <x v="162"/>
    <x v="2"/>
    <x v="23"/>
    <s v="LAMBAYEQUE"/>
    <s v="SALAS"/>
  </r>
  <r>
    <x v="164"/>
    <n v="4"/>
    <x v="4"/>
    <x v="7"/>
    <s v="PPFF"/>
    <x v="163"/>
    <x v="2"/>
    <x v="14"/>
    <s v="LAMBAYEQUE"/>
    <s v="OLMOS"/>
  </r>
  <r>
    <x v="53"/>
    <n v="7"/>
    <x v="4"/>
    <x v="7"/>
    <s v="PPFF"/>
    <x v="53"/>
    <x v="1"/>
    <x v="13"/>
    <s v="CHICLAYO"/>
    <s v="CAYALTI"/>
  </r>
  <r>
    <x v="26"/>
    <n v="1"/>
    <x v="4"/>
    <x v="7"/>
    <s v="PPFF"/>
    <x v="26"/>
    <x v="2"/>
    <x v="16"/>
    <s v="LAMBAYEQUE"/>
    <s v="MOTUPE"/>
  </r>
  <r>
    <x v="165"/>
    <n v="1"/>
    <x v="4"/>
    <x v="7"/>
    <s v="PPFF"/>
    <x v="164"/>
    <x v="1"/>
    <x v="19"/>
    <s v="CHICLAYO"/>
    <s v="PICSI"/>
  </r>
  <r>
    <x v="166"/>
    <n v="3"/>
    <x v="4"/>
    <x v="7"/>
    <s v="PPFF"/>
    <x v="165"/>
    <x v="1"/>
    <x v="11"/>
    <s v="CHICLAYO"/>
    <s v="PUCALA"/>
  </r>
  <r>
    <x v="167"/>
    <n v="0"/>
    <x v="4"/>
    <x v="7"/>
    <s v="PPFF"/>
    <x v="166"/>
    <x v="2"/>
    <x v="24"/>
    <s v="FERREÑAFE"/>
    <s v="CAÑARIS"/>
  </r>
  <r>
    <x v="168"/>
    <n v="0"/>
    <x v="4"/>
    <x v="7"/>
    <s v="PPFF"/>
    <x v="167"/>
    <x v="2"/>
    <x v="24"/>
    <s v="FERREÑAFE"/>
    <s v="CAÑARIS"/>
  </r>
  <r>
    <x v="169"/>
    <n v="2"/>
    <x v="4"/>
    <x v="7"/>
    <s v="PPFF"/>
    <x v="168"/>
    <x v="3"/>
    <x v="20"/>
    <s v="FERREÑAFE"/>
    <s v="PITIPO"/>
  </r>
  <r>
    <x v="181"/>
    <n v="0"/>
    <x v="4"/>
    <x v="7"/>
    <s v="PPFF"/>
    <x v="180"/>
    <x v="1"/>
    <x v="21"/>
    <s v="CHICLAYO"/>
    <s v="CHONGOYAPE"/>
  </r>
  <r>
    <x v="16"/>
    <n v="10"/>
    <x v="4"/>
    <x v="7"/>
    <s v="PPFF"/>
    <x v="16"/>
    <x v="1"/>
    <x v="10"/>
    <s v="CHICLAYO"/>
    <s v="POMALCA"/>
  </r>
  <r>
    <x v="34"/>
    <n v="9"/>
    <x v="4"/>
    <x v="7"/>
    <s v="PPFF"/>
    <x v="34"/>
    <x v="1"/>
    <x v="3"/>
    <s v="CHICLAYO"/>
    <s v="JOSE LEONARDO ORTIZ"/>
  </r>
  <r>
    <x v="170"/>
    <n v="0"/>
    <x v="4"/>
    <x v="7"/>
    <s v="PPFF"/>
    <x v="169"/>
    <x v="2"/>
    <x v="8"/>
    <s v="LAMBAYEQUE"/>
    <s v="MORROPE"/>
  </r>
  <r>
    <x v="35"/>
    <n v="1"/>
    <x v="4"/>
    <x v="7"/>
    <s v="PPFF"/>
    <x v="35"/>
    <x v="2"/>
    <x v="8"/>
    <s v="LAMBAYEQUE"/>
    <s v="MORROPE"/>
  </r>
  <r>
    <x v="171"/>
    <n v="3"/>
    <x v="4"/>
    <x v="7"/>
    <s v="PPFF"/>
    <x v="170"/>
    <x v="1"/>
    <x v="22"/>
    <s v="CHICLAYO"/>
    <s v="PIMENTEL"/>
  </r>
  <r>
    <x v="172"/>
    <n v="0"/>
    <x v="4"/>
    <x v="7"/>
    <s v="PPFF"/>
    <x v="171"/>
    <x v="2"/>
    <x v="14"/>
    <s v="LAMBAYEQUE"/>
    <s v="OLMOS"/>
  </r>
  <r>
    <x v="173"/>
    <n v="0"/>
    <x v="4"/>
    <x v="7"/>
    <s v="PPFF"/>
    <x v="172"/>
    <x v="2"/>
    <x v="14"/>
    <s v="LAMBAYEQUE"/>
    <s v="OLMOS"/>
  </r>
  <r>
    <x v="73"/>
    <n v="1"/>
    <x v="4"/>
    <x v="7"/>
    <s v="PPFF"/>
    <x v="72"/>
    <x v="3"/>
    <x v="20"/>
    <s v="FERREÑAFE"/>
    <s v="PITIPO"/>
  </r>
  <r>
    <x v="65"/>
    <n v="0"/>
    <x v="4"/>
    <x v="7"/>
    <s v="PPFF"/>
    <x v="64"/>
    <x v="2"/>
    <x v="24"/>
    <s v="FERREÑAFE"/>
    <s v="CAÑARIS"/>
  </r>
  <r>
    <x v="56"/>
    <n v="10"/>
    <x v="4"/>
    <x v="7"/>
    <s v="PPFF"/>
    <x v="56"/>
    <x v="1"/>
    <x v="2"/>
    <s v="CHICLAYO"/>
    <s v="LA VICTORIA"/>
  </r>
  <r>
    <x v="174"/>
    <n v="0"/>
    <x v="4"/>
    <x v="7"/>
    <s v="PPFF"/>
    <x v="173"/>
    <x v="2"/>
    <x v="23"/>
    <s v="LAMBAYEQUE"/>
    <s v="SALAS"/>
  </r>
  <r>
    <x v="74"/>
    <n v="2"/>
    <x v="5"/>
    <x v="0"/>
    <s v="PPFF"/>
    <x v="73"/>
    <x v="2"/>
    <x v="14"/>
    <s v="LAMBAYEQUE"/>
    <s v="OLMOS"/>
  </r>
  <r>
    <x v="75"/>
    <n v="1"/>
    <x v="5"/>
    <x v="0"/>
    <s v="PPFF"/>
    <x v="74"/>
    <x v="2"/>
    <x v="14"/>
    <s v="LAMBAYEQUE"/>
    <s v="OLMOS"/>
  </r>
  <r>
    <x v="76"/>
    <n v="1"/>
    <x v="5"/>
    <x v="0"/>
    <s v="PPFF"/>
    <x v="75"/>
    <x v="2"/>
    <x v="23"/>
    <s v="LAMBAYEQUE"/>
    <s v="SALAS"/>
  </r>
  <r>
    <x v="0"/>
    <n v="6"/>
    <x v="5"/>
    <x v="0"/>
    <s v="PPFF"/>
    <x v="0"/>
    <x v="0"/>
    <x v="0"/>
    <s v="CHICLAYO"/>
    <s v="CHICLAYO"/>
  </r>
  <r>
    <x v="77"/>
    <n v="1"/>
    <x v="5"/>
    <x v="0"/>
    <s v="PPFF"/>
    <x v="76"/>
    <x v="2"/>
    <x v="14"/>
    <s v="LAMBAYEQUE"/>
    <s v="OLMOS"/>
  </r>
  <r>
    <x v="78"/>
    <n v="4"/>
    <x v="5"/>
    <x v="0"/>
    <s v="PPFF"/>
    <x v="77"/>
    <x v="2"/>
    <x v="14"/>
    <s v="LAMBAYEQUE"/>
    <s v="OLMOS"/>
  </r>
  <r>
    <x v="79"/>
    <n v="8"/>
    <x v="5"/>
    <x v="0"/>
    <s v="PPFF"/>
    <x v="78"/>
    <x v="1"/>
    <x v="13"/>
    <s v="CHICLAYO"/>
    <s v="SAÑA"/>
  </r>
  <r>
    <x v="67"/>
    <n v="1"/>
    <x v="5"/>
    <x v="0"/>
    <s v="PPFF"/>
    <x v="66"/>
    <x v="1"/>
    <x v="25"/>
    <s v="CHICLAYO"/>
    <s v="OYOTUN"/>
  </r>
  <r>
    <x v="80"/>
    <n v="3"/>
    <x v="5"/>
    <x v="0"/>
    <s v="PPFF"/>
    <x v="79"/>
    <x v="2"/>
    <x v="14"/>
    <s v="LAMBAYEQUE"/>
    <s v="OLMOS"/>
  </r>
  <r>
    <x v="81"/>
    <n v="4"/>
    <x v="5"/>
    <x v="0"/>
    <s v="PPFF"/>
    <x v="80"/>
    <x v="2"/>
    <x v="6"/>
    <s v="LAMBAYEQUE"/>
    <s v="LAMBAYEQUE"/>
  </r>
  <r>
    <x v="82"/>
    <n v="1"/>
    <x v="5"/>
    <x v="0"/>
    <s v="PPFF"/>
    <x v="81"/>
    <x v="1"/>
    <x v="21"/>
    <s v="CHICLAYO"/>
    <s v="CHONGOYAPE"/>
  </r>
  <r>
    <x v="83"/>
    <n v="1"/>
    <x v="5"/>
    <x v="0"/>
    <s v="PPFF"/>
    <x v="82"/>
    <x v="3"/>
    <x v="15"/>
    <s v="FERREÑAFE"/>
    <s v="INCAHUASI"/>
  </r>
  <r>
    <x v="17"/>
    <n v="30"/>
    <x v="5"/>
    <x v="0"/>
    <s v="PPFF"/>
    <x v="17"/>
    <x v="1"/>
    <x v="11"/>
    <s v="CHICLAYO"/>
    <s v="TUMAN"/>
  </r>
  <r>
    <x v="27"/>
    <n v="15"/>
    <x v="5"/>
    <x v="0"/>
    <s v="PPFF"/>
    <x v="27"/>
    <x v="1"/>
    <x v="11"/>
    <s v="CHICLAYO"/>
    <s v="PATAPO"/>
  </r>
  <r>
    <x v="84"/>
    <n v="2"/>
    <x v="5"/>
    <x v="0"/>
    <s v="PPFF"/>
    <x v="83"/>
    <x v="2"/>
    <x v="24"/>
    <s v="LAMBAYEQUE"/>
    <s v="CAÑARIS"/>
  </r>
  <r>
    <x v="85"/>
    <n v="11"/>
    <x v="5"/>
    <x v="0"/>
    <s v="PPFF"/>
    <x v="84"/>
    <x v="0"/>
    <x v="0"/>
    <s v="CHICLAYO"/>
    <s v="CHICLAYO"/>
  </r>
  <r>
    <x v="1"/>
    <n v="22"/>
    <x v="5"/>
    <x v="0"/>
    <s v="PPFF"/>
    <x v="1"/>
    <x v="1"/>
    <x v="1"/>
    <s v="CHICLAYO"/>
    <s v="CHICLAYO"/>
  </r>
  <r>
    <x v="2"/>
    <n v="14"/>
    <x v="5"/>
    <x v="0"/>
    <s v="PPFF"/>
    <x v="2"/>
    <x v="1"/>
    <x v="1"/>
    <s v="CHICLAYO"/>
    <s v="CHICLAYO"/>
  </r>
  <r>
    <x v="36"/>
    <n v="14"/>
    <x v="5"/>
    <x v="0"/>
    <s v="PPFF"/>
    <x v="36"/>
    <x v="1"/>
    <x v="1"/>
    <s v="CHICLAYO"/>
    <s v="CHICLAYO"/>
  </r>
  <r>
    <x v="3"/>
    <n v="10"/>
    <x v="5"/>
    <x v="0"/>
    <s v="PPFF"/>
    <x v="3"/>
    <x v="1"/>
    <x v="1"/>
    <s v="CHICLAYO"/>
    <s v="CHICLAYO"/>
  </r>
  <r>
    <x v="86"/>
    <n v="10"/>
    <x v="5"/>
    <x v="0"/>
    <s v="PPFF"/>
    <x v="85"/>
    <x v="1"/>
    <x v="1"/>
    <s v="CHICLAYO"/>
    <s v="CHICLAYO"/>
  </r>
  <r>
    <x v="47"/>
    <n v="4"/>
    <x v="5"/>
    <x v="0"/>
    <s v="PPFF"/>
    <x v="47"/>
    <x v="1"/>
    <x v="1"/>
    <s v="CHICLAYO"/>
    <s v="CHICLAYO"/>
  </r>
  <r>
    <x v="28"/>
    <n v="14"/>
    <x v="5"/>
    <x v="0"/>
    <s v="PPFF"/>
    <x v="28"/>
    <x v="1"/>
    <x v="1"/>
    <s v="CHICLAYO"/>
    <s v="CHICLAYO"/>
  </r>
  <r>
    <x v="48"/>
    <n v="10"/>
    <x v="5"/>
    <x v="0"/>
    <s v="PPFF"/>
    <x v="48"/>
    <x v="1"/>
    <x v="21"/>
    <s v="CHICLAYO"/>
    <s v="CHONGOYAPE"/>
  </r>
  <r>
    <x v="68"/>
    <n v="8"/>
    <x v="5"/>
    <x v="0"/>
    <s v="PPFF"/>
    <x v="67"/>
    <x v="1"/>
    <x v="21"/>
    <s v="CHICLAYO"/>
    <s v="CHONGOYAPE"/>
  </r>
  <r>
    <x v="4"/>
    <n v="15"/>
    <x v="5"/>
    <x v="0"/>
    <s v="PPFF"/>
    <x v="4"/>
    <x v="1"/>
    <x v="2"/>
    <s v="CHICLAYO"/>
    <s v="LA VICTORIA"/>
  </r>
  <r>
    <x v="37"/>
    <n v="7"/>
    <x v="5"/>
    <x v="0"/>
    <s v="PPFF"/>
    <x v="37"/>
    <x v="1"/>
    <x v="2"/>
    <s v="CHICLAYO"/>
    <s v="LA VICTORIA"/>
  </r>
  <r>
    <x v="52"/>
    <n v="21"/>
    <x v="5"/>
    <x v="0"/>
    <s v="PPFF"/>
    <x v="52"/>
    <x v="1"/>
    <x v="2"/>
    <s v="CHICLAYO"/>
    <s v="LA VICTORIA"/>
  </r>
  <r>
    <x v="87"/>
    <n v="5"/>
    <x v="5"/>
    <x v="0"/>
    <s v="PPFF"/>
    <x v="86"/>
    <x v="1"/>
    <x v="2"/>
    <s v="CHICLAYO"/>
    <s v="LA VICTORIA"/>
  </r>
  <r>
    <x v="5"/>
    <n v="19"/>
    <x v="5"/>
    <x v="0"/>
    <s v="PPFF"/>
    <x v="5"/>
    <x v="1"/>
    <x v="3"/>
    <s v="CHICLAYO"/>
    <s v="JOSE LEONARDO ORTIZ"/>
  </r>
  <r>
    <x v="18"/>
    <n v="22"/>
    <x v="5"/>
    <x v="0"/>
    <s v="PPFF"/>
    <x v="18"/>
    <x v="1"/>
    <x v="3"/>
    <s v="CHICLAYO"/>
    <s v="JOSE LEONARDO ORTIZ"/>
  </r>
  <r>
    <x v="6"/>
    <n v="14"/>
    <x v="5"/>
    <x v="0"/>
    <s v="PPFF"/>
    <x v="6"/>
    <x v="1"/>
    <x v="3"/>
    <s v="CHICLAYO"/>
    <s v="JOSE LEONARDO ORTIZ"/>
  </r>
  <r>
    <x v="49"/>
    <n v="6"/>
    <x v="5"/>
    <x v="0"/>
    <s v="PPFF"/>
    <x v="49"/>
    <x v="1"/>
    <x v="3"/>
    <s v="CHICLAYO"/>
    <s v="JOSE LEONARDO ORTIZ"/>
  </r>
  <r>
    <x v="38"/>
    <n v="7"/>
    <x v="5"/>
    <x v="0"/>
    <s v="PPFF"/>
    <x v="38"/>
    <x v="1"/>
    <x v="3"/>
    <s v="CHICLAYO"/>
    <s v="JOSE LEONARDO ORTIZ"/>
  </r>
  <r>
    <x v="88"/>
    <n v="5"/>
    <x v="5"/>
    <x v="0"/>
    <s v="PPFF"/>
    <x v="87"/>
    <x v="1"/>
    <x v="11"/>
    <s v="CHICLAYO"/>
    <s v="PATAPO"/>
  </r>
  <r>
    <x v="54"/>
    <n v="22"/>
    <x v="5"/>
    <x v="0"/>
    <s v="PPFF"/>
    <x v="54"/>
    <x v="1"/>
    <x v="22"/>
    <s v="CHICLAYO"/>
    <s v="PIMENTEL"/>
  </r>
  <r>
    <x v="89"/>
    <n v="1"/>
    <x v="5"/>
    <x v="0"/>
    <s v="PPFF"/>
    <x v="88"/>
    <x v="1"/>
    <x v="10"/>
    <s v="CHICLAYO"/>
    <s v="POMALCA"/>
  </r>
  <r>
    <x v="42"/>
    <n v="6"/>
    <x v="5"/>
    <x v="0"/>
    <s v="PPFF"/>
    <x v="42"/>
    <x v="1"/>
    <x v="10"/>
    <s v="CHICLAYO"/>
    <s v="POMALCA"/>
  </r>
  <r>
    <x v="61"/>
    <n v="2"/>
    <x v="5"/>
    <x v="0"/>
    <s v="PPFF"/>
    <x v="60"/>
    <x v="1"/>
    <x v="13"/>
    <s v="CHICLAYO"/>
    <s v="SAÑA"/>
  </r>
  <r>
    <x v="55"/>
    <n v="13"/>
    <x v="5"/>
    <x v="0"/>
    <s v="PPFF"/>
    <x v="55"/>
    <x v="1"/>
    <x v="12"/>
    <s v="CHICLAYO"/>
    <s v="REQUE"/>
  </r>
  <r>
    <x v="43"/>
    <n v="1"/>
    <x v="5"/>
    <x v="0"/>
    <s v="PPFF"/>
    <x v="43"/>
    <x v="1"/>
    <x v="12"/>
    <s v="CHICLAYO"/>
    <s v="REQUE"/>
  </r>
  <r>
    <x v="19"/>
    <n v="2"/>
    <x v="5"/>
    <x v="0"/>
    <s v="PPFF"/>
    <x v="19"/>
    <x v="1"/>
    <x v="12"/>
    <s v="CHICLAYO"/>
    <s v="REQUE"/>
  </r>
  <r>
    <x v="7"/>
    <n v="7"/>
    <x v="5"/>
    <x v="0"/>
    <s v="PPFF"/>
    <x v="7"/>
    <x v="1"/>
    <x v="4"/>
    <s v="LAMBAYEQUE"/>
    <s v="SAN JOSE"/>
  </r>
  <r>
    <x v="90"/>
    <n v="3"/>
    <x v="5"/>
    <x v="0"/>
    <s v="PPFF"/>
    <x v="89"/>
    <x v="1"/>
    <x v="4"/>
    <s v="LAMBAYEQUE"/>
    <s v="SAN JOSE"/>
  </r>
  <r>
    <x v="91"/>
    <n v="4"/>
    <x v="5"/>
    <x v="0"/>
    <s v="PPFF"/>
    <x v="90"/>
    <x v="1"/>
    <x v="4"/>
    <s v="LAMBAYEQUE"/>
    <s v="SAN JOSE"/>
  </r>
  <r>
    <x v="8"/>
    <n v="8"/>
    <x v="5"/>
    <x v="0"/>
    <s v="PPFF"/>
    <x v="8"/>
    <x v="1"/>
    <x v="4"/>
    <s v="LAMBAYEQUE"/>
    <s v="SAN JOSE"/>
  </r>
  <r>
    <x v="9"/>
    <n v="22"/>
    <x v="5"/>
    <x v="0"/>
    <s v="PPFF"/>
    <x v="9"/>
    <x v="1"/>
    <x v="5"/>
    <s v="CHICLAYO"/>
    <s v="MONSEFU"/>
  </r>
  <r>
    <x v="44"/>
    <n v="2"/>
    <x v="5"/>
    <x v="0"/>
    <s v="PPFF"/>
    <x v="44"/>
    <x v="1"/>
    <x v="5"/>
    <s v="CHICLAYO"/>
    <s v="MONSEFU"/>
  </r>
  <r>
    <x v="92"/>
    <n v="4"/>
    <x v="5"/>
    <x v="0"/>
    <s v="PPFF"/>
    <x v="91"/>
    <x v="1"/>
    <x v="5"/>
    <s v="CHICLAYO"/>
    <s v="MONSEFU"/>
  </r>
  <r>
    <x v="62"/>
    <n v="2"/>
    <x v="5"/>
    <x v="0"/>
    <s v="PPFF"/>
    <x v="61"/>
    <x v="1"/>
    <x v="5"/>
    <s v="CHICLAYO"/>
    <s v="MONSEFU"/>
  </r>
  <r>
    <x v="29"/>
    <n v="8"/>
    <x v="5"/>
    <x v="0"/>
    <s v="PPFF"/>
    <x v="29"/>
    <x v="1"/>
    <x v="5"/>
    <s v="CHICLAYO"/>
    <s v="ETEN"/>
  </r>
  <r>
    <x v="93"/>
    <n v="4"/>
    <x v="5"/>
    <x v="0"/>
    <s v="PPFF"/>
    <x v="92"/>
    <x v="1"/>
    <x v="5"/>
    <s v="CHICLAYO"/>
    <s v="ETEN PUERTO"/>
  </r>
  <r>
    <x v="57"/>
    <n v="9"/>
    <x v="5"/>
    <x v="0"/>
    <s v="PPFF"/>
    <x v="57"/>
    <x v="1"/>
    <x v="5"/>
    <s v="CHICLAYO"/>
    <s v="SANTA ROSA"/>
  </r>
  <r>
    <x v="94"/>
    <n v="5"/>
    <x v="5"/>
    <x v="0"/>
    <s v="PPFF"/>
    <x v="93"/>
    <x v="1"/>
    <x v="13"/>
    <s v="CHICLAYO"/>
    <s v="SAÑA"/>
  </r>
  <r>
    <x v="95"/>
    <n v="2"/>
    <x v="5"/>
    <x v="0"/>
    <s v="PPFF"/>
    <x v="94"/>
    <x v="1"/>
    <x v="13"/>
    <s v="CHICLAYO"/>
    <s v="SAÑA"/>
  </r>
  <r>
    <x v="20"/>
    <n v="1"/>
    <x v="5"/>
    <x v="0"/>
    <s v="PPFF"/>
    <x v="20"/>
    <x v="1"/>
    <x v="13"/>
    <s v="CHICLAYO"/>
    <s v="CAYALTI"/>
  </r>
  <r>
    <x v="96"/>
    <n v="5"/>
    <x v="5"/>
    <x v="0"/>
    <s v="PPFF"/>
    <x v="95"/>
    <x v="1"/>
    <x v="12"/>
    <s v="CHICLAYO"/>
    <s v="LAGUNAS"/>
  </r>
  <r>
    <x v="45"/>
    <n v="2"/>
    <x v="5"/>
    <x v="0"/>
    <s v="PPFF"/>
    <x v="45"/>
    <x v="1"/>
    <x v="12"/>
    <s v="CHICLAYO"/>
    <s v="LAGUNAS"/>
  </r>
  <r>
    <x v="97"/>
    <n v="2"/>
    <x v="5"/>
    <x v="0"/>
    <s v="PPFF"/>
    <x v="96"/>
    <x v="1"/>
    <x v="12"/>
    <s v="CHICLAYO"/>
    <s v="LAGUNAS"/>
  </r>
  <r>
    <x v="58"/>
    <n v="2"/>
    <x v="5"/>
    <x v="0"/>
    <s v="PPFF"/>
    <x v="3"/>
    <x v="1"/>
    <x v="12"/>
    <s v="CHICLAYO"/>
    <s v="LAGUNAS"/>
  </r>
  <r>
    <x v="98"/>
    <n v="0"/>
    <x v="5"/>
    <x v="0"/>
    <s v="PPFF"/>
    <x v="97"/>
    <x v="1"/>
    <x v="12"/>
    <s v="CHICLAYO"/>
    <s v="LAGUNAS"/>
  </r>
  <r>
    <x v="99"/>
    <n v="2"/>
    <x v="5"/>
    <x v="0"/>
    <s v="PPFF"/>
    <x v="98"/>
    <x v="1"/>
    <x v="25"/>
    <s v="CHICLAYO"/>
    <s v="NUEVA ARICA"/>
  </r>
  <r>
    <x v="100"/>
    <n v="1"/>
    <x v="5"/>
    <x v="0"/>
    <s v="PPFF"/>
    <x v="99"/>
    <x v="1"/>
    <x v="25"/>
    <s v="CHICLAYO"/>
    <s v="NUEVA ARICA"/>
  </r>
  <r>
    <x v="101"/>
    <n v="11"/>
    <x v="5"/>
    <x v="0"/>
    <s v="PPFF"/>
    <x v="100"/>
    <x v="1"/>
    <x v="25"/>
    <s v="CHICLAYO"/>
    <s v="OYOTUN"/>
  </r>
  <r>
    <x v="176"/>
    <n v="1"/>
    <x v="5"/>
    <x v="0"/>
    <s v="PPFF"/>
    <x v="175"/>
    <x v="1"/>
    <x v="25"/>
    <s v="CHICLAYO"/>
    <s v="OYOTUN"/>
  </r>
  <r>
    <x v="185"/>
    <n v="1"/>
    <x v="5"/>
    <x v="0"/>
    <s v="PPFF"/>
    <x v="184"/>
    <x v="1"/>
    <x v="25"/>
    <s v="CHICLAYO"/>
    <s v="OYOTUN"/>
  </r>
  <r>
    <x v="177"/>
    <n v="1"/>
    <x v="5"/>
    <x v="0"/>
    <s v="PPFF"/>
    <x v="176"/>
    <x v="1"/>
    <x v="13"/>
    <s v="CHICLAYO"/>
    <s v="SAÑA"/>
  </r>
  <r>
    <x v="10"/>
    <n v="8"/>
    <x v="5"/>
    <x v="0"/>
    <s v="PPFF"/>
    <x v="10"/>
    <x v="0"/>
    <x v="0"/>
    <s v="LAMBAYEQUE"/>
    <s v="LAMBAYEQUE"/>
  </r>
  <r>
    <x v="72"/>
    <n v="24"/>
    <x v="5"/>
    <x v="0"/>
    <s v="PPFF"/>
    <x v="71"/>
    <x v="2"/>
    <x v="26"/>
    <s v="LAMBAYEQUE"/>
    <s v="JAYANCA"/>
  </r>
  <r>
    <x v="21"/>
    <n v="21"/>
    <x v="5"/>
    <x v="0"/>
    <s v="PPFF"/>
    <x v="21"/>
    <x v="2"/>
    <x v="6"/>
    <s v="LAMBAYEQUE"/>
    <s v="LAMBAYEQUE"/>
  </r>
  <r>
    <x v="11"/>
    <n v="30"/>
    <x v="5"/>
    <x v="0"/>
    <s v="PPFF"/>
    <x v="11"/>
    <x v="2"/>
    <x v="6"/>
    <s v="LAMBAYEQUE"/>
    <s v="LAMBAYEQUE"/>
  </r>
  <r>
    <x v="102"/>
    <n v="2"/>
    <x v="5"/>
    <x v="0"/>
    <s v="PPFF"/>
    <x v="101"/>
    <x v="2"/>
    <x v="6"/>
    <s v="LAMBAYEQUE"/>
    <s v="LAMBAYEQUE"/>
  </r>
  <r>
    <x v="103"/>
    <n v="6"/>
    <x v="5"/>
    <x v="0"/>
    <s v="PPFF"/>
    <x v="102"/>
    <x v="2"/>
    <x v="6"/>
    <s v="LAMBAYEQUE"/>
    <s v="LAMBAYEQUE"/>
  </r>
  <r>
    <x v="30"/>
    <n v="6"/>
    <x v="5"/>
    <x v="0"/>
    <s v="PPFF"/>
    <x v="30"/>
    <x v="2"/>
    <x v="17"/>
    <s v="LAMBAYEQUE"/>
    <s v="ILLIMO"/>
  </r>
  <r>
    <x v="104"/>
    <n v="1"/>
    <x v="5"/>
    <x v="0"/>
    <s v="PPFF"/>
    <x v="103"/>
    <x v="2"/>
    <x v="17"/>
    <s v="LAMBAYEQUE"/>
    <s v="ILLIMO"/>
  </r>
  <r>
    <x v="105"/>
    <n v="1"/>
    <x v="5"/>
    <x v="0"/>
    <s v="PPFF"/>
    <x v="104"/>
    <x v="2"/>
    <x v="17"/>
    <s v="LAMBAYEQUE"/>
    <s v="ILLIMO"/>
  </r>
  <r>
    <x v="106"/>
    <n v="2"/>
    <x v="5"/>
    <x v="0"/>
    <s v="PPFF"/>
    <x v="105"/>
    <x v="2"/>
    <x v="26"/>
    <s v="LAMBAYEQUE"/>
    <s v="JAYANCA"/>
  </r>
  <r>
    <x v="31"/>
    <n v="17"/>
    <x v="5"/>
    <x v="0"/>
    <s v="PPFF"/>
    <x v="31"/>
    <x v="2"/>
    <x v="7"/>
    <s v="LAMBAYEQUE"/>
    <s v="MOCHUMI"/>
  </r>
  <r>
    <x v="107"/>
    <n v="1"/>
    <x v="5"/>
    <x v="0"/>
    <s v="PPFF"/>
    <x v="106"/>
    <x v="2"/>
    <x v="7"/>
    <s v="LAMBAYEQUE"/>
    <s v="MOCHUMI"/>
  </r>
  <r>
    <x v="12"/>
    <n v="7"/>
    <x v="5"/>
    <x v="0"/>
    <s v="PPFF"/>
    <x v="12"/>
    <x v="2"/>
    <x v="7"/>
    <s v="LAMBAYEQUE"/>
    <s v="MOCHUMI"/>
  </r>
  <r>
    <x v="108"/>
    <n v="2"/>
    <x v="5"/>
    <x v="0"/>
    <s v="PPFF"/>
    <x v="107"/>
    <x v="2"/>
    <x v="7"/>
    <s v="LAMBAYEQUE"/>
    <s v="MOCHUMI"/>
  </r>
  <r>
    <x v="50"/>
    <n v="9"/>
    <x v="5"/>
    <x v="0"/>
    <s v="PPFF"/>
    <x v="50"/>
    <x v="2"/>
    <x v="17"/>
    <s v="LAMBAYEQUE"/>
    <s v="PACORA"/>
  </r>
  <r>
    <x v="109"/>
    <n v="2"/>
    <x v="5"/>
    <x v="0"/>
    <s v="PPFF"/>
    <x v="108"/>
    <x v="2"/>
    <x v="17"/>
    <s v="LAMBAYEQUE"/>
    <s v="PACORA"/>
  </r>
  <r>
    <x v="59"/>
    <n v="6"/>
    <x v="5"/>
    <x v="0"/>
    <s v="PPFF"/>
    <x v="58"/>
    <x v="2"/>
    <x v="23"/>
    <s v="LAMBAYEQUE"/>
    <s v="SALAS"/>
  </r>
  <r>
    <x v="69"/>
    <n v="3"/>
    <x v="5"/>
    <x v="0"/>
    <s v="PPFF"/>
    <x v="68"/>
    <x v="2"/>
    <x v="23"/>
    <s v="LAMBAYEQUE"/>
    <s v="SALAS"/>
  </r>
  <r>
    <x v="110"/>
    <n v="1"/>
    <x v="5"/>
    <x v="0"/>
    <s v="PPFF"/>
    <x v="109"/>
    <x v="2"/>
    <x v="23"/>
    <s v="LAMBAYEQUE"/>
    <s v="SALAS"/>
  </r>
  <r>
    <x v="111"/>
    <n v="12"/>
    <x v="5"/>
    <x v="0"/>
    <s v="PPFF"/>
    <x v="110"/>
    <x v="2"/>
    <x v="18"/>
    <s v="LAMBAYEQUE"/>
    <s v="TUCUME"/>
  </r>
  <r>
    <x v="112"/>
    <n v="1"/>
    <x v="5"/>
    <x v="0"/>
    <s v="PPFF"/>
    <x v="111"/>
    <x v="2"/>
    <x v="18"/>
    <s v="LAMBAYEQUE"/>
    <s v="TUCUME"/>
  </r>
  <r>
    <x v="113"/>
    <n v="6"/>
    <x v="5"/>
    <x v="0"/>
    <s v="PPFF"/>
    <x v="112"/>
    <x v="2"/>
    <x v="18"/>
    <s v="LAMBAYEQUE"/>
    <s v="TUCUME"/>
  </r>
  <r>
    <x v="114"/>
    <n v="4"/>
    <x v="5"/>
    <x v="0"/>
    <s v="PPFF"/>
    <x v="113"/>
    <x v="2"/>
    <x v="18"/>
    <s v="LAMBAYEQUE"/>
    <s v="TUCUME"/>
  </r>
  <r>
    <x v="32"/>
    <n v="3"/>
    <x v="5"/>
    <x v="0"/>
    <s v="PPFF"/>
    <x v="32"/>
    <x v="2"/>
    <x v="18"/>
    <s v="LAMBAYEQUE"/>
    <s v="TUCUME"/>
  </r>
  <r>
    <x v="115"/>
    <n v="2"/>
    <x v="5"/>
    <x v="0"/>
    <s v="PPFF"/>
    <x v="114"/>
    <x v="2"/>
    <x v="18"/>
    <s v="LAMBAYEQUE"/>
    <s v="TUCUME"/>
  </r>
  <r>
    <x v="51"/>
    <n v="18"/>
    <x v="5"/>
    <x v="0"/>
    <s v="PPFF"/>
    <x v="51"/>
    <x v="2"/>
    <x v="16"/>
    <s v="LAMBAYEQUE"/>
    <s v="MOTUPE"/>
  </r>
  <r>
    <x v="116"/>
    <n v="3"/>
    <x v="5"/>
    <x v="0"/>
    <s v="PPFF"/>
    <x v="115"/>
    <x v="2"/>
    <x v="16"/>
    <s v="LAMBAYEQUE"/>
    <s v="CHOCHOPE"/>
  </r>
  <r>
    <x v="70"/>
    <n v="6"/>
    <x v="5"/>
    <x v="0"/>
    <s v="PPFF"/>
    <x v="69"/>
    <x v="2"/>
    <x v="24"/>
    <s v="FERREÑAFE"/>
    <s v="CAÑARIS"/>
  </r>
  <r>
    <x v="117"/>
    <n v="3"/>
    <x v="5"/>
    <x v="0"/>
    <s v="PPFF"/>
    <x v="116"/>
    <x v="2"/>
    <x v="24"/>
    <s v="FERREÑAFE"/>
    <s v="CAÑARIS"/>
  </r>
  <r>
    <x v="118"/>
    <n v="5"/>
    <x v="5"/>
    <x v="0"/>
    <s v="PPFF"/>
    <x v="117"/>
    <x v="2"/>
    <x v="24"/>
    <s v="FERREÑAFE"/>
    <s v="CAÑARIS"/>
  </r>
  <r>
    <x v="119"/>
    <n v="2"/>
    <x v="5"/>
    <x v="0"/>
    <s v="PPFF"/>
    <x v="118"/>
    <x v="2"/>
    <x v="24"/>
    <s v="FERREÑAFE"/>
    <s v="CAÑARIS"/>
  </r>
  <r>
    <x v="71"/>
    <n v="1"/>
    <x v="5"/>
    <x v="0"/>
    <s v="PPFF"/>
    <x v="70"/>
    <x v="2"/>
    <x v="24"/>
    <s v="FERREÑAFE"/>
    <s v="CAÑARIS"/>
  </r>
  <r>
    <x v="120"/>
    <n v="2"/>
    <x v="5"/>
    <x v="0"/>
    <s v="PPFF"/>
    <x v="119"/>
    <x v="2"/>
    <x v="24"/>
    <s v="FERREÑAFE"/>
    <s v="CAÑARIS"/>
  </r>
  <r>
    <x v="121"/>
    <n v="2"/>
    <x v="5"/>
    <x v="0"/>
    <s v="PPFF"/>
    <x v="120"/>
    <x v="2"/>
    <x v="16"/>
    <s v="LAMBAYEQUE"/>
    <s v="MOTUPE"/>
  </r>
  <r>
    <x v="122"/>
    <n v="2"/>
    <x v="5"/>
    <x v="0"/>
    <s v="PPFF"/>
    <x v="121"/>
    <x v="2"/>
    <x v="16"/>
    <s v="LAMBAYEQUE"/>
    <s v="MOTUPE"/>
  </r>
  <r>
    <x v="123"/>
    <n v="2"/>
    <x v="5"/>
    <x v="0"/>
    <s v="PPFF"/>
    <x v="122"/>
    <x v="2"/>
    <x v="16"/>
    <s v="LAMBAYEQUE"/>
    <s v="MOTUPE"/>
  </r>
  <r>
    <x v="22"/>
    <n v="14"/>
    <x v="5"/>
    <x v="0"/>
    <s v="PPFF"/>
    <x v="22"/>
    <x v="2"/>
    <x v="14"/>
    <s v="LAMBAYEQUE"/>
    <s v="OLMOS"/>
  </r>
  <r>
    <x v="124"/>
    <n v="3"/>
    <x v="5"/>
    <x v="0"/>
    <s v="PPFF"/>
    <x v="123"/>
    <x v="2"/>
    <x v="14"/>
    <s v="LAMBAYEQUE"/>
    <s v="OLMOS"/>
  </r>
  <r>
    <x v="125"/>
    <n v="7"/>
    <x v="5"/>
    <x v="0"/>
    <s v="PPFF"/>
    <x v="124"/>
    <x v="2"/>
    <x v="14"/>
    <s v="LAMBAYEQUE"/>
    <s v="OLMOS"/>
  </r>
  <r>
    <x v="126"/>
    <n v="1"/>
    <x v="5"/>
    <x v="0"/>
    <s v="PPFF"/>
    <x v="125"/>
    <x v="2"/>
    <x v="14"/>
    <s v="LAMBAYEQUE"/>
    <s v="OLMOS"/>
  </r>
  <r>
    <x v="33"/>
    <n v="1"/>
    <x v="5"/>
    <x v="0"/>
    <s v="PPFF"/>
    <x v="33"/>
    <x v="2"/>
    <x v="14"/>
    <s v="LAMBAYEQUE"/>
    <s v="OLMOS"/>
  </r>
  <r>
    <x v="127"/>
    <n v="0"/>
    <x v="5"/>
    <x v="0"/>
    <s v="PPFF"/>
    <x v="126"/>
    <x v="2"/>
    <x v="14"/>
    <s v="LAMBAYEQUE"/>
    <s v="OLMOS"/>
  </r>
  <r>
    <x v="182"/>
    <n v="1"/>
    <x v="5"/>
    <x v="0"/>
    <s v="PPFF"/>
    <x v="181"/>
    <x v="2"/>
    <x v="14"/>
    <s v="LAMBAYEQUE"/>
    <s v="OLMOS"/>
  </r>
  <r>
    <x v="128"/>
    <n v="1"/>
    <x v="5"/>
    <x v="0"/>
    <s v="PPFF"/>
    <x v="127"/>
    <x v="2"/>
    <x v="14"/>
    <s v="LAMBAYEQUE"/>
    <s v="OLMOS"/>
  </r>
  <r>
    <x v="129"/>
    <n v="2"/>
    <x v="5"/>
    <x v="0"/>
    <s v="PPFF"/>
    <x v="128"/>
    <x v="2"/>
    <x v="14"/>
    <s v="LAMBAYEQUE"/>
    <s v="OLMOS"/>
  </r>
  <r>
    <x v="130"/>
    <n v="0"/>
    <x v="5"/>
    <x v="0"/>
    <s v="PPFF"/>
    <x v="129"/>
    <x v="2"/>
    <x v="14"/>
    <s v="LAMBAYEQUE"/>
    <s v="OLMOS"/>
  </r>
  <r>
    <x v="131"/>
    <n v="1"/>
    <x v="5"/>
    <x v="0"/>
    <s v="PPFF"/>
    <x v="130"/>
    <x v="2"/>
    <x v="23"/>
    <s v="LAMBAYEQUE"/>
    <s v="SALAS"/>
  </r>
  <r>
    <x v="60"/>
    <n v="0"/>
    <x v="5"/>
    <x v="0"/>
    <s v="PPFF"/>
    <x v="59"/>
    <x v="2"/>
    <x v="23"/>
    <s v="LAMBAYEQUE"/>
    <s v="SALAS"/>
  </r>
  <r>
    <x v="183"/>
    <n v="1"/>
    <x v="5"/>
    <x v="0"/>
    <s v="PPFF"/>
    <x v="182"/>
    <x v="2"/>
    <x v="23"/>
    <s v="LAMBAYEQUE"/>
    <s v="SALAS"/>
  </r>
  <r>
    <x v="13"/>
    <n v="11"/>
    <x v="5"/>
    <x v="0"/>
    <s v="PPFF"/>
    <x v="13"/>
    <x v="2"/>
    <x v="8"/>
    <s v="LAMBAYEQUE"/>
    <s v="MORROPE"/>
  </r>
  <r>
    <x v="132"/>
    <n v="1"/>
    <x v="5"/>
    <x v="0"/>
    <s v="PPFF"/>
    <x v="131"/>
    <x v="2"/>
    <x v="8"/>
    <s v="LAMBAYEQUE"/>
    <s v="MORROPE"/>
  </r>
  <r>
    <x v="133"/>
    <n v="1"/>
    <x v="5"/>
    <x v="0"/>
    <s v="PPFF"/>
    <x v="132"/>
    <x v="2"/>
    <x v="8"/>
    <s v="LAMBAYEQUE"/>
    <s v="MORROPE"/>
  </r>
  <r>
    <x v="134"/>
    <n v="4"/>
    <x v="5"/>
    <x v="0"/>
    <s v="PPFF"/>
    <x v="133"/>
    <x v="2"/>
    <x v="8"/>
    <s v="LAMBAYEQUE"/>
    <s v="MORROPE"/>
  </r>
  <r>
    <x v="135"/>
    <n v="3"/>
    <x v="5"/>
    <x v="0"/>
    <s v="PPFF"/>
    <x v="134"/>
    <x v="2"/>
    <x v="8"/>
    <s v="LAMBAYEQUE"/>
    <s v="MORROPE"/>
  </r>
  <r>
    <x v="136"/>
    <n v="4"/>
    <x v="5"/>
    <x v="0"/>
    <s v="PPFF"/>
    <x v="135"/>
    <x v="2"/>
    <x v="8"/>
    <s v="LAMBAYEQUE"/>
    <s v="MORROPE"/>
  </r>
  <r>
    <x v="137"/>
    <n v="3"/>
    <x v="5"/>
    <x v="0"/>
    <s v="PPFF"/>
    <x v="136"/>
    <x v="2"/>
    <x v="8"/>
    <s v="LAMBAYEQUE"/>
    <s v="MORROPE"/>
  </r>
  <r>
    <x v="138"/>
    <n v="2"/>
    <x v="5"/>
    <x v="0"/>
    <s v="PPFF"/>
    <x v="137"/>
    <x v="2"/>
    <x v="8"/>
    <s v="LAMBAYEQUE"/>
    <s v="MORROPE"/>
  </r>
  <r>
    <x v="139"/>
    <n v="4"/>
    <x v="5"/>
    <x v="0"/>
    <s v="PPFF"/>
    <x v="138"/>
    <x v="2"/>
    <x v="8"/>
    <s v="LAMBAYEQUE"/>
    <s v="MORROPE"/>
  </r>
  <r>
    <x v="140"/>
    <n v="16"/>
    <x v="5"/>
    <x v="0"/>
    <s v="PPFF"/>
    <x v="139"/>
    <x v="2"/>
    <x v="8"/>
    <s v="LAMBAYEQUE"/>
    <s v="MORROPE"/>
  </r>
  <r>
    <x v="141"/>
    <n v="2"/>
    <x v="5"/>
    <x v="0"/>
    <s v="PPFF"/>
    <x v="140"/>
    <x v="2"/>
    <x v="8"/>
    <s v="LAMBAYEQUE"/>
    <s v="MORROPE"/>
  </r>
  <r>
    <x v="142"/>
    <n v="1"/>
    <x v="5"/>
    <x v="0"/>
    <s v="PPFF"/>
    <x v="141"/>
    <x v="2"/>
    <x v="8"/>
    <s v="LAMBAYEQUE"/>
    <s v="MORROPE"/>
  </r>
  <r>
    <x v="143"/>
    <n v="2"/>
    <x v="5"/>
    <x v="0"/>
    <s v="PPFF"/>
    <x v="142"/>
    <x v="2"/>
    <x v="8"/>
    <s v="LAMBAYEQUE"/>
    <s v="MORROPE"/>
  </r>
  <r>
    <x v="144"/>
    <n v="2"/>
    <x v="5"/>
    <x v="0"/>
    <s v="PPFF"/>
    <x v="143"/>
    <x v="2"/>
    <x v="8"/>
    <s v="LAMBAYEQUE"/>
    <s v="MORROPE"/>
  </r>
  <r>
    <x v="178"/>
    <n v="1"/>
    <x v="5"/>
    <x v="0"/>
    <s v="PPFF"/>
    <x v="177"/>
    <x v="2"/>
    <x v="8"/>
    <s v="LAMBAYEQUE"/>
    <s v="MORROPE"/>
  </r>
  <r>
    <x v="146"/>
    <n v="4"/>
    <x v="5"/>
    <x v="0"/>
    <s v="PPFF"/>
    <x v="145"/>
    <x v="2"/>
    <x v="8"/>
    <s v="LAMBAYEQUE"/>
    <s v="MORROPE"/>
  </r>
  <r>
    <x v="147"/>
    <n v="1"/>
    <x v="5"/>
    <x v="0"/>
    <s v="PPFF"/>
    <x v="146"/>
    <x v="2"/>
    <x v="8"/>
    <s v="LAMBAYEQUE"/>
    <s v="MORROPE"/>
  </r>
  <r>
    <x v="39"/>
    <n v="6"/>
    <x v="5"/>
    <x v="0"/>
    <s v="PPFF"/>
    <x v="39"/>
    <x v="1"/>
    <x v="19"/>
    <s v="CHICLAYO"/>
    <s v="PICSI"/>
  </r>
  <r>
    <x v="14"/>
    <n v="14"/>
    <x v="5"/>
    <x v="0"/>
    <s v="PPFF"/>
    <x v="14"/>
    <x v="3"/>
    <x v="9"/>
    <s v="FERREÑAFE"/>
    <s v="FERREÑAFE"/>
  </r>
  <r>
    <x v="15"/>
    <n v="8"/>
    <x v="5"/>
    <x v="0"/>
    <s v="PPFF"/>
    <x v="15"/>
    <x v="3"/>
    <x v="9"/>
    <s v="FERREÑAFE"/>
    <s v="FERREÑAFE"/>
  </r>
  <r>
    <x v="148"/>
    <n v="2"/>
    <x v="5"/>
    <x v="0"/>
    <s v="PPFF"/>
    <x v="147"/>
    <x v="3"/>
    <x v="15"/>
    <s v="FERREÑAFE"/>
    <s v="INCAHUASI"/>
  </r>
  <r>
    <x v="23"/>
    <n v="7"/>
    <x v="5"/>
    <x v="0"/>
    <s v="PPFF"/>
    <x v="23"/>
    <x v="3"/>
    <x v="9"/>
    <s v="FERREÑAFE"/>
    <s v="MANUEL ANTONIO MESONES MURO"/>
  </r>
  <r>
    <x v="66"/>
    <n v="3"/>
    <x v="5"/>
    <x v="0"/>
    <s v="PPFF"/>
    <x v="65"/>
    <x v="3"/>
    <x v="20"/>
    <s v="FERREÑAFE"/>
    <s v="PITIPO"/>
  </r>
  <r>
    <x v="149"/>
    <n v="1"/>
    <x v="5"/>
    <x v="0"/>
    <s v="PPFF"/>
    <x v="148"/>
    <x v="3"/>
    <x v="20"/>
    <s v="FERREÑAFE"/>
    <s v="PITIPO"/>
  </r>
  <r>
    <x v="150"/>
    <n v="1"/>
    <x v="5"/>
    <x v="0"/>
    <s v="PPFF"/>
    <x v="149"/>
    <x v="3"/>
    <x v="20"/>
    <s v="FERREÑAFE"/>
    <s v="PITIPO"/>
  </r>
  <r>
    <x v="40"/>
    <n v="5"/>
    <x v="5"/>
    <x v="0"/>
    <s v="PPFF"/>
    <x v="40"/>
    <x v="3"/>
    <x v="20"/>
    <s v="FERREÑAFE"/>
    <s v="PITIPO"/>
  </r>
  <r>
    <x v="151"/>
    <n v="3"/>
    <x v="5"/>
    <x v="0"/>
    <s v="PPFF"/>
    <x v="150"/>
    <x v="3"/>
    <x v="20"/>
    <s v="FERREÑAFE"/>
    <s v="PITIPO"/>
  </r>
  <r>
    <x v="64"/>
    <n v="2"/>
    <x v="5"/>
    <x v="0"/>
    <s v="PPFF"/>
    <x v="63"/>
    <x v="3"/>
    <x v="20"/>
    <s v="FERREÑAFE"/>
    <s v="PITIPO"/>
  </r>
  <r>
    <x v="152"/>
    <n v="3"/>
    <x v="5"/>
    <x v="0"/>
    <s v="PPFF"/>
    <x v="151"/>
    <x v="3"/>
    <x v="20"/>
    <s v="FERREÑAFE"/>
    <s v="PITIPO"/>
  </r>
  <r>
    <x v="46"/>
    <n v="4"/>
    <x v="5"/>
    <x v="0"/>
    <s v="PPFF"/>
    <x v="46"/>
    <x v="3"/>
    <x v="20"/>
    <s v="FERREÑAFE"/>
    <s v="PITIPO"/>
  </r>
  <r>
    <x v="24"/>
    <n v="11"/>
    <x v="5"/>
    <x v="0"/>
    <s v="PPFF"/>
    <x v="24"/>
    <x v="3"/>
    <x v="9"/>
    <s v="FERREÑAFE"/>
    <s v="PUEBLO NUEVO"/>
  </r>
  <r>
    <x v="153"/>
    <n v="3"/>
    <x v="5"/>
    <x v="0"/>
    <s v="PPFF"/>
    <x v="152"/>
    <x v="3"/>
    <x v="9"/>
    <s v="FERREÑAFE"/>
    <s v="PUEBLO NUEVO"/>
  </r>
  <r>
    <x v="41"/>
    <n v="1"/>
    <x v="5"/>
    <x v="0"/>
    <s v="PPFF"/>
    <x v="41"/>
    <x v="3"/>
    <x v="15"/>
    <s v="FERREÑAFE"/>
    <s v="INCAHUASI"/>
  </r>
  <r>
    <x v="154"/>
    <n v="11"/>
    <x v="5"/>
    <x v="0"/>
    <s v="PPFF"/>
    <x v="153"/>
    <x v="3"/>
    <x v="15"/>
    <s v="FERREÑAFE"/>
    <s v="INCAHUASI"/>
  </r>
  <r>
    <x v="155"/>
    <n v="0"/>
    <x v="5"/>
    <x v="0"/>
    <s v="PPFF"/>
    <x v="154"/>
    <x v="3"/>
    <x v="15"/>
    <s v="FERREÑAFE"/>
    <s v="INCAHUASI"/>
  </r>
  <r>
    <x v="156"/>
    <n v="4"/>
    <x v="5"/>
    <x v="0"/>
    <s v="PPFF"/>
    <x v="155"/>
    <x v="3"/>
    <x v="15"/>
    <s v="FERREÑAFE"/>
    <s v="INCAHUASI"/>
  </r>
  <r>
    <x v="157"/>
    <n v="1"/>
    <x v="5"/>
    <x v="0"/>
    <s v="PPFF"/>
    <x v="156"/>
    <x v="3"/>
    <x v="15"/>
    <s v="FERREÑAFE"/>
    <s v="INCAHUASI"/>
  </r>
  <r>
    <x v="158"/>
    <n v="0"/>
    <x v="5"/>
    <x v="0"/>
    <s v="PPFF"/>
    <x v="157"/>
    <x v="3"/>
    <x v="15"/>
    <s v="FERREÑAFE"/>
    <s v="INCAHUASI"/>
  </r>
  <r>
    <x v="179"/>
    <n v="1"/>
    <x v="5"/>
    <x v="0"/>
    <s v="PPFF"/>
    <x v="178"/>
    <x v="3"/>
    <x v="15"/>
    <s v="FERREÑAFE"/>
    <s v="INCAHUASI"/>
  </r>
  <r>
    <x v="159"/>
    <n v="3"/>
    <x v="5"/>
    <x v="0"/>
    <s v="PPFF"/>
    <x v="158"/>
    <x v="3"/>
    <x v="15"/>
    <s v="FERREÑAFE"/>
    <s v="INCAHUASI"/>
  </r>
  <r>
    <x v="160"/>
    <n v="1"/>
    <x v="5"/>
    <x v="0"/>
    <s v="PPFF"/>
    <x v="159"/>
    <x v="3"/>
    <x v="15"/>
    <s v="FERREÑAFE"/>
    <s v="INCAHUASI"/>
  </r>
  <r>
    <x v="25"/>
    <n v="0"/>
    <x v="5"/>
    <x v="0"/>
    <s v="PPFF"/>
    <x v="25"/>
    <x v="3"/>
    <x v="15"/>
    <s v="FERREÑAFE"/>
    <s v="INCAHUASI"/>
  </r>
  <r>
    <x v="180"/>
    <n v="2"/>
    <x v="5"/>
    <x v="0"/>
    <s v="PPFF"/>
    <x v="179"/>
    <x v="3"/>
    <x v="15"/>
    <s v="FERREÑAFE"/>
    <s v="INCAHUASI"/>
  </r>
  <r>
    <x v="161"/>
    <n v="1"/>
    <x v="5"/>
    <x v="0"/>
    <s v="PPFF"/>
    <x v="160"/>
    <x v="3"/>
    <x v="15"/>
    <s v="FERREÑAFE"/>
    <s v="INCAHUASI"/>
  </r>
  <r>
    <x v="162"/>
    <n v="2"/>
    <x v="5"/>
    <x v="0"/>
    <s v="PPFF"/>
    <x v="161"/>
    <x v="2"/>
    <x v="23"/>
    <s v="LAMBAYEQUE"/>
    <s v="SALAS"/>
  </r>
  <r>
    <x v="163"/>
    <n v="6"/>
    <x v="5"/>
    <x v="0"/>
    <s v="PPFF"/>
    <x v="162"/>
    <x v="2"/>
    <x v="23"/>
    <s v="LAMBAYEQUE"/>
    <s v="SALAS"/>
  </r>
  <r>
    <x v="164"/>
    <n v="4"/>
    <x v="5"/>
    <x v="0"/>
    <s v="PPFF"/>
    <x v="163"/>
    <x v="2"/>
    <x v="14"/>
    <s v="LAMBAYEQUE"/>
    <s v="OLMOS"/>
  </r>
  <r>
    <x v="53"/>
    <n v="10"/>
    <x v="5"/>
    <x v="0"/>
    <s v="PPFF"/>
    <x v="53"/>
    <x v="1"/>
    <x v="13"/>
    <s v="CHICLAYO"/>
    <s v="CAYALTI"/>
  </r>
  <r>
    <x v="26"/>
    <n v="1"/>
    <x v="5"/>
    <x v="0"/>
    <s v="PPFF"/>
    <x v="26"/>
    <x v="2"/>
    <x v="16"/>
    <s v="LAMBAYEQUE"/>
    <s v="MOTUPE"/>
  </r>
  <r>
    <x v="165"/>
    <n v="2"/>
    <x v="5"/>
    <x v="0"/>
    <s v="PPFF"/>
    <x v="164"/>
    <x v="1"/>
    <x v="19"/>
    <s v="CHICLAYO"/>
    <s v="PICSI"/>
  </r>
  <r>
    <x v="166"/>
    <n v="6"/>
    <x v="5"/>
    <x v="0"/>
    <s v="PPFF"/>
    <x v="165"/>
    <x v="1"/>
    <x v="11"/>
    <s v="CHICLAYO"/>
    <s v="PUCALA"/>
  </r>
  <r>
    <x v="167"/>
    <n v="2"/>
    <x v="5"/>
    <x v="0"/>
    <s v="PPFF"/>
    <x v="166"/>
    <x v="2"/>
    <x v="24"/>
    <s v="FERREÑAFE"/>
    <s v="CAÑARIS"/>
  </r>
  <r>
    <x v="168"/>
    <n v="1"/>
    <x v="5"/>
    <x v="0"/>
    <s v="PPFF"/>
    <x v="167"/>
    <x v="2"/>
    <x v="24"/>
    <s v="FERREÑAFE"/>
    <s v="CAÑARIS"/>
  </r>
  <r>
    <x v="169"/>
    <n v="1"/>
    <x v="5"/>
    <x v="0"/>
    <s v="PPFF"/>
    <x v="168"/>
    <x v="3"/>
    <x v="20"/>
    <s v="FERREÑAFE"/>
    <s v="PITIPO"/>
  </r>
  <r>
    <x v="181"/>
    <n v="1"/>
    <x v="5"/>
    <x v="0"/>
    <s v="PPFF"/>
    <x v="180"/>
    <x v="1"/>
    <x v="21"/>
    <s v="CHICLAYO"/>
    <s v="CHONGOYAPE"/>
  </r>
  <r>
    <x v="16"/>
    <n v="26"/>
    <x v="5"/>
    <x v="0"/>
    <s v="PPFF"/>
    <x v="16"/>
    <x v="1"/>
    <x v="10"/>
    <s v="CHICLAYO"/>
    <s v="POMALCA"/>
  </r>
  <r>
    <x v="34"/>
    <n v="18"/>
    <x v="5"/>
    <x v="0"/>
    <s v="PPFF"/>
    <x v="34"/>
    <x v="1"/>
    <x v="3"/>
    <s v="CHICLAYO"/>
    <s v="JOSE LEONARDO ORTIZ"/>
  </r>
  <r>
    <x v="170"/>
    <n v="1"/>
    <x v="5"/>
    <x v="0"/>
    <s v="PPFF"/>
    <x v="169"/>
    <x v="2"/>
    <x v="8"/>
    <s v="LAMBAYEQUE"/>
    <s v="MORROPE"/>
  </r>
  <r>
    <x v="35"/>
    <n v="0"/>
    <x v="5"/>
    <x v="0"/>
    <s v="PPFF"/>
    <x v="35"/>
    <x v="2"/>
    <x v="8"/>
    <s v="LAMBAYEQUE"/>
    <s v="MORROPE"/>
  </r>
  <r>
    <x v="171"/>
    <n v="6"/>
    <x v="5"/>
    <x v="0"/>
    <s v="PPFF"/>
    <x v="170"/>
    <x v="1"/>
    <x v="22"/>
    <s v="CHICLAYO"/>
    <s v="PIMENTEL"/>
  </r>
  <r>
    <x v="172"/>
    <n v="3"/>
    <x v="5"/>
    <x v="0"/>
    <s v="PPFF"/>
    <x v="171"/>
    <x v="2"/>
    <x v="14"/>
    <s v="LAMBAYEQUE"/>
    <s v="OLMOS"/>
  </r>
  <r>
    <x v="173"/>
    <n v="2"/>
    <x v="5"/>
    <x v="0"/>
    <s v="PPFF"/>
    <x v="172"/>
    <x v="2"/>
    <x v="14"/>
    <s v="LAMBAYEQUE"/>
    <s v="OLMOS"/>
  </r>
  <r>
    <x v="73"/>
    <n v="2"/>
    <x v="5"/>
    <x v="0"/>
    <s v="PPFF"/>
    <x v="72"/>
    <x v="3"/>
    <x v="20"/>
    <s v="FERREÑAFE"/>
    <s v="PITIPO"/>
  </r>
  <r>
    <x v="65"/>
    <n v="3"/>
    <x v="5"/>
    <x v="0"/>
    <s v="PPFF"/>
    <x v="64"/>
    <x v="2"/>
    <x v="24"/>
    <s v="FERREÑAFE"/>
    <s v="CAÑARIS"/>
  </r>
  <r>
    <x v="56"/>
    <n v="14"/>
    <x v="5"/>
    <x v="0"/>
    <s v="PPFF"/>
    <x v="56"/>
    <x v="1"/>
    <x v="2"/>
    <s v="CHICLAYO"/>
    <s v="LA VICTORIA"/>
  </r>
  <r>
    <x v="174"/>
    <n v="1"/>
    <x v="5"/>
    <x v="0"/>
    <s v="PPFF"/>
    <x v="173"/>
    <x v="2"/>
    <x v="23"/>
    <s v="LAMBAYEQUE"/>
    <s v="SALAS"/>
  </r>
  <r>
    <x v="74"/>
    <n v="1"/>
    <x v="5"/>
    <x v="1"/>
    <s v="PPFF"/>
    <x v="73"/>
    <x v="2"/>
    <x v="14"/>
    <s v="LAMBAYEQUE"/>
    <s v="OLMOS"/>
  </r>
  <r>
    <x v="75"/>
    <n v="3"/>
    <x v="5"/>
    <x v="1"/>
    <s v="PPFF"/>
    <x v="74"/>
    <x v="2"/>
    <x v="14"/>
    <s v="LAMBAYEQUE"/>
    <s v="OLMOS"/>
  </r>
  <r>
    <x v="76"/>
    <n v="2"/>
    <x v="5"/>
    <x v="1"/>
    <s v="PPFF"/>
    <x v="75"/>
    <x v="2"/>
    <x v="23"/>
    <s v="LAMBAYEQUE"/>
    <s v="SALAS"/>
  </r>
  <r>
    <x v="0"/>
    <n v="6"/>
    <x v="5"/>
    <x v="1"/>
    <s v="PPFF"/>
    <x v="0"/>
    <x v="0"/>
    <x v="0"/>
    <s v="CHICLAYO"/>
    <s v="CHICLAYO"/>
  </r>
  <r>
    <x v="77"/>
    <n v="2"/>
    <x v="5"/>
    <x v="1"/>
    <s v="PPFF"/>
    <x v="76"/>
    <x v="2"/>
    <x v="14"/>
    <s v="LAMBAYEQUE"/>
    <s v="OLMOS"/>
  </r>
  <r>
    <x v="78"/>
    <n v="2"/>
    <x v="5"/>
    <x v="1"/>
    <s v="PPFF"/>
    <x v="77"/>
    <x v="2"/>
    <x v="14"/>
    <s v="LAMBAYEQUE"/>
    <s v="OLMOS"/>
  </r>
  <r>
    <x v="79"/>
    <n v="6"/>
    <x v="5"/>
    <x v="1"/>
    <s v="PPFF"/>
    <x v="78"/>
    <x v="1"/>
    <x v="13"/>
    <s v="CHICLAYO"/>
    <s v="SAÑA"/>
  </r>
  <r>
    <x v="175"/>
    <n v="2"/>
    <x v="5"/>
    <x v="1"/>
    <s v="PPFF"/>
    <x v="174"/>
    <x v="2"/>
    <x v="14"/>
    <s v="LAMBAYEQUE"/>
    <s v="OLMOS"/>
  </r>
  <r>
    <x v="80"/>
    <n v="1"/>
    <x v="5"/>
    <x v="1"/>
    <s v="PPFF"/>
    <x v="79"/>
    <x v="2"/>
    <x v="14"/>
    <s v="LAMBAYEQUE"/>
    <s v="OLMOS"/>
  </r>
  <r>
    <x v="81"/>
    <n v="12"/>
    <x v="5"/>
    <x v="1"/>
    <s v="PPFF"/>
    <x v="80"/>
    <x v="2"/>
    <x v="6"/>
    <s v="LAMBAYEQUE"/>
    <s v="LAMBAYEQUE"/>
  </r>
  <r>
    <x v="82"/>
    <n v="1"/>
    <x v="5"/>
    <x v="1"/>
    <s v="PPFF"/>
    <x v="81"/>
    <x v="1"/>
    <x v="21"/>
    <s v="CHICLAYO"/>
    <s v="CHONGOYAPE"/>
  </r>
  <r>
    <x v="83"/>
    <n v="1"/>
    <x v="5"/>
    <x v="1"/>
    <s v="PPFF"/>
    <x v="82"/>
    <x v="3"/>
    <x v="15"/>
    <s v="FERREÑAFE"/>
    <s v="INCAHUASI"/>
  </r>
  <r>
    <x v="17"/>
    <n v="19"/>
    <x v="5"/>
    <x v="1"/>
    <s v="PPFF"/>
    <x v="17"/>
    <x v="1"/>
    <x v="11"/>
    <s v="CHICLAYO"/>
    <s v="TUMAN"/>
  </r>
  <r>
    <x v="27"/>
    <n v="14"/>
    <x v="5"/>
    <x v="1"/>
    <s v="PPFF"/>
    <x v="27"/>
    <x v="1"/>
    <x v="11"/>
    <s v="CHICLAYO"/>
    <s v="PATAPO"/>
  </r>
  <r>
    <x v="84"/>
    <n v="0"/>
    <x v="5"/>
    <x v="1"/>
    <s v="PPFF"/>
    <x v="83"/>
    <x v="2"/>
    <x v="24"/>
    <s v="LAMBAYEQUE"/>
    <s v="CAÑARIS"/>
  </r>
  <r>
    <x v="85"/>
    <n v="7"/>
    <x v="5"/>
    <x v="1"/>
    <s v="PPFF"/>
    <x v="84"/>
    <x v="0"/>
    <x v="0"/>
    <s v="CHICLAYO"/>
    <s v="CHICLAYO"/>
  </r>
  <r>
    <x v="1"/>
    <n v="25"/>
    <x v="5"/>
    <x v="1"/>
    <s v="PPFF"/>
    <x v="1"/>
    <x v="1"/>
    <x v="1"/>
    <s v="CHICLAYO"/>
    <s v="CHICLAYO"/>
  </r>
  <r>
    <x v="2"/>
    <n v="13"/>
    <x v="5"/>
    <x v="1"/>
    <s v="PPFF"/>
    <x v="2"/>
    <x v="1"/>
    <x v="1"/>
    <s v="CHICLAYO"/>
    <s v="CHICLAYO"/>
  </r>
  <r>
    <x v="36"/>
    <n v="14"/>
    <x v="5"/>
    <x v="1"/>
    <s v="PPFF"/>
    <x v="36"/>
    <x v="1"/>
    <x v="1"/>
    <s v="CHICLAYO"/>
    <s v="CHICLAYO"/>
  </r>
  <r>
    <x v="3"/>
    <n v="11"/>
    <x v="5"/>
    <x v="1"/>
    <s v="PPFF"/>
    <x v="3"/>
    <x v="1"/>
    <x v="1"/>
    <s v="CHICLAYO"/>
    <s v="CHICLAYO"/>
  </r>
  <r>
    <x v="86"/>
    <n v="11"/>
    <x v="5"/>
    <x v="1"/>
    <s v="PPFF"/>
    <x v="85"/>
    <x v="1"/>
    <x v="1"/>
    <s v="CHICLAYO"/>
    <s v="CHICLAYO"/>
  </r>
  <r>
    <x v="47"/>
    <n v="6"/>
    <x v="5"/>
    <x v="1"/>
    <s v="PPFF"/>
    <x v="47"/>
    <x v="1"/>
    <x v="1"/>
    <s v="CHICLAYO"/>
    <s v="CHICLAYO"/>
  </r>
  <r>
    <x v="28"/>
    <n v="15"/>
    <x v="5"/>
    <x v="1"/>
    <s v="PPFF"/>
    <x v="28"/>
    <x v="1"/>
    <x v="1"/>
    <s v="CHICLAYO"/>
    <s v="CHICLAYO"/>
  </r>
  <r>
    <x v="48"/>
    <n v="8"/>
    <x v="5"/>
    <x v="1"/>
    <s v="PPFF"/>
    <x v="48"/>
    <x v="1"/>
    <x v="21"/>
    <s v="CHICLAYO"/>
    <s v="CHONGOYAPE"/>
  </r>
  <r>
    <x v="68"/>
    <n v="5"/>
    <x v="5"/>
    <x v="1"/>
    <s v="PPFF"/>
    <x v="67"/>
    <x v="1"/>
    <x v="21"/>
    <s v="CHICLAYO"/>
    <s v="CHONGOYAPE"/>
  </r>
  <r>
    <x v="4"/>
    <n v="18"/>
    <x v="5"/>
    <x v="1"/>
    <s v="PPFF"/>
    <x v="4"/>
    <x v="1"/>
    <x v="2"/>
    <s v="CHICLAYO"/>
    <s v="LA VICTORIA"/>
  </r>
  <r>
    <x v="37"/>
    <n v="6"/>
    <x v="5"/>
    <x v="1"/>
    <s v="PPFF"/>
    <x v="37"/>
    <x v="1"/>
    <x v="2"/>
    <s v="CHICLAYO"/>
    <s v="LA VICTORIA"/>
  </r>
  <r>
    <x v="52"/>
    <n v="18"/>
    <x v="5"/>
    <x v="1"/>
    <s v="PPFF"/>
    <x v="52"/>
    <x v="1"/>
    <x v="2"/>
    <s v="CHICLAYO"/>
    <s v="LA VICTORIA"/>
  </r>
  <r>
    <x v="87"/>
    <n v="5"/>
    <x v="5"/>
    <x v="1"/>
    <s v="PPFF"/>
    <x v="86"/>
    <x v="1"/>
    <x v="2"/>
    <s v="CHICLAYO"/>
    <s v="LA VICTORIA"/>
  </r>
  <r>
    <x v="5"/>
    <n v="22"/>
    <x v="5"/>
    <x v="1"/>
    <s v="PPFF"/>
    <x v="5"/>
    <x v="1"/>
    <x v="3"/>
    <s v="CHICLAYO"/>
    <s v="JOSE LEONARDO ORTIZ"/>
  </r>
  <r>
    <x v="18"/>
    <n v="21"/>
    <x v="5"/>
    <x v="1"/>
    <s v="PPFF"/>
    <x v="18"/>
    <x v="1"/>
    <x v="3"/>
    <s v="CHICLAYO"/>
    <s v="JOSE LEONARDO ORTIZ"/>
  </r>
  <r>
    <x v="6"/>
    <n v="20"/>
    <x v="5"/>
    <x v="1"/>
    <s v="PPFF"/>
    <x v="6"/>
    <x v="1"/>
    <x v="3"/>
    <s v="CHICLAYO"/>
    <s v="JOSE LEONARDO ORTIZ"/>
  </r>
  <r>
    <x v="49"/>
    <n v="5"/>
    <x v="5"/>
    <x v="1"/>
    <s v="PPFF"/>
    <x v="49"/>
    <x v="1"/>
    <x v="3"/>
    <s v="CHICLAYO"/>
    <s v="JOSE LEONARDO ORTIZ"/>
  </r>
  <r>
    <x v="38"/>
    <n v="9"/>
    <x v="5"/>
    <x v="1"/>
    <s v="PPFF"/>
    <x v="38"/>
    <x v="1"/>
    <x v="3"/>
    <s v="CHICLAYO"/>
    <s v="JOSE LEONARDO ORTIZ"/>
  </r>
  <r>
    <x v="88"/>
    <n v="7"/>
    <x v="5"/>
    <x v="1"/>
    <s v="PPFF"/>
    <x v="87"/>
    <x v="1"/>
    <x v="11"/>
    <s v="CHICLAYO"/>
    <s v="PATAPO"/>
  </r>
  <r>
    <x v="54"/>
    <n v="17"/>
    <x v="5"/>
    <x v="1"/>
    <s v="PPFF"/>
    <x v="54"/>
    <x v="1"/>
    <x v="22"/>
    <s v="CHICLAYO"/>
    <s v="PIMENTEL"/>
  </r>
  <r>
    <x v="89"/>
    <n v="2"/>
    <x v="5"/>
    <x v="1"/>
    <s v="PPFF"/>
    <x v="88"/>
    <x v="1"/>
    <x v="10"/>
    <s v="CHICLAYO"/>
    <s v="POMALCA"/>
  </r>
  <r>
    <x v="42"/>
    <n v="3"/>
    <x v="5"/>
    <x v="1"/>
    <s v="PPFF"/>
    <x v="42"/>
    <x v="1"/>
    <x v="10"/>
    <s v="CHICLAYO"/>
    <s v="POMALCA"/>
  </r>
  <r>
    <x v="61"/>
    <n v="2"/>
    <x v="5"/>
    <x v="1"/>
    <s v="PPFF"/>
    <x v="60"/>
    <x v="1"/>
    <x v="13"/>
    <s v="CHICLAYO"/>
    <s v="SAÑA"/>
  </r>
  <r>
    <x v="55"/>
    <n v="13"/>
    <x v="5"/>
    <x v="1"/>
    <s v="PPFF"/>
    <x v="55"/>
    <x v="1"/>
    <x v="12"/>
    <s v="CHICLAYO"/>
    <s v="REQUE"/>
  </r>
  <r>
    <x v="43"/>
    <n v="1"/>
    <x v="5"/>
    <x v="1"/>
    <s v="PPFF"/>
    <x v="43"/>
    <x v="1"/>
    <x v="12"/>
    <s v="CHICLAYO"/>
    <s v="REQUE"/>
  </r>
  <r>
    <x v="19"/>
    <n v="1"/>
    <x v="5"/>
    <x v="1"/>
    <s v="PPFF"/>
    <x v="19"/>
    <x v="1"/>
    <x v="12"/>
    <s v="CHICLAYO"/>
    <s v="REQUE"/>
  </r>
  <r>
    <x v="7"/>
    <n v="9"/>
    <x v="5"/>
    <x v="1"/>
    <s v="PPFF"/>
    <x v="7"/>
    <x v="1"/>
    <x v="4"/>
    <s v="LAMBAYEQUE"/>
    <s v="SAN JOSE"/>
  </r>
  <r>
    <x v="90"/>
    <n v="2"/>
    <x v="5"/>
    <x v="1"/>
    <s v="PPFF"/>
    <x v="89"/>
    <x v="1"/>
    <x v="4"/>
    <s v="LAMBAYEQUE"/>
    <s v="SAN JOSE"/>
  </r>
  <r>
    <x v="91"/>
    <n v="3"/>
    <x v="5"/>
    <x v="1"/>
    <s v="PPFF"/>
    <x v="90"/>
    <x v="1"/>
    <x v="4"/>
    <s v="LAMBAYEQUE"/>
    <s v="SAN JOSE"/>
  </r>
  <r>
    <x v="8"/>
    <n v="5"/>
    <x v="5"/>
    <x v="1"/>
    <s v="PPFF"/>
    <x v="8"/>
    <x v="1"/>
    <x v="4"/>
    <s v="LAMBAYEQUE"/>
    <s v="SAN JOSE"/>
  </r>
  <r>
    <x v="9"/>
    <n v="13"/>
    <x v="5"/>
    <x v="1"/>
    <s v="PPFF"/>
    <x v="9"/>
    <x v="1"/>
    <x v="5"/>
    <s v="CHICLAYO"/>
    <s v="MONSEFU"/>
  </r>
  <r>
    <x v="44"/>
    <n v="3"/>
    <x v="5"/>
    <x v="1"/>
    <s v="PPFF"/>
    <x v="44"/>
    <x v="1"/>
    <x v="5"/>
    <s v="CHICLAYO"/>
    <s v="MONSEFU"/>
  </r>
  <r>
    <x v="92"/>
    <n v="4"/>
    <x v="5"/>
    <x v="1"/>
    <s v="PPFF"/>
    <x v="91"/>
    <x v="1"/>
    <x v="5"/>
    <s v="CHICLAYO"/>
    <s v="MONSEFU"/>
  </r>
  <r>
    <x v="62"/>
    <n v="1"/>
    <x v="5"/>
    <x v="1"/>
    <s v="PPFF"/>
    <x v="61"/>
    <x v="1"/>
    <x v="5"/>
    <s v="CHICLAYO"/>
    <s v="MONSEFU"/>
  </r>
  <r>
    <x v="29"/>
    <n v="11"/>
    <x v="5"/>
    <x v="1"/>
    <s v="PPFF"/>
    <x v="29"/>
    <x v="1"/>
    <x v="5"/>
    <s v="CHICLAYO"/>
    <s v="ETEN"/>
  </r>
  <r>
    <x v="93"/>
    <n v="2"/>
    <x v="5"/>
    <x v="1"/>
    <s v="PPFF"/>
    <x v="92"/>
    <x v="1"/>
    <x v="5"/>
    <s v="CHICLAYO"/>
    <s v="ETEN PUERTO"/>
  </r>
  <r>
    <x v="57"/>
    <n v="11"/>
    <x v="5"/>
    <x v="1"/>
    <s v="PPFF"/>
    <x v="57"/>
    <x v="1"/>
    <x v="5"/>
    <s v="CHICLAYO"/>
    <s v="SANTA ROSA"/>
  </r>
  <r>
    <x v="94"/>
    <n v="5"/>
    <x v="5"/>
    <x v="1"/>
    <s v="PPFF"/>
    <x v="93"/>
    <x v="1"/>
    <x v="13"/>
    <s v="CHICLAYO"/>
    <s v="SAÑA"/>
  </r>
  <r>
    <x v="95"/>
    <n v="2"/>
    <x v="5"/>
    <x v="1"/>
    <s v="PPFF"/>
    <x v="94"/>
    <x v="1"/>
    <x v="13"/>
    <s v="CHICLAYO"/>
    <s v="SAÑA"/>
  </r>
  <r>
    <x v="20"/>
    <n v="2"/>
    <x v="5"/>
    <x v="1"/>
    <s v="PPFF"/>
    <x v="20"/>
    <x v="1"/>
    <x v="13"/>
    <s v="CHICLAYO"/>
    <s v="CAYALTI"/>
  </r>
  <r>
    <x v="96"/>
    <n v="4"/>
    <x v="5"/>
    <x v="1"/>
    <s v="PPFF"/>
    <x v="95"/>
    <x v="1"/>
    <x v="12"/>
    <s v="CHICLAYO"/>
    <s v="LAGUNAS"/>
  </r>
  <r>
    <x v="45"/>
    <n v="2"/>
    <x v="5"/>
    <x v="1"/>
    <s v="PPFF"/>
    <x v="45"/>
    <x v="1"/>
    <x v="12"/>
    <s v="CHICLAYO"/>
    <s v="LAGUNAS"/>
  </r>
  <r>
    <x v="97"/>
    <n v="1"/>
    <x v="5"/>
    <x v="1"/>
    <s v="PPFF"/>
    <x v="96"/>
    <x v="1"/>
    <x v="12"/>
    <s v="CHICLAYO"/>
    <s v="LAGUNAS"/>
  </r>
  <r>
    <x v="58"/>
    <n v="1"/>
    <x v="5"/>
    <x v="1"/>
    <s v="PPFF"/>
    <x v="3"/>
    <x v="1"/>
    <x v="12"/>
    <s v="CHICLAYO"/>
    <s v="LAGUNAS"/>
  </r>
  <r>
    <x v="98"/>
    <n v="2"/>
    <x v="5"/>
    <x v="1"/>
    <s v="PPFF"/>
    <x v="97"/>
    <x v="1"/>
    <x v="12"/>
    <s v="CHICLAYO"/>
    <s v="LAGUNAS"/>
  </r>
  <r>
    <x v="99"/>
    <n v="4"/>
    <x v="5"/>
    <x v="1"/>
    <s v="PPFF"/>
    <x v="98"/>
    <x v="1"/>
    <x v="25"/>
    <s v="CHICLAYO"/>
    <s v="NUEVA ARICA"/>
  </r>
  <r>
    <x v="100"/>
    <n v="0"/>
    <x v="5"/>
    <x v="1"/>
    <s v="PPFF"/>
    <x v="99"/>
    <x v="1"/>
    <x v="25"/>
    <s v="CHICLAYO"/>
    <s v="NUEVA ARICA"/>
  </r>
  <r>
    <x v="101"/>
    <n v="10"/>
    <x v="5"/>
    <x v="1"/>
    <s v="PPFF"/>
    <x v="100"/>
    <x v="1"/>
    <x v="25"/>
    <s v="CHICLAYO"/>
    <s v="OYOTUN"/>
  </r>
  <r>
    <x v="176"/>
    <n v="1"/>
    <x v="5"/>
    <x v="1"/>
    <s v="PPFF"/>
    <x v="175"/>
    <x v="1"/>
    <x v="25"/>
    <s v="CHICLAYO"/>
    <s v="OYOTUN"/>
  </r>
  <r>
    <x v="185"/>
    <n v="2"/>
    <x v="5"/>
    <x v="1"/>
    <s v="PPFF"/>
    <x v="184"/>
    <x v="1"/>
    <x v="25"/>
    <s v="CHICLAYO"/>
    <s v="OYOTUN"/>
  </r>
  <r>
    <x v="177"/>
    <n v="1"/>
    <x v="5"/>
    <x v="1"/>
    <s v="PPFF"/>
    <x v="176"/>
    <x v="1"/>
    <x v="13"/>
    <s v="CHICLAYO"/>
    <s v="SAÑA"/>
  </r>
  <r>
    <x v="10"/>
    <n v="12"/>
    <x v="5"/>
    <x v="1"/>
    <s v="PPFF"/>
    <x v="10"/>
    <x v="0"/>
    <x v="0"/>
    <s v="LAMBAYEQUE"/>
    <s v="LAMBAYEQUE"/>
  </r>
  <r>
    <x v="72"/>
    <n v="17"/>
    <x v="5"/>
    <x v="1"/>
    <s v="PPFF"/>
    <x v="71"/>
    <x v="2"/>
    <x v="26"/>
    <s v="LAMBAYEQUE"/>
    <s v="JAYANCA"/>
  </r>
  <r>
    <x v="21"/>
    <n v="30"/>
    <x v="5"/>
    <x v="1"/>
    <s v="PPFF"/>
    <x v="21"/>
    <x v="2"/>
    <x v="6"/>
    <s v="LAMBAYEQUE"/>
    <s v="LAMBAYEQUE"/>
  </r>
  <r>
    <x v="11"/>
    <n v="32"/>
    <x v="5"/>
    <x v="1"/>
    <s v="PPFF"/>
    <x v="11"/>
    <x v="2"/>
    <x v="6"/>
    <s v="LAMBAYEQUE"/>
    <s v="LAMBAYEQUE"/>
  </r>
  <r>
    <x v="102"/>
    <n v="1"/>
    <x v="5"/>
    <x v="1"/>
    <s v="PPFF"/>
    <x v="101"/>
    <x v="2"/>
    <x v="6"/>
    <s v="LAMBAYEQUE"/>
    <s v="LAMBAYEQUE"/>
  </r>
  <r>
    <x v="103"/>
    <n v="4"/>
    <x v="5"/>
    <x v="1"/>
    <s v="PPFF"/>
    <x v="102"/>
    <x v="2"/>
    <x v="6"/>
    <s v="LAMBAYEQUE"/>
    <s v="LAMBAYEQUE"/>
  </r>
  <r>
    <x v="30"/>
    <n v="10"/>
    <x v="5"/>
    <x v="1"/>
    <s v="PPFF"/>
    <x v="30"/>
    <x v="2"/>
    <x v="17"/>
    <s v="LAMBAYEQUE"/>
    <s v="ILLIMO"/>
  </r>
  <r>
    <x v="104"/>
    <n v="1"/>
    <x v="5"/>
    <x v="1"/>
    <s v="PPFF"/>
    <x v="103"/>
    <x v="2"/>
    <x v="17"/>
    <s v="LAMBAYEQUE"/>
    <s v="ILLIMO"/>
  </r>
  <r>
    <x v="105"/>
    <n v="2"/>
    <x v="5"/>
    <x v="1"/>
    <s v="PPFF"/>
    <x v="104"/>
    <x v="2"/>
    <x v="17"/>
    <s v="LAMBAYEQUE"/>
    <s v="ILLIMO"/>
  </r>
  <r>
    <x v="106"/>
    <n v="4"/>
    <x v="5"/>
    <x v="1"/>
    <s v="PPFF"/>
    <x v="105"/>
    <x v="2"/>
    <x v="26"/>
    <s v="LAMBAYEQUE"/>
    <s v="JAYANCA"/>
  </r>
  <r>
    <x v="31"/>
    <n v="12"/>
    <x v="5"/>
    <x v="1"/>
    <s v="PPFF"/>
    <x v="31"/>
    <x v="2"/>
    <x v="7"/>
    <s v="LAMBAYEQUE"/>
    <s v="MOCHUMI"/>
  </r>
  <r>
    <x v="107"/>
    <n v="1"/>
    <x v="5"/>
    <x v="1"/>
    <s v="PPFF"/>
    <x v="106"/>
    <x v="2"/>
    <x v="7"/>
    <s v="LAMBAYEQUE"/>
    <s v="MOCHUMI"/>
  </r>
  <r>
    <x v="12"/>
    <n v="8"/>
    <x v="5"/>
    <x v="1"/>
    <s v="PPFF"/>
    <x v="12"/>
    <x v="2"/>
    <x v="7"/>
    <s v="LAMBAYEQUE"/>
    <s v="MOCHUMI"/>
  </r>
  <r>
    <x v="108"/>
    <n v="3"/>
    <x v="5"/>
    <x v="1"/>
    <s v="PPFF"/>
    <x v="107"/>
    <x v="2"/>
    <x v="7"/>
    <s v="LAMBAYEQUE"/>
    <s v="MOCHUMI"/>
  </r>
  <r>
    <x v="50"/>
    <n v="8"/>
    <x v="5"/>
    <x v="1"/>
    <s v="PPFF"/>
    <x v="50"/>
    <x v="2"/>
    <x v="17"/>
    <s v="LAMBAYEQUE"/>
    <s v="PACORA"/>
  </r>
  <r>
    <x v="109"/>
    <n v="3"/>
    <x v="5"/>
    <x v="1"/>
    <s v="PPFF"/>
    <x v="108"/>
    <x v="2"/>
    <x v="17"/>
    <s v="LAMBAYEQUE"/>
    <s v="PACORA"/>
  </r>
  <r>
    <x v="59"/>
    <n v="4"/>
    <x v="5"/>
    <x v="1"/>
    <s v="PPFF"/>
    <x v="58"/>
    <x v="2"/>
    <x v="23"/>
    <s v="LAMBAYEQUE"/>
    <s v="SALAS"/>
  </r>
  <r>
    <x v="69"/>
    <n v="1"/>
    <x v="5"/>
    <x v="1"/>
    <s v="PPFF"/>
    <x v="68"/>
    <x v="2"/>
    <x v="23"/>
    <s v="LAMBAYEQUE"/>
    <s v="SALAS"/>
  </r>
  <r>
    <x v="111"/>
    <n v="10"/>
    <x v="5"/>
    <x v="1"/>
    <s v="PPFF"/>
    <x v="110"/>
    <x v="2"/>
    <x v="18"/>
    <s v="LAMBAYEQUE"/>
    <s v="TUCUME"/>
  </r>
  <r>
    <x v="112"/>
    <n v="4"/>
    <x v="5"/>
    <x v="1"/>
    <s v="PPFF"/>
    <x v="111"/>
    <x v="2"/>
    <x v="18"/>
    <s v="LAMBAYEQUE"/>
    <s v="TUCUME"/>
  </r>
  <r>
    <x v="113"/>
    <n v="3"/>
    <x v="5"/>
    <x v="1"/>
    <s v="PPFF"/>
    <x v="112"/>
    <x v="2"/>
    <x v="18"/>
    <s v="LAMBAYEQUE"/>
    <s v="TUCUME"/>
  </r>
  <r>
    <x v="114"/>
    <n v="6"/>
    <x v="5"/>
    <x v="1"/>
    <s v="PPFF"/>
    <x v="113"/>
    <x v="2"/>
    <x v="18"/>
    <s v="LAMBAYEQUE"/>
    <s v="TUCUME"/>
  </r>
  <r>
    <x v="32"/>
    <n v="2"/>
    <x v="5"/>
    <x v="1"/>
    <s v="PPFF"/>
    <x v="32"/>
    <x v="2"/>
    <x v="18"/>
    <s v="LAMBAYEQUE"/>
    <s v="TUCUME"/>
  </r>
  <r>
    <x v="115"/>
    <n v="1"/>
    <x v="5"/>
    <x v="1"/>
    <s v="PPFF"/>
    <x v="114"/>
    <x v="2"/>
    <x v="18"/>
    <s v="LAMBAYEQUE"/>
    <s v="TUCUME"/>
  </r>
  <r>
    <x v="51"/>
    <n v="23"/>
    <x v="5"/>
    <x v="1"/>
    <s v="PPFF"/>
    <x v="51"/>
    <x v="2"/>
    <x v="16"/>
    <s v="LAMBAYEQUE"/>
    <s v="MOTUPE"/>
  </r>
  <r>
    <x v="116"/>
    <n v="2"/>
    <x v="5"/>
    <x v="1"/>
    <s v="PPFF"/>
    <x v="115"/>
    <x v="2"/>
    <x v="16"/>
    <s v="LAMBAYEQUE"/>
    <s v="CHOCHOPE"/>
  </r>
  <r>
    <x v="70"/>
    <n v="8"/>
    <x v="5"/>
    <x v="1"/>
    <s v="PPFF"/>
    <x v="69"/>
    <x v="2"/>
    <x v="24"/>
    <s v="FERREÑAFE"/>
    <s v="CAÑARIS"/>
  </r>
  <r>
    <x v="117"/>
    <n v="1"/>
    <x v="5"/>
    <x v="1"/>
    <s v="PPFF"/>
    <x v="116"/>
    <x v="2"/>
    <x v="24"/>
    <s v="FERREÑAFE"/>
    <s v="CAÑARIS"/>
  </r>
  <r>
    <x v="118"/>
    <n v="6"/>
    <x v="5"/>
    <x v="1"/>
    <s v="PPFF"/>
    <x v="117"/>
    <x v="2"/>
    <x v="24"/>
    <s v="FERREÑAFE"/>
    <s v="CAÑARIS"/>
  </r>
  <r>
    <x v="119"/>
    <n v="2"/>
    <x v="5"/>
    <x v="1"/>
    <s v="PPFF"/>
    <x v="118"/>
    <x v="2"/>
    <x v="24"/>
    <s v="FERREÑAFE"/>
    <s v="CAÑARIS"/>
  </r>
  <r>
    <x v="63"/>
    <n v="0"/>
    <x v="5"/>
    <x v="1"/>
    <s v="PPFF"/>
    <x v="62"/>
    <x v="2"/>
    <x v="24"/>
    <s v="FERREÑAFE"/>
    <s v="CAÑARIS"/>
  </r>
  <r>
    <x v="71"/>
    <n v="0"/>
    <x v="5"/>
    <x v="1"/>
    <s v="PPFF"/>
    <x v="70"/>
    <x v="2"/>
    <x v="24"/>
    <s v="FERREÑAFE"/>
    <s v="CAÑARIS"/>
  </r>
  <r>
    <x v="120"/>
    <n v="0"/>
    <x v="5"/>
    <x v="1"/>
    <s v="PPFF"/>
    <x v="119"/>
    <x v="2"/>
    <x v="24"/>
    <s v="FERREÑAFE"/>
    <s v="CAÑARIS"/>
  </r>
  <r>
    <x v="121"/>
    <n v="1"/>
    <x v="5"/>
    <x v="1"/>
    <s v="PPFF"/>
    <x v="120"/>
    <x v="2"/>
    <x v="16"/>
    <s v="LAMBAYEQUE"/>
    <s v="MOTUPE"/>
  </r>
  <r>
    <x v="122"/>
    <n v="2"/>
    <x v="5"/>
    <x v="1"/>
    <s v="PPFF"/>
    <x v="121"/>
    <x v="2"/>
    <x v="16"/>
    <s v="LAMBAYEQUE"/>
    <s v="MOTUPE"/>
  </r>
  <r>
    <x v="123"/>
    <n v="1"/>
    <x v="5"/>
    <x v="1"/>
    <s v="PPFF"/>
    <x v="122"/>
    <x v="2"/>
    <x v="16"/>
    <s v="LAMBAYEQUE"/>
    <s v="MOTUPE"/>
  </r>
  <r>
    <x v="22"/>
    <n v="14"/>
    <x v="5"/>
    <x v="1"/>
    <s v="PPFF"/>
    <x v="22"/>
    <x v="2"/>
    <x v="14"/>
    <s v="LAMBAYEQUE"/>
    <s v="OLMOS"/>
  </r>
  <r>
    <x v="124"/>
    <n v="3"/>
    <x v="5"/>
    <x v="1"/>
    <s v="PPFF"/>
    <x v="123"/>
    <x v="2"/>
    <x v="14"/>
    <s v="LAMBAYEQUE"/>
    <s v="OLMOS"/>
  </r>
  <r>
    <x v="125"/>
    <n v="6"/>
    <x v="5"/>
    <x v="1"/>
    <s v="PPFF"/>
    <x v="124"/>
    <x v="2"/>
    <x v="14"/>
    <s v="LAMBAYEQUE"/>
    <s v="OLMOS"/>
  </r>
  <r>
    <x v="126"/>
    <n v="2"/>
    <x v="5"/>
    <x v="1"/>
    <s v="PPFF"/>
    <x v="125"/>
    <x v="2"/>
    <x v="14"/>
    <s v="LAMBAYEQUE"/>
    <s v="OLMOS"/>
  </r>
  <r>
    <x v="33"/>
    <n v="1"/>
    <x v="5"/>
    <x v="1"/>
    <s v="PPFF"/>
    <x v="33"/>
    <x v="2"/>
    <x v="14"/>
    <s v="LAMBAYEQUE"/>
    <s v="OLMOS"/>
  </r>
  <r>
    <x v="127"/>
    <n v="1"/>
    <x v="5"/>
    <x v="1"/>
    <s v="PPFF"/>
    <x v="126"/>
    <x v="2"/>
    <x v="14"/>
    <s v="LAMBAYEQUE"/>
    <s v="OLMOS"/>
  </r>
  <r>
    <x v="128"/>
    <n v="2"/>
    <x v="5"/>
    <x v="1"/>
    <s v="PPFF"/>
    <x v="127"/>
    <x v="2"/>
    <x v="14"/>
    <s v="LAMBAYEQUE"/>
    <s v="OLMOS"/>
  </r>
  <r>
    <x v="129"/>
    <n v="2"/>
    <x v="5"/>
    <x v="1"/>
    <s v="PPFF"/>
    <x v="128"/>
    <x v="2"/>
    <x v="14"/>
    <s v="LAMBAYEQUE"/>
    <s v="OLMOS"/>
  </r>
  <r>
    <x v="130"/>
    <n v="2"/>
    <x v="5"/>
    <x v="1"/>
    <s v="PPFF"/>
    <x v="129"/>
    <x v="2"/>
    <x v="14"/>
    <s v="LAMBAYEQUE"/>
    <s v="OLMOS"/>
  </r>
  <r>
    <x v="131"/>
    <n v="1"/>
    <x v="5"/>
    <x v="1"/>
    <s v="PPFF"/>
    <x v="130"/>
    <x v="2"/>
    <x v="23"/>
    <s v="LAMBAYEQUE"/>
    <s v="SALAS"/>
  </r>
  <r>
    <x v="60"/>
    <n v="1"/>
    <x v="5"/>
    <x v="1"/>
    <s v="PPFF"/>
    <x v="59"/>
    <x v="2"/>
    <x v="23"/>
    <s v="LAMBAYEQUE"/>
    <s v="SALAS"/>
  </r>
  <r>
    <x v="13"/>
    <n v="14"/>
    <x v="5"/>
    <x v="1"/>
    <s v="PPFF"/>
    <x v="13"/>
    <x v="2"/>
    <x v="8"/>
    <s v="LAMBAYEQUE"/>
    <s v="MORROPE"/>
  </r>
  <r>
    <x v="132"/>
    <n v="2"/>
    <x v="5"/>
    <x v="1"/>
    <s v="PPFF"/>
    <x v="131"/>
    <x v="2"/>
    <x v="8"/>
    <s v="LAMBAYEQUE"/>
    <s v="MORROPE"/>
  </r>
  <r>
    <x v="133"/>
    <n v="1"/>
    <x v="5"/>
    <x v="1"/>
    <s v="PPFF"/>
    <x v="132"/>
    <x v="2"/>
    <x v="8"/>
    <s v="LAMBAYEQUE"/>
    <s v="MORROPE"/>
  </r>
  <r>
    <x v="134"/>
    <n v="3"/>
    <x v="5"/>
    <x v="1"/>
    <s v="PPFF"/>
    <x v="133"/>
    <x v="2"/>
    <x v="8"/>
    <s v="LAMBAYEQUE"/>
    <s v="MORROPE"/>
  </r>
  <r>
    <x v="135"/>
    <n v="4"/>
    <x v="5"/>
    <x v="1"/>
    <s v="PPFF"/>
    <x v="134"/>
    <x v="2"/>
    <x v="8"/>
    <s v="LAMBAYEQUE"/>
    <s v="MORROPE"/>
  </r>
  <r>
    <x v="136"/>
    <n v="3"/>
    <x v="5"/>
    <x v="1"/>
    <s v="PPFF"/>
    <x v="135"/>
    <x v="2"/>
    <x v="8"/>
    <s v="LAMBAYEQUE"/>
    <s v="MORROPE"/>
  </r>
  <r>
    <x v="137"/>
    <n v="3"/>
    <x v="5"/>
    <x v="1"/>
    <s v="PPFF"/>
    <x v="136"/>
    <x v="2"/>
    <x v="8"/>
    <s v="LAMBAYEQUE"/>
    <s v="MORROPE"/>
  </r>
  <r>
    <x v="138"/>
    <n v="3"/>
    <x v="5"/>
    <x v="1"/>
    <s v="PPFF"/>
    <x v="137"/>
    <x v="2"/>
    <x v="8"/>
    <s v="LAMBAYEQUE"/>
    <s v="MORROPE"/>
  </r>
  <r>
    <x v="139"/>
    <n v="1"/>
    <x v="5"/>
    <x v="1"/>
    <s v="PPFF"/>
    <x v="138"/>
    <x v="2"/>
    <x v="8"/>
    <s v="LAMBAYEQUE"/>
    <s v="MORROPE"/>
  </r>
  <r>
    <x v="140"/>
    <n v="18"/>
    <x v="5"/>
    <x v="1"/>
    <s v="PPFF"/>
    <x v="139"/>
    <x v="2"/>
    <x v="8"/>
    <s v="LAMBAYEQUE"/>
    <s v="MORROPE"/>
  </r>
  <r>
    <x v="141"/>
    <n v="1"/>
    <x v="5"/>
    <x v="1"/>
    <s v="PPFF"/>
    <x v="140"/>
    <x v="2"/>
    <x v="8"/>
    <s v="LAMBAYEQUE"/>
    <s v="MORROPE"/>
  </r>
  <r>
    <x v="142"/>
    <n v="1"/>
    <x v="5"/>
    <x v="1"/>
    <s v="PPFF"/>
    <x v="141"/>
    <x v="2"/>
    <x v="8"/>
    <s v="LAMBAYEQUE"/>
    <s v="MORROPE"/>
  </r>
  <r>
    <x v="143"/>
    <n v="1"/>
    <x v="5"/>
    <x v="1"/>
    <s v="PPFF"/>
    <x v="142"/>
    <x v="2"/>
    <x v="8"/>
    <s v="LAMBAYEQUE"/>
    <s v="MORROPE"/>
  </r>
  <r>
    <x v="144"/>
    <n v="1"/>
    <x v="5"/>
    <x v="1"/>
    <s v="PPFF"/>
    <x v="143"/>
    <x v="2"/>
    <x v="8"/>
    <s v="LAMBAYEQUE"/>
    <s v="MORROPE"/>
  </r>
  <r>
    <x v="178"/>
    <n v="2"/>
    <x v="5"/>
    <x v="1"/>
    <s v="PPFF"/>
    <x v="177"/>
    <x v="2"/>
    <x v="8"/>
    <s v="LAMBAYEQUE"/>
    <s v="MORROPE"/>
  </r>
  <r>
    <x v="145"/>
    <n v="0"/>
    <x v="5"/>
    <x v="1"/>
    <s v="PPFF"/>
    <x v="144"/>
    <x v="2"/>
    <x v="8"/>
    <s v="LAMBAYEQUE"/>
    <s v="MORROPE"/>
  </r>
  <r>
    <x v="146"/>
    <n v="4"/>
    <x v="5"/>
    <x v="1"/>
    <s v="PPFF"/>
    <x v="145"/>
    <x v="2"/>
    <x v="8"/>
    <s v="LAMBAYEQUE"/>
    <s v="MORROPE"/>
  </r>
  <r>
    <x v="39"/>
    <n v="7"/>
    <x v="5"/>
    <x v="1"/>
    <s v="PPFF"/>
    <x v="39"/>
    <x v="1"/>
    <x v="19"/>
    <s v="CHICLAYO"/>
    <s v="PICSI"/>
  </r>
  <r>
    <x v="14"/>
    <n v="11"/>
    <x v="5"/>
    <x v="1"/>
    <s v="PPFF"/>
    <x v="14"/>
    <x v="3"/>
    <x v="9"/>
    <s v="FERREÑAFE"/>
    <s v="FERREÑAFE"/>
  </r>
  <r>
    <x v="15"/>
    <n v="15"/>
    <x v="5"/>
    <x v="1"/>
    <s v="PPFF"/>
    <x v="15"/>
    <x v="3"/>
    <x v="9"/>
    <s v="FERREÑAFE"/>
    <s v="FERREÑAFE"/>
  </r>
  <r>
    <x v="148"/>
    <n v="1"/>
    <x v="5"/>
    <x v="1"/>
    <s v="PPFF"/>
    <x v="147"/>
    <x v="3"/>
    <x v="15"/>
    <s v="FERREÑAFE"/>
    <s v="INCAHUASI"/>
  </r>
  <r>
    <x v="23"/>
    <n v="7"/>
    <x v="5"/>
    <x v="1"/>
    <s v="PPFF"/>
    <x v="23"/>
    <x v="3"/>
    <x v="9"/>
    <s v="FERREÑAFE"/>
    <s v="MANUEL ANTONIO MESONES MURO"/>
  </r>
  <r>
    <x v="66"/>
    <n v="3"/>
    <x v="5"/>
    <x v="1"/>
    <s v="PPFF"/>
    <x v="65"/>
    <x v="3"/>
    <x v="20"/>
    <s v="FERREÑAFE"/>
    <s v="PITIPO"/>
  </r>
  <r>
    <x v="149"/>
    <n v="2"/>
    <x v="5"/>
    <x v="1"/>
    <s v="PPFF"/>
    <x v="148"/>
    <x v="3"/>
    <x v="20"/>
    <s v="FERREÑAFE"/>
    <s v="PITIPO"/>
  </r>
  <r>
    <x v="40"/>
    <n v="7"/>
    <x v="5"/>
    <x v="1"/>
    <s v="PPFF"/>
    <x v="40"/>
    <x v="3"/>
    <x v="20"/>
    <s v="FERREÑAFE"/>
    <s v="PITIPO"/>
  </r>
  <r>
    <x v="151"/>
    <n v="2"/>
    <x v="5"/>
    <x v="1"/>
    <s v="PPFF"/>
    <x v="150"/>
    <x v="3"/>
    <x v="20"/>
    <s v="FERREÑAFE"/>
    <s v="PITIPO"/>
  </r>
  <r>
    <x v="64"/>
    <n v="2"/>
    <x v="5"/>
    <x v="1"/>
    <s v="PPFF"/>
    <x v="63"/>
    <x v="3"/>
    <x v="20"/>
    <s v="FERREÑAFE"/>
    <s v="PITIPO"/>
  </r>
  <r>
    <x v="152"/>
    <n v="2"/>
    <x v="5"/>
    <x v="1"/>
    <s v="PPFF"/>
    <x v="151"/>
    <x v="3"/>
    <x v="20"/>
    <s v="FERREÑAFE"/>
    <s v="PITIPO"/>
  </r>
  <r>
    <x v="46"/>
    <n v="12"/>
    <x v="5"/>
    <x v="1"/>
    <s v="PPFF"/>
    <x v="46"/>
    <x v="3"/>
    <x v="20"/>
    <s v="FERREÑAFE"/>
    <s v="PITIPO"/>
  </r>
  <r>
    <x v="24"/>
    <n v="17"/>
    <x v="5"/>
    <x v="1"/>
    <s v="PPFF"/>
    <x v="24"/>
    <x v="3"/>
    <x v="9"/>
    <s v="FERREÑAFE"/>
    <s v="PUEBLO NUEVO"/>
  </r>
  <r>
    <x v="153"/>
    <n v="3"/>
    <x v="5"/>
    <x v="1"/>
    <s v="PPFF"/>
    <x v="152"/>
    <x v="3"/>
    <x v="9"/>
    <s v="FERREÑAFE"/>
    <s v="PUEBLO NUEVO"/>
  </r>
  <r>
    <x v="41"/>
    <n v="1"/>
    <x v="5"/>
    <x v="1"/>
    <s v="PPFF"/>
    <x v="41"/>
    <x v="3"/>
    <x v="15"/>
    <s v="FERREÑAFE"/>
    <s v="INCAHUASI"/>
  </r>
  <r>
    <x v="154"/>
    <n v="10"/>
    <x v="5"/>
    <x v="1"/>
    <s v="PPFF"/>
    <x v="153"/>
    <x v="3"/>
    <x v="15"/>
    <s v="FERREÑAFE"/>
    <s v="INCAHUASI"/>
  </r>
  <r>
    <x v="156"/>
    <n v="2"/>
    <x v="5"/>
    <x v="1"/>
    <s v="PPFF"/>
    <x v="155"/>
    <x v="3"/>
    <x v="15"/>
    <s v="FERREÑAFE"/>
    <s v="INCAHUASI"/>
  </r>
  <r>
    <x v="157"/>
    <n v="1"/>
    <x v="5"/>
    <x v="1"/>
    <s v="PPFF"/>
    <x v="156"/>
    <x v="3"/>
    <x v="15"/>
    <s v="FERREÑAFE"/>
    <s v="INCAHUASI"/>
  </r>
  <r>
    <x v="158"/>
    <n v="0"/>
    <x v="5"/>
    <x v="1"/>
    <s v="PPFF"/>
    <x v="157"/>
    <x v="3"/>
    <x v="15"/>
    <s v="FERREÑAFE"/>
    <s v="INCAHUASI"/>
  </r>
  <r>
    <x v="179"/>
    <n v="1"/>
    <x v="5"/>
    <x v="1"/>
    <s v="PPFF"/>
    <x v="178"/>
    <x v="3"/>
    <x v="15"/>
    <s v="FERREÑAFE"/>
    <s v="INCAHUASI"/>
  </r>
  <r>
    <x v="159"/>
    <n v="1"/>
    <x v="5"/>
    <x v="1"/>
    <s v="PPFF"/>
    <x v="158"/>
    <x v="3"/>
    <x v="15"/>
    <s v="FERREÑAFE"/>
    <s v="INCAHUASI"/>
  </r>
  <r>
    <x v="180"/>
    <n v="3"/>
    <x v="5"/>
    <x v="1"/>
    <s v="PPFF"/>
    <x v="179"/>
    <x v="3"/>
    <x v="15"/>
    <s v="FERREÑAFE"/>
    <s v="INCAHUASI"/>
  </r>
  <r>
    <x v="161"/>
    <n v="2"/>
    <x v="5"/>
    <x v="1"/>
    <s v="PPFF"/>
    <x v="160"/>
    <x v="3"/>
    <x v="15"/>
    <s v="FERREÑAFE"/>
    <s v="INCAHUASI"/>
  </r>
  <r>
    <x v="162"/>
    <n v="3"/>
    <x v="5"/>
    <x v="1"/>
    <s v="PPFF"/>
    <x v="161"/>
    <x v="2"/>
    <x v="23"/>
    <s v="LAMBAYEQUE"/>
    <s v="SALAS"/>
  </r>
  <r>
    <x v="163"/>
    <n v="3"/>
    <x v="5"/>
    <x v="1"/>
    <s v="PPFF"/>
    <x v="162"/>
    <x v="2"/>
    <x v="23"/>
    <s v="LAMBAYEQUE"/>
    <s v="SALAS"/>
  </r>
  <r>
    <x v="164"/>
    <n v="2"/>
    <x v="5"/>
    <x v="1"/>
    <s v="PPFF"/>
    <x v="163"/>
    <x v="2"/>
    <x v="14"/>
    <s v="LAMBAYEQUE"/>
    <s v="OLMOS"/>
  </r>
  <r>
    <x v="53"/>
    <n v="13"/>
    <x v="5"/>
    <x v="1"/>
    <s v="PPFF"/>
    <x v="53"/>
    <x v="1"/>
    <x v="13"/>
    <s v="CHICLAYO"/>
    <s v="CAYALTI"/>
  </r>
  <r>
    <x v="26"/>
    <n v="2"/>
    <x v="5"/>
    <x v="1"/>
    <s v="PPFF"/>
    <x v="26"/>
    <x v="2"/>
    <x v="16"/>
    <s v="LAMBAYEQUE"/>
    <s v="MOTUPE"/>
  </r>
  <r>
    <x v="165"/>
    <n v="3"/>
    <x v="5"/>
    <x v="1"/>
    <s v="PPFF"/>
    <x v="164"/>
    <x v="1"/>
    <x v="19"/>
    <s v="CHICLAYO"/>
    <s v="PICSI"/>
  </r>
  <r>
    <x v="166"/>
    <n v="7"/>
    <x v="5"/>
    <x v="1"/>
    <s v="PPFF"/>
    <x v="165"/>
    <x v="1"/>
    <x v="11"/>
    <s v="CHICLAYO"/>
    <s v="PUCALA"/>
  </r>
  <r>
    <x v="167"/>
    <n v="2"/>
    <x v="5"/>
    <x v="1"/>
    <s v="PPFF"/>
    <x v="166"/>
    <x v="2"/>
    <x v="24"/>
    <s v="FERREÑAFE"/>
    <s v="CAÑARIS"/>
  </r>
  <r>
    <x v="169"/>
    <n v="4"/>
    <x v="5"/>
    <x v="1"/>
    <s v="PPFF"/>
    <x v="168"/>
    <x v="3"/>
    <x v="20"/>
    <s v="FERREÑAFE"/>
    <s v="PITIPO"/>
  </r>
  <r>
    <x v="181"/>
    <n v="1"/>
    <x v="5"/>
    <x v="1"/>
    <s v="PPFF"/>
    <x v="180"/>
    <x v="1"/>
    <x v="21"/>
    <s v="CHICLAYO"/>
    <s v="CHONGOYAPE"/>
  </r>
  <r>
    <x v="16"/>
    <n v="21"/>
    <x v="5"/>
    <x v="1"/>
    <s v="PPFF"/>
    <x v="16"/>
    <x v="1"/>
    <x v="10"/>
    <s v="CHICLAYO"/>
    <s v="POMALCA"/>
  </r>
  <r>
    <x v="34"/>
    <n v="18"/>
    <x v="5"/>
    <x v="1"/>
    <s v="PPFF"/>
    <x v="34"/>
    <x v="1"/>
    <x v="3"/>
    <s v="CHICLAYO"/>
    <s v="JOSE LEONARDO ORTIZ"/>
  </r>
  <r>
    <x v="170"/>
    <n v="1"/>
    <x v="5"/>
    <x v="1"/>
    <s v="PPFF"/>
    <x v="169"/>
    <x v="2"/>
    <x v="8"/>
    <s v="LAMBAYEQUE"/>
    <s v="MORROPE"/>
  </r>
  <r>
    <x v="35"/>
    <n v="0"/>
    <x v="5"/>
    <x v="1"/>
    <s v="PPFF"/>
    <x v="35"/>
    <x v="2"/>
    <x v="8"/>
    <s v="LAMBAYEQUE"/>
    <s v="MORROPE"/>
  </r>
  <r>
    <x v="171"/>
    <n v="4"/>
    <x v="5"/>
    <x v="1"/>
    <s v="PPFF"/>
    <x v="170"/>
    <x v="1"/>
    <x v="22"/>
    <s v="CHICLAYO"/>
    <s v="PIMENTEL"/>
  </r>
  <r>
    <x v="172"/>
    <n v="2"/>
    <x v="5"/>
    <x v="1"/>
    <s v="PPFF"/>
    <x v="171"/>
    <x v="2"/>
    <x v="14"/>
    <s v="LAMBAYEQUE"/>
    <s v="OLMOS"/>
  </r>
  <r>
    <x v="173"/>
    <n v="2"/>
    <x v="5"/>
    <x v="1"/>
    <s v="PPFF"/>
    <x v="172"/>
    <x v="2"/>
    <x v="14"/>
    <s v="LAMBAYEQUE"/>
    <s v="OLMOS"/>
  </r>
  <r>
    <x v="73"/>
    <n v="2"/>
    <x v="5"/>
    <x v="1"/>
    <s v="PPFF"/>
    <x v="72"/>
    <x v="3"/>
    <x v="20"/>
    <s v="FERREÑAFE"/>
    <s v="PITIPO"/>
  </r>
  <r>
    <x v="65"/>
    <n v="2"/>
    <x v="5"/>
    <x v="1"/>
    <s v="PPFF"/>
    <x v="64"/>
    <x v="2"/>
    <x v="24"/>
    <s v="FERREÑAFE"/>
    <s v="CAÑARIS"/>
  </r>
  <r>
    <x v="56"/>
    <n v="8"/>
    <x v="5"/>
    <x v="1"/>
    <s v="PPFF"/>
    <x v="56"/>
    <x v="1"/>
    <x v="2"/>
    <s v="CHICLAYO"/>
    <s v="LA VICTORIA"/>
  </r>
  <r>
    <x v="174"/>
    <n v="0"/>
    <x v="5"/>
    <x v="1"/>
    <s v="PPFF"/>
    <x v="173"/>
    <x v="2"/>
    <x v="23"/>
    <s v="LAMBAYEQUE"/>
    <s v="SALAS"/>
  </r>
  <r>
    <x v="74"/>
    <n v="1"/>
    <x v="5"/>
    <x v="2"/>
    <s v="PPFF"/>
    <x v="73"/>
    <x v="2"/>
    <x v="14"/>
    <s v="LAMBAYEQUE"/>
    <s v="OLMOS"/>
  </r>
  <r>
    <x v="75"/>
    <n v="1"/>
    <x v="5"/>
    <x v="2"/>
    <s v="PPFF"/>
    <x v="74"/>
    <x v="2"/>
    <x v="14"/>
    <s v="LAMBAYEQUE"/>
    <s v="OLMOS"/>
  </r>
  <r>
    <x v="76"/>
    <n v="1"/>
    <x v="5"/>
    <x v="2"/>
    <s v="PPFF"/>
    <x v="75"/>
    <x v="2"/>
    <x v="23"/>
    <s v="LAMBAYEQUE"/>
    <s v="SALAS"/>
  </r>
  <r>
    <x v="0"/>
    <n v="7"/>
    <x v="5"/>
    <x v="2"/>
    <s v="PPFF"/>
    <x v="0"/>
    <x v="0"/>
    <x v="0"/>
    <s v="CHICLAYO"/>
    <s v="CHICLAYO"/>
  </r>
  <r>
    <x v="77"/>
    <n v="3"/>
    <x v="5"/>
    <x v="2"/>
    <s v="PPFF"/>
    <x v="76"/>
    <x v="2"/>
    <x v="14"/>
    <s v="LAMBAYEQUE"/>
    <s v="OLMOS"/>
  </r>
  <r>
    <x v="78"/>
    <n v="3"/>
    <x v="5"/>
    <x v="2"/>
    <s v="PPFF"/>
    <x v="77"/>
    <x v="2"/>
    <x v="14"/>
    <s v="LAMBAYEQUE"/>
    <s v="OLMOS"/>
  </r>
  <r>
    <x v="79"/>
    <n v="7"/>
    <x v="5"/>
    <x v="2"/>
    <s v="PPFF"/>
    <x v="78"/>
    <x v="1"/>
    <x v="13"/>
    <s v="CHICLAYO"/>
    <s v="SAÑA"/>
  </r>
  <r>
    <x v="67"/>
    <n v="1"/>
    <x v="5"/>
    <x v="2"/>
    <s v="PPFF"/>
    <x v="66"/>
    <x v="1"/>
    <x v="25"/>
    <s v="CHICLAYO"/>
    <s v="OYOTUN"/>
  </r>
  <r>
    <x v="175"/>
    <n v="2"/>
    <x v="5"/>
    <x v="2"/>
    <s v="PPFF"/>
    <x v="174"/>
    <x v="2"/>
    <x v="14"/>
    <s v="LAMBAYEQUE"/>
    <s v="OLMOS"/>
  </r>
  <r>
    <x v="80"/>
    <n v="2"/>
    <x v="5"/>
    <x v="2"/>
    <s v="PPFF"/>
    <x v="79"/>
    <x v="2"/>
    <x v="14"/>
    <s v="LAMBAYEQUE"/>
    <s v="OLMOS"/>
  </r>
  <r>
    <x v="81"/>
    <n v="6"/>
    <x v="5"/>
    <x v="2"/>
    <s v="PPFF"/>
    <x v="80"/>
    <x v="2"/>
    <x v="6"/>
    <s v="LAMBAYEQUE"/>
    <s v="LAMBAYEQUE"/>
  </r>
  <r>
    <x v="82"/>
    <n v="1"/>
    <x v="5"/>
    <x v="2"/>
    <s v="PPFF"/>
    <x v="81"/>
    <x v="1"/>
    <x v="21"/>
    <s v="CHICLAYO"/>
    <s v="CHONGOYAPE"/>
  </r>
  <r>
    <x v="83"/>
    <n v="1"/>
    <x v="5"/>
    <x v="2"/>
    <s v="PPFF"/>
    <x v="82"/>
    <x v="3"/>
    <x v="15"/>
    <s v="FERREÑAFE"/>
    <s v="INCAHUASI"/>
  </r>
  <r>
    <x v="17"/>
    <n v="31"/>
    <x v="5"/>
    <x v="2"/>
    <s v="PPFF"/>
    <x v="17"/>
    <x v="1"/>
    <x v="11"/>
    <s v="CHICLAYO"/>
    <s v="TUMAN"/>
  </r>
  <r>
    <x v="27"/>
    <n v="13"/>
    <x v="5"/>
    <x v="2"/>
    <s v="PPFF"/>
    <x v="27"/>
    <x v="1"/>
    <x v="11"/>
    <s v="CHICLAYO"/>
    <s v="PATAPO"/>
  </r>
  <r>
    <x v="84"/>
    <n v="3"/>
    <x v="5"/>
    <x v="2"/>
    <s v="PPFF"/>
    <x v="83"/>
    <x v="2"/>
    <x v="24"/>
    <s v="LAMBAYEQUE"/>
    <s v="CAÑARIS"/>
  </r>
  <r>
    <x v="85"/>
    <n v="11"/>
    <x v="5"/>
    <x v="2"/>
    <s v="PPFF"/>
    <x v="84"/>
    <x v="0"/>
    <x v="0"/>
    <s v="CHICLAYO"/>
    <s v="CHICLAYO"/>
  </r>
  <r>
    <x v="1"/>
    <n v="18"/>
    <x v="5"/>
    <x v="2"/>
    <s v="PPFF"/>
    <x v="1"/>
    <x v="1"/>
    <x v="1"/>
    <s v="CHICLAYO"/>
    <s v="CHICLAYO"/>
  </r>
  <r>
    <x v="2"/>
    <n v="12"/>
    <x v="5"/>
    <x v="2"/>
    <s v="PPFF"/>
    <x v="2"/>
    <x v="1"/>
    <x v="1"/>
    <s v="CHICLAYO"/>
    <s v="CHICLAYO"/>
  </r>
  <r>
    <x v="36"/>
    <n v="9"/>
    <x v="5"/>
    <x v="2"/>
    <s v="PPFF"/>
    <x v="36"/>
    <x v="1"/>
    <x v="1"/>
    <s v="CHICLAYO"/>
    <s v="CHICLAYO"/>
  </r>
  <r>
    <x v="3"/>
    <n v="11"/>
    <x v="5"/>
    <x v="2"/>
    <s v="PPFF"/>
    <x v="3"/>
    <x v="1"/>
    <x v="1"/>
    <s v="CHICLAYO"/>
    <s v="CHICLAYO"/>
  </r>
  <r>
    <x v="86"/>
    <n v="7"/>
    <x v="5"/>
    <x v="2"/>
    <s v="PPFF"/>
    <x v="85"/>
    <x v="1"/>
    <x v="1"/>
    <s v="CHICLAYO"/>
    <s v="CHICLAYO"/>
  </r>
  <r>
    <x v="47"/>
    <n v="8"/>
    <x v="5"/>
    <x v="2"/>
    <s v="PPFF"/>
    <x v="47"/>
    <x v="1"/>
    <x v="1"/>
    <s v="CHICLAYO"/>
    <s v="CHICLAYO"/>
  </r>
  <r>
    <x v="28"/>
    <n v="13"/>
    <x v="5"/>
    <x v="2"/>
    <s v="PPFF"/>
    <x v="28"/>
    <x v="1"/>
    <x v="1"/>
    <s v="CHICLAYO"/>
    <s v="CHICLAYO"/>
  </r>
  <r>
    <x v="48"/>
    <n v="11"/>
    <x v="5"/>
    <x v="2"/>
    <s v="PPFF"/>
    <x v="48"/>
    <x v="1"/>
    <x v="21"/>
    <s v="CHICLAYO"/>
    <s v="CHONGOYAPE"/>
  </r>
  <r>
    <x v="68"/>
    <n v="6"/>
    <x v="5"/>
    <x v="2"/>
    <s v="PPFF"/>
    <x v="67"/>
    <x v="1"/>
    <x v="21"/>
    <s v="CHICLAYO"/>
    <s v="CHONGOYAPE"/>
  </r>
  <r>
    <x v="4"/>
    <n v="14"/>
    <x v="5"/>
    <x v="2"/>
    <s v="PPFF"/>
    <x v="4"/>
    <x v="1"/>
    <x v="2"/>
    <s v="CHICLAYO"/>
    <s v="LA VICTORIA"/>
  </r>
  <r>
    <x v="37"/>
    <n v="9"/>
    <x v="5"/>
    <x v="2"/>
    <s v="PPFF"/>
    <x v="37"/>
    <x v="1"/>
    <x v="2"/>
    <s v="CHICLAYO"/>
    <s v="LA VICTORIA"/>
  </r>
  <r>
    <x v="52"/>
    <n v="15"/>
    <x v="5"/>
    <x v="2"/>
    <s v="PPFF"/>
    <x v="52"/>
    <x v="1"/>
    <x v="2"/>
    <s v="CHICLAYO"/>
    <s v="LA VICTORIA"/>
  </r>
  <r>
    <x v="87"/>
    <n v="5"/>
    <x v="5"/>
    <x v="2"/>
    <s v="PPFF"/>
    <x v="86"/>
    <x v="1"/>
    <x v="2"/>
    <s v="CHICLAYO"/>
    <s v="LA VICTORIA"/>
  </r>
  <r>
    <x v="5"/>
    <n v="22"/>
    <x v="5"/>
    <x v="2"/>
    <s v="PPFF"/>
    <x v="5"/>
    <x v="1"/>
    <x v="3"/>
    <s v="CHICLAYO"/>
    <s v="JOSE LEONARDO ORTIZ"/>
  </r>
  <r>
    <x v="18"/>
    <n v="22"/>
    <x v="5"/>
    <x v="2"/>
    <s v="PPFF"/>
    <x v="18"/>
    <x v="1"/>
    <x v="3"/>
    <s v="CHICLAYO"/>
    <s v="JOSE LEONARDO ORTIZ"/>
  </r>
  <r>
    <x v="6"/>
    <n v="17"/>
    <x v="5"/>
    <x v="2"/>
    <s v="PPFF"/>
    <x v="6"/>
    <x v="1"/>
    <x v="3"/>
    <s v="CHICLAYO"/>
    <s v="JOSE LEONARDO ORTIZ"/>
  </r>
  <r>
    <x v="49"/>
    <n v="3"/>
    <x v="5"/>
    <x v="2"/>
    <s v="PPFF"/>
    <x v="49"/>
    <x v="1"/>
    <x v="3"/>
    <s v="CHICLAYO"/>
    <s v="JOSE LEONARDO ORTIZ"/>
  </r>
  <r>
    <x v="38"/>
    <n v="8"/>
    <x v="5"/>
    <x v="2"/>
    <s v="PPFF"/>
    <x v="38"/>
    <x v="1"/>
    <x v="3"/>
    <s v="CHICLAYO"/>
    <s v="JOSE LEONARDO ORTIZ"/>
  </r>
  <r>
    <x v="88"/>
    <n v="6"/>
    <x v="5"/>
    <x v="2"/>
    <s v="PPFF"/>
    <x v="87"/>
    <x v="1"/>
    <x v="11"/>
    <s v="CHICLAYO"/>
    <s v="PATAPO"/>
  </r>
  <r>
    <x v="54"/>
    <n v="20"/>
    <x v="5"/>
    <x v="2"/>
    <s v="PPFF"/>
    <x v="54"/>
    <x v="1"/>
    <x v="22"/>
    <s v="CHICLAYO"/>
    <s v="PIMENTEL"/>
  </r>
  <r>
    <x v="89"/>
    <n v="1"/>
    <x v="5"/>
    <x v="2"/>
    <s v="PPFF"/>
    <x v="88"/>
    <x v="1"/>
    <x v="10"/>
    <s v="CHICLAYO"/>
    <s v="POMALCA"/>
  </r>
  <r>
    <x v="42"/>
    <n v="3"/>
    <x v="5"/>
    <x v="2"/>
    <s v="PPFF"/>
    <x v="42"/>
    <x v="1"/>
    <x v="10"/>
    <s v="CHICLAYO"/>
    <s v="POMALCA"/>
  </r>
  <r>
    <x v="61"/>
    <n v="2"/>
    <x v="5"/>
    <x v="2"/>
    <s v="PPFF"/>
    <x v="60"/>
    <x v="1"/>
    <x v="13"/>
    <s v="CHICLAYO"/>
    <s v="SAÑA"/>
  </r>
  <r>
    <x v="55"/>
    <n v="18"/>
    <x v="5"/>
    <x v="2"/>
    <s v="PPFF"/>
    <x v="55"/>
    <x v="1"/>
    <x v="12"/>
    <s v="CHICLAYO"/>
    <s v="REQUE"/>
  </r>
  <r>
    <x v="43"/>
    <n v="2"/>
    <x v="5"/>
    <x v="2"/>
    <s v="PPFF"/>
    <x v="43"/>
    <x v="1"/>
    <x v="12"/>
    <s v="CHICLAYO"/>
    <s v="REQUE"/>
  </r>
  <r>
    <x v="19"/>
    <n v="1"/>
    <x v="5"/>
    <x v="2"/>
    <s v="PPFF"/>
    <x v="19"/>
    <x v="1"/>
    <x v="12"/>
    <s v="CHICLAYO"/>
    <s v="REQUE"/>
  </r>
  <r>
    <x v="7"/>
    <n v="9"/>
    <x v="5"/>
    <x v="2"/>
    <s v="PPFF"/>
    <x v="7"/>
    <x v="1"/>
    <x v="4"/>
    <s v="LAMBAYEQUE"/>
    <s v="SAN JOSE"/>
  </r>
  <r>
    <x v="90"/>
    <n v="4"/>
    <x v="5"/>
    <x v="2"/>
    <s v="PPFF"/>
    <x v="89"/>
    <x v="1"/>
    <x v="4"/>
    <s v="LAMBAYEQUE"/>
    <s v="SAN JOSE"/>
  </r>
  <r>
    <x v="91"/>
    <n v="4"/>
    <x v="5"/>
    <x v="2"/>
    <s v="PPFF"/>
    <x v="90"/>
    <x v="1"/>
    <x v="4"/>
    <s v="LAMBAYEQUE"/>
    <s v="SAN JOSE"/>
  </r>
  <r>
    <x v="8"/>
    <n v="3"/>
    <x v="5"/>
    <x v="2"/>
    <s v="PPFF"/>
    <x v="8"/>
    <x v="1"/>
    <x v="4"/>
    <s v="LAMBAYEQUE"/>
    <s v="SAN JOSE"/>
  </r>
  <r>
    <x v="9"/>
    <n v="14"/>
    <x v="5"/>
    <x v="2"/>
    <s v="PPFF"/>
    <x v="9"/>
    <x v="1"/>
    <x v="5"/>
    <s v="CHICLAYO"/>
    <s v="MONSEFU"/>
  </r>
  <r>
    <x v="44"/>
    <n v="3"/>
    <x v="5"/>
    <x v="2"/>
    <s v="PPFF"/>
    <x v="44"/>
    <x v="1"/>
    <x v="5"/>
    <s v="CHICLAYO"/>
    <s v="MONSEFU"/>
  </r>
  <r>
    <x v="92"/>
    <n v="3"/>
    <x v="5"/>
    <x v="2"/>
    <s v="PPFF"/>
    <x v="91"/>
    <x v="1"/>
    <x v="5"/>
    <s v="CHICLAYO"/>
    <s v="MONSEFU"/>
  </r>
  <r>
    <x v="29"/>
    <n v="5"/>
    <x v="5"/>
    <x v="2"/>
    <s v="PPFF"/>
    <x v="29"/>
    <x v="1"/>
    <x v="5"/>
    <s v="CHICLAYO"/>
    <s v="ETEN"/>
  </r>
  <r>
    <x v="93"/>
    <n v="1"/>
    <x v="5"/>
    <x v="2"/>
    <s v="PPFF"/>
    <x v="92"/>
    <x v="1"/>
    <x v="5"/>
    <s v="CHICLAYO"/>
    <s v="ETEN PUERTO"/>
  </r>
  <r>
    <x v="57"/>
    <n v="9"/>
    <x v="5"/>
    <x v="2"/>
    <s v="PPFF"/>
    <x v="57"/>
    <x v="1"/>
    <x v="5"/>
    <s v="CHICLAYO"/>
    <s v="SANTA ROSA"/>
  </r>
  <r>
    <x v="94"/>
    <n v="6"/>
    <x v="5"/>
    <x v="2"/>
    <s v="PPFF"/>
    <x v="93"/>
    <x v="1"/>
    <x v="13"/>
    <s v="CHICLAYO"/>
    <s v="SAÑA"/>
  </r>
  <r>
    <x v="95"/>
    <n v="2"/>
    <x v="5"/>
    <x v="2"/>
    <s v="PPFF"/>
    <x v="94"/>
    <x v="1"/>
    <x v="13"/>
    <s v="CHICLAYO"/>
    <s v="SAÑA"/>
  </r>
  <r>
    <x v="20"/>
    <n v="2"/>
    <x v="5"/>
    <x v="2"/>
    <s v="PPFF"/>
    <x v="20"/>
    <x v="1"/>
    <x v="13"/>
    <s v="CHICLAYO"/>
    <s v="CAYALTI"/>
  </r>
  <r>
    <x v="96"/>
    <n v="3"/>
    <x v="5"/>
    <x v="2"/>
    <s v="PPFF"/>
    <x v="95"/>
    <x v="1"/>
    <x v="12"/>
    <s v="CHICLAYO"/>
    <s v="LAGUNAS"/>
  </r>
  <r>
    <x v="45"/>
    <n v="5"/>
    <x v="5"/>
    <x v="2"/>
    <s v="PPFF"/>
    <x v="45"/>
    <x v="1"/>
    <x v="12"/>
    <s v="CHICLAYO"/>
    <s v="LAGUNAS"/>
  </r>
  <r>
    <x v="97"/>
    <n v="1"/>
    <x v="5"/>
    <x v="2"/>
    <s v="PPFF"/>
    <x v="96"/>
    <x v="1"/>
    <x v="12"/>
    <s v="CHICLAYO"/>
    <s v="LAGUNAS"/>
  </r>
  <r>
    <x v="58"/>
    <n v="2"/>
    <x v="5"/>
    <x v="2"/>
    <s v="PPFF"/>
    <x v="3"/>
    <x v="1"/>
    <x v="12"/>
    <s v="CHICLAYO"/>
    <s v="LAGUNAS"/>
  </r>
  <r>
    <x v="98"/>
    <n v="0"/>
    <x v="5"/>
    <x v="2"/>
    <s v="PPFF"/>
    <x v="97"/>
    <x v="1"/>
    <x v="12"/>
    <s v="CHICLAYO"/>
    <s v="LAGUNAS"/>
  </r>
  <r>
    <x v="99"/>
    <n v="3"/>
    <x v="5"/>
    <x v="2"/>
    <s v="PPFF"/>
    <x v="98"/>
    <x v="1"/>
    <x v="25"/>
    <s v="CHICLAYO"/>
    <s v="NUEVA ARICA"/>
  </r>
  <r>
    <x v="100"/>
    <n v="1"/>
    <x v="5"/>
    <x v="2"/>
    <s v="PPFF"/>
    <x v="99"/>
    <x v="1"/>
    <x v="25"/>
    <s v="CHICLAYO"/>
    <s v="NUEVA ARICA"/>
  </r>
  <r>
    <x v="101"/>
    <n v="7"/>
    <x v="5"/>
    <x v="2"/>
    <s v="PPFF"/>
    <x v="100"/>
    <x v="1"/>
    <x v="25"/>
    <s v="CHICLAYO"/>
    <s v="OYOTUN"/>
  </r>
  <r>
    <x v="176"/>
    <n v="1"/>
    <x v="5"/>
    <x v="2"/>
    <s v="PPFF"/>
    <x v="175"/>
    <x v="1"/>
    <x v="25"/>
    <s v="CHICLAYO"/>
    <s v="OYOTUN"/>
  </r>
  <r>
    <x v="185"/>
    <n v="1"/>
    <x v="5"/>
    <x v="2"/>
    <s v="PPFF"/>
    <x v="184"/>
    <x v="1"/>
    <x v="25"/>
    <s v="CHICLAYO"/>
    <s v="OYOTUN"/>
  </r>
  <r>
    <x v="177"/>
    <n v="0"/>
    <x v="5"/>
    <x v="2"/>
    <s v="PPFF"/>
    <x v="176"/>
    <x v="1"/>
    <x v="13"/>
    <s v="CHICLAYO"/>
    <s v="SAÑA"/>
  </r>
  <r>
    <x v="10"/>
    <n v="10"/>
    <x v="5"/>
    <x v="2"/>
    <s v="PPFF"/>
    <x v="10"/>
    <x v="0"/>
    <x v="0"/>
    <s v="LAMBAYEQUE"/>
    <s v="LAMBAYEQUE"/>
  </r>
  <r>
    <x v="72"/>
    <n v="18"/>
    <x v="5"/>
    <x v="2"/>
    <s v="PPFF"/>
    <x v="71"/>
    <x v="2"/>
    <x v="26"/>
    <s v="LAMBAYEQUE"/>
    <s v="JAYANCA"/>
  </r>
  <r>
    <x v="21"/>
    <n v="23"/>
    <x v="5"/>
    <x v="2"/>
    <s v="PPFF"/>
    <x v="21"/>
    <x v="2"/>
    <x v="6"/>
    <s v="LAMBAYEQUE"/>
    <s v="LAMBAYEQUE"/>
  </r>
  <r>
    <x v="11"/>
    <n v="32"/>
    <x v="5"/>
    <x v="2"/>
    <s v="PPFF"/>
    <x v="11"/>
    <x v="2"/>
    <x v="6"/>
    <s v="LAMBAYEQUE"/>
    <s v="LAMBAYEQUE"/>
  </r>
  <r>
    <x v="102"/>
    <n v="3"/>
    <x v="5"/>
    <x v="2"/>
    <s v="PPFF"/>
    <x v="101"/>
    <x v="2"/>
    <x v="6"/>
    <s v="LAMBAYEQUE"/>
    <s v="LAMBAYEQUE"/>
  </r>
  <r>
    <x v="103"/>
    <n v="4"/>
    <x v="5"/>
    <x v="2"/>
    <s v="PPFF"/>
    <x v="102"/>
    <x v="2"/>
    <x v="6"/>
    <s v="LAMBAYEQUE"/>
    <s v="LAMBAYEQUE"/>
  </r>
  <r>
    <x v="30"/>
    <n v="8"/>
    <x v="5"/>
    <x v="2"/>
    <s v="PPFF"/>
    <x v="30"/>
    <x v="2"/>
    <x v="17"/>
    <s v="LAMBAYEQUE"/>
    <s v="ILLIMO"/>
  </r>
  <r>
    <x v="104"/>
    <n v="2"/>
    <x v="5"/>
    <x v="2"/>
    <s v="PPFF"/>
    <x v="103"/>
    <x v="2"/>
    <x v="17"/>
    <s v="LAMBAYEQUE"/>
    <s v="ILLIMO"/>
  </r>
  <r>
    <x v="105"/>
    <n v="1"/>
    <x v="5"/>
    <x v="2"/>
    <s v="PPFF"/>
    <x v="104"/>
    <x v="2"/>
    <x v="17"/>
    <s v="LAMBAYEQUE"/>
    <s v="ILLIMO"/>
  </r>
  <r>
    <x v="106"/>
    <n v="3"/>
    <x v="5"/>
    <x v="2"/>
    <s v="PPFF"/>
    <x v="105"/>
    <x v="2"/>
    <x v="26"/>
    <s v="LAMBAYEQUE"/>
    <s v="JAYANCA"/>
  </r>
  <r>
    <x v="31"/>
    <n v="11"/>
    <x v="5"/>
    <x v="2"/>
    <s v="PPFF"/>
    <x v="31"/>
    <x v="2"/>
    <x v="7"/>
    <s v="LAMBAYEQUE"/>
    <s v="MOCHUMI"/>
  </r>
  <r>
    <x v="107"/>
    <n v="2"/>
    <x v="5"/>
    <x v="2"/>
    <s v="PPFF"/>
    <x v="106"/>
    <x v="2"/>
    <x v="7"/>
    <s v="LAMBAYEQUE"/>
    <s v="MOCHUMI"/>
  </r>
  <r>
    <x v="12"/>
    <n v="6"/>
    <x v="5"/>
    <x v="2"/>
    <s v="PPFF"/>
    <x v="12"/>
    <x v="2"/>
    <x v="7"/>
    <s v="LAMBAYEQUE"/>
    <s v="MOCHUMI"/>
  </r>
  <r>
    <x v="108"/>
    <n v="6"/>
    <x v="5"/>
    <x v="2"/>
    <s v="PPFF"/>
    <x v="107"/>
    <x v="2"/>
    <x v="7"/>
    <s v="LAMBAYEQUE"/>
    <s v="MOCHUMI"/>
  </r>
  <r>
    <x v="50"/>
    <n v="4"/>
    <x v="5"/>
    <x v="2"/>
    <s v="PPFF"/>
    <x v="50"/>
    <x v="2"/>
    <x v="17"/>
    <s v="LAMBAYEQUE"/>
    <s v="PACORA"/>
  </r>
  <r>
    <x v="109"/>
    <n v="3"/>
    <x v="5"/>
    <x v="2"/>
    <s v="PPFF"/>
    <x v="108"/>
    <x v="2"/>
    <x v="17"/>
    <s v="LAMBAYEQUE"/>
    <s v="PACORA"/>
  </r>
  <r>
    <x v="59"/>
    <n v="7"/>
    <x v="5"/>
    <x v="2"/>
    <s v="PPFF"/>
    <x v="58"/>
    <x v="2"/>
    <x v="23"/>
    <s v="LAMBAYEQUE"/>
    <s v="SALAS"/>
  </r>
  <r>
    <x v="69"/>
    <n v="3"/>
    <x v="5"/>
    <x v="2"/>
    <s v="PPFF"/>
    <x v="68"/>
    <x v="2"/>
    <x v="23"/>
    <s v="LAMBAYEQUE"/>
    <s v="SALAS"/>
  </r>
  <r>
    <x v="111"/>
    <n v="6"/>
    <x v="5"/>
    <x v="2"/>
    <s v="PPFF"/>
    <x v="110"/>
    <x v="2"/>
    <x v="18"/>
    <s v="LAMBAYEQUE"/>
    <s v="TUCUME"/>
  </r>
  <r>
    <x v="112"/>
    <n v="1"/>
    <x v="5"/>
    <x v="2"/>
    <s v="PPFF"/>
    <x v="111"/>
    <x v="2"/>
    <x v="18"/>
    <s v="LAMBAYEQUE"/>
    <s v="TUCUME"/>
  </r>
  <r>
    <x v="113"/>
    <n v="6"/>
    <x v="5"/>
    <x v="2"/>
    <s v="PPFF"/>
    <x v="112"/>
    <x v="2"/>
    <x v="18"/>
    <s v="LAMBAYEQUE"/>
    <s v="TUCUME"/>
  </r>
  <r>
    <x v="114"/>
    <n v="3"/>
    <x v="5"/>
    <x v="2"/>
    <s v="PPFF"/>
    <x v="113"/>
    <x v="2"/>
    <x v="18"/>
    <s v="LAMBAYEQUE"/>
    <s v="TUCUME"/>
  </r>
  <r>
    <x v="32"/>
    <n v="3"/>
    <x v="5"/>
    <x v="2"/>
    <s v="PPFF"/>
    <x v="32"/>
    <x v="2"/>
    <x v="18"/>
    <s v="LAMBAYEQUE"/>
    <s v="TUCUME"/>
  </r>
  <r>
    <x v="115"/>
    <n v="1"/>
    <x v="5"/>
    <x v="2"/>
    <s v="PPFF"/>
    <x v="114"/>
    <x v="2"/>
    <x v="18"/>
    <s v="LAMBAYEQUE"/>
    <s v="TUCUME"/>
  </r>
  <r>
    <x v="51"/>
    <n v="22"/>
    <x v="5"/>
    <x v="2"/>
    <s v="PPFF"/>
    <x v="51"/>
    <x v="2"/>
    <x v="16"/>
    <s v="LAMBAYEQUE"/>
    <s v="MOTUPE"/>
  </r>
  <r>
    <x v="116"/>
    <n v="4"/>
    <x v="5"/>
    <x v="2"/>
    <s v="PPFF"/>
    <x v="115"/>
    <x v="2"/>
    <x v="16"/>
    <s v="LAMBAYEQUE"/>
    <s v="CHOCHOPE"/>
  </r>
  <r>
    <x v="70"/>
    <n v="6"/>
    <x v="5"/>
    <x v="2"/>
    <s v="PPFF"/>
    <x v="69"/>
    <x v="2"/>
    <x v="24"/>
    <s v="FERREÑAFE"/>
    <s v="CAÑARIS"/>
  </r>
  <r>
    <x v="117"/>
    <n v="2"/>
    <x v="5"/>
    <x v="2"/>
    <s v="PPFF"/>
    <x v="116"/>
    <x v="2"/>
    <x v="24"/>
    <s v="FERREÑAFE"/>
    <s v="CAÑARIS"/>
  </r>
  <r>
    <x v="118"/>
    <n v="6"/>
    <x v="5"/>
    <x v="2"/>
    <s v="PPFF"/>
    <x v="117"/>
    <x v="2"/>
    <x v="24"/>
    <s v="FERREÑAFE"/>
    <s v="CAÑARIS"/>
  </r>
  <r>
    <x v="119"/>
    <n v="3"/>
    <x v="5"/>
    <x v="2"/>
    <s v="PPFF"/>
    <x v="118"/>
    <x v="2"/>
    <x v="24"/>
    <s v="FERREÑAFE"/>
    <s v="CAÑARIS"/>
  </r>
  <r>
    <x v="63"/>
    <n v="1"/>
    <x v="5"/>
    <x v="2"/>
    <s v="PPFF"/>
    <x v="62"/>
    <x v="2"/>
    <x v="24"/>
    <s v="FERREÑAFE"/>
    <s v="CAÑARIS"/>
  </r>
  <r>
    <x v="71"/>
    <n v="2"/>
    <x v="5"/>
    <x v="2"/>
    <s v="PPFF"/>
    <x v="70"/>
    <x v="2"/>
    <x v="24"/>
    <s v="FERREÑAFE"/>
    <s v="CAÑARIS"/>
  </r>
  <r>
    <x v="120"/>
    <n v="2"/>
    <x v="5"/>
    <x v="2"/>
    <s v="PPFF"/>
    <x v="119"/>
    <x v="2"/>
    <x v="24"/>
    <s v="FERREÑAFE"/>
    <s v="CAÑARIS"/>
  </r>
  <r>
    <x v="121"/>
    <n v="5"/>
    <x v="5"/>
    <x v="2"/>
    <s v="PPFF"/>
    <x v="120"/>
    <x v="2"/>
    <x v="16"/>
    <s v="LAMBAYEQUE"/>
    <s v="MOTUPE"/>
  </r>
  <r>
    <x v="122"/>
    <n v="3"/>
    <x v="5"/>
    <x v="2"/>
    <s v="PPFF"/>
    <x v="121"/>
    <x v="2"/>
    <x v="16"/>
    <s v="LAMBAYEQUE"/>
    <s v="MOTUPE"/>
  </r>
  <r>
    <x v="123"/>
    <n v="1"/>
    <x v="5"/>
    <x v="2"/>
    <s v="PPFF"/>
    <x v="122"/>
    <x v="2"/>
    <x v="16"/>
    <s v="LAMBAYEQUE"/>
    <s v="MOTUPE"/>
  </r>
  <r>
    <x v="22"/>
    <n v="24"/>
    <x v="5"/>
    <x v="2"/>
    <s v="PPFF"/>
    <x v="22"/>
    <x v="2"/>
    <x v="14"/>
    <s v="LAMBAYEQUE"/>
    <s v="OLMOS"/>
  </r>
  <r>
    <x v="124"/>
    <n v="2"/>
    <x v="5"/>
    <x v="2"/>
    <s v="PPFF"/>
    <x v="123"/>
    <x v="2"/>
    <x v="14"/>
    <s v="LAMBAYEQUE"/>
    <s v="OLMOS"/>
  </r>
  <r>
    <x v="125"/>
    <n v="5"/>
    <x v="5"/>
    <x v="2"/>
    <s v="PPFF"/>
    <x v="124"/>
    <x v="2"/>
    <x v="14"/>
    <s v="LAMBAYEQUE"/>
    <s v="OLMOS"/>
  </r>
  <r>
    <x v="126"/>
    <n v="0"/>
    <x v="5"/>
    <x v="2"/>
    <s v="PPFF"/>
    <x v="125"/>
    <x v="2"/>
    <x v="14"/>
    <s v="LAMBAYEQUE"/>
    <s v="OLMOS"/>
  </r>
  <r>
    <x v="33"/>
    <n v="1"/>
    <x v="5"/>
    <x v="2"/>
    <s v="PPFF"/>
    <x v="33"/>
    <x v="2"/>
    <x v="14"/>
    <s v="LAMBAYEQUE"/>
    <s v="OLMOS"/>
  </r>
  <r>
    <x v="127"/>
    <n v="1"/>
    <x v="5"/>
    <x v="2"/>
    <s v="PPFF"/>
    <x v="126"/>
    <x v="2"/>
    <x v="14"/>
    <s v="LAMBAYEQUE"/>
    <s v="OLMOS"/>
  </r>
  <r>
    <x v="182"/>
    <n v="2"/>
    <x v="5"/>
    <x v="2"/>
    <s v="PPFF"/>
    <x v="181"/>
    <x v="2"/>
    <x v="14"/>
    <s v="LAMBAYEQUE"/>
    <s v="OLMOS"/>
  </r>
  <r>
    <x v="128"/>
    <n v="2"/>
    <x v="5"/>
    <x v="2"/>
    <s v="PPFF"/>
    <x v="127"/>
    <x v="2"/>
    <x v="14"/>
    <s v="LAMBAYEQUE"/>
    <s v="OLMOS"/>
  </r>
  <r>
    <x v="129"/>
    <n v="2"/>
    <x v="5"/>
    <x v="2"/>
    <s v="PPFF"/>
    <x v="128"/>
    <x v="2"/>
    <x v="14"/>
    <s v="LAMBAYEQUE"/>
    <s v="OLMOS"/>
  </r>
  <r>
    <x v="130"/>
    <n v="1"/>
    <x v="5"/>
    <x v="2"/>
    <s v="PPFF"/>
    <x v="129"/>
    <x v="2"/>
    <x v="14"/>
    <s v="LAMBAYEQUE"/>
    <s v="OLMOS"/>
  </r>
  <r>
    <x v="131"/>
    <n v="2"/>
    <x v="5"/>
    <x v="2"/>
    <s v="PPFF"/>
    <x v="130"/>
    <x v="2"/>
    <x v="23"/>
    <s v="LAMBAYEQUE"/>
    <s v="SALAS"/>
  </r>
  <r>
    <x v="60"/>
    <n v="1"/>
    <x v="5"/>
    <x v="2"/>
    <s v="PPFF"/>
    <x v="59"/>
    <x v="2"/>
    <x v="23"/>
    <s v="LAMBAYEQUE"/>
    <s v="SALAS"/>
  </r>
  <r>
    <x v="183"/>
    <n v="1"/>
    <x v="5"/>
    <x v="2"/>
    <s v="PPFF"/>
    <x v="182"/>
    <x v="2"/>
    <x v="23"/>
    <s v="LAMBAYEQUE"/>
    <s v="SALAS"/>
  </r>
  <r>
    <x v="13"/>
    <n v="17"/>
    <x v="5"/>
    <x v="2"/>
    <s v="PPFF"/>
    <x v="13"/>
    <x v="2"/>
    <x v="8"/>
    <s v="LAMBAYEQUE"/>
    <s v="MORROPE"/>
  </r>
  <r>
    <x v="132"/>
    <n v="1"/>
    <x v="5"/>
    <x v="2"/>
    <s v="PPFF"/>
    <x v="131"/>
    <x v="2"/>
    <x v="8"/>
    <s v="LAMBAYEQUE"/>
    <s v="MORROPE"/>
  </r>
  <r>
    <x v="133"/>
    <n v="1"/>
    <x v="5"/>
    <x v="2"/>
    <s v="PPFF"/>
    <x v="132"/>
    <x v="2"/>
    <x v="8"/>
    <s v="LAMBAYEQUE"/>
    <s v="MORROPE"/>
  </r>
  <r>
    <x v="134"/>
    <n v="4"/>
    <x v="5"/>
    <x v="2"/>
    <s v="PPFF"/>
    <x v="133"/>
    <x v="2"/>
    <x v="8"/>
    <s v="LAMBAYEQUE"/>
    <s v="MORROPE"/>
  </r>
  <r>
    <x v="135"/>
    <n v="4"/>
    <x v="5"/>
    <x v="2"/>
    <s v="PPFF"/>
    <x v="134"/>
    <x v="2"/>
    <x v="8"/>
    <s v="LAMBAYEQUE"/>
    <s v="MORROPE"/>
  </r>
  <r>
    <x v="136"/>
    <n v="2"/>
    <x v="5"/>
    <x v="2"/>
    <s v="PPFF"/>
    <x v="135"/>
    <x v="2"/>
    <x v="8"/>
    <s v="LAMBAYEQUE"/>
    <s v="MORROPE"/>
  </r>
  <r>
    <x v="137"/>
    <n v="5"/>
    <x v="5"/>
    <x v="2"/>
    <s v="PPFF"/>
    <x v="136"/>
    <x v="2"/>
    <x v="8"/>
    <s v="LAMBAYEQUE"/>
    <s v="MORROPE"/>
  </r>
  <r>
    <x v="138"/>
    <n v="0"/>
    <x v="5"/>
    <x v="2"/>
    <s v="PPFF"/>
    <x v="137"/>
    <x v="2"/>
    <x v="8"/>
    <s v="LAMBAYEQUE"/>
    <s v="MORROPE"/>
  </r>
  <r>
    <x v="139"/>
    <n v="2"/>
    <x v="5"/>
    <x v="2"/>
    <s v="PPFF"/>
    <x v="138"/>
    <x v="2"/>
    <x v="8"/>
    <s v="LAMBAYEQUE"/>
    <s v="MORROPE"/>
  </r>
  <r>
    <x v="140"/>
    <n v="14"/>
    <x v="5"/>
    <x v="2"/>
    <s v="PPFF"/>
    <x v="139"/>
    <x v="2"/>
    <x v="8"/>
    <s v="LAMBAYEQUE"/>
    <s v="MORROPE"/>
  </r>
  <r>
    <x v="141"/>
    <n v="1"/>
    <x v="5"/>
    <x v="2"/>
    <s v="PPFF"/>
    <x v="140"/>
    <x v="2"/>
    <x v="8"/>
    <s v="LAMBAYEQUE"/>
    <s v="MORROPE"/>
  </r>
  <r>
    <x v="142"/>
    <n v="2"/>
    <x v="5"/>
    <x v="2"/>
    <s v="PPFF"/>
    <x v="141"/>
    <x v="2"/>
    <x v="8"/>
    <s v="LAMBAYEQUE"/>
    <s v="MORROPE"/>
  </r>
  <r>
    <x v="143"/>
    <n v="2"/>
    <x v="5"/>
    <x v="2"/>
    <s v="PPFF"/>
    <x v="142"/>
    <x v="2"/>
    <x v="8"/>
    <s v="LAMBAYEQUE"/>
    <s v="MORROPE"/>
  </r>
  <r>
    <x v="144"/>
    <n v="1"/>
    <x v="5"/>
    <x v="2"/>
    <s v="PPFF"/>
    <x v="143"/>
    <x v="2"/>
    <x v="8"/>
    <s v="LAMBAYEQUE"/>
    <s v="MORROPE"/>
  </r>
  <r>
    <x v="178"/>
    <n v="1"/>
    <x v="5"/>
    <x v="2"/>
    <s v="PPFF"/>
    <x v="177"/>
    <x v="2"/>
    <x v="8"/>
    <s v="LAMBAYEQUE"/>
    <s v="MORROPE"/>
  </r>
  <r>
    <x v="145"/>
    <n v="1"/>
    <x v="5"/>
    <x v="2"/>
    <s v="PPFF"/>
    <x v="144"/>
    <x v="2"/>
    <x v="8"/>
    <s v="LAMBAYEQUE"/>
    <s v="MORROPE"/>
  </r>
  <r>
    <x v="184"/>
    <n v="2"/>
    <x v="5"/>
    <x v="2"/>
    <s v="PPFF"/>
    <x v="183"/>
    <x v="2"/>
    <x v="8"/>
    <s v="LAMBAYEQUE"/>
    <s v="MORROPE"/>
  </r>
  <r>
    <x v="146"/>
    <n v="2"/>
    <x v="5"/>
    <x v="2"/>
    <s v="PPFF"/>
    <x v="145"/>
    <x v="2"/>
    <x v="8"/>
    <s v="LAMBAYEQUE"/>
    <s v="MORROPE"/>
  </r>
  <r>
    <x v="147"/>
    <n v="0"/>
    <x v="5"/>
    <x v="2"/>
    <s v="PPFF"/>
    <x v="146"/>
    <x v="2"/>
    <x v="8"/>
    <s v="LAMBAYEQUE"/>
    <s v="MORROPE"/>
  </r>
  <r>
    <x v="39"/>
    <n v="5"/>
    <x v="5"/>
    <x v="2"/>
    <s v="PPFF"/>
    <x v="39"/>
    <x v="1"/>
    <x v="19"/>
    <s v="CHICLAYO"/>
    <s v="PICSI"/>
  </r>
  <r>
    <x v="14"/>
    <n v="5"/>
    <x v="5"/>
    <x v="2"/>
    <s v="PPFF"/>
    <x v="14"/>
    <x v="3"/>
    <x v="9"/>
    <s v="FERREÑAFE"/>
    <s v="FERREÑAFE"/>
  </r>
  <r>
    <x v="15"/>
    <n v="8"/>
    <x v="5"/>
    <x v="2"/>
    <s v="PPFF"/>
    <x v="15"/>
    <x v="3"/>
    <x v="9"/>
    <s v="FERREÑAFE"/>
    <s v="FERREÑAFE"/>
  </r>
  <r>
    <x v="148"/>
    <n v="1"/>
    <x v="5"/>
    <x v="2"/>
    <s v="PPFF"/>
    <x v="147"/>
    <x v="3"/>
    <x v="15"/>
    <s v="FERREÑAFE"/>
    <s v="INCAHUASI"/>
  </r>
  <r>
    <x v="23"/>
    <n v="5"/>
    <x v="5"/>
    <x v="2"/>
    <s v="PPFF"/>
    <x v="23"/>
    <x v="3"/>
    <x v="9"/>
    <s v="FERREÑAFE"/>
    <s v="MANUEL ANTONIO MESONES MURO"/>
  </r>
  <r>
    <x v="66"/>
    <n v="3"/>
    <x v="5"/>
    <x v="2"/>
    <s v="PPFF"/>
    <x v="65"/>
    <x v="3"/>
    <x v="20"/>
    <s v="FERREÑAFE"/>
    <s v="PITIPO"/>
  </r>
  <r>
    <x v="149"/>
    <n v="2"/>
    <x v="5"/>
    <x v="2"/>
    <s v="PPFF"/>
    <x v="148"/>
    <x v="3"/>
    <x v="20"/>
    <s v="FERREÑAFE"/>
    <s v="PITIPO"/>
  </r>
  <r>
    <x v="40"/>
    <n v="5"/>
    <x v="5"/>
    <x v="2"/>
    <s v="PPFF"/>
    <x v="40"/>
    <x v="3"/>
    <x v="20"/>
    <s v="FERREÑAFE"/>
    <s v="PITIPO"/>
  </r>
  <r>
    <x v="151"/>
    <n v="2"/>
    <x v="5"/>
    <x v="2"/>
    <s v="PPFF"/>
    <x v="150"/>
    <x v="3"/>
    <x v="20"/>
    <s v="FERREÑAFE"/>
    <s v="PITIPO"/>
  </r>
  <r>
    <x v="64"/>
    <n v="1"/>
    <x v="5"/>
    <x v="2"/>
    <s v="PPFF"/>
    <x v="63"/>
    <x v="3"/>
    <x v="20"/>
    <s v="FERREÑAFE"/>
    <s v="PITIPO"/>
  </r>
  <r>
    <x v="152"/>
    <n v="1"/>
    <x v="5"/>
    <x v="2"/>
    <s v="PPFF"/>
    <x v="151"/>
    <x v="3"/>
    <x v="20"/>
    <s v="FERREÑAFE"/>
    <s v="PITIPO"/>
  </r>
  <r>
    <x v="46"/>
    <n v="7"/>
    <x v="5"/>
    <x v="2"/>
    <s v="PPFF"/>
    <x v="46"/>
    <x v="3"/>
    <x v="20"/>
    <s v="FERREÑAFE"/>
    <s v="PITIPO"/>
  </r>
  <r>
    <x v="24"/>
    <n v="20"/>
    <x v="5"/>
    <x v="2"/>
    <s v="PPFF"/>
    <x v="24"/>
    <x v="3"/>
    <x v="9"/>
    <s v="FERREÑAFE"/>
    <s v="PUEBLO NUEVO"/>
  </r>
  <r>
    <x v="153"/>
    <n v="2"/>
    <x v="5"/>
    <x v="2"/>
    <s v="PPFF"/>
    <x v="152"/>
    <x v="3"/>
    <x v="9"/>
    <s v="FERREÑAFE"/>
    <s v="PUEBLO NUEVO"/>
  </r>
  <r>
    <x v="41"/>
    <n v="1"/>
    <x v="5"/>
    <x v="2"/>
    <s v="PPFF"/>
    <x v="41"/>
    <x v="3"/>
    <x v="15"/>
    <s v="FERREÑAFE"/>
    <s v="INCAHUASI"/>
  </r>
  <r>
    <x v="154"/>
    <n v="11"/>
    <x v="5"/>
    <x v="2"/>
    <s v="PPFF"/>
    <x v="153"/>
    <x v="3"/>
    <x v="15"/>
    <s v="FERREÑAFE"/>
    <s v="INCAHUASI"/>
  </r>
  <r>
    <x v="156"/>
    <n v="2"/>
    <x v="5"/>
    <x v="2"/>
    <s v="PPFF"/>
    <x v="155"/>
    <x v="3"/>
    <x v="15"/>
    <s v="FERREÑAFE"/>
    <s v="INCAHUASI"/>
  </r>
  <r>
    <x v="157"/>
    <n v="1"/>
    <x v="5"/>
    <x v="2"/>
    <s v="PPFF"/>
    <x v="156"/>
    <x v="3"/>
    <x v="15"/>
    <s v="FERREÑAFE"/>
    <s v="INCAHUASI"/>
  </r>
  <r>
    <x v="158"/>
    <n v="1"/>
    <x v="5"/>
    <x v="2"/>
    <s v="PPFF"/>
    <x v="157"/>
    <x v="3"/>
    <x v="15"/>
    <s v="FERREÑAFE"/>
    <s v="INCAHUASI"/>
  </r>
  <r>
    <x v="179"/>
    <n v="1"/>
    <x v="5"/>
    <x v="2"/>
    <s v="PPFF"/>
    <x v="178"/>
    <x v="3"/>
    <x v="15"/>
    <s v="FERREÑAFE"/>
    <s v="INCAHUASI"/>
  </r>
  <r>
    <x v="159"/>
    <n v="1"/>
    <x v="5"/>
    <x v="2"/>
    <s v="PPFF"/>
    <x v="158"/>
    <x v="3"/>
    <x v="15"/>
    <s v="FERREÑAFE"/>
    <s v="INCAHUASI"/>
  </r>
  <r>
    <x v="160"/>
    <n v="1"/>
    <x v="5"/>
    <x v="2"/>
    <s v="PPFF"/>
    <x v="159"/>
    <x v="3"/>
    <x v="15"/>
    <s v="FERREÑAFE"/>
    <s v="INCAHUASI"/>
  </r>
  <r>
    <x v="25"/>
    <n v="1"/>
    <x v="5"/>
    <x v="2"/>
    <s v="PPFF"/>
    <x v="25"/>
    <x v="3"/>
    <x v="15"/>
    <s v="FERREÑAFE"/>
    <s v="INCAHUASI"/>
  </r>
  <r>
    <x v="180"/>
    <n v="2"/>
    <x v="5"/>
    <x v="2"/>
    <s v="PPFF"/>
    <x v="179"/>
    <x v="3"/>
    <x v="15"/>
    <s v="FERREÑAFE"/>
    <s v="INCAHUASI"/>
  </r>
  <r>
    <x v="161"/>
    <n v="2"/>
    <x v="5"/>
    <x v="2"/>
    <s v="PPFF"/>
    <x v="160"/>
    <x v="3"/>
    <x v="15"/>
    <s v="FERREÑAFE"/>
    <s v="INCAHUASI"/>
  </r>
  <r>
    <x v="162"/>
    <n v="2"/>
    <x v="5"/>
    <x v="2"/>
    <s v="PPFF"/>
    <x v="161"/>
    <x v="2"/>
    <x v="23"/>
    <s v="LAMBAYEQUE"/>
    <s v="SALAS"/>
  </r>
  <r>
    <x v="163"/>
    <n v="3"/>
    <x v="5"/>
    <x v="2"/>
    <s v="PPFF"/>
    <x v="162"/>
    <x v="2"/>
    <x v="23"/>
    <s v="LAMBAYEQUE"/>
    <s v="SALAS"/>
  </r>
  <r>
    <x v="164"/>
    <n v="4"/>
    <x v="5"/>
    <x v="2"/>
    <s v="PPFF"/>
    <x v="163"/>
    <x v="2"/>
    <x v="14"/>
    <s v="LAMBAYEQUE"/>
    <s v="OLMOS"/>
  </r>
  <r>
    <x v="53"/>
    <n v="10"/>
    <x v="5"/>
    <x v="2"/>
    <s v="PPFF"/>
    <x v="53"/>
    <x v="1"/>
    <x v="13"/>
    <s v="CHICLAYO"/>
    <s v="CAYALTI"/>
  </r>
  <r>
    <x v="26"/>
    <n v="3"/>
    <x v="5"/>
    <x v="2"/>
    <s v="PPFF"/>
    <x v="26"/>
    <x v="2"/>
    <x v="16"/>
    <s v="LAMBAYEQUE"/>
    <s v="MOTUPE"/>
  </r>
  <r>
    <x v="165"/>
    <n v="4"/>
    <x v="5"/>
    <x v="2"/>
    <s v="PPFF"/>
    <x v="164"/>
    <x v="1"/>
    <x v="19"/>
    <s v="CHICLAYO"/>
    <s v="PICSI"/>
  </r>
  <r>
    <x v="166"/>
    <n v="10"/>
    <x v="5"/>
    <x v="2"/>
    <s v="PPFF"/>
    <x v="165"/>
    <x v="1"/>
    <x v="11"/>
    <s v="CHICLAYO"/>
    <s v="PUCALA"/>
  </r>
  <r>
    <x v="167"/>
    <n v="1"/>
    <x v="5"/>
    <x v="2"/>
    <s v="PPFF"/>
    <x v="166"/>
    <x v="2"/>
    <x v="24"/>
    <s v="FERREÑAFE"/>
    <s v="CAÑARIS"/>
  </r>
  <r>
    <x v="168"/>
    <n v="0"/>
    <x v="5"/>
    <x v="2"/>
    <s v="PPFF"/>
    <x v="167"/>
    <x v="2"/>
    <x v="24"/>
    <s v="FERREÑAFE"/>
    <s v="CAÑARIS"/>
  </r>
  <r>
    <x v="169"/>
    <n v="1"/>
    <x v="5"/>
    <x v="2"/>
    <s v="PPFF"/>
    <x v="168"/>
    <x v="3"/>
    <x v="20"/>
    <s v="FERREÑAFE"/>
    <s v="PITIPO"/>
  </r>
  <r>
    <x v="181"/>
    <n v="1"/>
    <x v="5"/>
    <x v="2"/>
    <s v="PPFF"/>
    <x v="180"/>
    <x v="1"/>
    <x v="21"/>
    <s v="CHICLAYO"/>
    <s v="CHONGOYAPE"/>
  </r>
  <r>
    <x v="16"/>
    <n v="27"/>
    <x v="5"/>
    <x v="2"/>
    <s v="PPFF"/>
    <x v="16"/>
    <x v="1"/>
    <x v="10"/>
    <s v="CHICLAYO"/>
    <s v="POMALCA"/>
  </r>
  <r>
    <x v="34"/>
    <n v="20"/>
    <x v="5"/>
    <x v="2"/>
    <s v="PPFF"/>
    <x v="34"/>
    <x v="1"/>
    <x v="3"/>
    <s v="CHICLAYO"/>
    <s v="JOSE LEONARDO ORTIZ"/>
  </r>
  <r>
    <x v="35"/>
    <n v="2"/>
    <x v="5"/>
    <x v="2"/>
    <s v="PPFF"/>
    <x v="35"/>
    <x v="2"/>
    <x v="8"/>
    <s v="LAMBAYEQUE"/>
    <s v="MORROPE"/>
  </r>
  <r>
    <x v="171"/>
    <n v="8"/>
    <x v="5"/>
    <x v="2"/>
    <s v="PPFF"/>
    <x v="170"/>
    <x v="1"/>
    <x v="22"/>
    <s v="CHICLAYO"/>
    <s v="PIMENTEL"/>
  </r>
  <r>
    <x v="172"/>
    <n v="2"/>
    <x v="5"/>
    <x v="2"/>
    <s v="PPFF"/>
    <x v="171"/>
    <x v="2"/>
    <x v="14"/>
    <s v="LAMBAYEQUE"/>
    <s v="OLMOS"/>
  </r>
  <r>
    <x v="173"/>
    <n v="2"/>
    <x v="5"/>
    <x v="2"/>
    <s v="PPFF"/>
    <x v="172"/>
    <x v="2"/>
    <x v="14"/>
    <s v="LAMBAYEQUE"/>
    <s v="OLMOS"/>
  </r>
  <r>
    <x v="73"/>
    <n v="1"/>
    <x v="5"/>
    <x v="2"/>
    <s v="PPFF"/>
    <x v="72"/>
    <x v="3"/>
    <x v="20"/>
    <s v="FERREÑAFE"/>
    <s v="PITIPO"/>
  </r>
  <r>
    <x v="65"/>
    <n v="2"/>
    <x v="5"/>
    <x v="2"/>
    <s v="PPFF"/>
    <x v="64"/>
    <x v="2"/>
    <x v="24"/>
    <s v="FERREÑAFE"/>
    <s v="CAÑARIS"/>
  </r>
  <r>
    <x v="56"/>
    <n v="13"/>
    <x v="5"/>
    <x v="2"/>
    <s v="PPFF"/>
    <x v="56"/>
    <x v="1"/>
    <x v="2"/>
    <s v="CHICLAYO"/>
    <s v="LA VICTORIA"/>
  </r>
  <r>
    <x v="174"/>
    <n v="1"/>
    <x v="5"/>
    <x v="2"/>
    <s v="PPFF"/>
    <x v="173"/>
    <x v="2"/>
    <x v="23"/>
    <s v="LAMBAYEQUE"/>
    <s v="SALAS"/>
  </r>
  <r>
    <x v="74"/>
    <n v="0"/>
    <x v="5"/>
    <x v="3"/>
    <s v="PPFF"/>
    <x v="73"/>
    <x v="2"/>
    <x v="14"/>
    <s v="LAMBAYEQUE"/>
    <s v="OLMOS"/>
  </r>
  <r>
    <x v="75"/>
    <n v="3"/>
    <x v="5"/>
    <x v="3"/>
    <s v="PPFF"/>
    <x v="74"/>
    <x v="2"/>
    <x v="14"/>
    <s v="LAMBAYEQUE"/>
    <s v="OLMOS"/>
  </r>
  <r>
    <x v="76"/>
    <n v="1"/>
    <x v="5"/>
    <x v="3"/>
    <s v="PPFF"/>
    <x v="75"/>
    <x v="2"/>
    <x v="23"/>
    <s v="LAMBAYEQUE"/>
    <s v="SALAS"/>
  </r>
  <r>
    <x v="0"/>
    <n v="5"/>
    <x v="5"/>
    <x v="3"/>
    <s v="PPFF"/>
    <x v="0"/>
    <x v="0"/>
    <x v="0"/>
    <s v="CHICLAYO"/>
    <s v="CHICLAYO"/>
  </r>
  <r>
    <x v="77"/>
    <n v="1"/>
    <x v="5"/>
    <x v="3"/>
    <s v="PPFF"/>
    <x v="76"/>
    <x v="2"/>
    <x v="14"/>
    <s v="LAMBAYEQUE"/>
    <s v="OLMOS"/>
  </r>
  <r>
    <x v="78"/>
    <n v="7"/>
    <x v="5"/>
    <x v="3"/>
    <s v="PPFF"/>
    <x v="77"/>
    <x v="2"/>
    <x v="14"/>
    <s v="LAMBAYEQUE"/>
    <s v="OLMOS"/>
  </r>
  <r>
    <x v="79"/>
    <n v="9"/>
    <x v="5"/>
    <x v="3"/>
    <s v="PPFF"/>
    <x v="78"/>
    <x v="1"/>
    <x v="13"/>
    <s v="CHICLAYO"/>
    <s v="SAÑA"/>
  </r>
  <r>
    <x v="67"/>
    <n v="1"/>
    <x v="5"/>
    <x v="3"/>
    <s v="PPFF"/>
    <x v="66"/>
    <x v="1"/>
    <x v="25"/>
    <s v="CHICLAYO"/>
    <s v="OYOTUN"/>
  </r>
  <r>
    <x v="175"/>
    <n v="2"/>
    <x v="5"/>
    <x v="3"/>
    <s v="PPFF"/>
    <x v="174"/>
    <x v="2"/>
    <x v="14"/>
    <s v="LAMBAYEQUE"/>
    <s v="OLMOS"/>
  </r>
  <r>
    <x v="80"/>
    <n v="4"/>
    <x v="5"/>
    <x v="3"/>
    <s v="PPFF"/>
    <x v="79"/>
    <x v="2"/>
    <x v="14"/>
    <s v="LAMBAYEQUE"/>
    <s v="OLMOS"/>
  </r>
  <r>
    <x v="81"/>
    <n v="8"/>
    <x v="5"/>
    <x v="3"/>
    <s v="PPFF"/>
    <x v="80"/>
    <x v="2"/>
    <x v="6"/>
    <s v="LAMBAYEQUE"/>
    <s v="LAMBAYEQUE"/>
  </r>
  <r>
    <x v="82"/>
    <n v="1"/>
    <x v="5"/>
    <x v="3"/>
    <s v="PPFF"/>
    <x v="81"/>
    <x v="1"/>
    <x v="21"/>
    <s v="CHICLAYO"/>
    <s v="CHONGOYAPE"/>
  </r>
  <r>
    <x v="83"/>
    <n v="1"/>
    <x v="5"/>
    <x v="3"/>
    <s v="PPFF"/>
    <x v="82"/>
    <x v="3"/>
    <x v="15"/>
    <s v="FERREÑAFE"/>
    <s v="INCAHUASI"/>
  </r>
  <r>
    <x v="17"/>
    <n v="40"/>
    <x v="5"/>
    <x v="3"/>
    <s v="PPFF"/>
    <x v="17"/>
    <x v="1"/>
    <x v="11"/>
    <s v="CHICLAYO"/>
    <s v="TUMAN"/>
  </r>
  <r>
    <x v="27"/>
    <n v="21"/>
    <x v="5"/>
    <x v="3"/>
    <s v="PPFF"/>
    <x v="27"/>
    <x v="1"/>
    <x v="11"/>
    <s v="CHICLAYO"/>
    <s v="PATAPO"/>
  </r>
  <r>
    <x v="84"/>
    <n v="3"/>
    <x v="5"/>
    <x v="3"/>
    <s v="PPFF"/>
    <x v="83"/>
    <x v="2"/>
    <x v="24"/>
    <s v="LAMBAYEQUE"/>
    <s v="CAÑARIS"/>
  </r>
  <r>
    <x v="85"/>
    <n v="13"/>
    <x v="5"/>
    <x v="3"/>
    <s v="PPFF"/>
    <x v="84"/>
    <x v="0"/>
    <x v="0"/>
    <s v="CHICLAYO"/>
    <s v="CHICLAYO"/>
  </r>
  <r>
    <x v="1"/>
    <n v="19"/>
    <x v="5"/>
    <x v="3"/>
    <s v="PPFF"/>
    <x v="1"/>
    <x v="1"/>
    <x v="1"/>
    <s v="CHICLAYO"/>
    <s v="CHICLAYO"/>
  </r>
  <r>
    <x v="2"/>
    <n v="23"/>
    <x v="5"/>
    <x v="3"/>
    <s v="PPFF"/>
    <x v="2"/>
    <x v="1"/>
    <x v="1"/>
    <s v="CHICLAYO"/>
    <s v="CHICLAYO"/>
  </r>
  <r>
    <x v="36"/>
    <n v="16"/>
    <x v="5"/>
    <x v="3"/>
    <s v="PPFF"/>
    <x v="36"/>
    <x v="1"/>
    <x v="1"/>
    <s v="CHICLAYO"/>
    <s v="CHICLAYO"/>
  </r>
  <r>
    <x v="3"/>
    <n v="9"/>
    <x v="5"/>
    <x v="3"/>
    <s v="PPFF"/>
    <x v="3"/>
    <x v="1"/>
    <x v="1"/>
    <s v="CHICLAYO"/>
    <s v="CHICLAYO"/>
  </r>
  <r>
    <x v="86"/>
    <n v="9"/>
    <x v="5"/>
    <x v="3"/>
    <s v="PPFF"/>
    <x v="85"/>
    <x v="1"/>
    <x v="1"/>
    <s v="CHICLAYO"/>
    <s v="CHICLAYO"/>
  </r>
  <r>
    <x v="47"/>
    <n v="11"/>
    <x v="5"/>
    <x v="3"/>
    <s v="PPFF"/>
    <x v="47"/>
    <x v="1"/>
    <x v="1"/>
    <s v="CHICLAYO"/>
    <s v="CHICLAYO"/>
  </r>
  <r>
    <x v="28"/>
    <n v="9"/>
    <x v="5"/>
    <x v="3"/>
    <s v="PPFF"/>
    <x v="28"/>
    <x v="1"/>
    <x v="1"/>
    <s v="CHICLAYO"/>
    <s v="CHICLAYO"/>
  </r>
  <r>
    <x v="48"/>
    <n v="9"/>
    <x v="5"/>
    <x v="3"/>
    <s v="PPFF"/>
    <x v="48"/>
    <x v="1"/>
    <x v="21"/>
    <s v="CHICLAYO"/>
    <s v="CHONGOYAPE"/>
  </r>
  <r>
    <x v="68"/>
    <n v="11"/>
    <x v="5"/>
    <x v="3"/>
    <s v="PPFF"/>
    <x v="67"/>
    <x v="1"/>
    <x v="21"/>
    <s v="CHICLAYO"/>
    <s v="CHONGOYAPE"/>
  </r>
  <r>
    <x v="4"/>
    <n v="22"/>
    <x v="5"/>
    <x v="3"/>
    <s v="PPFF"/>
    <x v="4"/>
    <x v="1"/>
    <x v="2"/>
    <s v="CHICLAYO"/>
    <s v="LA VICTORIA"/>
  </r>
  <r>
    <x v="37"/>
    <n v="6"/>
    <x v="5"/>
    <x v="3"/>
    <s v="PPFF"/>
    <x v="37"/>
    <x v="1"/>
    <x v="2"/>
    <s v="CHICLAYO"/>
    <s v="LA VICTORIA"/>
  </r>
  <r>
    <x v="52"/>
    <n v="22"/>
    <x v="5"/>
    <x v="3"/>
    <s v="PPFF"/>
    <x v="52"/>
    <x v="1"/>
    <x v="2"/>
    <s v="CHICLAYO"/>
    <s v="LA VICTORIA"/>
  </r>
  <r>
    <x v="87"/>
    <n v="6"/>
    <x v="5"/>
    <x v="3"/>
    <s v="PPFF"/>
    <x v="86"/>
    <x v="1"/>
    <x v="2"/>
    <s v="CHICLAYO"/>
    <s v="LA VICTORIA"/>
  </r>
  <r>
    <x v="5"/>
    <n v="17"/>
    <x v="5"/>
    <x v="3"/>
    <s v="PPFF"/>
    <x v="5"/>
    <x v="1"/>
    <x v="3"/>
    <s v="CHICLAYO"/>
    <s v="JOSE LEONARDO ORTIZ"/>
  </r>
  <r>
    <x v="18"/>
    <n v="22"/>
    <x v="5"/>
    <x v="3"/>
    <s v="PPFF"/>
    <x v="18"/>
    <x v="1"/>
    <x v="3"/>
    <s v="CHICLAYO"/>
    <s v="JOSE LEONARDO ORTIZ"/>
  </r>
  <r>
    <x v="6"/>
    <n v="26"/>
    <x v="5"/>
    <x v="3"/>
    <s v="PPFF"/>
    <x v="6"/>
    <x v="1"/>
    <x v="3"/>
    <s v="CHICLAYO"/>
    <s v="JOSE LEONARDO ORTIZ"/>
  </r>
  <r>
    <x v="49"/>
    <n v="6"/>
    <x v="5"/>
    <x v="3"/>
    <s v="PPFF"/>
    <x v="49"/>
    <x v="1"/>
    <x v="3"/>
    <s v="CHICLAYO"/>
    <s v="JOSE LEONARDO ORTIZ"/>
  </r>
  <r>
    <x v="38"/>
    <n v="19"/>
    <x v="5"/>
    <x v="3"/>
    <s v="PPFF"/>
    <x v="38"/>
    <x v="1"/>
    <x v="3"/>
    <s v="CHICLAYO"/>
    <s v="JOSE LEONARDO ORTIZ"/>
  </r>
  <r>
    <x v="88"/>
    <n v="8"/>
    <x v="5"/>
    <x v="3"/>
    <s v="PPFF"/>
    <x v="87"/>
    <x v="1"/>
    <x v="11"/>
    <s v="CHICLAYO"/>
    <s v="PATAPO"/>
  </r>
  <r>
    <x v="54"/>
    <n v="24"/>
    <x v="5"/>
    <x v="3"/>
    <s v="PPFF"/>
    <x v="54"/>
    <x v="1"/>
    <x v="22"/>
    <s v="CHICLAYO"/>
    <s v="PIMENTEL"/>
  </r>
  <r>
    <x v="89"/>
    <n v="2"/>
    <x v="5"/>
    <x v="3"/>
    <s v="PPFF"/>
    <x v="88"/>
    <x v="1"/>
    <x v="10"/>
    <s v="CHICLAYO"/>
    <s v="POMALCA"/>
  </r>
  <r>
    <x v="42"/>
    <n v="4"/>
    <x v="5"/>
    <x v="3"/>
    <s v="PPFF"/>
    <x v="42"/>
    <x v="1"/>
    <x v="10"/>
    <s v="CHICLAYO"/>
    <s v="POMALCA"/>
  </r>
  <r>
    <x v="61"/>
    <n v="4"/>
    <x v="5"/>
    <x v="3"/>
    <s v="PPFF"/>
    <x v="60"/>
    <x v="1"/>
    <x v="13"/>
    <s v="CHICLAYO"/>
    <s v="SAÑA"/>
  </r>
  <r>
    <x v="55"/>
    <n v="20"/>
    <x v="5"/>
    <x v="3"/>
    <s v="PPFF"/>
    <x v="55"/>
    <x v="1"/>
    <x v="12"/>
    <s v="CHICLAYO"/>
    <s v="REQUE"/>
  </r>
  <r>
    <x v="43"/>
    <n v="3"/>
    <x v="5"/>
    <x v="3"/>
    <s v="PPFF"/>
    <x v="43"/>
    <x v="1"/>
    <x v="12"/>
    <s v="CHICLAYO"/>
    <s v="REQUE"/>
  </r>
  <r>
    <x v="19"/>
    <n v="2"/>
    <x v="5"/>
    <x v="3"/>
    <s v="PPFF"/>
    <x v="19"/>
    <x v="1"/>
    <x v="12"/>
    <s v="CHICLAYO"/>
    <s v="REQUE"/>
  </r>
  <r>
    <x v="7"/>
    <n v="7"/>
    <x v="5"/>
    <x v="3"/>
    <s v="PPFF"/>
    <x v="7"/>
    <x v="1"/>
    <x v="4"/>
    <s v="LAMBAYEQUE"/>
    <s v="SAN JOSE"/>
  </r>
  <r>
    <x v="90"/>
    <n v="4"/>
    <x v="5"/>
    <x v="3"/>
    <s v="PPFF"/>
    <x v="89"/>
    <x v="1"/>
    <x v="4"/>
    <s v="LAMBAYEQUE"/>
    <s v="SAN JOSE"/>
  </r>
  <r>
    <x v="91"/>
    <n v="4"/>
    <x v="5"/>
    <x v="3"/>
    <s v="PPFF"/>
    <x v="90"/>
    <x v="1"/>
    <x v="4"/>
    <s v="LAMBAYEQUE"/>
    <s v="SAN JOSE"/>
  </r>
  <r>
    <x v="8"/>
    <n v="10"/>
    <x v="5"/>
    <x v="3"/>
    <s v="PPFF"/>
    <x v="8"/>
    <x v="1"/>
    <x v="4"/>
    <s v="LAMBAYEQUE"/>
    <s v="SAN JOSE"/>
  </r>
  <r>
    <x v="9"/>
    <n v="32"/>
    <x v="5"/>
    <x v="3"/>
    <s v="PPFF"/>
    <x v="9"/>
    <x v="1"/>
    <x v="5"/>
    <s v="CHICLAYO"/>
    <s v="MONSEFU"/>
  </r>
  <r>
    <x v="44"/>
    <n v="3"/>
    <x v="5"/>
    <x v="3"/>
    <s v="PPFF"/>
    <x v="44"/>
    <x v="1"/>
    <x v="5"/>
    <s v="CHICLAYO"/>
    <s v="MONSEFU"/>
  </r>
  <r>
    <x v="92"/>
    <n v="5"/>
    <x v="5"/>
    <x v="3"/>
    <s v="PPFF"/>
    <x v="91"/>
    <x v="1"/>
    <x v="5"/>
    <s v="CHICLAYO"/>
    <s v="MONSEFU"/>
  </r>
  <r>
    <x v="62"/>
    <n v="2"/>
    <x v="5"/>
    <x v="3"/>
    <s v="PPFF"/>
    <x v="61"/>
    <x v="1"/>
    <x v="5"/>
    <s v="CHICLAYO"/>
    <s v="MONSEFU"/>
  </r>
  <r>
    <x v="29"/>
    <n v="11"/>
    <x v="5"/>
    <x v="3"/>
    <s v="PPFF"/>
    <x v="29"/>
    <x v="1"/>
    <x v="5"/>
    <s v="CHICLAYO"/>
    <s v="ETEN"/>
  </r>
  <r>
    <x v="93"/>
    <n v="4"/>
    <x v="5"/>
    <x v="3"/>
    <s v="PPFF"/>
    <x v="92"/>
    <x v="1"/>
    <x v="5"/>
    <s v="CHICLAYO"/>
    <s v="ETEN PUERTO"/>
  </r>
  <r>
    <x v="57"/>
    <n v="10"/>
    <x v="5"/>
    <x v="3"/>
    <s v="PPFF"/>
    <x v="57"/>
    <x v="1"/>
    <x v="5"/>
    <s v="CHICLAYO"/>
    <s v="SANTA ROSA"/>
  </r>
  <r>
    <x v="94"/>
    <n v="13"/>
    <x v="5"/>
    <x v="3"/>
    <s v="PPFF"/>
    <x v="93"/>
    <x v="1"/>
    <x v="13"/>
    <s v="CHICLAYO"/>
    <s v="SAÑA"/>
  </r>
  <r>
    <x v="95"/>
    <n v="1"/>
    <x v="5"/>
    <x v="3"/>
    <s v="PPFF"/>
    <x v="94"/>
    <x v="1"/>
    <x v="13"/>
    <s v="CHICLAYO"/>
    <s v="SAÑA"/>
  </r>
  <r>
    <x v="20"/>
    <n v="1"/>
    <x v="5"/>
    <x v="3"/>
    <s v="PPFF"/>
    <x v="20"/>
    <x v="1"/>
    <x v="13"/>
    <s v="CHICLAYO"/>
    <s v="CAYALTI"/>
  </r>
  <r>
    <x v="96"/>
    <n v="7"/>
    <x v="5"/>
    <x v="3"/>
    <s v="PPFF"/>
    <x v="95"/>
    <x v="1"/>
    <x v="12"/>
    <s v="CHICLAYO"/>
    <s v="LAGUNAS"/>
  </r>
  <r>
    <x v="45"/>
    <n v="3"/>
    <x v="5"/>
    <x v="3"/>
    <s v="PPFF"/>
    <x v="45"/>
    <x v="1"/>
    <x v="12"/>
    <s v="CHICLAYO"/>
    <s v="LAGUNAS"/>
  </r>
  <r>
    <x v="97"/>
    <n v="2"/>
    <x v="5"/>
    <x v="3"/>
    <s v="PPFF"/>
    <x v="96"/>
    <x v="1"/>
    <x v="12"/>
    <s v="CHICLAYO"/>
    <s v="LAGUNAS"/>
  </r>
  <r>
    <x v="58"/>
    <n v="1"/>
    <x v="5"/>
    <x v="3"/>
    <s v="PPFF"/>
    <x v="3"/>
    <x v="1"/>
    <x v="12"/>
    <s v="CHICLAYO"/>
    <s v="LAGUNAS"/>
  </r>
  <r>
    <x v="98"/>
    <n v="1"/>
    <x v="5"/>
    <x v="3"/>
    <s v="PPFF"/>
    <x v="97"/>
    <x v="1"/>
    <x v="12"/>
    <s v="CHICLAYO"/>
    <s v="LAGUNAS"/>
  </r>
  <r>
    <x v="99"/>
    <n v="1"/>
    <x v="5"/>
    <x v="3"/>
    <s v="PPFF"/>
    <x v="98"/>
    <x v="1"/>
    <x v="25"/>
    <s v="CHICLAYO"/>
    <s v="NUEVA ARICA"/>
  </r>
  <r>
    <x v="101"/>
    <n v="10"/>
    <x v="5"/>
    <x v="3"/>
    <s v="PPFF"/>
    <x v="100"/>
    <x v="1"/>
    <x v="25"/>
    <s v="CHICLAYO"/>
    <s v="OYOTUN"/>
  </r>
  <r>
    <x v="176"/>
    <n v="1"/>
    <x v="5"/>
    <x v="3"/>
    <s v="PPFF"/>
    <x v="175"/>
    <x v="1"/>
    <x v="25"/>
    <s v="CHICLAYO"/>
    <s v="OYOTUN"/>
  </r>
  <r>
    <x v="185"/>
    <n v="0"/>
    <x v="5"/>
    <x v="3"/>
    <s v="PPFF"/>
    <x v="184"/>
    <x v="1"/>
    <x v="25"/>
    <s v="CHICLAYO"/>
    <s v="OYOTUN"/>
  </r>
  <r>
    <x v="177"/>
    <n v="1"/>
    <x v="5"/>
    <x v="3"/>
    <s v="PPFF"/>
    <x v="176"/>
    <x v="1"/>
    <x v="13"/>
    <s v="CHICLAYO"/>
    <s v="SAÑA"/>
  </r>
  <r>
    <x v="10"/>
    <n v="12"/>
    <x v="5"/>
    <x v="3"/>
    <s v="PPFF"/>
    <x v="10"/>
    <x v="0"/>
    <x v="0"/>
    <s v="LAMBAYEQUE"/>
    <s v="LAMBAYEQUE"/>
  </r>
  <r>
    <x v="72"/>
    <n v="23"/>
    <x v="5"/>
    <x v="3"/>
    <s v="PPFF"/>
    <x v="71"/>
    <x v="2"/>
    <x v="26"/>
    <s v="LAMBAYEQUE"/>
    <s v="JAYANCA"/>
  </r>
  <r>
    <x v="21"/>
    <n v="28"/>
    <x v="5"/>
    <x v="3"/>
    <s v="PPFF"/>
    <x v="21"/>
    <x v="2"/>
    <x v="6"/>
    <s v="LAMBAYEQUE"/>
    <s v="LAMBAYEQUE"/>
  </r>
  <r>
    <x v="11"/>
    <n v="44"/>
    <x v="5"/>
    <x v="3"/>
    <s v="PPFF"/>
    <x v="11"/>
    <x v="2"/>
    <x v="6"/>
    <s v="LAMBAYEQUE"/>
    <s v="LAMBAYEQUE"/>
  </r>
  <r>
    <x v="102"/>
    <n v="2"/>
    <x v="5"/>
    <x v="3"/>
    <s v="PPFF"/>
    <x v="101"/>
    <x v="2"/>
    <x v="6"/>
    <s v="LAMBAYEQUE"/>
    <s v="LAMBAYEQUE"/>
  </r>
  <r>
    <x v="103"/>
    <n v="4"/>
    <x v="5"/>
    <x v="3"/>
    <s v="PPFF"/>
    <x v="102"/>
    <x v="2"/>
    <x v="6"/>
    <s v="LAMBAYEQUE"/>
    <s v="LAMBAYEQUE"/>
  </r>
  <r>
    <x v="30"/>
    <n v="4"/>
    <x v="5"/>
    <x v="3"/>
    <s v="PPFF"/>
    <x v="30"/>
    <x v="2"/>
    <x v="17"/>
    <s v="LAMBAYEQUE"/>
    <s v="ILLIMO"/>
  </r>
  <r>
    <x v="104"/>
    <n v="0"/>
    <x v="5"/>
    <x v="3"/>
    <s v="PPFF"/>
    <x v="103"/>
    <x v="2"/>
    <x v="17"/>
    <s v="LAMBAYEQUE"/>
    <s v="ILLIMO"/>
  </r>
  <r>
    <x v="105"/>
    <n v="1"/>
    <x v="5"/>
    <x v="3"/>
    <s v="PPFF"/>
    <x v="104"/>
    <x v="2"/>
    <x v="17"/>
    <s v="LAMBAYEQUE"/>
    <s v="ILLIMO"/>
  </r>
  <r>
    <x v="106"/>
    <n v="4"/>
    <x v="5"/>
    <x v="3"/>
    <s v="PPFF"/>
    <x v="105"/>
    <x v="2"/>
    <x v="26"/>
    <s v="LAMBAYEQUE"/>
    <s v="JAYANCA"/>
  </r>
  <r>
    <x v="31"/>
    <n v="14"/>
    <x v="5"/>
    <x v="3"/>
    <s v="PPFF"/>
    <x v="31"/>
    <x v="2"/>
    <x v="7"/>
    <s v="LAMBAYEQUE"/>
    <s v="MOCHUMI"/>
  </r>
  <r>
    <x v="107"/>
    <n v="1"/>
    <x v="5"/>
    <x v="3"/>
    <s v="PPFF"/>
    <x v="106"/>
    <x v="2"/>
    <x v="7"/>
    <s v="LAMBAYEQUE"/>
    <s v="MOCHUMI"/>
  </r>
  <r>
    <x v="12"/>
    <n v="7"/>
    <x v="5"/>
    <x v="3"/>
    <s v="PPFF"/>
    <x v="12"/>
    <x v="2"/>
    <x v="7"/>
    <s v="LAMBAYEQUE"/>
    <s v="MOCHUMI"/>
  </r>
  <r>
    <x v="108"/>
    <n v="3"/>
    <x v="5"/>
    <x v="3"/>
    <s v="PPFF"/>
    <x v="107"/>
    <x v="2"/>
    <x v="7"/>
    <s v="LAMBAYEQUE"/>
    <s v="MOCHUMI"/>
  </r>
  <r>
    <x v="50"/>
    <n v="10"/>
    <x v="5"/>
    <x v="3"/>
    <s v="PPFF"/>
    <x v="50"/>
    <x v="2"/>
    <x v="17"/>
    <s v="LAMBAYEQUE"/>
    <s v="PACORA"/>
  </r>
  <r>
    <x v="109"/>
    <n v="2"/>
    <x v="5"/>
    <x v="3"/>
    <s v="PPFF"/>
    <x v="108"/>
    <x v="2"/>
    <x v="17"/>
    <s v="LAMBAYEQUE"/>
    <s v="PACORA"/>
  </r>
  <r>
    <x v="59"/>
    <n v="11"/>
    <x v="5"/>
    <x v="3"/>
    <s v="PPFF"/>
    <x v="58"/>
    <x v="2"/>
    <x v="23"/>
    <s v="LAMBAYEQUE"/>
    <s v="SALAS"/>
  </r>
  <r>
    <x v="69"/>
    <n v="2"/>
    <x v="5"/>
    <x v="3"/>
    <s v="PPFF"/>
    <x v="68"/>
    <x v="2"/>
    <x v="23"/>
    <s v="LAMBAYEQUE"/>
    <s v="SALAS"/>
  </r>
  <r>
    <x v="110"/>
    <n v="1"/>
    <x v="5"/>
    <x v="3"/>
    <s v="PPFF"/>
    <x v="109"/>
    <x v="2"/>
    <x v="23"/>
    <s v="LAMBAYEQUE"/>
    <s v="SALAS"/>
  </r>
  <r>
    <x v="111"/>
    <n v="11"/>
    <x v="5"/>
    <x v="3"/>
    <s v="PPFF"/>
    <x v="110"/>
    <x v="2"/>
    <x v="18"/>
    <s v="LAMBAYEQUE"/>
    <s v="TUCUME"/>
  </r>
  <r>
    <x v="112"/>
    <n v="1"/>
    <x v="5"/>
    <x v="3"/>
    <s v="PPFF"/>
    <x v="111"/>
    <x v="2"/>
    <x v="18"/>
    <s v="LAMBAYEQUE"/>
    <s v="TUCUME"/>
  </r>
  <r>
    <x v="113"/>
    <n v="7"/>
    <x v="5"/>
    <x v="3"/>
    <s v="PPFF"/>
    <x v="112"/>
    <x v="2"/>
    <x v="18"/>
    <s v="LAMBAYEQUE"/>
    <s v="TUCUME"/>
  </r>
  <r>
    <x v="114"/>
    <n v="3"/>
    <x v="5"/>
    <x v="3"/>
    <s v="PPFF"/>
    <x v="113"/>
    <x v="2"/>
    <x v="18"/>
    <s v="LAMBAYEQUE"/>
    <s v="TUCUME"/>
  </r>
  <r>
    <x v="32"/>
    <n v="2"/>
    <x v="5"/>
    <x v="3"/>
    <s v="PPFF"/>
    <x v="32"/>
    <x v="2"/>
    <x v="18"/>
    <s v="LAMBAYEQUE"/>
    <s v="TUCUME"/>
  </r>
  <r>
    <x v="115"/>
    <n v="4"/>
    <x v="5"/>
    <x v="3"/>
    <s v="PPFF"/>
    <x v="114"/>
    <x v="2"/>
    <x v="18"/>
    <s v="LAMBAYEQUE"/>
    <s v="TUCUME"/>
  </r>
  <r>
    <x v="51"/>
    <n v="28"/>
    <x v="5"/>
    <x v="3"/>
    <s v="PPFF"/>
    <x v="51"/>
    <x v="2"/>
    <x v="16"/>
    <s v="LAMBAYEQUE"/>
    <s v="MOTUPE"/>
  </r>
  <r>
    <x v="116"/>
    <n v="2"/>
    <x v="5"/>
    <x v="3"/>
    <s v="PPFF"/>
    <x v="115"/>
    <x v="2"/>
    <x v="16"/>
    <s v="LAMBAYEQUE"/>
    <s v="CHOCHOPE"/>
  </r>
  <r>
    <x v="70"/>
    <n v="6"/>
    <x v="5"/>
    <x v="3"/>
    <s v="PPFF"/>
    <x v="69"/>
    <x v="2"/>
    <x v="24"/>
    <s v="FERREÑAFE"/>
    <s v="CAÑARIS"/>
  </r>
  <r>
    <x v="117"/>
    <n v="2"/>
    <x v="5"/>
    <x v="3"/>
    <s v="PPFF"/>
    <x v="116"/>
    <x v="2"/>
    <x v="24"/>
    <s v="FERREÑAFE"/>
    <s v="CAÑARIS"/>
  </r>
  <r>
    <x v="118"/>
    <n v="4"/>
    <x v="5"/>
    <x v="3"/>
    <s v="PPFF"/>
    <x v="117"/>
    <x v="2"/>
    <x v="24"/>
    <s v="FERREÑAFE"/>
    <s v="CAÑARIS"/>
  </r>
  <r>
    <x v="119"/>
    <n v="3"/>
    <x v="5"/>
    <x v="3"/>
    <s v="PPFF"/>
    <x v="118"/>
    <x v="2"/>
    <x v="24"/>
    <s v="FERREÑAFE"/>
    <s v="CAÑARIS"/>
  </r>
  <r>
    <x v="63"/>
    <n v="1"/>
    <x v="5"/>
    <x v="3"/>
    <s v="PPFF"/>
    <x v="62"/>
    <x v="2"/>
    <x v="24"/>
    <s v="FERREÑAFE"/>
    <s v="CAÑARIS"/>
  </r>
  <r>
    <x v="71"/>
    <n v="1"/>
    <x v="5"/>
    <x v="3"/>
    <s v="PPFF"/>
    <x v="70"/>
    <x v="2"/>
    <x v="24"/>
    <s v="FERREÑAFE"/>
    <s v="CAÑARIS"/>
  </r>
  <r>
    <x v="120"/>
    <n v="2"/>
    <x v="5"/>
    <x v="3"/>
    <s v="PPFF"/>
    <x v="119"/>
    <x v="2"/>
    <x v="24"/>
    <s v="FERREÑAFE"/>
    <s v="CAÑARIS"/>
  </r>
  <r>
    <x v="121"/>
    <n v="3"/>
    <x v="5"/>
    <x v="3"/>
    <s v="PPFF"/>
    <x v="120"/>
    <x v="2"/>
    <x v="16"/>
    <s v="LAMBAYEQUE"/>
    <s v="MOTUPE"/>
  </r>
  <r>
    <x v="122"/>
    <n v="2"/>
    <x v="5"/>
    <x v="3"/>
    <s v="PPFF"/>
    <x v="121"/>
    <x v="2"/>
    <x v="16"/>
    <s v="LAMBAYEQUE"/>
    <s v="MOTUPE"/>
  </r>
  <r>
    <x v="123"/>
    <n v="1"/>
    <x v="5"/>
    <x v="3"/>
    <s v="PPFF"/>
    <x v="122"/>
    <x v="2"/>
    <x v="16"/>
    <s v="LAMBAYEQUE"/>
    <s v="MOTUPE"/>
  </r>
  <r>
    <x v="22"/>
    <n v="11"/>
    <x v="5"/>
    <x v="3"/>
    <s v="PPFF"/>
    <x v="22"/>
    <x v="2"/>
    <x v="14"/>
    <s v="LAMBAYEQUE"/>
    <s v="OLMOS"/>
  </r>
  <r>
    <x v="124"/>
    <n v="3"/>
    <x v="5"/>
    <x v="3"/>
    <s v="PPFF"/>
    <x v="123"/>
    <x v="2"/>
    <x v="14"/>
    <s v="LAMBAYEQUE"/>
    <s v="OLMOS"/>
  </r>
  <r>
    <x v="125"/>
    <n v="8"/>
    <x v="5"/>
    <x v="3"/>
    <s v="PPFF"/>
    <x v="124"/>
    <x v="2"/>
    <x v="14"/>
    <s v="LAMBAYEQUE"/>
    <s v="OLMOS"/>
  </r>
  <r>
    <x v="126"/>
    <n v="2"/>
    <x v="5"/>
    <x v="3"/>
    <s v="PPFF"/>
    <x v="125"/>
    <x v="2"/>
    <x v="14"/>
    <s v="LAMBAYEQUE"/>
    <s v="OLMOS"/>
  </r>
  <r>
    <x v="33"/>
    <n v="1"/>
    <x v="5"/>
    <x v="3"/>
    <s v="PPFF"/>
    <x v="33"/>
    <x v="2"/>
    <x v="14"/>
    <s v="LAMBAYEQUE"/>
    <s v="OLMOS"/>
  </r>
  <r>
    <x v="127"/>
    <n v="1"/>
    <x v="5"/>
    <x v="3"/>
    <s v="PPFF"/>
    <x v="126"/>
    <x v="2"/>
    <x v="14"/>
    <s v="LAMBAYEQUE"/>
    <s v="OLMOS"/>
  </r>
  <r>
    <x v="182"/>
    <n v="1"/>
    <x v="5"/>
    <x v="3"/>
    <s v="PPFF"/>
    <x v="181"/>
    <x v="2"/>
    <x v="14"/>
    <s v="LAMBAYEQUE"/>
    <s v="OLMOS"/>
  </r>
  <r>
    <x v="128"/>
    <n v="2"/>
    <x v="5"/>
    <x v="3"/>
    <s v="PPFF"/>
    <x v="127"/>
    <x v="2"/>
    <x v="14"/>
    <s v="LAMBAYEQUE"/>
    <s v="OLMOS"/>
  </r>
  <r>
    <x v="129"/>
    <n v="2"/>
    <x v="5"/>
    <x v="3"/>
    <s v="PPFF"/>
    <x v="128"/>
    <x v="2"/>
    <x v="14"/>
    <s v="LAMBAYEQUE"/>
    <s v="OLMOS"/>
  </r>
  <r>
    <x v="130"/>
    <n v="1"/>
    <x v="5"/>
    <x v="3"/>
    <s v="PPFF"/>
    <x v="129"/>
    <x v="2"/>
    <x v="14"/>
    <s v="LAMBAYEQUE"/>
    <s v="OLMOS"/>
  </r>
  <r>
    <x v="131"/>
    <n v="1"/>
    <x v="5"/>
    <x v="3"/>
    <s v="PPFF"/>
    <x v="130"/>
    <x v="2"/>
    <x v="23"/>
    <s v="LAMBAYEQUE"/>
    <s v="SALAS"/>
  </r>
  <r>
    <x v="60"/>
    <n v="1"/>
    <x v="5"/>
    <x v="3"/>
    <s v="PPFF"/>
    <x v="59"/>
    <x v="2"/>
    <x v="23"/>
    <s v="LAMBAYEQUE"/>
    <s v="SALAS"/>
  </r>
  <r>
    <x v="183"/>
    <n v="1"/>
    <x v="5"/>
    <x v="3"/>
    <s v="PPFF"/>
    <x v="182"/>
    <x v="2"/>
    <x v="23"/>
    <s v="LAMBAYEQUE"/>
    <s v="SALAS"/>
  </r>
  <r>
    <x v="13"/>
    <n v="13"/>
    <x v="5"/>
    <x v="3"/>
    <s v="PPFF"/>
    <x v="13"/>
    <x v="2"/>
    <x v="8"/>
    <s v="LAMBAYEQUE"/>
    <s v="MORROPE"/>
  </r>
  <r>
    <x v="133"/>
    <n v="1"/>
    <x v="5"/>
    <x v="3"/>
    <s v="PPFF"/>
    <x v="132"/>
    <x v="2"/>
    <x v="8"/>
    <s v="LAMBAYEQUE"/>
    <s v="MORROPE"/>
  </r>
  <r>
    <x v="134"/>
    <n v="7"/>
    <x v="5"/>
    <x v="3"/>
    <s v="PPFF"/>
    <x v="133"/>
    <x v="2"/>
    <x v="8"/>
    <s v="LAMBAYEQUE"/>
    <s v="MORROPE"/>
  </r>
  <r>
    <x v="135"/>
    <n v="3"/>
    <x v="5"/>
    <x v="3"/>
    <s v="PPFF"/>
    <x v="134"/>
    <x v="2"/>
    <x v="8"/>
    <s v="LAMBAYEQUE"/>
    <s v="MORROPE"/>
  </r>
  <r>
    <x v="136"/>
    <n v="3"/>
    <x v="5"/>
    <x v="3"/>
    <s v="PPFF"/>
    <x v="135"/>
    <x v="2"/>
    <x v="8"/>
    <s v="LAMBAYEQUE"/>
    <s v="MORROPE"/>
  </r>
  <r>
    <x v="137"/>
    <n v="2"/>
    <x v="5"/>
    <x v="3"/>
    <s v="PPFF"/>
    <x v="136"/>
    <x v="2"/>
    <x v="8"/>
    <s v="LAMBAYEQUE"/>
    <s v="MORROPE"/>
  </r>
  <r>
    <x v="138"/>
    <n v="4"/>
    <x v="5"/>
    <x v="3"/>
    <s v="PPFF"/>
    <x v="137"/>
    <x v="2"/>
    <x v="8"/>
    <s v="LAMBAYEQUE"/>
    <s v="MORROPE"/>
  </r>
  <r>
    <x v="139"/>
    <n v="6"/>
    <x v="5"/>
    <x v="3"/>
    <s v="PPFF"/>
    <x v="138"/>
    <x v="2"/>
    <x v="8"/>
    <s v="LAMBAYEQUE"/>
    <s v="MORROPE"/>
  </r>
  <r>
    <x v="140"/>
    <n v="15"/>
    <x v="5"/>
    <x v="3"/>
    <s v="PPFF"/>
    <x v="139"/>
    <x v="2"/>
    <x v="8"/>
    <s v="LAMBAYEQUE"/>
    <s v="MORROPE"/>
  </r>
  <r>
    <x v="141"/>
    <n v="3"/>
    <x v="5"/>
    <x v="3"/>
    <s v="PPFF"/>
    <x v="140"/>
    <x v="2"/>
    <x v="8"/>
    <s v="LAMBAYEQUE"/>
    <s v="MORROPE"/>
  </r>
  <r>
    <x v="142"/>
    <n v="1"/>
    <x v="5"/>
    <x v="3"/>
    <s v="PPFF"/>
    <x v="141"/>
    <x v="2"/>
    <x v="8"/>
    <s v="LAMBAYEQUE"/>
    <s v="MORROPE"/>
  </r>
  <r>
    <x v="143"/>
    <n v="2"/>
    <x v="5"/>
    <x v="3"/>
    <s v="PPFF"/>
    <x v="142"/>
    <x v="2"/>
    <x v="8"/>
    <s v="LAMBAYEQUE"/>
    <s v="MORROPE"/>
  </r>
  <r>
    <x v="144"/>
    <n v="1"/>
    <x v="5"/>
    <x v="3"/>
    <s v="PPFF"/>
    <x v="143"/>
    <x v="2"/>
    <x v="8"/>
    <s v="LAMBAYEQUE"/>
    <s v="MORROPE"/>
  </r>
  <r>
    <x v="178"/>
    <n v="1"/>
    <x v="5"/>
    <x v="3"/>
    <s v="PPFF"/>
    <x v="177"/>
    <x v="2"/>
    <x v="8"/>
    <s v="LAMBAYEQUE"/>
    <s v="MORROPE"/>
  </r>
  <r>
    <x v="145"/>
    <n v="1"/>
    <x v="5"/>
    <x v="3"/>
    <s v="PPFF"/>
    <x v="144"/>
    <x v="2"/>
    <x v="8"/>
    <s v="LAMBAYEQUE"/>
    <s v="MORROPE"/>
  </r>
  <r>
    <x v="184"/>
    <n v="0"/>
    <x v="5"/>
    <x v="3"/>
    <s v="PPFF"/>
    <x v="183"/>
    <x v="2"/>
    <x v="8"/>
    <s v="LAMBAYEQUE"/>
    <s v="MORROPE"/>
  </r>
  <r>
    <x v="146"/>
    <n v="1"/>
    <x v="5"/>
    <x v="3"/>
    <s v="PPFF"/>
    <x v="145"/>
    <x v="2"/>
    <x v="8"/>
    <s v="LAMBAYEQUE"/>
    <s v="MORROPE"/>
  </r>
  <r>
    <x v="147"/>
    <n v="0"/>
    <x v="5"/>
    <x v="3"/>
    <s v="PPFF"/>
    <x v="146"/>
    <x v="2"/>
    <x v="8"/>
    <s v="LAMBAYEQUE"/>
    <s v="MORROPE"/>
  </r>
  <r>
    <x v="39"/>
    <n v="8"/>
    <x v="5"/>
    <x v="3"/>
    <s v="PPFF"/>
    <x v="39"/>
    <x v="1"/>
    <x v="19"/>
    <s v="CHICLAYO"/>
    <s v="PICSI"/>
  </r>
  <r>
    <x v="15"/>
    <n v="10"/>
    <x v="5"/>
    <x v="3"/>
    <s v="PPFF"/>
    <x v="15"/>
    <x v="3"/>
    <x v="9"/>
    <s v="FERREÑAFE"/>
    <s v="FERREÑAFE"/>
  </r>
  <r>
    <x v="148"/>
    <n v="2"/>
    <x v="5"/>
    <x v="3"/>
    <s v="PPFF"/>
    <x v="147"/>
    <x v="3"/>
    <x v="15"/>
    <s v="FERREÑAFE"/>
    <s v="INCAHUASI"/>
  </r>
  <r>
    <x v="23"/>
    <n v="5"/>
    <x v="5"/>
    <x v="3"/>
    <s v="PPFF"/>
    <x v="23"/>
    <x v="3"/>
    <x v="9"/>
    <s v="FERREÑAFE"/>
    <s v="MANUEL ANTONIO MESONES MURO"/>
  </r>
  <r>
    <x v="66"/>
    <n v="6"/>
    <x v="5"/>
    <x v="3"/>
    <s v="PPFF"/>
    <x v="65"/>
    <x v="3"/>
    <x v="20"/>
    <s v="FERREÑAFE"/>
    <s v="PITIPO"/>
  </r>
  <r>
    <x v="149"/>
    <n v="2"/>
    <x v="5"/>
    <x v="3"/>
    <s v="PPFF"/>
    <x v="148"/>
    <x v="3"/>
    <x v="20"/>
    <s v="FERREÑAFE"/>
    <s v="PITIPO"/>
  </r>
  <r>
    <x v="40"/>
    <n v="4"/>
    <x v="5"/>
    <x v="3"/>
    <s v="PPFF"/>
    <x v="40"/>
    <x v="3"/>
    <x v="20"/>
    <s v="FERREÑAFE"/>
    <s v="PITIPO"/>
  </r>
  <r>
    <x v="151"/>
    <n v="3"/>
    <x v="5"/>
    <x v="3"/>
    <s v="PPFF"/>
    <x v="150"/>
    <x v="3"/>
    <x v="20"/>
    <s v="FERREÑAFE"/>
    <s v="PITIPO"/>
  </r>
  <r>
    <x v="64"/>
    <n v="3"/>
    <x v="5"/>
    <x v="3"/>
    <s v="PPFF"/>
    <x v="63"/>
    <x v="3"/>
    <x v="20"/>
    <s v="FERREÑAFE"/>
    <s v="PITIPO"/>
  </r>
  <r>
    <x v="152"/>
    <n v="3"/>
    <x v="5"/>
    <x v="3"/>
    <s v="PPFF"/>
    <x v="151"/>
    <x v="3"/>
    <x v="20"/>
    <s v="FERREÑAFE"/>
    <s v="PITIPO"/>
  </r>
  <r>
    <x v="46"/>
    <n v="6"/>
    <x v="5"/>
    <x v="3"/>
    <s v="PPFF"/>
    <x v="46"/>
    <x v="3"/>
    <x v="20"/>
    <s v="FERREÑAFE"/>
    <s v="PITIPO"/>
  </r>
  <r>
    <x v="24"/>
    <n v="36"/>
    <x v="5"/>
    <x v="3"/>
    <s v="PPFF"/>
    <x v="24"/>
    <x v="3"/>
    <x v="9"/>
    <s v="FERREÑAFE"/>
    <s v="PUEBLO NUEVO"/>
  </r>
  <r>
    <x v="153"/>
    <n v="5"/>
    <x v="5"/>
    <x v="3"/>
    <s v="PPFF"/>
    <x v="152"/>
    <x v="3"/>
    <x v="9"/>
    <s v="FERREÑAFE"/>
    <s v="PUEBLO NUEVO"/>
  </r>
  <r>
    <x v="41"/>
    <n v="1"/>
    <x v="5"/>
    <x v="3"/>
    <s v="PPFF"/>
    <x v="41"/>
    <x v="3"/>
    <x v="15"/>
    <s v="FERREÑAFE"/>
    <s v="INCAHUASI"/>
  </r>
  <r>
    <x v="154"/>
    <n v="10"/>
    <x v="5"/>
    <x v="3"/>
    <s v="PPFF"/>
    <x v="153"/>
    <x v="3"/>
    <x v="15"/>
    <s v="FERREÑAFE"/>
    <s v="INCAHUASI"/>
  </r>
  <r>
    <x v="156"/>
    <n v="2"/>
    <x v="5"/>
    <x v="3"/>
    <s v="PPFF"/>
    <x v="155"/>
    <x v="3"/>
    <x v="15"/>
    <s v="FERREÑAFE"/>
    <s v="INCAHUASI"/>
  </r>
  <r>
    <x v="157"/>
    <n v="1"/>
    <x v="5"/>
    <x v="3"/>
    <s v="PPFF"/>
    <x v="156"/>
    <x v="3"/>
    <x v="15"/>
    <s v="FERREÑAFE"/>
    <s v="INCAHUASI"/>
  </r>
  <r>
    <x v="179"/>
    <n v="1"/>
    <x v="5"/>
    <x v="3"/>
    <s v="PPFF"/>
    <x v="178"/>
    <x v="3"/>
    <x v="15"/>
    <s v="FERREÑAFE"/>
    <s v="INCAHUASI"/>
  </r>
  <r>
    <x v="159"/>
    <n v="1"/>
    <x v="5"/>
    <x v="3"/>
    <s v="PPFF"/>
    <x v="158"/>
    <x v="3"/>
    <x v="15"/>
    <s v="FERREÑAFE"/>
    <s v="INCAHUASI"/>
  </r>
  <r>
    <x v="160"/>
    <n v="1"/>
    <x v="5"/>
    <x v="3"/>
    <s v="PPFF"/>
    <x v="159"/>
    <x v="3"/>
    <x v="15"/>
    <s v="FERREÑAFE"/>
    <s v="INCAHUASI"/>
  </r>
  <r>
    <x v="25"/>
    <n v="2"/>
    <x v="5"/>
    <x v="3"/>
    <s v="PPFF"/>
    <x v="25"/>
    <x v="3"/>
    <x v="15"/>
    <s v="FERREÑAFE"/>
    <s v="INCAHUASI"/>
  </r>
  <r>
    <x v="180"/>
    <n v="1"/>
    <x v="5"/>
    <x v="3"/>
    <s v="PPFF"/>
    <x v="179"/>
    <x v="3"/>
    <x v="15"/>
    <s v="FERREÑAFE"/>
    <s v="INCAHUASI"/>
  </r>
  <r>
    <x v="161"/>
    <n v="4"/>
    <x v="5"/>
    <x v="3"/>
    <s v="PPFF"/>
    <x v="160"/>
    <x v="3"/>
    <x v="15"/>
    <s v="FERREÑAFE"/>
    <s v="INCAHUASI"/>
  </r>
  <r>
    <x v="162"/>
    <n v="2"/>
    <x v="5"/>
    <x v="3"/>
    <s v="PPFF"/>
    <x v="161"/>
    <x v="2"/>
    <x v="23"/>
    <s v="LAMBAYEQUE"/>
    <s v="SALAS"/>
  </r>
  <r>
    <x v="163"/>
    <n v="3"/>
    <x v="5"/>
    <x v="3"/>
    <s v="PPFF"/>
    <x v="162"/>
    <x v="2"/>
    <x v="23"/>
    <s v="LAMBAYEQUE"/>
    <s v="SALAS"/>
  </r>
  <r>
    <x v="164"/>
    <n v="4"/>
    <x v="5"/>
    <x v="3"/>
    <s v="PPFF"/>
    <x v="163"/>
    <x v="2"/>
    <x v="14"/>
    <s v="LAMBAYEQUE"/>
    <s v="OLMOS"/>
  </r>
  <r>
    <x v="53"/>
    <n v="10"/>
    <x v="5"/>
    <x v="3"/>
    <s v="PPFF"/>
    <x v="53"/>
    <x v="1"/>
    <x v="13"/>
    <s v="CHICLAYO"/>
    <s v="CAYALTI"/>
  </r>
  <r>
    <x v="26"/>
    <n v="2"/>
    <x v="5"/>
    <x v="3"/>
    <s v="PPFF"/>
    <x v="26"/>
    <x v="2"/>
    <x v="16"/>
    <s v="LAMBAYEQUE"/>
    <s v="MOTUPE"/>
  </r>
  <r>
    <x v="165"/>
    <n v="7"/>
    <x v="5"/>
    <x v="3"/>
    <s v="PPFF"/>
    <x v="164"/>
    <x v="1"/>
    <x v="19"/>
    <s v="CHICLAYO"/>
    <s v="PICSI"/>
  </r>
  <r>
    <x v="166"/>
    <n v="7"/>
    <x v="5"/>
    <x v="3"/>
    <s v="PPFF"/>
    <x v="165"/>
    <x v="1"/>
    <x v="11"/>
    <s v="CHICLAYO"/>
    <s v="PUCALA"/>
  </r>
  <r>
    <x v="167"/>
    <n v="2"/>
    <x v="5"/>
    <x v="3"/>
    <s v="PPFF"/>
    <x v="166"/>
    <x v="2"/>
    <x v="24"/>
    <s v="FERREÑAFE"/>
    <s v="CAÑARIS"/>
  </r>
  <r>
    <x v="168"/>
    <n v="1"/>
    <x v="5"/>
    <x v="3"/>
    <s v="PPFF"/>
    <x v="167"/>
    <x v="2"/>
    <x v="24"/>
    <s v="FERREÑAFE"/>
    <s v="CAÑARIS"/>
  </r>
  <r>
    <x v="169"/>
    <n v="4"/>
    <x v="5"/>
    <x v="3"/>
    <s v="PPFF"/>
    <x v="168"/>
    <x v="3"/>
    <x v="20"/>
    <s v="FERREÑAFE"/>
    <s v="PITIPO"/>
  </r>
  <r>
    <x v="181"/>
    <n v="2"/>
    <x v="5"/>
    <x v="3"/>
    <s v="PPFF"/>
    <x v="180"/>
    <x v="1"/>
    <x v="21"/>
    <s v="CHICLAYO"/>
    <s v="CHONGOYAPE"/>
  </r>
  <r>
    <x v="16"/>
    <n v="35"/>
    <x v="5"/>
    <x v="3"/>
    <s v="PPFF"/>
    <x v="16"/>
    <x v="1"/>
    <x v="10"/>
    <s v="CHICLAYO"/>
    <s v="POMALCA"/>
  </r>
  <r>
    <x v="34"/>
    <n v="28"/>
    <x v="5"/>
    <x v="3"/>
    <s v="PPFF"/>
    <x v="34"/>
    <x v="1"/>
    <x v="3"/>
    <s v="CHICLAYO"/>
    <s v="JOSE LEONARDO ORTIZ"/>
  </r>
  <r>
    <x v="170"/>
    <n v="2"/>
    <x v="5"/>
    <x v="3"/>
    <s v="PPFF"/>
    <x v="169"/>
    <x v="2"/>
    <x v="8"/>
    <s v="LAMBAYEQUE"/>
    <s v="MORROPE"/>
  </r>
  <r>
    <x v="35"/>
    <n v="1"/>
    <x v="5"/>
    <x v="3"/>
    <s v="PPFF"/>
    <x v="35"/>
    <x v="2"/>
    <x v="8"/>
    <s v="LAMBAYEQUE"/>
    <s v="MORROPE"/>
  </r>
  <r>
    <x v="171"/>
    <n v="15"/>
    <x v="5"/>
    <x v="3"/>
    <s v="PPFF"/>
    <x v="170"/>
    <x v="1"/>
    <x v="22"/>
    <s v="CHICLAYO"/>
    <s v="PIMENTEL"/>
  </r>
  <r>
    <x v="172"/>
    <n v="2"/>
    <x v="5"/>
    <x v="3"/>
    <s v="PPFF"/>
    <x v="171"/>
    <x v="2"/>
    <x v="14"/>
    <s v="LAMBAYEQUE"/>
    <s v="OLMOS"/>
  </r>
  <r>
    <x v="173"/>
    <n v="2"/>
    <x v="5"/>
    <x v="3"/>
    <s v="PPFF"/>
    <x v="172"/>
    <x v="2"/>
    <x v="14"/>
    <s v="LAMBAYEQUE"/>
    <s v="OLMOS"/>
  </r>
  <r>
    <x v="73"/>
    <n v="2"/>
    <x v="5"/>
    <x v="3"/>
    <s v="PPFF"/>
    <x v="72"/>
    <x v="3"/>
    <x v="20"/>
    <s v="FERREÑAFE"/>
    <s v="PITIPO"/>
  </r>
  <r>
    <x v="65"/>
    <n v="1"/>
    <x v="5"/>
    <x v="3"/>
    <s v="PPFF"/>
    <x v="64"/>
    <x v="2"/>
    <x v="24"/>
    <s v="FERREÑAFE"/>
    <s v="CAÑARIS"/>
  </r>
  <r>
    <x v="56"/>
    <n v="13"/>
    <x v="5"/>
    <x v="3"/>
    <s v="PPFF"/>
    <x v="56"/>
    <x v="1"/>
    <x v="2"/>
    <s v="CHICLAYO"/>
    <s v="LA VICTORIA"/>
  </r>
  <r>
    <x v="174"/>
    <n v="1"/>
    <x v="5"/>
    <x v="3"/>
    <s v="PPFF"/>
    <x v="173"/>
    <x v="2"/>
    <x v="23"/>
    <s v="LAMBAYEQUE"/>
    <s v="SALAS"/>
  </r>
  <r>
    <x v="74"/>
    <n v="0"/>
    <x v="5"/>
    <x v="4"/>
    <s v="PPFF"/>
    <x v="73"/>
    <x v="2"/>
    <x v="14"/>
    <s v="LAMBAYEQUE"/>
    <s v="OLMOS"/>
  </r>
  <r>
    <x v="75"/>
    <n v="1"/>
    <x v="5"/>
    <x v="4"/>
    <s v="PPFF"/>
    <x v="74"/>
    <x v="2"/>
    <x v="14"/>
    <s v="LAMBAYEQUE"/>
    <s v="OLMOS"/>
  </r>
  <r>
    <x v="76"/>
    <n v="1"/>
    <x v="5"/>
    <x v="4"/>
    <s v="PPFF"/>
    <x v="75"/>
    <x v="2"/>
    <x v="23"/>
    <s v="LAMBAYEQUE"/>
    <s v="SALAS"/>
  </r>
  <r>
    <x v="0"/>
    <n v="3"/>
    <x v="5"/>
    <x v="4"/>
    <s v="PPFF"/>
    <x v="0"/>
    <x v="0"/>
    <x v="0"/>
    <s v="CHICLAYO"/>
    <s v="CHICLAYO"/>
  </r>
  <r>
    <x v="77"/>
    <n v="3"/>
    <x v="5"/>
    <x v="4"/>
    <s v="PPFF"/>
    <x v="76"/>
    <x v="2"/>
    <x v="14"/>
    <s v="LAMBAYEQUE"/>
    <s v="OLMOS"/>
  </r>
  <r>
    <x v="78"/>
    <n v="4"/>
    <x v="5"/>
    <x v="4"/>
    <s v="PPFF"/>
    <x v="77"/>
    <x v="2"/>
    <x v="14"/>
    <s v="LAMBAYEQUE"/>
    <s v="OLMOS"/>
  </r>
  <r>
    <x v="79"/>
    <n v="7"/>
    <x v="5"/>
    <x v="4"/>
    <s v="PPFF"/>
    <x v="78"/>
    <x v="1"/>
    <x v="13"/>
    <s v="CHICLAYO"/>
    <s v="SAÑA"/>
  </r>
  <r>
    <x v="175"/>
    <n v="1"/>
    <x v="5"/>
    <x v="4"/>
    <s v="PPFF"/>
    <x v="174"/>
    <x v="2"/>
    <x v="14"/>
    <s v="LAMBAYEQUE"/>
    <s v="OLMOS"/>
  </r>
  <r>
    <x v="80"/>
    <n v="1"/>
    <x v="5"/>
    <x v="4"/>
    <s v="PPFF"/>
    <x v="79"/>
    <x v="2"/>
    <x v="14"/>
    <s v="LAMBAYEQUE"/>
    <s v="OLMOS"/>
  </r>
  <r>
    <x v="81"/>
    <n v="9"/>
    <x v="5"/>
    <x v="4"/>
    <s v="PPFF"/>
    <x v="80"/>
    <x v="2"/>
    <x v="6"/>
    <s v="LAMBAYEQUE"/>
    <s v="LAMBAYEQUE"/>
  </r>
  <r>
    <x v="82"/>
    <n v="2"/>
    <x v="5"/>
    <x v="4"/>
    <s v="PPFF"/>
    <x v="81"/>
    <x v="1"/>
    <x v="21"/>
    <s v="CHICLAYO"/>
    <s v="CHONGOYAPE"/>
  </r>
  <r>
    <x v="83"/>
    <n v="1"/>
    <x v="5"/>
    <x v="4"/>
    <s v="PPFF"/>
    <x v="82"/>
    <x v="3"/>
    <x v="15"/>
    <s v="FERREÑAFE"/>
    <s v="INCAHUASI"/>
  </r>
  <r>
    <x v="17"/>
    <n v="20"/>
    <x v="5"/>
    <x v="4"/>
    <s v="PPFF"/>
    <x v="17"/>
    <x v="1"/>
    <x v="11"/>
    <s v="CHICLAYO"/>
    <s v="TUMAN"/>
  </r>
  <r>
    <x v="27"/>
    <n v="19"/>
    <x v="5"/>
    <x v="4"/>
    <s v="PPFF"/>
    <x v="27"/>
    <x v="1"/>
    <x v="11"/>
    <s v="CHICLAYO"/>
    <s v="PATAPO"/>
  </r>
  <r>
    <x v="84"/>
    <n v="1"/>
    <x v="5"/>
    <x v="4"/>
    <s v="PPFF"/>
    <x v="83"/>
    <x v="2"/>
    <x v="24"/>
    <s v="LAMBAYEQUE"/>
    <s v="CAÑARIS"/>
  </r>
  <r>
    <x v="85"/>
    <n v="7"/>
    <x v="5"/>
    <x v="4"/>
    <s v="PPFF"/>
    <x v="84"/>
    <x v="0"/>
    <x v="0"/>
    <s v="CHICLAYO"/>
    <s v="CHICLAYO"/>
  </r>
  <r>
    <x v="1"/>
    <n v="27"/>
    <x v="5"/>
    <x v="4"/>
    <s v="PPFF"/>
    <x v="1"/>
    <x v="1"/>
    <x v="1"/>
    <s v="CHICLAYO"/>
    <s v="CHICLAYO"/>
  </r>
  <r>
    <x v="2"/>
    <n v="20"/>
    <x v="5"/>
    <x v="4"/>
    <s v="PPFF"/>
    <x v="2"/>
    <x v="1"/>
    <x v="1"/>
    <s v="CHICLAYO"/>
    <s v="CHICLAYO"/>
  </r>
  <r>
    <x v="36"/>
    <n v="13"/>
    <x v="5"/>
    <x v="4"/>
    <s v="PPFF"/>
    <x v="36"/>
    <x v="1"/>
    <x v="1"/>
    <s v="CHICLAYO"/>
    <s v="CHICLAYO"/>
  </r>
  <r>
    <x v="3"/>
    <n v="16"/>
    <x v="5"/>
    <x v="4"/>
    <s v="PPFF"/>
    <x v="3"/>
    <x v="1"/>
    <x v="1"/>
    <s v="CHICLAYO"/>
    <s v="CHICLAYO"/>
  </r>
  <r>
    <x v="86"/>
    <n v="9"/>
    <x v="5"/>
    <x v="4"/>
    <s v="PPFF"/>
    <x v="85"/>
    <x v="1"/>
    <x v="1"/>
    <s v="CHICLAYO"/>
    <s v="CHICLAYO"/>
  </r>
  <r>
    <x v="47"/>
    <n v="6"/>
    <x v="5"/>
    <x v="4"/>
    <s v="PPFF"/>
    <x v="47"/>
    <x v="1"/>
    <x v="1"/>
    <s v="CHICLAYO"/>
    <s v="CHICLAYO"/>
  </r>
  <r>
    <x v="28"/>
    <n v="21"/>
    <x v="5"/>
    <x v="4"/>
    <s v="PPFF"/>
    <x v="28"/>
    <x v="1"/>
    <x v="1"/>
    <s v="CHICLAYO"/>
    <s v="CHICLAYO"/>
  </r>
  <r>
    <x v="48"/>
    <n v="13"/>
    <x v="5"/>
    <x v="4"/>
    <s v="PPFF"/>
    <x v="48"/>
    <x v="1"/>
    <x v="21"/>
    <s v="CHICLAYO"/>
    <s v="CHONGOYAPE"/>
  </r>
  <r>
    <x v="68"/>
    <n v="6"/>
    <x v="5"/>
    <x v="4"/>
    <s v="PPFF"/>
    <x v="67"/>
    <x v="1"/>
    <x v="21"/>
    <s v="CHICLAYO"/>
    <s v="CHONGOYAPE"/>
  </r>
  <r>
    <x v="4"/>
    <n v="16"/>
    <x v="5"/>
    <x v="4"/>
    <s v="PPFF"/>
    <x v="4"/>
    <x v="1"/>
    <x v="2"/>
    <s v="CHICLAYO"/>
    <s v="LA VICTORIA"/>
  </r>
  <r>
    <x v="37"/>
    <n v="8"/>
    <x v="5"/>
    <x v="4"/>
    <s v="PPFF"/>
    <x v="37"/>
    <x v="1"/>
    <x v="2"/>
    <s v="CHICLAYO"/>
    <s v="LA VICTORIA"/>
  </r>
  <r>
    <x v="52"/>
    <n v="20"/>
    <x v="5"/>
    <x v="4"/>
    <s v="PPFF"/>
    <x v="52"/>
    <x v="1"/>
    <x v="2"/>
    <s v="CHICLAYO"/>
    <s v="LA VICTORIA"/>
  </r>
  <r>
    <x v="87"/>
    <n v="6"/>
    <x v="5"/>
    <x v="4"/>
    <s v="PPFF"/>
    <x v="86"/>
    <x v="1"/>
    <x v="2"/>
    <s v="CHICLAYO"/>
    <s v="LA VICTORIA"/>
  </r>
  <r>
    <x v="5"/>
    <n v="24"/>
    <x v="5"/>
    <x v="4"/>
    <s v="PPFF"/>
    <x v="5"/>
    <x v="1"/>
    <x v="3"/>
    <s v="CHICLAYO"/>
    <s v="JOSE LEONARDO ORTIZ"/>
  </r>
  <r>
    <x v="18"/>
    <n v="21"/>
    <x v="5"/>
    <x v="4"/>
    <s v="PPFF"/>
    <x v="18"/>
    <x v="1"/>
    <x v="3"/>
    <s v="CHICLAYO"/>
    <s v="JOSE LEONARDO ORTIZ"/>
  </r>
  <r>
    <x v="6"/>
    <n v="24"/>
    <x v="5"/>
    <x v="4"/>
    <s v="PPFF"/>
    <x v="6"/>
    <x v="1"/>
    <x v="3"/>
    <s v="CHICLAYO"/>
    <s v="JOSE LEONARDO ORTIZ"/>
  </r>
  <r>
    <x v="49"/>
    <n v="6"/>
    <x v="5"/>
    <x v="4"/>
    <s v="PPFF"/>
    <x v="49"/>
    <x v="1"/>
    <x v="3"/>
    <s v="CHICLAYO"/>
    <s v="JOSE LEONARDO ORTIZ"/>
  </r>
  <r>
    <x v="38"/>
    <n v="9"/>
    <x v="5"/>
    <x v="4"/>
    <s v="PPFF"/>
    <x v="38"/>
    <x v="1"/>
    <x v="3"/>
    <s v="CHICLAYO"/>
    <s v="JOSE LEONARDO ORTIZ"/>
  </r>
  <r>
    <x v="88"/>
    <n v="6"/>
    <x v="5"/>
    <x v="4"/>
    <s v="PPFF"/>
    <x v="87"/>
    <x v="1"/>
    <x v="11"/>
    <s v="CHICLAYO"/>
    <s v="PATAPO"/>
  </r>
  <r>
    <x v="54"/>
    <n v="19"/>
    <x v="5"/>
    <x v="4"/>
    <s v="PPFF"/>
    <x v="54"/>
    <x v="1"/>
    <x v="22"/>
    <s v="CHICLAYO"/>
    <s v="PIMENTEL"/>
  </r>
  <r>
    <x v="89"/>
    <n v="0"/>
    <x v="5"/>
    <x v="4"/>
    <s v="PPFF"/>
    <x v="88"/>
    <x v="1"/>
    <x v="10"/>
    <s v="CHICLAYO"/>
    <s v="POMALCA"/>
  </r>
  <r>
    <x v="42"/>
    <n v="3"/>
    <x v="5"/>
    <x v="4"/>
    <s v="PPFF"/>
    <x v="42"/>
    <x v="1"/>
    <x v="10"/>
    <s v="CHICLAYO"/>
    <s v="POMALCA"/>
  </r>
  <r>
    <x v="61"/>
    <n v="1"/>
    <x v="5"/>
    <x v="4"/>
    <s v="PPFF"/>
    <x v="60"/>
    <x v="1"/>
    <x v="13"/>
    <s v="CHICLAYO"/>
    <s v="SAÑA"/>
  </r>
  <r>
    <x v="55"/>
    <n v="18"/>
    <x v="5"/>
    <x v="4"/>
    <s v="PPFF"/>
    <x v="55"/>
    <x v="1"/>
    <x v="12"/>
    <s v="CHICLAYO"/>
    <s v="REQUE"/>
  </r>
  <r>
    <x v="43"/>
    <n v="2"/>
    <x v="5"/>
    <x v="4"/>
    <s v="PPFF"/>
    <x v="43"/>
    <x v="1"/>
    <x v="12"/>
    <s v="CHICLAYO"/>
    <s v="REQUE"/>
  </r>
  <r>
    <x v="19"/>
    <n v="1"/>
    <x v="5"/>
    <x v="4"/>
    <s v="PPFF"/>
    <x v="19"/>
    <x v="1"/>
    <x v="12"/>
    <s v="CHICLAYO"/>
    <s v="REQUE"/>
  </r>
  <r>
    <x v="7"/>
    <n v="10"/>
    <x v="5"/>
    <x v="4"/>
    <s v="PPFF"/>
    <x v="7"/>
    <x v="1"/>
    <x v="4"/>
    <s v="LAMBAYEQUE"/>
    <s v="SAN JOSE"/>
  </r>
  <r>
    <x v="90"/>
    <n v="4"/>
    <x v="5"/>
    <x v="4"/>
    <s v="PPFF"/>
    <x v="89"/>
    <x v="1"/>
    <x v="4"/>
    <s v="LAMBAYEQUE"/>
    <s v="SAN JOSE"/>
  </r>
  <r>
    <x v="91"/>
    <n v="3"/>
    <x v="5"/>
    <x v="4"/>
    <s v="PPFF"/>
    <x v="90"/>
    <x v="1"/>
    <x v="4"/>
    <s v="LAMBAYEQUE"/>
    <s v="SAN JOSE"/>
  </r>
  <r>
    <x v="8"/>
    <n v="7"/>
    <x v="5"/>
    <x v="4"/>
    <s v="PPFF"/>
    <x v="8"/>
    <x v="1"/>
    <x v="4"/>
    <s v="LAMBAYEQUE"/>
    <s v="SAN JOSE"/>
  </r>
  <r>
    <x v="9"/>
    <n v="15"/>
    <x v="5"/>
    <x v="4"/>
    <s v="PPFF"/>
    <x v="9"/>
    <x v="1"/>
    <x v="5"/>
    <s v="CHICLAYO"/>
    <s v="MONSEFU"/>
  </r>
  <r>
    <x v="44"/>
    <n v="4"/>
    <x v="5"/>
    <x v="4"/>
    <s v="PPFF"/>
    <x v="44"/>
    <x v="1"/>
    <x v="5"/>
    <s v="CHICLAYO"/>
    <s v="MONSEFU"/>
  </r>
  <r>
    <x v="92"/>
    <n v="3"/>
    <x v="5"/>
    <x v="4"/>
    <s v="PPFF"/>
    <x v="91"/>
    <x v="1"/>
    <x v="5"/>
    <s v="CHICLAYO"/>
    <s v="MONSEFU"/>
  </r>
  <r>
    <x v="62"/>
    <n v="1"/>
    <x v="5"/>
    <x v="4"/>
    <s v="PPFF"/>
    <x v="61"/>
    <x v="1"/>
    <x v="5"/>
    <s v="CHICLAYO"/>
    <s v="MONSEFU"/>
  </r>
  <r>
    <x v="29"/>
    <n v="11"/>
    <x v="5"/>
    <x v="4"/>
    <s v="PPFF"/>
    <x v="29"/>
    <x v="1"/>
    <x v="5"/>
    <s v="CHICLAYO"/>
    <s v="ETEN"/>
  </r>
  <r>
    <x v="93"/>
    <n v="3"/>
    <x v="5"/>
    <x v="4"/>
    <s v="PPFF"/>
    <x v="92"/>
    <x v="1"/>
    <x v="5"/>
    <s v="CHICLAYO"/>
    <s v="ETEN PUERTO"/>
  </r>
  <r>
    <x v="57"/>
    <n v="10"/>
    <x v="5"/>
    <x v="4"/>
    <s v="PPFF"/>
    <x v="57"/>
    <x v="1"/>
    <x v="5"/>
    <s v="CHICLAYO"/>
    <s v="SANTA ROSA"/>
  </r>
  <r>
    <x v="94"/>
    <n v="6"/>
    <x v="5"/>
    <x v="4"/>
    <s v="PPFF"/>
    <x v="93"/>
    <x v="1"/>
    <x v="13"/>
    <s v="CHICLAYO"/>
    <s v="SAÑA"/>
  </r>
  <r>
    <x v="95"/>
    <n v="1"/>
    <x v="5"/>
    <x v="4"/>
    <s v="PPFF"/>
    <x v="94"/>
    <x v="1"/>
    <x v="13"/>
    <s v="CHICLAYO"/>
    <s v="SAÑA"/>
  </r>
  <r>
    <x v="20"/>
    <n v="1"/>
    <x v="5"/>
    <x v="4"/>
    <s v="PPFF"/>
    <x v="20"/>
    <x v="1"/>
    <x v="13"/>
    <s v="CHICLAYO"/>
    <s v="CAYALTI"/>
  </r>
  <r>
    <x v="96"/>
    <n v="3"/>
    <x v="5"/>
    <x v="4"/>
    <s v="PPFF"/>
    <x v="95"/>
    <x v="1"/>
    <x v="12"/>
    <s v="CHICLAYO"/>
    <s v="LAGUNAS"/>
  </r>
  <r>
    <x v="45"/>
    <n v="4"/>
    <x v="5"/>
    <x v="4"/>
    <s v="PPFF"/>
    <x v="45"/>
    <x v="1"/>
    <x v="12"/>
    <s v="CHICLAYO"/>
    <s v="LAGUNAS"/>
  </r>
  <r>
    <x v="97"/>
    <n v="1"/>
    <x v="5"/>
    <x v="4"/>
    <s v="PPFF"/>
    <x v="96"/>
    <x v="1"/>
    <x v="12"/>
    <s v="CHICLAYO"/>
    <s v="LAGUNAS"/>
  </r>
  <r>
    <x v="58"/>
    <n v="1"/>
    <x v="5"/>
    <x v="4"/>
    <s v="PPFF"/>
    <x v="3"/>
    <x v="1"/>
    <x v="12"/>
    <s v="CHICLAYO"/>
    <s v="LAGUNAS"/>
  </r>
  <r>
    <x v="98"/>
    <n v="1"/>
    <x v="5"/>
    <x v="4"/>
    <s v="PPFF"/>
    <x v="97"/>
    <x v="1"/>
    <x v="12"/>
    <s v="CHICLAYO"/>
    <s v="LAGUNAS"/>
  </r>
  <r>
    <x v="99"/>
    <n v="3"/>
    <x v="5"/>
    <x v="4"/>
    <s v="PPFF"/>
    <x v="98"/>
    <x v="1"/>
    <x v="25"/>
    <s v="CHICLAYO"/>
    <s v="NUEVA ARICA"/>
  </r>
  <r>
    <x v="100"/>
    <n v="1"/>
    <x v="5"/>
    <x v="4"/>
    <s v="PPFF"/>
    <x v="99"/>
    <x v="1"/>
    <x v="25"/>
    <s v="CHICLAYO"/>
    <s v="NUEVA ARICA"/>
  </r>
  <r>
    <x v="101"/>
    <n v="14"/>
    <x v="5"/>
    <x v="4"/>
    <s v="PPFF"/>
    <x v="100"/>
    <x v="1"/>
    <x v="25"/>
    <s v="CHICLAYO"/>
    <s v="OYOTUN"/>
  </r>
  <r>
    <x v="176"/>
    <n v="1"/>
    <x v="5"/>
    <x v="4"/>
    <s v="PPFF"/>
    <x v="175"/>
    <x v="1"/>
    <x v="25"/>
    <s v="CHICLAYO"/>
    <s v="OYOTUN"/>
  </r>
  <r>
    <x v="185"/>
    <n v="2"/>
    <x v="5"/>
    <x v="4"/>
    <s v="PPFF"/>
    <x v="184"/>
    <x v="1"/>
    <x v="25"/>
    <s v="CHICLAYO"/>
    <s v="OYOTUN"/>
  </r>
  <r>
    <x v="177"/>
    <n v="1"/>
    <x v="5"/>
    <x v="4"/>
    <s v="PPFF"/>
    <x v="176"/>
    <x v="1"/>
    <x v="13"/>
    <s v="CHICLAYO"/>
    <s v="SAÑA"/>
  </r>
  <r>
    <x v="10"/>
    <n v="15"/>
    <x v="5"/>
    <x v="4"/>
    <s v="PPFF"/>
    <x v="10"/>
    <x v="0"/>
    <x v="0"/>
    <s v="LAMBAYEQUE"/>
    <s v="LAMBAYEQUE"/>
  </r>
  <r>
    <x v="72"/>
    <n v="16"/>
    <x v="5"/>
    <x v="4"/>
    <s v="PPFF"/>
    <x v="71"/>
    <x v="2"/>
    <x v="26"/>
    <s v="LAMBAYEQUE"/>
    <s v="JAYANCA"/>
  </r>
  <r>
    <x v="21"/>
    <n v="26"/>
    <x v="5"/>
    <x v="4"/>
    <s v="PPFF"/>
    <x v="21"/>
    <x v="2"/>
    <x v="6"/>
    <s v="LAMBAYEQUE"/>
    <s v="LAMBAYEQUE"/>
  </r>
  <r>
    <x v="11"/>
    <n v="32"/>
    <x v="5"/>
    <x v="4"/>
    <s v="PPFF"/>
    <x v="11"/>
    <x v="2"/>
    <x v="6"/>
    <s v="LAMBAYEQUE"/>
    <s v="LAMBAYEQUE"/>
  </r>
  <r>
    <x v="102"/>
    <n v="1"/>
    <x v="5"/>
    <x v="4"/>
    <s v="PPFF"/>
    <x v="101"/>
    <x v="2"/>
    <x v="6"/>
    <s v="LAMBAYEQUE"/>
    <s v="LAMBAYEQUE"/>
  </r>
  <r>
    <x v="103"/>
    <n v="5"/>
    <x v="5"/>
    <x v="4"/>
    <s v="PPFF"/>
    <x v="102"/>
    <x v="2"/>
    <x v="6"/>
    <s v="LAMBAYEQUE"/>
    <s v="LAMBAYEQUE"/>
  </r>
  <r>
    <x v="30"/>
    <n v="8"/>
    <x v="5"/>
    <x v="4"/>
    <s v="PPFF"/>
    <x v="30"/>
    <x v="2"/>
    <x v="17"/>
    <s v="LAMBAYEQUE"/>
    <s v="ILLIMO"/>
  </r>
  <r>
    <x v="104"/>
    <n v="1"/>
    <x v="5"/>
    <x v="4"/>
    <s v="PPFF"/>
    <x v="103"/>
    <x v="2"/>
    <x v="17"/>
    <s v="LAMBAYEQUE"/>
    <s v="ILLIMO"/>
  </r>
  <r>
    <x v="105"/>
    <n v="3"/>
    <x v="5"/>
    <x v="4"/>
    <s v="PPFF"/>
    <x v="104"/>
    <x v="2"/>
    <x v="17"/>
    <s v="LAMBAYEQUE"/>
    <s v="ILLIMO"/>
  </r>
  <r>
    <x v="106"/>
    <n v="5"/>
    <x v="5"/>
    <x v="4"/>
    <s v="PPFF"/>
    <x v="105"/>
    <x v="2"/>
    <x v="26"/>
    <s v="LAMBAYEQUE"/>
    <s v="JAYANCA"/>
  </r>
  <r>
    <x v="31"/>
    <n v="13"/>
    <x v="5"/>
    <x v="4"/>
    <s v="PPFF"/>
    <x v="31"/>
    <x v="2"/>
    <x v="7"/>
    <s v="LAMBAYEQUE"/>
    <s v="MOCHUMI"/>
  </r>
  <r>
    <x v="107"/>
    <n v="1"/>
    <x v="5"/>
    <x v="4"/>
    <s v="PPFF"/>
    <x v="106"/>
    <x v="2"/>
    <x v="7"/>
    <s v="LAMBAYEQUE"/>
    <s v="MOCHUMI"/>
  </r>
  <r>
    <x v="12"/>
    <n v="11"/>
    <x v="5"/>
    <x v="4"/>
    <s v="PPFF"/>
    <x v="12"/>
    <x v="2"/>
    <x v="7"/>
    <s v="LAMBAYEQUE"/>
    <s v="MOCHUMI"/>
  </r>
  <r>
    <x v="108"/>
    <n v="3"/>
    <x v="5"/>
    <x v="4"/>
    <s v="PPFF"/>
    <x v="107"/>
    <x v="2"/>
    <x v="7"/>
    <s v="LAMBAYEQUE"/>
    <s v="MOCHUMI"/>
  </r>
  <r>
    <x v="50"/>
    <n v="9"/>
    <x v="5"/>
    <x v="4"/>
    <s v="PPFF"/>
    <x v="50"/>
    <x v="2"/>
    <x v="17"/>
    <s v="LAMBAYEQUE"/>
    <s v="PACORA"/>
  </r>
  <r>
    <x v="109"/>
    <n v="2"/>
    <x v="5"/>
    <x v="4"/>
    <s v="PPFF"/>
    <x v="108"/>
    <x v="2"/>
    <x v="17"/>
    <s v="LAMBAYEQUE"/>
    <s v="PACORA"/>
  </r>
  <r>
    <x v="59"/>
    <n v="5"/>
    <x v="5"/>
    <x v="4"/>
    <s v="PPFF"/>
    <x v="58"/>
    <x v="2"/>
    <x v="23"/>
    <s v="LAMBAYEQUE"/>
    <s v="SALAS"/>
  </r>
  <r>
    <x v="69"/>
    <n v="1"/>
    <x v="5"/>
    <x v="4"/>
    <s v="PPFF"/>
    <x v="68"/>
    <x v="2"/>
    <x v="23"/>
    <s v="LAMBAYEQUE"/>
    <s v="SALAS"/>
  </r>
  <r>
    <x v="110"/>
    <n v="0"/>
    <x v="5"/>
    <x v="4"/>
    <s v="PPFF"/>
    <x v="109"/>
    <x v="2"/>
    <x v="23"/>
    <s v="LAMBAYEQUE"/>
    <s v="SALAS"/>
  </r>
  <r>
    <x v="111"/>
    <n v="10"/>
    <x v="5"/>
    <x v="4"/>
    <s v="PPFF"/>
    <x v="110"/>
    <x v="2"/>
    <x v="18"/>
    <s v="LAMBAYEQUE"/>
    <s v="TUCUME"/>
  </r>
  <r>
    <x v="112"/>
    <n v="2"/>
    <x v="5"/>
    <x v="4"/>
    <s v="PPFF"/>
    <x v="111"/>
    <x v="2"/>
    <x v="18"/>
    <s v="LAMBAYEQUE"/>
    <s v="TUCUME"/>
  </r>
  <r>
    <x v="113"/>
    <n v="3"/>
    <x v="5"/>
    <x v="4"/>
    <s v="PPFF"/>
    <x v="112"/>
    <x v="2"/>
    <x v="18"/>
    <s v="LAMBAYEQUE"/>
    <s v="TUCUME"/>
  </r>
  <r>
    <x v="114"/>
    <n v="7"/>
    <x v="5"/>
    <x v="4"/>
    <s v="PPFF"/>
    <x v="113"/>
    <x v="2"/>
    <x v="18"/>
    <s v="LAMBAYEQUE"/>
    <s v="TUCUME"/>
  </r>
  <r>
    <x v="32"/>
    <n v="2"/>
    <x v="5"/>
    <x v="4"/>
    <s v="PPFF"/>
    <x v="32"/>
    <x v="2"/>
    <x v="18"/>
    <s v="LAMBAYEQUE"/>
    <s v="TUCUME"/>
  </r>
  <r>
    <x v="115"/>
    <n v="1"/>
    <x v="5"/>
    <x v="4"/>
    <s v="PPFF"/>
    <x v="114"/>
    <x v="2"/>
    <x v="18"/>
    <s v="LAMBAYEQUE"/>
    <s v="TUCUME"/>
  </r>
  <r>
    <x v="51"/>
    <n v="20"/>
    <x v="5"/>
    <x v="4"/>
    <s v="PPFF"/>
    <x v="51"/>
    <x v="2"/>
    <x v="16"/>
    <s v="LAMBAYEQUE"/>
    <s v="MOTUPE"/>
  </r>
  <r>
    <x v="116"/>
    <n v="1"/>
    <x v="5"/>
    <x v="4"/>
    <s v="PPFF"/>
    <x v="115"/>
    <x v="2"/>
    <x v="16"/>
    <s v="LAMBAYEQUE"/>
    <s v="CHOCHOPE"/>
  </r>
  <r>
    <x v="70"/>
    <n v="6"/>
    <x v="5"/>
    <x v="4"/>
    <s v="PPFF"/>
    <x v="69"/>
    <x v="2"/>
    <x v="24"/>
    <s v="FERREÑAFE"/>
    <s v="CAÑARIS"/>
  </r>
  <r>
    <x v="117"/>
    <n v="3"/>
    <x v="5"/>
    <x v="4"/>
    <s v="PPFF"/>
    <x v="116"/>
    <x v="2"/>
    <x v="24"/>
    <s v="FERREÑAFE"/>
    <s v="CAÑARIS"/>
  </r>
  <r>
    <x v="118"/>
    <n v="7"/>
    <x v="5"/>
    <x v="4"/>
    <s v="PPFF"/>
    <x v="117"/>
    <x v="2"/>
    <x v="24"/>
    <s v="FERREÑAFE"/>
    <s v="CAÑARIS"/>
  </r>
  <r>
    <x v="119"/>
    <n v="2"/>
    <x v="5"/>
    <x v="4"/>
    <s v="PPFF"/>
    <x v="118"/>
    <x v="2"/>
    <x v="24"/>
    <s v="FERREÑAFE"/>
    <s v="CAÑARIS"/>
  </r>
  <r>
    <x v="71"/>
    <n v="1"/>
    <x v="5"/>
    <x v="4"/>
    <s v="PPFF"/>
    <x v="70"/>
    <x v="2"/>
    <x v="24"/>
    <s v="FERREÑAFE"/>
    <s v="CAÑARIS"/>
  </r>
  <r>
    <x v="120"/>
    <n v="2"/>
    <x v="5"/>
    <x v="4"/>
    <s v="PPFF"/>
    <x v="119"/>
    <x v="2"/>
    <x v="24"/>
    <s v="FERREÑAFE"/>
    <s v="CAÑARIS"/>
  </r>
  <r>
    <x v="121"/>
    <n v="0"/>
    <x v="5"/>
    <x v="4"/>
    <s v="PPFF"/>
    <x v="120"/>
    <x v="2"/>
    <x v="16"/>
    <s v="LAMBAYEQUE"/>
    <s v="MOTUPE"/>
  </r>
  <r>
    <x v="122"/>
    <n v="3"/>
    <x v="5"/>
    <x v="4"/>
    <s v="PPFF"/>
    <x v="121"/>
    <x v="2"/>
    <x v="16"/>
    <s v="LAMBAYEQUE"/>
    <s v="MOTUPE"/>
  </r>
  <r>
    <x v="123"/>
    <n v="1"/>
    <x v="5"/>
    <x v="4"/>
    <s v="PPFF"/>
    <x v="122"/>
    <x v="2"/>
    <x v="16"/>
    <s v="LAMBAYEQUE"/>
    <s v="MOTUPE"/>
  </r>
  <r>
    <x v="22"/>
    <n v="22"/>
    <x v="5"/>
    <x v="4"/>
    <s v="PPFF"/>
    <x v="22"/>
    <x v="2"/>
    <x v="14"/>
    <s v="LAMBAYEQUE"/>
    <s v="OLMOS"/>
  </r>
  <r>
    <x v="124"/>
    <n v="4"/>
    <x v="5"/>
    <x v="4"/>
    <s v="PPFF"/>
    <x v="123"/>
    <x v="2"/>
    <x v="14"/>
    <s v="LAMBAYEQUE"/>
    <s v="OLMOS"/>
  </r>
  <r>
    <x v="125"/>
    <n v="7"/>
    <x v="5"/>
    <x v="4"/>
    <s v="PPFF"/>
    <x v="124"/>
    <x v="2"/>
    <x v="14"/>
    <s v="LAMBAYEQUE"/>
    <s v="OLMOS"/>
  </r>
  <r>
    <x v="126"/>
    <n v="2"/>
    <x v="5"/>
    <x v="4"/>
    <s v="PPFF"/>
    <x v="125"/>
    <x v="2"/>
    <x v="14"/>
    <s v="LAMBAYEQUE"/>
    <s v="OLMOS"/>
  </r>
  <r>
    <x v="33"/>
    <n v="2"/>
    <x v="5"/>
    <x v="4"/>
    <s v="PPFF"/>
    <x v="33"/>
    <x v="2"/>
    <x v="14"/>
    <s v="LAMBAYEQUE"/>
    <s v="OLMOS"/>
  </r>
  <r>
    <x v="127"/>
    <n v="1"/>
    <x v="5"/>
    <x v="4"/>
    <s v="PPFF"/>
    <x v="126"/>
    <x v="2"/>
    <x v="14"/>
    <s v="LAMBAYEQUE"/>
    <s v="OLMOS"/>
  </r>
  <r>
    <x v="182"/>
    <n v="0"/>
    <x v="5"/>
    <x v="4"/>
    <s v="PPFF"/>
    <x v="181"/>
    <x v="2"/>
    <x v="14"/>
    <s v="LAMBAYEQUE"/>
    <s v="OLMOS"/>
  </r>
  <r>
    <x v="128"/>
    <n v="2"/>
    <x v="5"/>
    <x v="4"/>
    <s v="PPFF"/>
    <x v="127"/>
    <x v="2"/>
    <x v="14"/>
    <s v="LAMBAYEQUE"/>
    <s v="OLMOS"/>
  </r>
  <r>
    <x v="129"/>
    <n v="5"/>
    <x v="5"/>
    <x v="4"/>
    <s v="PPFF"/>
    <x v="128"/>
    <x v="2"/>
    <x v="14"/>
    <s v="LAMBAYEQUE"/>
    <s v="OLMOS"/>
  </r>
  <r>
    <x v="130"/>
    <n v="2"/>
    <x v="5"/>
    <x v="4"/>
    <s v="PPFF"/>
    <x v="129"/>
    <x v="2"/>
    <x v="14"/>
    <s v="LAMBAYEQUE"/>
    <s v="OLMOS"/>
  </r>
  <r>
    <x v="131"/>
    <n v="1"/>
    <x v="5"/>
    <x v="4"/>
    <s v="PPFF"/>
    <x v="130"/>
    <x v="2"/>
    <x v="23"/>
    <s v="LAMBAYEQUE"/>
    <s v="SALAS"/>
  </r>
  <r>
    <x v="60"/>
    <n v="2"/>
    <x v="5"/>
    <x v="4"/>
    <s v="PPFF"/>
    <x v="59"/>
    <x v="2"/>
    <x v="23"/>
    <s v="LAMBAYEQUE"/>
    <s v="SALAS"/>
  </r>
  <r>
    <x v="183"/>
    <n v="1"/>
    <x v="5"/>
    <x v="4"/>
    <s v="PPFF"/>
    <x v="182"/>
    <x v="2"/>
    <x v="23"/>
    <s v="LAMBAYEQUE"/>
    <s v="SALAS"/>
  </r>
  <r>
    <x v="13"/>
    <n v="18"/>
    <x v="5"/>
    <x v="4"/>
    <s v="PPFF"/>
    <x v="13"/>
    <x v="2"/>
    <x v="8"/>
    <s v="LAMBAYEQUE"/>
    <s v="MORROPE"/>
  </r>
  <r>
    <x v="132"/>
    <n v="1"/>
    <x v="5"/>
    <x v="4"/>
    <s v="PPFF"/>
    <x v="131"/>
    <x v="2"/>
    <x v="8"/>
    <s v="LAMBAYEQUE"/>
    <s v="MORROPE"/>
  </r>
  <r>
    <x v="133"/>
    <n v="1"/>
    <x v="5"/>
    <x v="4"/>
    <s v="PPFF"/>
    <x v="132"/>
    <x v="2"/>
    <x v="8"/>
    <s v="LAMBAYEQUE"/>
    <s v="MORROPE"/>
  </r>
  <r>
    <x v="134"/>
    <n v="3"/>
    <x v="5"/>
    <x v="4"/>
    <s v="PPFF"/>
    <x v="133"/>
    <x v="2"/>
    <x v="8"/>
    <s v="LAMBAYEQUE"/>
    <s v="MORROPE"/>
  </r>
  <r>
    <x v="135"/>
    <n v="3"/>
    <x v="5"/>
    <x v="4"/>
    <s v="PPFF"/>
    <x v="134"/>
    <x v="2"/>
    <x v="8"/>
    <s v="LAMBAYEQUE"/>
    <s v="MORROPE"/>
  </r>
  <r>
    <x v="136"/>
    <n v="4"/>
    <x v="5"/>
    <x v="4"/>
    <s v="PPFF"/>
    <x v="135"/>
    <x v="2"/>
    <x v="8"/>
    <s v="LAMBAYEQUE"/>
    <s v="MORROPE"/>
  </r>
  <r>
    <x v="137"/>
    <n v="2"/>
    <x v="5"/>
    <x v="4"/>
    <s v="PPFF"/>
    <x v="136"/>
    <x v="2"/>
    <x v="8"/>
    <s v="LAMBAYEQUE"/>
    <s v="MORROPE"/>
  </r>
  <r>
    <x v="138"/>
    <n v="1"/>
    <x v="5"/>
    <x v="4"/>
    <s v="PPFF"/>
    <x v="137"/>
    <x v="2"/>
    <x v="8"/>
    <s v="LAMBAYEQUE"/>
    <s v="MORROPE"/>
  </r>
  <r>
    <x v="139"/>
    <n v="2"/>
    <x v="5"/>
    <x v="4"/>
    <s v="PPFF"/>
    <x v="138"/>
    <x v="2"/>
    <x v="8"/>
    <s v="LAMBAYEQUE"/>
    <s v="MORROPE"/>
  </r>
  <r>
    <x v="140"/>
    <n v="12"/>
    <x v="5"/>
    <x v="4"/>
    <s v="PPFF"/>
    <x v="139"/>
    <x v="2"/>
    <x v="8"/>
    <s v="LAMBAYEQUE"/>
    <s v="MORROPE"/>
  </r>
  <r>
    <x v="141"/>
    <n v="2"/>
    <x v="5"/>
    <x v="4"/>
    <s v="PPFF"/>
    <x v="140"/>
    <x v="2"/>
    <x v="8"/>
    <s v="LAMBAYEQUE"/>
    <s v="MORROPE"/>
  </r>
  <r>
    <x v="142"/>
    <n v="0"/>
    <x v="5"/>
    <x v="4"/>
    <s v="PPFF"/>
    <x v="141"/>
    <x v="2"/>
    <x v="8"/>
    <s v="LAMBAYEQUE"/>
    <s v="MORROPE"/>
  </r>
  <r>
    <x v="143"/>
    <n v="1"/>
    <x v="5"/>
    <x v="4"/>
    <s v="PPFF"/>
    <x v="142"/>
    <x v="2"/>
    <x v="8"/>
    <s v="LAMBAYEQUE"/>
    <s v="MORROPE"/>
  </r>
  <r>
    <x v="144"/>
    <n v="1"/>
    <x v="5"/>
    <x v="4"/>
    <s v="PPFF"/>
    <x v="143"/>
    <x v="2"/>
    <x v="8"/>
    <s v="LAMBAYEQUE"/>
    <s v="MORROPE"/>
  </r>
  <r>
    <x v="178"/>
    <n v="1"/>
    <x v="5"/>
    <x v="4"/>
    <s v="PPFF"/>
    <x v="177"/>
    <x v="2"/>
    <x v="8"/>
    <s v="LAMBAYEQUE"/>
    <s v="MORROPE"/>
  </r>
  <r>
    <x v="145"/>
    <n v="0"/>
    <x v="5"/>
    <x v="4"/>
    <s v="PPFF"/>
    <x v="144"/>
    <x v="2"/>
    <x v="8"/>
    <s v="LAMBAYEQUE"/>
    <s v="MORROPE"/>
  </r>
  <r>
    <x v="184"/>
    <n v="3"/>
    <x v="5"/>
    <x v="4"/>
    <s v="PPFF"/>
    <x v="183"/>
    <x v="2"/>
    <x v="8"/>
    <s v="LAMBAYEQUE"/>
    <s v="MORROPE"/>
  </r>
  <r>
    <x v="146"/>
    <n v="2"/>
    <x v="5"/>
    <x v="4"/>
    <s v="PPFF"/>
    <x v="145"/>
    <x v="2"/>
    <x v="8"/>
    <s v="LAMBAYEQUE"/>
    <s v="MORROPE"/>
  </r>
  <r>
    <x v="147"/>
    <n v="2"/>
    <x v="5"/>
    <x v="4"/>
    <s v="PPFF"/>
    <x v="146"/>
    <x v="2"/>
    <x v="8"/>
    <s v="LAMBAYEQUE"/>
    <s v="MORROPE"/>
  </r>
  <r>
    <x v="39"/>
    <n v="7"/>
    <x v="5"/>
    <x v="4"/>
    <s v="PPFF"/>
    <x v="39"/>
    <x v="1"/>
    <x v="19"/>
    <s v="CHICLAYO"/>
    <s v="PICSI"/>
  </r>
  <r>
    <x v="15"/>
    <n v="10"/>
    <x v="5"/>
    <x v="4"/>
    <s v="PPFF"/>
    <x v="15"/>
    <x v="3"/>
    <x v="9"/>
    <s v="FERREÑAFE"/>
    <s v="FERREÑAFE"/>
  </r>
  <r>
    <x v="148"/>
    <n v="1"/>
    <x v="5"/>
    <x v="4"/>
    <s v="PPFF"/>
    <x v="147"/>
    <x v="3"/>
    <x v="15"/>
    <s v="FERREÑAFE"/>
    <s v="INCAHUASI"/>
  </r>
  <r>
    <x v="23"/>
    <n v="5"/>
    <x v="5"/>
    <x v="4"/>
    <s v="PPFF"/>
    <x v="23"/>
    <x v="3"/>
    <x v="9"/>
    <s v="FERREÑAFE"/>
    <s v="MANUEL ANTONIO MESONES MURO"/>
  </r>
  <r>
    <x v="66"/>
    <n v="5"/>
    <x v="5"/>
    <x v="4"/>
    <s v="PPFF"/>
    <x v="65"/>
    <x v="3"/>
    <x v="20"/>
    <s v="FERREÑAFE"/>
    <s v="PITIPO"/>
  </r>
  <r>
    <x v="149"/>
    <n v="3"/>
    <x v="5"/>
    <x v="4"/>
    <s v="PPFF"/>
    <x v="148"/>
    <x v="3"/>
    <x v="20"/>
    <s v="FERREÑAFE"/>
    <s v="PITIPO"/>
  </r>
  <r>
    <x v="150"/>
    <n v="0"/>
    <x v="5"/>
    <x v="4"/>
    <s v="PPFF"/>
    <x v="149"/>
    <x v="3"/>
    <x v="20"/>
    <s v="FERREÑAFE"/>
    <s v="PITIPO"/>
  </r>
  <r>
    <x v="40"/>
    <n v="6"/>
    <x v="5"/>
    <x v="4"/>
    <s v="PPFF"/>
    <x v="40"/>
    <x v="3"/>
    <x v="20"/>
    <s v="FERREÑAFE"/>
    <s v="PITIPO"/>
  </r>
  <r>
    <x v="151"/>
    <n v="2"/>
    <x v="5"/>
    <x v="4"/>
    <s v="PPFF"/>
    <x v="150"/>
    <x v="3"/>
    <x v="20"/>
    <s v="FERREÑAFE"/>
    <s v="PITIPO"/>
  </r>
  <r>
    <x v="64"/>
    <n v="2"/>
    <x v="5"/>
    <x v="4"/>
    <s v="PPFF"/>
    <x v="63"/>
    <x v="3"/>
    <x v="20"/>
    <s v="FERREÑAFE"/>
    <s v="PITIPO"/>
  </r>
  <r>
    <x v="152"/>
    <n v="0"/>
    <x v="5"/>
    <x v="4"/>
    <s v="PPFF"/>
    <x v="151"/>
    <x v="3"/>
    <x v="20"/>
    <s v="FERREÑAFE"/>
    <s v="PITIPO"/>
  </r>
  <r>
    <x v="46"/>
    <n v="6"/>
    <x v="5"/>
    <x v="4"/>
    <s v="PPFF"/>
    <x v="46"/>
    <x v="3"/>
    <x v="20"/>
    <s v="FERREÑAFE"/>
    <s v="PITIPO"/>
  </r>
  <r>
    <x v="24"/>
    <n v="29"/>
    <x v="5"/>
    <x v="4"/>
    <s v="PPFF"/>
    <x v="24"/>
    <x v="3"/>
    <x v="9"/>
    <s v="FERREÑAFE"/>
    <s v="PUEBLO NUEVO"/>
  </r>
  <r>
    <x v="153"/>
    <n v="2"/>
    <x v="5"/>
    <x v="4"/>
    <s v="PPFF"/>
    <x v="152"/>
    <x v="3"/>
    <x v="9"/>
    <s v="FERREÑAFE"/>
    <s v="PUEBLO NUEVO"/>
  </r>
  <r>
    <x v="41"/>
    <n v="1"/>
    <x v="5"/>
    <x v="4"/>
    <s v="PPFF"/>
    <x v="41"/>
    <x v="3"/>
    <x v="15"/>
    <s v="FERREÑAFE"/>
    <s v="INCAHUASI"/>
  </r>
  <r>
    <x v="154"/>
    <n v="11"/>
    <x v="5"/>
    <x v="4"/>
    <s v="PPFF"/>
    <x v="153"/>
    <x v="3"/>
    <x v="15"/>
    <s v="FERREÑAFE"/>
    <s v="INCAHUASI"/>
  </r>
  <r>
    <x v="156"/>
    <n v="3"/>
    <x v="5"/>
    <x v="4"/>
    <s v="PPFF"/>
    <x v="155"/>
    <x v="3"/>
    <x v="15"/>
    <s v="FERREÑAFE"/>
    <s v="INCAHUASI"/>
  </r>
  <r>
    <x v="157"/>
    <n v="1"/>
    <x v="5"/>
    <x v="4"/>
    <s v="PPFF"/>
    <x v="156"/>
    <x v="3"/>
    <x v="15"/>
    <s v="FERREÑAFE"/>
    <s v="INCAHUASI"/>
  </r>
  <r>
    <x v="158"/>
    <n v="0"/>
    <x v="5"/>
    <x v="4"/>
    <s v="PPFF"/>
    <x v="157"/>
    <x v="3"/>
    <x v="15"/>
    <s v="FERREÑAFE"/>
    <s v="INCAHUASI"/>
  </r>
  <r>
    <x v="179"/>
    <n v="1"/>
    <x v="5"/>
    <x v="4"/>
    <s v="PPFF"/>
    <x v="178"/>
    <x v="3"/>
    <x v="15"/>
    <s v="FERREÑAFE"/>
    <s v="INCAHUASI"/>
  </r>
  <r>
    <x v="159"/>
    <n v="1"/>
    <x v="5"/>
    <x v="4"/>
    <s v="PPFF"/>
    <x v="158"/>
    <x v="3"/>
    <x v="15"/>
    <s v="FERREÑAFE"/>
    <s v="INCAHUASI"/>
  </r>
  <r>
    <x v="25"/>
    <n v="1"/>
    <x v="5"/>
    <x v="4"/>
    <s v="PPFF"/>
    <x v="25"/>
    <x v="3"/>
    <x v="15"/>
    <s v="FERREÑAFE"/>
    <s v="INCAHUASI"/>
  </r>
  <r>
    <x v="180"/>
    <n v="2"/>
    <x v="5"/>
    <x v="4"/>
    <s v="PPFF"/>
    <x v="179"/>
    <x v="3"/>
    <x v="15"/>
    <s v="FERREÑAFE"/>
    <s v="INCAHUASI"/>
  </r>
  <r>
    <x v="162"/>
    <n v="2"/>
    <x v="5"/>
    <x v="4"/>
    <s v="PPFF"/>
    <x v="161"/>
    <x v="2"/>
    <x v="23"/>
    <s v="LAMBAYEQUE"/>
    <s v="SALAS"/>
  </r>
  <r>
    <x v="163"/>
    <n v="3"/>
    <x v="5"/>
    <x v="4"/>
    <s v="PPFF"/>
    <x v="162"/>
    <x v="2"/>
    <x v="23"/>
    <s v="LAMBAYEQUE"/>
    <s v="SALAS"/>
  </r>
  <r>
    <x v="164"/>
    <n v="2"/>
    <x v="5"/>
    <x v="4"/>
    <s v="PPFF"/>
    <x v="163"/>
    <x v="2"/>
    <x v="14"/>
    <s v="LAMBAYEQUE"/>
    <s v="OLMOS"/>
  </r>
  <r>
    <x v="53"/>
    <n v="11"/>
    <x v="5"/>
    <x v="4"/>
    <s v="PPFF"/>
    <x v="53"/>
    <x v="1"/>
    <x v="13"/>
    <s v="CHICLAYO"/>
    <s v="CAYALTI"/>
  </r>
  <r>
    <x v="26"/>
    <n v="2"/>
    <x v="5"/>
    <x v="4"/>
    <s v="PPFF"/>
    <x v="26"/>
    <x v="2"/>
    <x v="16"/>
    <s v="LAMBAYEQUE"/>
    <s v="MOTUPE"/>
  </r>
  <r>
    <x v="165"/>
    <n v="4"/>
    <x v="5"/>
    <x v="4"/>
    <s v="PPFF"/>
    <x v="164"/>
    <x v="1"/>
    <x v="19"/>
    <s v="CHICLAYO"/>
    <s v="PICSI"/>
  </r>
  <r>
    <x v="166"/>
    <n v="8"/>
    <x v="5"/>
    <x v="4"/>
    <s v="PPFF"/>
    <x v="165"/>
    <x v="1"/>
    <x v="11"/>
    <s v="CHICLAYO"/>
    <s v="PUCALA"/>
  </r>
  <r>
    <x v="167"/>
    <n v="2"/>
    <x v="5"/>
    <x v="4"/>
    <s v="PPFF"/>
    <x v="166"/>
    <x v="2"/>
    <x v="24"/>
    <s v="FERREÑAFE"/>
    <s v="CAÑARIS"/>
  </r>
  <r>
    <x v="168"/>
    <n v="1"/>
    <x v="5"/>
    <x v="4"/>
    <s v="PPFF"/>
    <x v="167"/>
    <x v="2"/>
    <x v="24"/>
    <s v="FERREÑAFE"/>
    <s v="CAÑARIS"/>
  </r>
  <r>
    <x v="169"/>
    <n v="2"/>
    <x v="5"/>
    <x v="4"/>
    <s v="PPFF"/>
    <x v="168"/>
    <x v="3"/>
    <x v="20"/>
    <s v="FERREÑAFE"/>
    <s v="PITIPO"/>
  </r>
  <r>
    <x v="181"/>
    <n v="1"/>
    <x v="5"/>
    <x v="4"/>
    <s v="PPFF"/>
    <x v="180"/>
    <x v="1"/>
    <x v="21"/>
    <s v="CHICLAYO"/>
    <s v="CHONGOYAPE"/>
  </r>
  <r>
    <x v="16"/>
    <n v="30"/>
    <x v="5"/>
    <x v="4"/>
    <s v="PPFF"/>
    <x v="16"/>
    <x v="1"/>
    <x v="10"/>
    <s v="CHICLAYO"/>
    <s v="POMALCA"/>
  </r>
  <r>
    <x v="34"/>
    <n v="21"/>
    <x v="5"/>
    <x v="4"/>
    <s v="PPFF"/>
    <x v="34"/>
    <x v="1"/>
    <x v="3"/>
    <s v="CHICLAYO"/>
    <s v="JOSE LEONARDO ORTIZ"/>
  </r>
  <r>
    <x v="170"/>
    <n v="1"/>
    <x v="5"/>
    <x v="4"/>
    <s v="PPFF"/>
    <x v="169"/>
    <x v="2"/>
    <x v="8"/>
    <s v="LAMBAYEQUE"/>
    <s v="MORROPE"/>
  </r>
  <r>
    <x v="171"/>
    <n v="6"/>
    <x v="5"/>
    <x v="4"/>
    <s v="PPFF"/>
    <x v="170"/>
    <x v="1"/>
    <x v="22"/>
    <s v="CHICLAYO"/>
    <s v="PIMENTEL"/>
  </r>
  <r>
    <x v="172"/>
    <n v="1"/>
    <x v="5"/>
    <x v="4"/>
    <s v="PPFF"/>
    <x v="171"/>
    <x v="2"/>
    <x v="14"/>
    <s v="LAMBAYEQUE"/>
    <s v="OLMOS"/>
  </r>
  <r>
    <x v="173"/>
    <n v="3"/>
    <x v="5"/>
    <x v="4"/>
    <s v="PPFF"/>
    <x v="172"/>
    <x v="2"/>
    <x v="14"/>
    <s v="LAMBAYEQUE"/>
    <s v="OLMOS"/>
  </r>
  <r>
    <x v="73"/>
    <n v="1"/>
    <x v="5"/>
    <x v="4"/>
    <s v="PPFF"/>
    <x v="72"/>
    <x v="3"/>
    <x v="20"/>
    <s v="FERREÑAFE"/>
    <s v="PITIPO"/>
  </r>
  <r>
    <x v="65"/>
    <n v="1"/>
    <x v="5"/>
    <x v="4"/>
    <s v="PPFF"/>
    <x v="64"/>
    <x v="2"/>
    <x v="24"/>
    <s v="FERREÑAFE"/>
    <s v="CAÑARIS"/>
  </r>
  <r>
    <x v="56"/>
    <n v="11"/>
    <x v="5"/>
    <x v="4"/>
    <s v="PPFF"/>
    <x v="56"/>
    <x v="1"/>
    <x v="2"/>
    <s v="CHICLAYO"/>
    <s v="LA VICTORIA"/>
  </r>
  <r>
    <x v="174"/>
    <n v="0"/>
    <x v="5"/>
    <x v="4"/>
    <s v="PPFF"/>
    <x v="173"/>
    <x v="2"/>
    <x v="23"/>
    <s v="LAMBAYEQUE"/>
    <s v="SALAS"/>
  </r>
  <r>
    <x v="74"/>
    <n v="1"/>
    <x v="5"/>
    <x v="5"/>
    <s v="PPFF"/>
    <x v="73"/>
    <x v="2"/>
    <x v="14"/>
    <s v="LAMBAYEQUE"/>
    <s v="OLMOS"/>
  </r>
  <r>
    <x v="75"/>
    <n v="1"/>
    <x v="5"/>
    <x v="5"/>
    <s v="PPFF"/>
    <x v="74"/>
    <x v="2"/>
    <x v="14"/>
    <s v="LAMBAYEQUE"/>
    <s v="OLMOS"/>
  </r>
  <r>
    <x v="76"/>
    <n v="1"/>
    <x v="5"/>
    <x v="5"/>
    <s v="PPFF"/>
    <x v="75"/>
    <x v="2"/>
    <x v="23"/>
    <s v="LAMBAYEQUE"/>
    <s v="SALAS"/>
  </r>
  <r>
    <x v="0"/>
    <n v="6"/>
    <x v="5"/>
    <x v="5"/>
    <s v="PPFF"/>
    <x v="0"/>
    <x v="0"/>
    <x v="0"/>
    <s v="CHICLAYO"/>
    <s v="CHICLAYO"/>
  </r>
  <r>
    <x v="77"/>
    <n v="2"/>
    <x v="5"/>
    <x v="5"/>
    <s v="PPFF"/>
    <x v="76"/>
    <x v="2"/>
    <x v="14"/>
    <s v="LAMBAYEQUE"/>
    <s v="OLMOS"/>
  </r>
  <r>
    <x v="78"/>
    <n v="3"/>
    <x v="5"/>
    <x v="5"/>
    <s v="PPFF"/>
    <x v="77"/>
    <x v="2"/>
    <x v="14"/>
    <s v="LAMBAYEQUE"/>
    <s v="OLMOS"/>
  </r>
  <r>
    <x v="79"/>
    <n v="5"/>
    <x v="5"/>
    <x v="5"/>
    <s v="PPFF"/>
    <x v="78"/>
    <x v="1"/>
    <x v="13"/>
    <s v="CHICLAYO"/>
    <s v="SAÑA"/>
  </r>
  <r>
    <x v="67"/>
    <n v="1"/>
    <x v="5"/>
    <x v="5"/>
    <s v="PPFF"/>
    <x v="66"/>
    <x v="1"/>
    <x v="25"/>
    <s v="CHICLAYO"/>
    <s v="OYOTUN"/>
  </r>
  <r>
    <x v="175"/>
    <n v="2"/>
    <x v="5"/>
    <x v="5"/>
    <s v="PPFF"/>
    <x v="174"/>
    <x v="2"/>
    <x v="14"/>
    <s v="LAMBAYEQUE"/>
    <s v="OLMOS"/>
  </r>
  <r>
    <x v="80"/>
    <n v="2"/>
    <x v="5"/>
    <x v="5"/>
    <s v="PPFF"/>
    <x v="79"/>
    <x v="2"/>
    <x v="14"/>
    <s v="LAMBAYEQUE"/>
    <s v="OLMOS"/>
  </r>
  <r>
    <x v="81"/>
    <n v="6"/>
    <x v="5"/>
    <x v="5"/>
    <s v="PPFF"/>
    <x v="80"/>
    <x v="2"/>
    <x v="6"/>
    <s v="LAMBAYEQUE"/>
    <s v="LAMBAYEQUE"/>
  </r>
  <r>
    <x v="82"/>
    <n v="2"/>
    <x v="5"/>
    <x v="5"/>
    <s v="PPFF"/>
    <x v="81"/>
    <x v="1"/>
    <x v="21"/>
    <s v="CHICLAYO"/>
    <s v="CHONGOYAPE"/>
  </r>
  <r>
    <x v="17"/>
    <n v="24"/>
    <x v="5"/>
    <x v="5"/>
    <s v="PPFF"/>
    <x v="17"/>
    <x v="1"/>
    <x v="11"/>
    <s v="CHICLAYO"/>
    <s v="TUMAN"/>
  </r>
  <r>
    <x v="27"/>
    <n v="15"/>
    <x v="5"/>
    <x v="5"/>
    <s v="PPFF"/>
    <x v="27"/>
    <x v="1"/>
    <x v="11"/>
    <s v="CHICLAYO"/>
    <s v="PATAPO"/>
  </r>
  <r>
    <x v="84"/>
    <n v="2"/>
    <x v="5"/>
    <x v="5"/>
    <s v="PPFF"/>
    <x v="83"/>
    <x v="2"/>
    <x v="24"/>
    <s v="LAMBAYEQUE"/>
    <s v="CAÑARIS"/>
  </r>
  <r>
    <x v="85"/>
    <n v="9"/>
    <x v="5"/>
    <x v="5"/>
    <s v="PPFF"/>
    <x v="84"/>
    <x v="0"/>
    <x v="0"/>
    <s v="CHICLAYO"/>
    <s v="CHICLAYO"/>
  </r>
  <r>
    <x v="1"/>
    <n v="19"/>
    <x v="5"/>
    <x v="5"/>
    <s v="PPFF"/>
    <x v="1"/>
    <x v="1"/>
    <x v="1"/>
    <s v="CHICLAYO"/>
    <s v="CHICLAYO"/>
  </r>
  <r>
    <x v="2"/>
    <n v="13"/>
    <x v="5"/>
    <x v="5"/>
    <s v="PPFF"/>
    <x v="2"/>
    <x v="1"/>
    <x v="1"/>
    <s v="CHICLAYO"/>
    <s v="CHICLAYO"/>
  </r>
  <r>
    <x v="36"/>
    <n v="10"/>
    <x v="5"/>
    <x v="5"/>
    <s v="PPFF"/>
    <x v="36"/>
    <x v="1"/>
    <x v="1"/>
    <s v="CHICLAYO"/>
    <s v="CHICLAYO"/>
  </r>
  <r>
    <x v="3"/>
    <n v="9"/>
    <x v="5"/>
    <x v="5"/>
    <s v="PPFF"/>
    <x v="3"/>
    <x v="1"/>
    <x v="1"/>
    <s v="CHICLAYO"/>
    <s v="CHICLAYO"/>
  </r>
  <r>
    <x v="86"/>
    <n v="9"/>
    <x v="5"/>
    <x v="5"/>
    <s v="PPFF"/>
    <x v="85"/>
    <x v="1"/>
    <x v="1"/>
    <s v="CHICLAYO"/>
    <s v="CHICLAYO"/>
  </r>
  <r>
    <x v="47"/>
    <n v="8"/>
    <x v="5"/>
    <x v="5"/>
    <s v="PPFF"/>
    <x v="47"/>
    <x v="1"/>
    <x v="1"/>
    <s v="CHICLAYO"/>
    <s v="CHICLAYO"/>
  </r>
  <r>
    <x v="28"/>
    <n v="15"/>
    <x v="5"/>
    <x v="5"/>
    <s v="PPFF"/>
    <x v="28"/>
    <x v="1"/>
    <x v="1"/>
    <s v="CHICLAYO"/>
    <s v="CHICLAYO"/>
  </r>
  <r>
    <x v="48"/>
    <n v="10"/>
    <x v="5"/>
    <x v="5"/>
    <s v="PPFF"/>
    <x v="48"/>
    <x v="1"/>
    <x v="21"/>
    <s v="CHICLAYO"/>
    <s v="CHONGOYAPE"/>
  </r>
  <r>
    <x v="68"/>
    <n v="5"/>
    <x v="5"/>
    <x v="5"/>
    <s v="PPFF"/>
    <x v="67"/>
    <x v="1"/>
    <x v="21"/>
    <s v="CHICLAYO"/>
    <s v="CHONGOYAPE"/>
  </r>
  <r>
    <x v="4"/>
    <n v="14"/>
    <x v="5"/>
    <x v="5"/>
    <s v="PPFF"/>
    <x v="4"/>
    <x v="1"/>
    <x v="2"/>
    <s v="CHICLAYO"/>
    <s v="LA VICTORIA"/>
  </r>
  <r>
    <x v="37"/>
    <n v="7"/>
    <x v="5"/>
    <x v="5"/>
    <s v="PPFF"/>
    <x v="37"/>
    <x v="1"/>
    <x v="2"/>
    <s v="CHICLAYO"/>
    <s v="LA VICTORIA"/>
  </r>
  <r>
    <x v="52"/>
    <n v="18"/>
    <x v="5"/>
    <x v="5"/>
    <s v="PPFF"/>
    <x v="52"/>
    <x v="1"/>
    <x v="2"/>
    <s v="CHICLAYO"/>
    <s v="LA VICTORIA"/>
  </r>
  <r>
    <x v="87"/>
    <n v="3"/>
    <x v="5"/>
    <x v="5"/>
    <s v="PPFF"/>
    <x v="86"/>
    <x v="1"/>
    <x v="2"/>
    <s v="CHICLAYO"/>
    <s v="LA VICTORIA"/>
  </r>
  <r>
    <x v="5"/>
    <n v="19"/>
    <x v="5"/>
    <x v="5"/>
    <s v="PPFF"/>
    <x v="5"/>
    <x v="1"/>
    <x v="3"/>
    <s v="CHICLAYO"/>
    <s v="JOSE LEONARDO ORTIZ"/>
  </r>
  <r>
    <x v="18"/>
    <n v="17"/>
    <x v="5"/>
    <x v="5"/>
    <s v="PPFF"/>
    <x v="18"/>
    <x v="1"/>
    <x v="3"/>
    <s v="CHICLAYO"/>
    <s v="JOSE LEONARDO ORTIZ"/>
  </r>
  <r>
    <x v="6"/>
    <n v="16"/>
    <x v="5"/>
    <x v="5"/>
    <s v="PPFF"/>
    <x v="6"/>
    <x v="1"/>
    <x v="3"/>
    <s v="CHICLAYO"/>
    <s v="JOSE LEONARDO ORTIZ"/>
  </r>
  <r>
    <x v="49"/>
    <n v="4"/>
    <x v="5"/>
    <x v="5"/>
    <s v="PPFF"/>
    <x v="49"/>
    <x v="1"/>
    <x v="3"/>
    <s v="CHICLAYO"/>
    <s v="JOSE LEONARDO ORTIZ"/>
  </r>
  <r>
    <x v="38"/>
    <n v="6"/>
    <x v="5"/>
    <x v="5"/>
    <s v="PPFF"/>
    <x v="38"/>
    <x v="1"/>
    <x v="3"/>
    <s v="CHICLAYO"/>
    <s v="JOSE LEONARDO ORTIZ"/>
  </r>
  <r>
    <x v="88"/>
    <n v="6"/>
    <x v="5"/>
    <x v="5"/>
    <s v="PPFF"/>
    <x v="87"/>
    <x v="1"/>
    <x v="11"/>
    <s v="CHICLAYO"/>
    <s v="PATAPO"/>
  </r>
  <r>
    <x v="54"/>
    <n v="20"/>
    <x v="5"/>
    <x v="5"/>
    <s v="PPFF"/>
    <x v="54"/>
    <x v="1"/>
    <x v="22"/>
    <s v="CHICLAYO"/>
    <s v="PIMENTEL"/>
  </r>
  <r>
    <x v="89"/>
    <n v="1"/>
    <x v="5"/>
    <x v="5"/>
    <s v="PPFF"/>
    <x v="88"/>
    <x v="1"/>
    <x v="10"/>
    <s v="CHICLAYO"/>
    <s v="POMALCA"/>
  </r>
  <r>
    <x v="42"/>
    <n v="2"/>
    <x v="5"/>
    <x v="5"/>
    <s v="PPFF"/>
    <x v="42"/>
    <x v="1"/>
    <x v="10"/>
    <s v="CHICLAYO"/>
    <s v="POMALCA"/>
  </r>
  <r>
    <x v="61"/>
    <n v="3"/>
    <x v="5"/>
    <x v="5"/>
    <s v="PPFF"/>
    <x v="60"/>
    <x v="1"/>
    <x v="13"/>
    <s v="CHICLAYO"/>
    <s v="SAÑA"/>
  </r>
  <r>
    <x v="55"/>
    <n v="21"/>
    <x v="5"/>
    <x v="5"/>
    <s v="PPFF"/>
    <x v="55"/>
    <x v="1"/>
    <x v="12"/>
    <s v="CHICLAYO"/>
    <s v="REQUE"/>
  </r>
  <r>
    <x v="43"/>
    <n v="1"/>
    <x v="5"/>
    <x v="5"/>
    <s v="PPFF"/>
    <x v="43"/>
    <x v="1"/>
    <x v="12"/>
    <s v="CHICLAYO"/>
    <s v="REQUE"/>
  </r>
  <r>
    <x v="19"/>
    <n v="1"/>
    <x v="5"/>
    <x v="5"/>
    <s v="PPFF"/>
    <x v="19"/>
    <x v="1"/>
    <x v="12"/>
    <s v="CHICLAYO"/>
    <s v="REQUE"/>
  </r>
  <r>
    <x v="7"/>
    <n v="6"/>
    <x v="5"/>
    <x v="5"/>
    <s v="PPFF"/>
    <x v="7"/>
    <x v="1"/>
    <x v="4"/>
    <s v="LAMBAYEQUE"/>
    <s v="SAN JOSE"/>
  </r>
  <r>
    <x v="90"/>
    <n v="4"/>
    <x v="5"/>
    <x v="5"/>
    <s v="PPFF"/>
    <x v="89"/>
    <x v="1"/>
    <x v="4"/>
    <s v="LAMBAYEQUE"/>
    <s v="SAN JOSE"/>
  </r>
  <r>
    <x v="91"/>
    <n v="1"/>
    <x v="5"/>
    <x v="5"/>
    <s v="PPFF"/>
    <x v="90"/>
    <x v="1"/>
    <x v="4"/>
    <s v="LAMBAYEQUE"/>
    <s v="SAN JOSE"/>
  </r>
  <r>
    <x v="8"/>
    <n v="5"/>
    <x v="5"/>
    <x v="5"/>
    <s v="PPFF"/>
    <x v="8"/>
    <x v="1"/>
    <x v="4"/>
    <s v="LAMBAYEQUE"/>
    <s v="SAN JOSE"/>
  </r>
  <r>
    <x v="9"/>
    <n v="14"/>
    <x v="5"/>
    <x v="5"/>
    <s v="PPFF"/>
    <x v="9"/>
    <x v="1"/>
    <x v="5"/>
    <s v="CHICLAYO"/>
    <s v="MONSEFU"/>
  </r>
  <r>
    <x v="44"/>
    <n v="5"/>
    <x v="5"/>
    <x v="5"/>
    <s v="PPFF"/>
    <x v="44"/>
    <x v="1"/>
    <x v="5"/>
    <s v="CHICLAYO"/>
    <s v="MONSEFU"/>
  </r>
  <r>
    <x v="92"/>
    <n v="2"/>
    <x v="5"/>
    <x v="5"/>
    <s v="PPFF"/>
    <x v="91"/>
    <x v="1"/>
    <x v="5"/>
    <s v="CHICLAYO"/>
    <s v="MONSEFU"/>
  </r>
  <r>
    <x v="62"/>
    <n v="3"/>
    <x v="5"/>
    <x v="5"/>
    <s v="PPFF"/>
    <x v="61"/>
    <x v="1"/>
    <x v="5"/>
    <s v="CHICLAYO"/>
    <s v="MONSEFU"/>
  </r>
  <r>
    <x v="29"/>
    <n v="5"/>
    <x v="5"/>
    <x v="5"/>
    <s v="PPFF"/>
    <x v="29"/>
    <x v="1"/>
    <x v="5"/>
    <s v="CHICLAYO"/>
    <s v="ETEN"/>
  </r>
  <r>
    <x v="93"/>
    <n v="3"/>
    <x v="5"/>
    <x v="5"/>
    <s v="PPFF"/>
    <x v="92"/>
    <x v="1"/>
    <x v="5"/>
    <s v="CHICLAYO"/>
    <s v="ETEN PUERTO"/>
  </r>
  <r>
    <x v="57"/>
    <n v="8"/>
    <x v="5"/>
    <x v="5"/>
    <s v="PPFF"/>
    <x v="57"/>
    <x v="1"/>
    <x v="5"/>
    <s v="CHICLAYO"/>
    <s v="SANTA ROSA"/>
  </r>
  <r>
    <x v="94"/>
    <n v="7"/>
    <x v="5"/>
    <x v="5"/>
    <s v="PPFF"/>
    <x v="93"/>
    <x v="1"/>
    <x v="13"/>
    <s v="CHICLAYO"/>
    <s v="SAÑA"/>
  </r>
  <r>
    <x v="95"/>
    <n v="3"/>
    <x v="5"/>
    <x v="5"/>
    <s v="PPFF"/>
    <x v="94"/>
    <x v="1"/>
    <x v="13"/>
    <s v="CHICLAYO"/>
    <s v="SAÑA"/>
  </r>
  <r>
    <x v="20"/>
    <n v="2"/>
    <x v="5"/>
    <x v="5"/>
    <s v="PPFF"/>
    <x v="20"/>
    <x v="1"/>
    <x v="13"/>
    <s v="CHICLAYO"/>
    <s v="CAYALTI"/>
  </r>
  <r>
    <x v="96"/>
    <n v="4"/>
    <x v="5"/>
    <x v="5"/>
    <s v="PPFF"/>
    <x v="95"/>
    <x v="1"/>
    <x v="12"/>
    <s v="CHICLAYO"/>
    <s v="LAGUNAS"/>
  </r>
  <r>
    <x v="45"/>
    <n v="3"/>
    <x v="5"/>
    <x v="5"/>
    <s v="PPFF"/>
    <x v="45"/>
    <x v="1"/>
    <x v="12"/>
    <s v="CHICLAYO"/>
    <s v="LAGUNAS"/>
  </r>
  <r>
    <x v="97"/>
    <n v="1"/>
    <x v="5"/>
    <x v="5"/>
    <s v="PPFF"/>
    <x v="96"/>
    <x v="1"/>
    <x v="12"/>
    <s v="CHICLAYO"/>
    <s v="LAGUNAS"/>
  </r>
  <r>
    <x v="58"/>
    <n v="2"/>
    <x v="5"/>
    <x v="5"/>
    <s v="PPFF"/>
    <x v="3"/>
    <x v="1"/>
    <x v="12"/>
    <s v="CHICLAYO"/>
    <s v="LAGUNAS"/>
  </r>
  <r>
    <x v="98"/>
    <n v="1"/>
    <x v="5"/>
    <x v="5"/>
    <s v="PPFF"/>
    <x v="97"/>
    <x v="1"/>
    <x v="12"/>
    <s v="CHICLAYO"/>
    <s v="LAGUNAS"/>
  </r>
  <r>
    <x v="99"/>
    <n v="5"/>
    <x v="5"/>
    <x v="5"/>
    <s v="PPFF"/>
    <x v="98"/>
    <x v="1"/>
    <x v="25"/>
    <s v="CHICLAYO"/>
    <s v="NUEVA ARICA"/>
  </r>
  <r>
    <x v="100"/>
    <n v="0"/>
    <x v="5"/>
    <x v="5"/>
    <s v="PPFF"/>
    <x v="99"/>
    <x v="1"/>
    <x v="25"/>
    <s v="CHICLAYO"/>
    <s v="NUEVA ARICA"/>
  </r>
  <r>
    <x v="101"/>
    <n v="9"/>
    <x v="5"/>
    <x v="5"/>
    <s v="PPFF"/>
    <x v="100"/>
    <x v="1"/>
    <x v="25"/>
    <s v="CHICLAYO"/>
    <s v="OYOTUN"/>
  </r>
  <r>
    <x v="176"/>
    <n v="1"/>
    <x v="5"/>
    <x v="5"/>
    <s v="PPFF"/>
    <x v="175"/>
    <x v="1"/>
    <x v="25"/>
    <s v="CHICLAYO"/>
    <s v="OYOTUN"/>
  </r>
  <r>
    <x v="185"/>
    <n v="1"/>
    <x v="5"/>
    <x v="5"/>
    <s v="PPFF"/>
    <x v="184"/>
    <x v="1"/>
    <x v="25"/>
    <s v="CHICLAYO"/>
    <s v="OYOTUN"/>
  </r>
  <r>
    <x v="177"/>
    <n v="1"/>
    <x v="5"/>
    <x v="5"/>
    <s v="PPFF"/>
    <x v="176"/>
    <x v="1"/>
    <x v="13"/>
    <s v="CHICLAYO"/>
    <s v="SAÑA"/>
  </r>
  <r>
    <x v="10"/>
    <n v="16"/>
    <x v="5"/>
    <x v="5"/>
    <s v="PPFF"/>
    <x v="10"/>
    <x v="0"/>
    <x v="0"/>
    <s v="LAMBAYEQUE"/>
    <s v="LAMBAYEQUE"/>
  </r>
  <r>
    <x v="72"/>
    <n v="20"/>
    <x v="5"/>
    <x v="5"/>
    <s v="PPFF"/>
    <x v="71"/>
    <x v="2"/>
    <x v="26"/>
    <s v="LAMBAYEQUE"/>
    <s v="JAYANCA"/>
  </r>
  <r>
    <x v="21"/>
    <n v="22"/>
    <x v="5"/>
    <x v="5"/>
    <s v="PPFF"/>
    <x v="21"/>
    <x v="2"/>
    <x v="6"/>
    <s v="LAMBAYEQUE"/>
    <s v="LAMBAYEQUE"/>
  </r>
  <r>
    <x v="11"/>
    <n v="31"/>
    <x v="5"/>
    <x v="5"/>
    <s v="PPFF"/>
    <x v="11"/>
    <x v="2"/>
    <x v="6"/>
    <s v="LAMBAYEQUE"/>
    <s v="LAMBAYEQUE"/>
  </r>
  <r>
    <x v="102"/>
    <n v="2"/>
    <x v="5"/>
    <x v="5"/>
    <s v="PPFF"/>
    <x v="101"/>
    <x v="2"/>
    <x v="6"/>
    <s v="LAMBAYEQUE"/>
    <s v="LAMBAYEQUE"/>
  </r>
  <r>
    <x v="103"/>
    <n v="4"/>
    <x v="5"/>
    <x v="5"/>
    <s v="PPFF"/>
    <x v="102"/>
    <x v="2"/>
    <x v="6"/>
    <s v="LAMBAYEQUE"/>
    <s v="LAMBAYEQUE"/>
  </r>
  <r>
    <x v="30"/>
    <n v="7"/>
    <x v="5"/>
    <x v="5"/>
    <s v="PPFF"/>
    <x v="30"/>
    <x v="2"/>
    <x v="17"/>
    <s v="LAMBAYEQUE"/>
    <s v="ILLIMO"/>
  </r>
  <r>
    <x v="104"/>
    <n v="2"/>
    <x v="5"/>
    <x v="5"/>
    <s v="PPFF"/>
    <x v="103"/>
    <x v="2"/>
    <x v="17"/>
    <s v="LAMBAYEQUE"/>
    <s v="ILLIMO"/>
  </r>
  <r>
    <x v="105"/>
    <n v="1"/>
    <x v="5"/>
    <x v="5"/>
    <s v="PPFF"/>
    <x v="104"/>
    <x v="2"/>
    <x v="17"/>
    <s v="LAMBAYEQUE"/>
    <s v="ILLIMO"/>
  </r>
  <r>
    <x v="106"/>
    <n v="2"/>
    <x v="5"/>
    <x v="5"/>
    <s v="PPFF"/>
    <x v="105"/>
    <x v="2"/>
    <x v="26"/>
    <s v="LAMBAYEQUE"/>
    <s v="JAYANCA"/>
  </r>
  <r>
    <x v="31"/>
    <n v="10"/>
    <x v="5"/>
    <x v="5"/>
    <s v="PPFF"/>
    <x v="31"/>
    <x v="2"/>
    <x v="7"/>
    <s v="LAMBAYEQUE"/>
    <s v="MOCHUMI"/>
  </r>
  <r>
    <x v="107"/>
    <n v="2"/>
    <x v="5"/>
    <x v="5"/>
    <s v="PPFF"/>
    <x v="106"/>
    <x v="2"/>
    <x v="7"/>
    <s v="LAMBAYEQUE"/>
    <s v="MOCHUMI"/>
  </r>
  <r>
    <x v="12"/>
    <n v="4"/>
    <x v="5"/>
    <x v="5"/>
    <s v="PPFF"/>
    <x v="12"/>
    <x v="2"/>
    <x v="7"/>
    <s v="LAMBAYEQUE"/>
    <s v="MOCHUMI"/>
  </r>
  <r>
    <x v="108"/>
    <n v="5"/>
    <x v="5"/>
    <x v="5"/>
    <s v="PPFF"/>
    <x v="107"/>
    <x v="2"/>
    <x v="7"/>
    <s v="LAMBAYEQUE"/>
    <s v="MOCHUMI"/>
  </r>
  <r>
    <x v="50"/>
    <n v="5"/>
    <x v="5"/>
    <x v="5"/>
    <s v="PPFF"/>
    <x v="50"/>
    <x v="2"/>
    <x v="17"/>
    <s v="LAMBAYEQUE"/>
    <s v="PACORA"/>
  </r>
  <r>
    <x v="109"/>
    <n v="2"/>
    <x v="5"/>
    <x v="5"/>
    <s v="PPFF"/>
    <x v="108"/>
    <x v="2"/>
    <x v="17"/>
    <s v="LAMBAYEQUE"/>
    <s v="PACORA"/>
  </r>
  <r>
    <x v="59"/>
    <n v="7"/>
    <x v="5"/>
    <x v="5"/>
    <s v="PPFF"/>
    <x v="58"/>
    <x v="2"/>
    <x v="23"/>
    <s v="LAMBAYEQUE"/>
    <s v="SALAS"/>
  </r>
  <r>
    <x v="69"/>
    <n v="1"/>
    <x v="5"/>
    <x v="5"/>
    <s v="PPFF"/>
    <x v="68"/>
    <x v="2"/>
    <x v="23"/>
    <s v="LAMBAYEQUE"/>
    <s v="SALAS"/>
  </r>
  <r>
    <x v="110"/>
    <n v="0"/>
    <x v="5"/>
    <x v="5"/>
    <s v="PPFF"/>
    <x v="109"/>
    <x v="2"/>
    <x v="23"/>
    <s v="LAMBAYEQUE"/>
    <s v="SALAS"/>
  </r>
  <r>
    <x v="111"/>
    <n v="5"/>
    <x v="5"/>
    <x v="5"/>
    <s v="PPFF"/>
    <x v="110"/>
    <x v="2"/>
    <x v="18"/>
    <s v="LAMBAYEQUE"/>
    <s v="TUCUME"/>
  </r>
  <r>
    <x v="112"/>
    <n v="1"/>
    <x v="5"/>
    <x v="5"/>
    <s v="PPFF"/>
    <x v="111"/>
    <x v="2"/>
    <x v="18"/>
    <s v="LAMBAYEQUE"/>
    <s v="TUCUME"/>
  </r>
  <r>
    <x v="113"/>
    <n v="6"/>
    <x v="5"/>
    <x v="5"/>
    <s v="PPFF"/>
    <x v="112"/>
    <x v="2"/>
    <x v="18"/>
    <s v="LAMBAYEQUE"/>
    <s v="TUCUME"/>
  </r>
  <r>
    <x v="114"/>
    <n v="5"/>
    <x v="5"/>
    <x v="5"/>
    <s v="PPFF"/>
    <x v="113"/>
    <x v="2"/>
    <x v="18"/>
    <s v="LAMBAYEQUE"/>
    <s v="TUCUME"/>
  </r>
  <r>
    <x v="32"/>
    <n v="3"/>
    <x v="5"/>
    <x v="5"/>
    <s v="PPFF"/>
    <x v="32"/>
    <x v="2"/>
    <x v="18"/>
    <s v="LAMBAYEQUE"/>
    <s v="TUCUME"/>
  </r>
  <r>
    <x v="115"/>
    <n v="1"/>
    <x v="5"/>
    <x v="5"/>
    <s v="PPFF"/>
    <x v="114"/>
    <x v="2"/>
    <x v="18"/>
    <s v="LAMBAYEQUE"/>
    <s v="TUCUME"/>
  </r>
  <r>
    <x v="51"/>
    <n v="20"/>
    <x v="5"/>
    <x v="5"/>
    <s v="PPFF"/>
    <x v="51"/>
    <x v="2"/>
    <x v="16"/>
    <s v="LAMBAYEQUE"/>
    <s v="MOTUPE"/>
  </r>
  <r>
    <x v="116"/>
    <n v="4"/>
    <x v="5"/>
    <x v="5"/>
    <s v="PPFF"/>
    <x v="115"/>
    <x v="2"/>
    <x v="16"/>
    <s v="LAMBAYEQUE"/>
    <s v="CHOCHOPE"/>
  </r>
  <r>
    <x v="70"/>
    <n v="6"/>
    <x v="5"/>
    <x v="5"/>
    <s v="PPFF"/>
    <x v="69"/>
    <x v="2"/>
    <x v="24"/>
    <s v="FERREÑAFE"/>
    <s v="CAÑARIS"/>
  </r>
  <r>
    <x v="117"/>
    <n v="0"/>
    <x v="5"/>
    <x v="5"/>
    <s v="PPFF"/>
    <x v="116"/>
    <x v="2"/>
    <x v="24"/>
    <s v="FERREÑAFE"/>
    <s v="CAÑARIS"/>
  </r>
  <r>
    <x v="118"/>
    <n v="5"/>
    <x v="5"/>
    <x v="5"/>
    <s v="PPFF"/>
    <x v="117"/>
    <x v="2"/>
    <x v="24"/>
    <s v="FERREÑAFE"/>
    <s v="CAÑARIS"/>
  </r>
  <r>
    <x v="119"/>
    <n v="3"/>
    <x v="5"/>
    <x v="5"/>
    <s v="PPFF"/>
    <x v="118"/>
    <x v="2"/>
    <x v="24"/>
    <s v="FERREÑAFE"/>
    <s v="CAÑARIS"/>
  </r>
  <r>
    <x v="63"/>
    <n v="4"/>
    <x v="5"/>
    <x v="5"/>
    <s v="PPFF"/>
    <x v="62"/>
    <x v="2"/>
    <x v="24"/>
    <s v="FERREÑAFE"/>
    <s v="CAÑARIS"/>
  </r>
  <r>
    <x v="71"/>
    <n v="2"/>
    <x v="5"/>
    <x v="5"/>
    <s v="PPFF"/>
    <x v="70"/>
    <x v="2"/>
    <x v="24"/>
    <s v="FERREÑAFE"/>
    <s v="CAÑARIS"/>
  </r>
  <r>
    <x v="120"/>
    <n v="3"/>
    <x v="5"/>
    <x v="5"/>
    <s v="PPFF"/>
    <x v="119"/>
    <x v="2"/>
    <x v="24"/>
    <s v="FERREÑAFE"/>
    <s v="CAÑARIS"/>
  </r>
  <r>
    <x v="121"/>
    <n v="4"/>
    <x v="5"/>
    <x v="5"/>
    <s v="PPFF"/>
    <x v="120"/>
    <x v="2"/>
    <x v="16"/>
    <s v="LAMBAYEQUE"/>
    <s v="MOTUPE"/>
  </r>
  <r>
    <x v="122"/>
    <n v="2"/>
    <x v="5"/>
    <x v="5"/>
    <s v="PPFF"/>
    <x v="121"/>
    <x v="2"/>
    <x v="16"/>
    <s v="LAMBAYEQUE"/>
    <s v="MOTUPE"/>
  </r>
  <r>
    <x v="123"/>
    <n v="1"/>
    <x v="5"/>
    <x v="5"/>
    <s v="PPFF"/>
    <x v="122"/>
    <x v="2"/>
    <x v="16"/>
    <s v="LAMBAYEQUE"/>
    <s v="MOTUPE"/>
  </r>
  <r>
    <x v="22"/>
    <n v="14"/>
    <x v="5"/>
    <x v="5"/>
    <s v="PPFF"/>
    <x v="22"/>
    <x v="2"/>
    <x v="14"/>
    <s v="LAMBAYEQUE"/>
    <s v="OLMOS"/>
  </r>
  <r>
    <x v="124"/>
    <n v="1"/>
    <x v="5"/>
    <x v="5"/>
    <s v="PPFF"/>
    <x v="123"/>
    <x v="2"/>
    <x v="14"/>
    <s v="LAMBAYEQUE"/>
    <s v="OLMOS"/>
  </r>
  <r>
    <x v="125"/>
    <n v="6"/>
    <x v="5"/>
    <x v="5"/>
    <s v="PPFF"/>
    <x v="124"/>
    <x v="2"/>
    <x v="14"/>
    <s v="LAMBAYEQUE"/>
    <s v="OLMOS"/>
  </r>
  <r>
    <x v="126"/>
    <n v="1"/>
    <x v="5"/>
    <x v="5"/>
    <s v="PPFF"/>
    <x v="125"/>
    <x v="2"/>
    <x v="14"/>
    <s v="LAMBAYEQUE"/>
    <s v="OLMOS"/>
  </r>
  <r>
    <x v="33"/>
    <n v="1"/>
    <x v="5"/>
    <x v="5"/>
    <s v="PPFF"/>
    <x v="33"/>
    <x v="2"/>
    <x v="14"/>
    <s v="LAMBAYEQUE"/>
    <s v="OLMOS"/>
  </r>
  <r>
    <x v="127"/>
    <n v="1"/>
    <x v="5"/>
    <x v="5"/>
    <s v="PPFF"/>
    <x v="126"/>
    <x v="2"/>
    <x v="14"/>
    <s v="LAMBAYEQUE"/>
    <s v="OLMOS"/>
  </r>
  <r>
    <x v="182"/>
    <n v="0"/>
    <x v="5"/>
    <x v="5"/>
    <s v="PPFF"/>
    <x v="181"/>
    <x v="2"/>
    <x v="14"/>
    <s v="LAMBAYEQUE"/>
    <s v="OLMOS"/>
  </r>
  <r>
    <x v="128"/>
    <n v="2"/>
    <x v="5"/>
    <x v="5"/>
    <s v="PPFF"/>
    <x v="127"/>
    <x v="2"/>
    <x v="14"/>
    <s v="LAMBAYEQUE"/>
    <s v="OLMOS"/>
  </r>
  <r>
    <x v="129"/>
    <n v="2"/>
    <x v="5"/>
    <x v="5"/>
    <s v="PPFF"/>
    <x v="128"/>
    <x v="2"/>
    <x v="14"/>
    <s v="LAMBAYEQUE"/>
    <s v="OLMOS"/>
  </r>
  <r>
    <x v="130"/>
    <n v="1"/>
    <x v="5"/>
    <x v="5"/>
    <s v="PPFF"/>
    <x v="129"/>
    <x v="2"/>
    <x v="14"/>
    <s v="LAMBAYEQUE"/>
    <s v="OLMOS"/>
  </r>
  <r>
    <x v="131"/>
    <n v="2"/>
    <x v="5"/>
    <x v="5"/>
    <s v="PPFF"/>
    <x v="130"/>
    <x v="2"/>
    <x v="23"/>
    <s v="LAMBAYEQUE"/>
    <s v="SALAS"/>
  </r>
  <r>
    <x v="60"/>
    <n v="2"/>
    <x v="5"/>
    <x v="5"/>
    <s v="PPFF"/>
    <x v="59"/>
    <x v="2"/>
    <x v="23"/>
    <s v="LAMBAYEQUE"/>
    <s v="SALAS"/>
  </r>
  <r>
    <x v="183"/>
    <n v="1"/>
    <x v="5"/>
    <x v="5"/>
    <s v="PPFF"/>
    <x v="182"/>
    <x v="2"/>
    <x v="23"/>
    <s v="LAMBAYEQUE"/>
    <s v="SALAS"/>
  </r>
  <r>
    <x v="13"/>
    <n v="15"/>
    <x v="5"/>
    <x v="5"/>
    <s v="PPFF"/>
    <x v="13"/>
    <x v="2"/>
    <x v="8"/>
    <s v="LAMBAYEQUE"/>
    <s v="MORROPE"/>
  </r>
  <r>
    <x v="132"/>
    <n v="1"/>
    <x v="5"/>
    <x v="5"/>
    <s v="PPFF"/>
    <x v="131"/>
    <x v="2"/>
    <x v="8"/>
    <s v="LAMBAYEQUE"/>
    <s v="MORROPE"/>
  </r>
  <r>
    <x v="134"/>
    <n v="3"/>
    <x v="5"/>
    <x v="5"/>
    <s v="PPFF"/>
    <x v="133"/>
    <x v="2"/>
    <x v="8"/>
    <s v="LAMBAYEQUE"/>
    <s v="MORROPE"/>
  </r>
  <r>
    <x v="135"/>
    <n v="2"/>
    <x v="5"/>
    <x v="5"/>
    <s v="PPFF"/>
    <x v="134"/>
    <x v="2"/>
    <x v="8"/>
    <s v="LAMBAYEQUE"/>
    <s v="MORROPE"/>
  </r>
  <r>
    <x v="136"/>
    <n v="2"/>
    <x v="5"/>
    <x v="5"/>
    <s v="PPFF"/>
    <x v="135"/>
    <x v="2"/>
    <x v="8"/>
    <s v="LAMBAYEQUE"/>
    <s v="MORROPE"/>
  </r>
  <r>
    <x v="137"/>
    <n v="4"/>
    <x v="5"/>
    <x v="5"/>
    <s v="PPFF"/>
    <x v="136"/>
    <x v="2"/>
    <x v="8"/>
    <s v="LAMBAYEQUE"/>
    <s v="MORROPE"/>
  </r>
  <r>
    <x v="138"/>
    <n v="2"/>
    <x v="5"/>
    <x v="5"/>
    <s v="PPFF"/>
    <x v="137"/>
    <x v="2"/>
    <x v="8"/>
    <s v="LAMBAYEQUE"/>
    <s v="MORROPE"/>
  </r>
  <r>
    <x v="139"/>
    <n v="2"/>
    <x v="5"/>
    <x v="5"/>
    <s v="PPFF"/>
    <x v="138"/>
    <x v="2"/>
    <x v="8"/>
    <s v="LAMBAYEQUE"/>
    <s v="MORROPE"/>
  </r>
  <r>
    <x v="140"/>
    <n v="11"/>
    <x v="5"/>
    <x v="5"/>
    <s v="PPFF"/>
    <x v="139"/>
    <x v="2"/>
    <x v="8"/>
    <s v="LAMBAYEQUE"/>
    <s v="MORROPE"/>
  </r>
  <r>
    <x v="141"/>
    <n v="2"/>
    <x v="5"/>
    <x v="5"/>
    <s v="PPFF"/>
    <x v="140"/>
    <x v="2"/>
    <x v="8"/>
    <s v="LAMBAYEQUE"/>
    <s v="MORROPE"/>
  </r>
  <r>
    <x v="142"/>
    <n v="3"/>
    <x v="5"/>
    <x v="5"/>
    <s v="PPFF"/>
    <x v="141"/>
    <x v="2"/>
    <x v="8"/>
    <s v="LAMBAYEQUE"/>
    <s v="MORROPE"/>
  </r>
  <r>
    <x v="143"/>
    <n v="1"/>
    <x v="5"/>
    <x v="5"/>
    <s v="PPFF"/>
    <x v="142"/>
    <x v="2"/>
    <x v="8"/>
    <s v="LAMBAYEQUE"/>
    <s v="MORROPE"/>
  </r>
  <r>
    <x v="144"/>
    <n v="1"/>
    <x v="5"/>
    <x v="5"/>
    <s v="PPFF"/>
    <x v="143"/>
    <x v="2"/>
    <x v="8"/>
    <s v="LAMBAYEQUE"/>
    <s v="MORROPE"/>
  </r>
  <r>
    <x v="145"/>
    <n v="4"/>
    <x v="5"/>
    <x v="5"/>
    <s v="PPFF"/>
    <x v="144"/>
    <x v="2"/>
    <x v="8"/>
    <s v="LAMBAYEQUE"/>
    <s v="MORROPE"/>
  </r>
  <r>
    <x v="184"/>
    <n v="1"/>
    <x v="5"/>
    <x v="5"/>
    <s v="PPFF"/>
    <x v="183"/>
    <x v="2"/>
    <x v="8"/>
    <s v="LAMBAYEQUE"/>
    <s v="MORROPE"/>
  </r>
  <r>
    <x v="146"/>
    <n v="1"/>
    <x v="5"/>
    <x v="5"/>
    <s v="PPFF"/>
    <x v="145"/>
    <x v="2"/>
    <x v="8"/>
    <s v="LAMBAYEQUE"/>
    <s v="MORROPE"/>
  </r>
  <r>
    <x v="39"/>
    <n v="6"/>
    <x v="5"/>
    <x v="5"/>
    <s v="PPFF"/>
    <x v="39"/>
    <x v="1"/>
    <x v="19"/>
    <s v="CHICLAYO"/>
    <s v="PICSI"/>
  </r>
  <r>
    <x v="15"/>
    <n v="8"/>
    <x v="5"/>
    <x v="5"/>
    <s v="PPFF"/>
    <x v="15"/>
    <x v="3"/>
    <x v="9"/>
    <s v="FERREÑAFE"/>
    <s v="FERREÑAFE"/>
  </r>
  <r>
    <x v="23"/>
    <n v="5"/>
    <x v="5"/>
    <x v="5"/>
    <s v="PPFF"/>
    <x v="23"/>
    <x v="3"/>
    <x v="9"/>
    <s v="FERREÑAFE"/>
    <s v="MANUEL ANTONIO MESONES MURO"/>
  </r>
  <r>
    <x v="66"/>
    <n v="3"/>
    <x v="5"/>
    <x v="5"/>
    <s v="PPFF"/>
    <x v="65"/>
    <x v="3"/>
    <x v="20"/>
    <s v="FERREÑAFE"/>
    <s v="PITIPO"/>
  </r>
  <r>
    <x v="149"/>
    <n v="3"/>
    <x v="5"/>
    <x v="5"/>
    <s v="PPFF"/>
    <x v="148"/>
    <x v="3"/>
    <x v="20"/>
    <s v="FERREÑAFE"/>
    <s v="PITIPO"/>
  </r>
  <r>
    <x v="150"/>
    <n v="1"/>
    <x v="5"/>
    <x v="5"/>
    <s v="PPFF"/>
    <x v="149"/>
    <x v="3"/>
    <x v="20"/>
    <s v="FERREÑAFE"/>
    <s v="PITIPO"/>
  </r>
  <r>
    <x v="40"/>
    <n v="6"/>
    <x v="5"/>
    <x v="5"/>
    <s v="PPFF"/>
    <x v="40"/>
    <x v="3"/>
    <x v="20"/>
    <s v="FERREÑAFE"/>
    <s v="PITIPO"/>
  </r>
  <r>
    <x v="151"/>
    <n v="2"/>
    <x v="5"/>
    <x v="5"/>
    <s v="PPFF"/>
    <x v="150"/>
    <x v="3"/>
    <x v="20"/>
    <s v="FERREÑAFE"/>
    <s v="PITIPO"/>
  </r>
  <r>
    <x v="64"/>
    <n v="2"/>
    <x v="5"/>
    <x v="5"/>
    <s v="PPFF"/>
    <x v="63"/>
    <x v="3"/>
    <x v="20"/>
    <s v="FERREÑAFE"/>
    <s v="PITIPO"/>
  </r>
  <r>
    <x v="152"/>
    <n v="3"/>
    <x v="5"/>
    <x v="5"/>
    <s v="PPFF"/>
    <x v="151"/>
    <x v="3"/>
    <x v="20"/>
    <s v="FERREÑAFE"/>
    <s v="PITIPO"/>
  </r>
  <r>
    <x v="46"/>
    <n v="4"/>
    <x v="5"/>
    <x v="5"/>
    <s v="PPFF"/>
    <x v="46"/>
    <x v="3"/>
    <x v="20"/>
    <s v="FERREÑAFE"/>
    <s v="PITIPO"/>
  </r>
  <r>
    <x v="24"/>
    <n v="29"/>
    <x v="5"/>
    <x v="5"/>
    <s v="PPFF"/>
    <x v="24"/>
    <x v="3"/>
    <x v="9"/>
    <s v="FERREÑAFE"/>
    <s v="PUEBLO NUEVO"/>
  </r>
  <r>
    <x v="153"/>
    <n v="3"/>
    <x v="5"/>
    <x v="5"/>
    <s v="PPFF"/>
    <x v="152"/>
    <x v="3"/>
    <x v="9"/>
    <s v="FERREÑAFE"/>
    <s v="PUEBLO NUEVO"/>
  </r>
  <r>
    <x v="41"/>
    <n v="1"/>
    <x v="5"/>
    <x v="5"/>
    <s v="PPFF"/>
    <x v="41"/>
    <x v="3"/>
    <x v="15"/>
    <s v="FERREÑAFE"/>
    <s v="INCAHUASI"/>
  </r>
  <r>
    <x v="154"/>
    <n v="8"/>
    <x v="5"/>
    <x v="5"/>
    <s v="PPFF"/>
    <x v="153"/>
    <x v="3"/>
    <x v="15"/>
    <s v="FERREÑAFE"/>
    <s v="INCAHUASI"/>
  </r>
  <r>
    <x v="156"/>
    <n v="2"/>
    <x v="5"/>
    <x v="5"/>
    <s v="PPFF"/>
    <x v="155"/>
    <x v="3"/>
    <x v="15"/>
    <s v="FERREÑAFE"/>
    <s v="INCAHUASI"/>
  </r>
  <r>
    <x v="157"/>
    <n v="1"/>
    <x v="5"/>
    <x v="5"/>
    <s v="PPFF"/>
    <x v="156"/>
    <x v="3"/>
    <x v="15"/>
    <s v="FERREÑAFE"/>
    <s v="INCAHUASI"/>
  </r>
  <r>
    <x v="158"/>
    <n v="1"/>
    <x v="5"/>
    <x v="5"/>
    <s v="PPFF"/>
    <x v="157"/>
    <x v="3"/>
    <x v="15"/>
    <s v="FERREÑAFE"/>
    <s v="INCAHUASI"/>
  </r>
  <r>
    <x v="179"/>
    <n v="1"/>
    <x v="5"/>
    <x v="5"/>
    <s v="PPFF"/>
    <x v="178"/>
    <x v="3"/>
    <x v="15"/>
    <s v="FERREÑAFE"/>
    <s v="INCAHUASI"/>
  </r>
  <r>
    <x v="159"/>
    <n v="1"/>
    <x v="5"/>
    <x v="5"/>
    <s v="PPFF"/>
    <x v="158"/>
    <x v="3"/>
    <x v="15"/>
    <s v="FERREÑAFE"/>
    <s v="INCAHUASI"/>
  </r>
  <r>
    <x v="160"/>
    <n v="1"/>
    <x v="5"/>
    <x v="5"/>
    <s v="PPFF"/>
    <x v="159"/>
    <x v="3"/>
    <x v="15"/>
    <s v="FERREÑAFE"/>
    <s v="INCAHUASI"/>
  </r>
  <r>
    <x v="25"/>
    <n v="0"/>
    <x v="5"/>
    <x v="5"/>
    <s v="PPFF"/>
    <x v="25"/>
    <x v="3"/>
    <x v="15"/>
    <s v="FERREÑAFE"/>
    <s v="INCAHUASI"/>
  </r>
  <r>
    <x v="180"/>
    <n v="3"/>
    <x v="5"/>
    <x v="5"/>
    <s v="PPFF"/>
    <x v="179"/>
    <x v="3"/>
    <x v="15"/>
    <s v="FERREÑAFE"/>
    <s v="INCAHUASI"/>
  </r>
  <r>
    <x v="161"/>
    <n v="3"/>
    <x v="5"/>
    <x v="5"/>
    <s v="PPFF"/>
    <x v="160"/>
    <x v="3"/>
    <x v="15"/>
    <s v="FERREÑAFE"/>
    <s v="INCAHUASI"/>
  </r>
  <r>
    <x v="162"/>
    <n v="2"/>
    <x v="5"/>
    <x v="5"/>
    <s v="PPFF"/>
    <x v="161"/>
    <x v="2"/>
    <x v="23"/>
    <s v="LAMBAYEQUE"/>
    <s v="SALAS"/>
  </r>
  <r>
    <x v="163"/>
    <n v="1"/>
    <x v="5"/>
    <x v="5"/>
    <s v="PPFF"/>
    <x v="162"/>
    <x v="2"/>
    <x v="23"/>
    <s v="LAMBAYEQUE"/>
    <s v="SALAS"/>
  </r>
  <r>
    <x v="164"/>
    <n v="4"/>
    <x v="5"/>
    <x v="5"/>
    <s v="PPFF"/>
    <x v="163"/>
    <x v="2"/>
    <x v="14"/>
    <s v="LAMBAYEQUE"/>
    <s v="OLMOS"/>
  </r>
  <r>
    <x v="53"/>
    <n v="10"/>
    <x v="5"/>
    <x v="5"/>
    <s v="PPFF"/>
    <x v="53"/>
    <x v="1"/>
    <x v="13"/>
    <s v="CHICLAYO"/>
    <s v="CAYALTI"/>
  </r>
  <r>
    <x v="26"/>
    <n v="2"/>
    <x v="5"/>
    <x v="5"/>
    <s v="PPFF"/>
    <x v="26"/>
    <x v="2"/>
    <x v="16"/>
    <s v="LAMBAYEQUE"/>
    <s v="MOTUPE"/>
  </r>
  <r>
    <x v="165"/>
    <n v="5"/>
    <x v="5"/>
    <x v="5"/>
    <s v="PPFF"/>
    <x v="164"/>
    <x v="1"/>
    <x v="19"/>
    <s v="CHICLAYO"/>
    <s v="PICSI"/>
  </r>
  <r>
    <x v="166"/>
    <n v="15"/>
    <x v="5"/>
    <x v="5"/>
    <s v="PPFF"/>
    <x v="165"/>
    <x v="1"/>
    <x v="11"/>
    <s v="CHICLAYO"/>
    <s v="PUCALA"/>
  </r>
  <r>
    <x v="167"/>
    <n v="2"/>
    <x v="5"/>
    <x v="5"/>
    <s v="PPFF"/>
    <x v="166"/>
    <x v="2"/>
    <x v="24"/>
    <s v="FERREÑAFE"/>
    <s v="CAÑARIS"/>
  </r>
  <r>
    <x v="168"/>
    <n v="0"/>
    <x v="5"/>
    <x v="5"/>
    <s v="PPFF"/>
    <x v="167"/>
    <x v="2"/>
    <x v="24"/>
    <s v="FERREÑAFE"/>
    <s v="CAÑARIS"/>
  </r>
  <r>
    <x v="169"/>
    <n v="2"/>
    <x v="5"/>
    <x v="5"/>
    <s v="PPFF"/>
    <x v="168"/>
    <x v="3"/>
    <x v="20"/>
    <s v="FERREÑAFE"/>
    <s v="PITIPO"/>
  </r>
  <r>
    <x v="181"/>
    <n v="0"/>
    <x v="5"/>
    <x v="5"/>
    <s v="PPFF"/>
    <x v="180"/>
    <x v="1"/>
    <x v="21"/>
    <s v="CHICLAYO"/>
    <s v="CHONGOYAPE"/>
  </r>
  <r>
    <x v="16"/>
    <n v="27"/>
    <x v="5"/>
    <x v="5"/>
    <s v="PPFF"/>
    <x v="16"/>
    <x v="1"/>
    <x v="10"/>
    <s v="CHICLAYO"/>
    <s v="POMALCA"/>
  </r>
  <r>
    <x v="34"/>
    <n v="19"/>
    <x v="5"/>
    <x v="5"/>
    <s v="PPFF"/>
    <x v="34"/>
    <x v="1"/>
    <x v="3"/>
    <s v="CHICLAYO"/>
    <s v="JOSE LEONARDO ORTIZ"/>
  </r>
  <r>
    <x v="170"/>
    <n v="0"/>
    <x v="5"/>
    <x v="5"/>
    <s v="PPFF"/>
    <x v="169"/>
    <x v="2"/>
    <x v="8"/>
    <s v="LAMBAYEQUE"/>
    <s v="MORROPE"/>
  </r>
  <r>
    <x v="35"/>
    <n v="2"/>
    <x v="5"/>
    <x v="5"/>
    <s v="PPFF"/>
    <x v="35"/>
    <x v="2"/>
    <x v="8"/>
    <s v="LAMBAYEQUE"/>
    <s v="MORROPE"/>
  </r>
  <r>
    <x v="171"/>
    <n v="4"/>
    <x v="5"/>
    <x v="5"/>
    <s v="PPFF"/>
    <x v="170"/>
    <x v="1"/>
    <x v="22"/>
    <s v="CHICLAYO"/>
    <s v="PIMENTEL"/>
  </r>
  <r>
    <x v="172"/>
    <n v="2"/>
    <x v="5"/>
    <x v="5"/>
    <s v="PPFF"/>
    <x v="171"/>
    <x v="2"/>
    <x v="14"/>
    <s v="LAMBAYEQUE"/>
    <s v="OLMOS"/>
  </r>
  <r>
    <x v="173"/>
    <n v="2"/>
    <x v="5"/>
    <x v="5"/>
    <s v="PPFF"/>
    <x v="172"/>
    <x v="2"/>
    <x v="14"/>
    <s v="LAMBAYEQUE"/>
    <s v="OLMOS"/>
  </r>
  <r>
    <x v="73"/>
    <n v="1"/>
    <x v="5"/>
    <x v="5"/>
    <s v="PPFF"/>
    <x v="72"/>
    <x v="3"/>
    <x v="20"/>
    <s v="FERREÑAFE"/>
    <s v="PITIPO"/>
  </r>
  <r>
    <x v="65"/>
    <n v="2"/>
    <x v="5"/>
    <x v="5"/>
    <s v="PPFF"/>
    <x v="64"/>
    <x v="2"/>
    <x v="24"/>
    <s v="FERREÑAFE"/>
    <s v="CAÑARIS"/>
  </r>
  <r>
    <x v="56"/>
    <n v="12"/>
    <x v="5"/>
    <x v="5"/>
    <s v="PPFF"/>
    <x v="56"/>
    <x v="1"/>
    <x v="2"/>
    <s v="CHICLAYO"/>
    <s v="LA VICTORIA"/>
  </r>
  <r>
    <x v="174"/>
    <n v="0"/>
    <x v="5"/>
    <x v="5"/>
    <s v="PPFF"/>
    <x v="173"/>
    <x v="2"/>
    <x v="23"/>
    <s v="LAMBAYEQUE"/>
    <s v="SALAS"/>
  </r>
  <r>
    <x v="74"/>
    <n v="1"/>
    <x v="5"/>
    <x v="6"/>
    <s v="PPFF"/>
    <x v="73"/>
    <x v="2"/>
    <x v="14"/>
    <s v="LAMBAYEQUE"/>
    <s v="OLMOS"/>
  </r>
  <r>
    <x v="75"/>
    <n v="1"/>
    <x v="5"/>
    <x v="6"/>
    <s v="PPFF"/>
    <x v="74"/>
    <x v="2"/>
    <x v="14"/>
    <s v="LAMBAYEQUE"/>
    <s v="OLMOS"/>
  </r>
  <r>
    <x v="76"/>
    <n v="1"/>
    <x v="5"/>
    <x v="6"/>
    <s v="PPFF"/>
    <x v="75"/>
    <x v="2"/>
    <x v="23"/>
    <s v="LAMBAYEQUE"/>
    <s v="SALAS"/>
  </r>
  <r>
    <x v="0"/>
    <n v="5"/>
    <x v="5"/>
    <x v="6"/>
    <s v="PPFF"/>
    <x v="0"/>
    <x v="0"/>
    <x v="0"/>
    <s v="CHICLAYO"/>
    <s v="CHICLAYO"/>
  </r>
  <r>
    <x v="77"/>
    <n v="2"/>
    <x v="5"/>
    <x v="6"/>
    <s v="PPFF"/>
    <x v="76"/>
    <x v="2"/>
    <x v="14"/>
    <s v="LAMBAYEQUE"/>
    <s v="OLMOS"/>
  </r>
  <r>
    <x v="78"/>
    <n v="6"/>
    <x v="5"/>
    <x v="6"/>
    <s v="PPFF"/>
    <x v="77"/>
    <x v="2"/>
    <x v="14"/>
    <s v="LAMBAYEQUE"/>
    <s v="OLMOS"/>
  </r>
  <r>
    <x v="79"/>
    <n v="8"/>
    <x v="5"/>
    <x v="6"/>
    <s v="PPFF"/>
    <x v="78"/>
    <x v="1"/>
    <x v="13"/>
    <s v="CHICLAYO"/>
    <s v="SAÑA"/>
  </r>
  <r>
    <x v="67"/>
    <n v="1"/>
    <x v="5"/>
    <x v="6"/>
    <s v="PPFF"/>
    <x v="66"/>
    <x v="1"/>
    <x v="25"/>
    <s v="CHICLAYO"/>
    <s v="OYOTUN"/>
  </r>
  <r>
    <x v="175"/>
    <n v="2"/>
    <x v="5"/>
    <x v="6"/>
    <s v="PPFF"/>
    <x v="174"/>
    <x v="2"/>
    <x v="14"/>
    <s v="LAMBAYEQUE"/>
    <s v="OLMOS"/>
  </r>
  <r>
    <x v="80"/>
    <n v="3"/>
    <x v="5"/>
    <x v="6"/>
    <s v="PPFF"/>
    <x v="79"/>
    <x v="2"/>
    <x v="14"/>
    <s v="LAMBAYEQUE"/>
    <s v="OLMOS"/>
  </r>
  <r>
    <x v="81"/>
    <n v="6"/>
    <x v="5"/>
    <x v="6"/>
    <s v="PPFF"/>
    <x v="80"/>
    <x v="2"/>
    <x v="6"/>
    <s v="LAMBAYEQUE"/>
    <s v="LAMBAYEQUE"/>
  </r>
  <r>
    <x v="83"/>
    <n v="1"/>
    <x v="5"/>
    <x v="6"/>
    <s v="PPFF"/>
    <x v="82"/>
    <x v="3"/>
    <x v="15"/>
    <s v="FERREÑAFE"/>
    <s v="INCAHUASI"/>
  </r>
  <r>
    <x v="17"/>
    <n v="24"/>
    <x v="5"/>
    <x v="6"/>
    <s v="PPFF"/>
    <x v="17"/>
    <x v="1"/>
    <x v="11"/>
    <s v="CHICLAYO"/>
    <s v="TUMAN"/>
  </r>
  <r>
    <x v="27"/>
    <n v="15"/>
    <x v="5"/>
    <x v="6"/>
    <s v="PPFF"/>
    <x v="27"/>
    <x v="1"/>
    <x v="11"/>
    <s v="CHICLAYO"/>
    <s v="PATAPO"/>
  </r>
  <r>
    <x v="84"/>
    <n v="4"/>
    <x v="5"/>
    <x v="6"/>
    <s v="PPFF"/>
    <x v="83"/>
    <x v="2"/>
    <x v="24"/>
    <s v="LAMBAYEQUE"/>
    <s v="CAÑARIS"/>
  </r>
  <r>
    <x v="85"/>
    <n v="11"/>
    <x v="5"/>
    <x v="6"/>
    <s v="PPFF"/>
    <x v="84"/>
    <x v="0"/>
    <x v="0"/>
    <s v="CHICLAYO"/>
    <s v="CHICLAYO"/>
  </r>
  <r>
    <x v="1"/>
    <n v="19"/>
    <x v="5"/>
    <x v="6"/>
    <s v="PPFF"/>
    <x v="1"/>
    <x v="1"/>
    <x v="1"/>
    <s v="CHICLAYO"/>
    <s v="CHICLAYO"/>
  </r>
  <r>
    <x v="2"/>
    <n v="14"/>
    <x v="5"/>
    <x v="6"/>
    <s v="PPFF"/>
    <x v="2"/>
    <x v="1"/>
    <x v="1"/>
    <s v="CHICLAYO"/>
    <s v="CHICLAYO"/>
  </r>
  <r>
    <x v="36"/>
    <n v="13"/>
    <x v="5"/>
    <x v="6"/>
    <s v="PPFF"/>
    <x v="36"/>
    <x v="1"/>
    <x v="1"/>
    <s v="CHICLAYO"/>
    <s v="CHICLAYO"/>
  </r>
  <r>
    <x v="3"/>
    <n v="10"/>
    <x v="5"/>
    <x v="6"/>
    <s v="PPFF"/>
    <x v="3"/>
    <x v="1"/>
    <x v="1"/>
    <s v="CHICLAYO"/>
    <s v="CHICLAYO"/>
  </r>
  <r>
    <x v="86"/>
    <n v="7"/>
    <x v="5"/>
    <x v="6"/>
    <s v="PPFF"/>
    <x v="85"/>
    <x v="1"/>
    <x v="1"/>
    <s v="CHICLAYO"/>
    <s v="CHICLAYO"/>
  </r>
  <r>
    <x v="47"/>
    <n v="7"/>
    <x v="5"/>
    <x v="6"/>
    <s v="PPFF"/>
    <x v="47"/>
    <x v="1"/>
    <x v="1"/>
    <s v="CHICLAYO"/>
    <s v="CHICLAYO"/>
  </r>
  <r>
    <x v="28"/>
    <n v="13"/>
    <x v="5"/>
    <x v="6"/>
    <s v="PPFF"/>
    <x v="28"/>
    <x v="1"/>
    <x v="1"/>
    <s v="CHICLAYO"/>
    <s v="CHICLAYO"/>
  </r>
  <r>
    <x v="48"/>
    <n v="9"/>
    <x v="5"/>
    <x v="6"/>
    <s v="PPFF"/>
    <x v="48"/>
    <x v="1"/>
    <x v="21"/>
    <s v="CHICLAYO"/>
    <s v="CHONGOYAPE"/>
  </r>
  <r>
    <x v="68"/>
    <n v="10"/>
    <x v="5"/>
    <x v="6"/>
    <s v="PPFF"/>
    <x v="67"/>
    <x v="1"/>
    <x v="21"/>
    <s v="CHICLAYO"/>
    <s v="CHONGOYAPE"/>
  </r>
  <r>
    <x v="4"/>
    <n v="15"/>
    <x v="5"/>
    <x v="6"/>
    <s v="PPFF"/>
    <x v="4"/>
    <x v="1"/>
    <x v="2"/>
    <s v="CHICLAYO"/>
    <s v="LA VICTORIA"/>
  </r>
  <r>
    <x v="37"/>
    <n v="7"/>
    <x v="5"/>
    <x v="6"/>
    <s v="PPFF"/>
    <x v="37"/>
    <x v="1"/>
    <x v="2"/>
    <s v="CHICLAYO"/>
    <s v="LA VICTORIA"/>
  </r>
  <r>
    <x v="52"/>
    <n v="16"/>
    <x v="5"/>
    <x v="6"/>
    <s v="PPFF"/>
    <x v="52"/>
    <x v="1"/>
    <x v="2"/>
    <s v="CHICLAYO"/>
    <s v="LA VICTORIA"/>
  </r>
  <r>
    <x v="87"/>
    <n v="3"/>
    <x v="5"/>
    <x v="6"/>
    <s v="PPFF"/>
    <x v="86"/>
    <x v="1"/>
    <x v="2"/>
    <s v="CHICLAYO"/>
    <s v="LA VICTORIA"/>
  </r>
  <r>
    <x v="5"/>
    <n v="19"/>
    <x v="5"/>
    <x v="6"/>
    <s v="PPFF"/>
    <x v="5"/>
    <x v="1"/>
    <x v="3"/>
    <s v="CHICLAYO"/>
    <s v="JOSE LEONARDO ORTIZ"/>
  </r>
  <r>
    <x v="18"/>
    <n v="17"/>
    <x v="5"/>
    <x v="6"/>
    <s v="PPFF"/>
    <x v="18"/>
    <x v="1"/>
    <x v="3"/>
    <s v="CHICLAYO"/>
    <s v="JOSE LEONARDO ORTIZ"/>
  </r>
  <r>
    <x v="6"/>
    <n v="18"/>
    <x v="5"/>
    <x v="6"/>
    <s v="PPFF"/>
    <x v="6"/>
    <x v="1"/>
    <x v="3"/>
    <s v="CHICLAYO"/>
    <s v="JOSE LEONARDO ORTIZ"/>
  </r>
  <r>
    <x v="49"/>
    <n v="7"/>
    <x v="5"/>
    <x v="6"/>
    <s v="PPFF"/>
    <x v="49"/>
    <x v="1"/>
    <x v="3"/>
    <s v="CHICLAYO"/>
    <s v="JOSE LEONARDO ORTIZ"/>
  </r>
  <r>
    <x v="38"/>
    <n v="9"/>
    <x v="5"/>
    <x v="6"/>
    <s v="PPFF"/>
    <x v="38"/>
    <x v="1"/>
    <x v="3"/>
    <s v="CHICLAYO"/>
    <s v="JOSE LEONARDO ORTIZ"/>
  </r>
  <r>
    <x v="88"/>
    <n v="6"/>
    <x v="5"/>
    <x v="6"/>
    <s v="PPFF"/>
    <x v="87"/>
    <x v="1"/>
    <x v="11"/>
    <s v="CHICLAYO"/>
    <s v="PATAPO"/>
  </r>
  <r>
    <x v="54"/>
    <n v="26"/>
    <x v="5"/>
    <x v="6"/>
    <s v="PPFF"/>
    <x v="54"/>
    <x v="1"/>
    <x v="22"/>
    <s v="CHICLAYO"/>
    <s v="PIMENTEL"/>
  </r>
  <r>
    <x v="89"/>
    <n v="1"/>
    <x v="5"/>
    <x v="6"/>
    <s v="PPFF"/>
    <x v="88"/>
    <x v="1"/>
    <x v="10"/>
    <s v="CHICLAYO"/>
    <s v="POMALCA"/>
  </r>
  <r>
    <x v="42"/>
    <n v="1"/>
    <x v="5"/>
    <x v="6"/>
    <s v="PPFF"/>
    <x v="42"/>
    <x v="1"/>
    <x v="10"/>
    <s v="CHICLAYO"/>
    <s v="POMALCA"/>
  </r>
  <r>
    <x v="61"/>
    <n v="2"/>
    <x v="5"/>
    <x v="6"/>
    <s v="PPFF"/>
    <x v="60"/>
    <x v="1"/>
    <x v="13"/>
    <s v="CHICLAYO"/>
    <s v="SAÑA"/>
  </r>
  <r>
    <x v="55"/>
    <n v="18"/>
    <x v="5"/>
    <x v="6"/>
    <s v="PPFF"/>
    <x v="55"/>
    <x v="1"/>
    <x v="12"/>
    <s v="CHICLAYO"/>
    <s v="REQUE"/>
  </r>
  <r>
    <x v="43"/>
    <n v="2"/>
    <x v="5"/>
    <x v="6"/>
    <s v="PPFF"/>
    <x v="43"/>
    <x v="1"/>
    <x v="12"/>
    <s v="CHICLAYO"/>
    <s v="REQUE"/>
  </r>
  <r>
    <x v="19"/>
    <n v="2"/>
    <x v="5"/>
    <x v="6"/>
    <s v="PPFF"/>
    <x v="19"/>
    <x v="1"/>
    <x v="12"/>
    <s v="CHICLAYO"/>
    <s v="REQUE"/>
  </r>
  <r>
    <x v="7"/>
    <n v="5"/>
    <x v="5"/>
    <x v="6"/>
    <s v="PPFF"/>
    <x v="7"/>
    <x v="1"/>
    <x v="4"/>
    <s v="LAMBAYEQUE"/>
    <s v="SAN JOSE"/>
  </r>
  <r>
    <x v="90"/>
    <n v="4"/>
    <x v="5"/>
    <x v="6"/>
    <s v="PPFF"/>
    <x v="89"/>
    <x v="1"/>
    <x v="4"/>
    <s v="LAMBAYEQUE"/>
    <s v="SAN JOSE"/>
  </r>
  <r>
    <x v="91"/>
    <n v="3"/>
    <x v="5"/>
    <x v="6"/>
    <s v="PPFF"/>
    <x v="90"/>
    <x v="1"/>
    <x v="4"/>
    <s v="LAMBAYEQUE"/>
    <s v="SAN JOSE"/>
  </r>
  <r>
    <x v="8"/>
    <n v="7"/>
    <x v="5"/>
    <x v="6"/>
    <s v="PPFF"/>
    <x v="8"/>
    <x v="1"/>
    <x v="4"/>
    <s v="LAMBAYEQUE"/>
    <s v="SAN JOSE"/>
  </r>
  <r>
    <x v="9"/>
    <n v="19"/>
    <x v="5"/>
    <x v="6"/>
    <s v="PPFF"/>
    <x v="9"/>
    <x v="1"/>
    <x v="5"/>
    <s v="CHICLAYO"/>
    <s v="MONSEFU"/>
  </r>
  <r>
    <x v="44"/>
    <n v="2"/>
    <x v="5"/>
    <x v="6"/>
    <s v="PPFF"/>
    <x v="44"/>
    <x v="1"/>
    <x v="5"/>
    <s v="CHICLAYO"/>
    <s v="MONSEFU"/>
  </r>
  <r>
    <x v="92"/>
    <n v="3"/>
    <x v="5"/>
    <x v="6"/>
    <s v="PPFF"/>
    <x v="91"/>
    <x v="1"/>
    <x v="5"/>
    <s v="CHICLAYO"/>
    <s v="MONSEFU"/>
  </r>
  <r>
    <x v="62"/>
    <n v="4"/>
    <x v="5"/>
    <x v="6"/>
    <s v="PPFF"/>
    <x v="61"/>
    <x v="1"/>
    <x v="5"/>
    <s v="CHICLAYO"/>
    <s v="MONSEFU"/>
  </r>
  <r>
    <x v="29"/>
    <n v="7"/>
    <x v="5"/>
    <x v="6"/>
    <s v="PPFF"/>
    <x v="29"/>
    <x v="1"/>
    <x v="5"/>
    <s v="CHICLAYO"/>
    <s v="ETEN"/>
  </r>
  <r>
    <x v="93"/>
    <n v="2"/>
    <x v="5"/>
    <x v="6"/>
    <s v="PPFF"/>
    <x v="92"/>
    <x v="1"/>
    <x v="5"/>
    <s v="CHICLAYO"/>
    <s v="ETEN PUERTO"/>
  </r>
  <r>
    <x v="57"/>
    <n v="9"/>
    <x v="5"/>
    <x v="6"/>
    <s v="PPFF"/>
    <x v="57"/>
    <x v="1"/>
    <x v="5"/>
    <s v="CHICLAYO"/>
    <s v="SANTA ROSA"/>
  </r>
  <r>
    <x v="94"/>
    <n v="6"/>
    <x v="5"/>
    <x v="6"/>
    <s v="PPFF"/>
    <x v="93"/>
    <x v="1"/>
    <x v="13"/>
    <s v="CHICLAYO"/>
    <s v="SAÑA"/>
  </r>
  <r>
    <x v="95"/>
    <n v="2"/>
    <x v="5"/>
    <x v="6"/>
    <s v="PPFF"/>
    <x v="94"/>
    <x v="1"/>
    <x v="13"/>
    <s v="CHICLAYO"/>
    <s v="SAÑA"/>
  </r>
  <r>
    <x v="20"/>
    <n v="1"/>
    <x v="5"/>
    <x v="6"/>
    <s v="PPFF"/>
    <x v="20"/>
    <x v="1"/>
    <x v="13"/>
    <s v="CHICLAYO"/>
    <s v="CAYALTI"/>
  </r>
  <r>
    <x v="96"/>
    <n v="4"/>
    <x v="5"/>
    <x v="6"/>
    <s v="PPFF"/>
    <x v="95"/>
    <x v="1"/>
    <x v="12"/>
    <s v="CHICLAYO"/>
    <s v="LAGUNAS"/>
  </r>
  <r>
    <x v="45"/>
    <n v="3"/>
    <x v="5"/>
    <x v="6"/>
    <s v="PPFF"/>
    <x v="45"/>
    <x v="1"/>
    <x v="12"/>
    <s v="CHICLAYO"/>
    <s v="LAGUNAS"/>
  </r>
  <r>
    <x v="97"/>
    <n v="1"/>
    <x v="5"/>
    <x v="6"/>
    <s v="PPFF"/>
    <x v="96"/>
    <x v="1"/>
    <x v="12"/>
    <s v="CHICLAYO"/>
    <s v="LAGUNAS"/>
  </r>
  <r>
    <x v="58"/>
    <n v="2"/>
    <x v="5"/>
    <x v="6"/>
    <s v="PPFF"/>
    <x v="3"/>
    <x v="1"/>
    <x v="12"/>
    <s v="CHICLAYO"/>
    <s v="LAGUNAS"/>
  </r>
  <r>
    <x v="98"/>
    <n v="1"/>
    <x v="5"/>
    <x v="6"/>
    <s v="PPFF"/>
    <x v="97"/>
    <x v="1"/>
    <x v="12"/>
    <s v="CHICLAYO"/>
    <s v="LAGUNAS"/>
  </r>
  <r>
    <x v="99"/>
    <n v="1"/>
    <x v="5"/>
    <x v="6"/>
    <s v="PPFF"/>
    <x v="98"/>
    <x v="1"/>
    <x v="25"/>
    <s v="CHICLAYO"/>
    <s v="NUEVA ARICA"/>
  </r>
  <r>
    <x v="100"/>
    <n v="0"/>
    <x v="5"/>
    <x v="6"/>
    <s v="PPFF"/>
    <x v="99"/>
    <x v="1"/>
    <x v="25"/>
    <s v="CHICLAYO"/>
    <s v="NUEVA ARICA"/>
  </r>
  <r>
    <x v="101"/>
    <n v="10"/>
    <x v="5"/>
    <x v="6"/>
    <s v="PPFF"/>
    <x v="100"/>
    <x v="1"/>
    <x v="25"/>
    <s v="CHICLAYO"/>
    <s v="OYOTUN"/>
  </r>
  <r>
    <x v="176"/>
    <n v="1"/>
    <x v="5"/>
    <x v="6"/>
    <s v="PPFF"/>
    <x v="175"/>
    <x v="1"/>
    <x v="25"/>
    <s v="CHICLAYO"/>
    <s v="OYOTUN"/>
  </r>
  <r>
    <x v="185"/>
    <n v="1"/>
    <x v="5"/>
    <x v="6"/>
    <s v="PPFF"/>
    <x v="184"/>
    <x v="1"/>
    <x v="25"/>
    <s v="CHICLAYO"/>
    <s v="OYOTUN"/>
  </r>
  <r>
    <x v="177"/>
    <n v="1"/>
    <x v="5"/>
    <x v="6"/>
    <s v="PPFF"/>
    <x v="176"/>
    <x v="1"/>
    <x v="13"/>
    <s v="CHICLAYO"/>
    <s v="SAÑA"/>
  </r>
  <r>
    <x v="10"/>
    <n v="12"/>
    <x v="5"/>
    <x v="6"/>
    <s v="PPFF"/>
    <x v="10"/>
    <x v="0"/>
    <x v="0"/>
    <s v="LAMBAYEQUE"/>
    <s v="LAMBAYEQUE"/>
  </r>
  <r>
    <x v="72"/>
    <n v="31"/>
    <x v="5"/>
    <x v="6"/>
    <s v="PPFF"/>
    <x v="71"/>
    <x v="2"/>
    <x v="26"/>
    <s v="LAMBAYEQUE"/>
    <s v="JAYANCA"/>
  </r>
  <r>
    <x v="21"/>
    <n v="25"/>
    <x v="5"/>
    <x v="6"/>
    <s v="PPFF"/>
    <x v="21"/>
    <x v="2"/>
    <x v="6"/>
    <s v="LAMBAYEQUE"/>
    <s v="LAMBAYEQUE"/>
  </r>
  <r>
    <x v="11"/>
    <n v="33"/>
    <x v="5"/>
    <x v="6"/>
    <s v="PPFF"/>
    <x v="11"/>
    <x v="2"/>
    <x v="6"/>
    <s v="LAMBAYEQUE"/>
    <s v="LAMBAYEQUE"/>
  </r>
  <r>
    <x v="102"/>
    <n v="2"/>
    <x v="5"/>
    <x v="6"/>
    <s v="PPFF"/>
    <x v="101"/>
    <x v="2"/>
    <x v="6"/>
    <s v="LAMBAYEQUE"/>
    <s v="LAMBAYEQUE"/>
  </r>
  <r>
    <x v="103"/>
    <n v="7"/>
    <x v="5"/>
    <x v="6"/>
    <s v="PPFF"/>
    <x v="102"/>
    <x v="2"/>
    <x v="6"/>
    <s v="LAMBAYEQUE"/>
    <s v="LAMBAYEQUE"/>
  </r>
  <r>
    <x v="30"/>
    <n v="4"/>
    <x v="5"/>
    <x v="6"/>
    <s v="PPFF"/>
    <x v="30"/>
    <x v="2"/>
    <x v="17"/>
    <s v="LAMBAYEQUE"/>
    <s v="ILLIMO"/>
  </r>
  <r>
    <x v="104"/>
    <n v="1"/>
    <x v="5"/>
    <x v="6"/>
    <s v="PPFF"/>
    <x v="103"/>
    <x v="2"/>
    <x v="17"/>
    <s v="LAMBAYEQUE"/>
    <s v="ILLIMO"/>
  </r>
  <r>
    <x v="105"/>
    <n v="1"/>
    <x v="5"/>
    <x v="6"/>
    <s v="PPFF"/>
    <x v="104"/>
    <x v="2"/>
    <x v="17"/>
    <s v="LAMBAYEQUE"/>
    <s v="ILLIMO"/>
  </r>
  <r>
    <x v="106"/>
    <n v="2"/>
    <x v="5"/>
    <x v="6"/>
    <s v="PPFF"/>
    <x v="105"/>
    <x v="2"/>
    <x v="26"/>
    <s v="LAMBAYEQUE"/>
    <s v="JAYANCA"/>
  </r>
  <r>
    <x v="31"/>
    <n v="13"/>
    <x v="5"/>
    <x v="6"/>
    <s v="PPFF"/>
    <x v="31"/>
    <x v="2"/>
    <x v="7"/>
    <s v="LAMBAYEQUE"/>
    <s v="MOCHUMI"/>
  </r>
  <r>
    <x v="107"/>
    <n v="3"/>
    <x v="5"/>
    <x v="6"/>
    <s v="PPFF"/>
    <x v="106"/>
    <x v="2"/>
    <x v="7"/>
    <s v="LAMBAYEQUE"/>
    <s v="MOCHUMI"/>
  </r>
  <r>
    <x v="12"/>
    <n v="6"/>
    <x v="5"/>
    <x v="6"/>
    <s v="PPFF"/>
    <x v="12"/>
    <x v="2"/>
    <x v="7"/>
    <s v="LAMBAYEQUE"/>
    <s v="MOCHUMI"/>
  </r>
  <r>
    <x v="108"/>
    <n v="3"/>
    <x v="5"/>
    <x v="6"/>
    <s v="PPFF"/>
    <x v="107"/>
    <x v="2"/>
    <x v="7"/>
    <s v="LAMBAYEQUE"/>
    <s v="MOCHUMI"/>
  </r>
  <r>
    <x v="50"/>
    <n v="7"/>
    <x v="5"/>
    <x v="6"/>
    <s v="PPFF"/>
    <x v="50"/>
    <x v="2"/>
    <x v="17"/>
    <s v="LAMBAYEQUE"/>
    <s v="PACORA"/>
  </r>
  <r>
    <x v="109"/>
    <n v="2"/>
    <x v="5"/>
    <x v="6"/>
    <s v="PPFF"/>
    <x v="108"/>
    <x v="2"/>
    <x v="17"/>
    <s v="LAMBAYEQUE"/>
    <s v="PACORA"/>
  </r>
  <r>
    <x v="59"/>
    <n v="7"/>
    <x v="5"/>
    <x v="6"/>
    <s v="PPFF"/>
    <x v="58"/>
    <x v="2"/>
    <x v="23"/>
    <s v="LAMBAYEQUE"/>
    <s v="SALAS"/>
  </r>
  <r>
    <x v="69"/>
    <n v="2"/>
    <x v="5"/>
    <x v="6"/>
    <s v="PPFF"/>
    <x v="68"/>
    <x v="2"/>
    <x v="23"/>
    <s v="LAMBAYEQUE"/>
    <s v="SALAS"/>
  </r>
  <r>
    <x v="110"/>
    <n v="1"/>
    <x v="5"/>
    <x v="6"/>
    <s v="PPFF"/>
    <x v="109"/>
    <x v="2"/>
    <x v="23"/>
    <s v="LAMBAYEQUE"/>
    <s v="SALAS"/>
  </r>
  <r>
    <x v="111"/>
    <n v="10"/>
    <x v="5"/>
    <x v="6"/>
    <s v="PPFF"/>
    <x v="110"/>
    <x v="2"/>
    <x v="18"/>
    <s v="LAMBAYEQUE"/>
    <s v="TUCUME"/>
  </r>
  <r>
    <x v="112"/>
    <n v="1"/>
    <x v="5"/>
    <x v="6"/>
    <s v="PPFF"/>
    <x v="111"/>
    <x v="2"/>
    <x v="18"/>
    <s v="LAMBAYEQUE"/>
    <s v="TUCUME"/>
  </r>
  <r>
    <x v="113"/>
    <n v="7"/>
    <x v="5"/>
    <x v="6"/>
    <s v="PPFF"/>
    <x v="112"/>
    <x v="2"/>
    <x v="18"/>
    <s v="LAMBAYEQUE"/>
    <s v="TUCUME"/>
  </r>
  <r>
    <x v="114"/>
    <n v="4"/>
    <x v="5"/>
    <x v="6"/>
    <s v="PPFF"/>
    <x v="113"/>
    <x v="2"/>
    <x v="18"/>
    <s v="LAMBAYEQUE"/>
    <s v="TUCUME"/>
  </r>
  <r>
    <x v="32"/>
    <n v="3"/>
    <x v="5"/>
    <x v="6"/>
    <s v="PPFF"/>
    <x v="32"/>
    <x v="2"/>
    <x v="18"/>
    <s v="LAMBAYEQUE"/>
    <s v="TUCUME"/>
  </r>
  <r>
    <x v="115"/>
    <n v="2"/>
    <x v="5"/>
    <x v="6"/>
    <s v="PPFF"/>
    <x v="114"/>
    <x v="2"/>
    <x v="18"/>
    <s v="LAMBAYEQUE"/>
    <s v="TUCUME"/>
  </r>
  <r>
    <x v="51"/>
    <n v="20"/>
    <x v="5"/>
    <x v="6"/>
    <s v="PPFF"/>
    <x v="51"/>
    <x v="2"/>
    <x v="16"/>
    <s v="LAMBAYEQUE"/>
    <s v="MOTUPE"/>
  </r>
  <r>
    <x v="116"/>
    <n v="2"/>
    <x v="5"/>
    <x v="6"/>
    <s v="PPFF"/>
    <x v="115"/>
    <x v="2"/>
    <x v="16"/>
    <s v="LAMBAYEQUE"/>
    <s v="CHOCHOPE"/>
  </r>
  <r>
    <x v="70"/>
    <n v="7"/>
    <x v="5"/>
    <x v="6"/>
    <s v="PPFF"/>
    <x v="69"/>
    <x v="2"/>
    <x v="24"/>
    <s v="FERREÑAFE"/>
    <s v="CAÑARIS"/>
  </r>
  <r>
    <x v="117"/>
    <n v="2"/>
    <x v="5"/>
    <x v="6"/>
    <s v="PPFF"/>
    <x v="116"/>
    <x v="2"/>
    <x v="24"/>
    <s v="FERREÑAFE"/>
    <s v="CAÑARIS"/>
  </r>
  <r>
    <x v="118"/>
    <n v="4"/>
    <x v="5"/>
    <x v="6"/>
    <s v="PPFF"/>
    <x v="117"/>
    <x v="2"/>
    <x v="24"/>
    <s v="FERREÑAFE"/>
    <s v="CAÑARIS"/>
  </r>
  <r>
    <x v="119"/>
    <n v="2"/>
    <x v="5"/>
    <x v="6"/>
    <s v="PPFF"/>
    <x v="118"/>
    <x v="2"/>
    <x v="24"/>
    <s v="FERREÑAFE"/>
    <s v="CAÑARIS"/>
  </r>
  <r>
    <x v="63"/>
    <n v="0"/>
    <x v="5"/>
    <x v="6"/>
    <s v="PPFF"/>
    <x v="62"/>
    <x v="2"/>
    <x v="24"/>
    <s v="FERREÑAFE"/>
    <s v="CAÑARIS"/>
  </r>
  <r>
    <x v="71"/>
    <n v="1"/>
    <x v="5"/>
    <x v="6"/>
    <s v="PPFF"/>
    <x v="70"/>
    <x v="2"/>
    <x v="24"/>
    <s v="FERREÑAFE"/>
    <s v="CAÑARIS"/>
  </r>
  <r>
    <x v="120"/>
    <n v="2"/>
    <x v="5"/>
    <x v="6"/>
    <s v="PPFF"/>
    <x v="119"/>
    <x v="2"/>
    <x v="24"/>
    <s v="FERREÑAFE"/>
    <s v="CAÑARIS"/>
  </r>
  <r>
    <x v="121"/>
    <n v="2"/>
    <x v="5"/>
    <x v="6"/>
    <s v="PPFF"/>
    <x v="120"/>
    <x v="2"/>
    <x v="16"/>
    <s v="LAMBAYEQUE"/>
    <s v="MOTUPE"/>
  </r>
  <r>
    <x v="122"/>
    <n v="2"/>
    <x v="5"/>
    <x v="6"/>
    <s v="PPFF"/>
    <x v="121"/>
    <x v="2"/>
    <x v="16"/>
    <s v="LAMBAYEQUE"/>
    <s v="MOTUPE"/>
  </r>
  <r>
    <x v="123"/>
    <n v="0"/>
    <x v="5"/>
    <x v="6"/>
    <s v="PPFF"/>
    <x v="122"/>
    <x v="2"/>
    <x v="16"/>
    <s v="LAMBAYEQUE"/>
    <s v="MOTUPE"/>
  </r>
  <r>
    <x v="22"/>
    <n v="11"/>
    <x v="5"/>
    <x v="6"/>
    <s v="PPFF"/>
    <x v="22"/>
    <x v="2"/>
    <x v="14"/>
    <s v="LAMBAYEQUE"/>
    <s v="OLMOS"/>
  </r>
  <r>
    <x v="124"/>
    <n v="3"/>
    <x v="5"/>
    <x v="6"/>
    <s v="PPFF"/>
    <x v="123"/>
    <x v="2"/>
    <x v="14"/>
    <s v="LAMBAYEQUE"/>
    <s v="OLMOS"/>
  </r>
  <r>
    <x v="125"/>
    <n v="6"/>
    <x v="5"/>
    <x v="6"/>
    <s v="PPFF"/>
    <x v="124"/>
    <x v="2"/>
    <x v="14"/>
    <s v="LAMBAYEQUE"/>
    <s v="OLMOS"/>
  </r>
  <r>
    <x v="126"/>
    <n v="2"/>
    <x v="5"/>
    <x v="6"/>
    <s v="PPFF"/>
    <x v="125"/>
    <x v="2"/>
    <x v="14"/>
    <s v="LAMBAYEQUE"/>
    <s v="OLMOS"/>
  </r>
  <r>
    <x v="33"/>
    <n v="2"/>
    <x v="5"/>
    <x v="6"/>
    <s v="PPFF"/>
    <x v="33"/>
    <x v="2"/>
    <x v="14"/>
    <s v="LAMBAYEQUE"/>
    <s v="OLMOS"/>
  </r>
  <r>
    <x v="182"/>
    <n v="1"/>
    <x v="5"/>
    <x v="6"/>
    <s v="PPFF"/>
    <x v="181"/>
    <x v="2"/>
    <x v="14"/>
    <s v="LAMBAYEQUE"/>
    <s v="OLMOS"/>
  </r>
  <r>
    <x v="128"/>
    <n v="2"/>
    <x v="5"/>
    <x v="6"/>
    <s v="PPFF"/>
    <x v="127"/>
    <x v="2"/>
    <x v="14"/>
    <s v="LAMBAYEQUE"/>
    <s v="OLMOS"/>
  </r>
  <r>
    <x v="129"/>
    <n v="2"/>
    <x v="5"/>
    <x v="6"/>
    <s v="PPFF"/>
    <x v="128"/>
    <x v="2"/>
    <x v="14"/>
    <s v="LAMBAYEQUE"/>
    <s v="OLMOS"/>
  </r>
  <r>
    <x v="130"/>
    <n v="1"/>
    <x v="5"/>
    <x v="6"/>
    <s v="PPFF"/>
    <x v="129"/>
    <x v="2"/>
    <x v="14"/>
    <s v="LAMBAYEQUE"/>
    <s v="OLMOS"/>
  </r>
  <r>
    <x v="131"/>
    <n v="1"/>
    <x v="5"/>
    <x v="6"/>
    <s v="PPFF"/>
    <x v="130"/>
    <x v="2"/>
    <x v="23"/>
    <s v="LAMBAYEQUE"/>
    <s v="SALAS"/>
  </r>
  <r>
    <x v="60"/>
    <n v="1"/>
    <x v="5"/>
    <x v="6"/>
    <s v="PPFF"/>
    <x v="59"/>
    <x v="2"/>
    <x v="23"/>
    <s v="LAMBAYEQUE"/>
    <s v="SALAS"/>
  </r>
  <r>
    <x v="183"/>
    <n v="3"/>
    <x v="5"/>
    <x v="6"/>
    <s v="PPFF"/>
    <x v="182"/>
    <x v="2"/>
    <x v="23"/>
    <s v="LAMBAYEQUE"/>
    <s v="SALAS"/>
  </r>
  <r>
    <x v="13"/>
    <n v="10"/>
    <x v="5"/>
    <x v="6"/>
    <s v="PPFF"/>
    <x v="13"/>
    <x v="2"/>
    <x v="8"/>
    <s v="LAMBAYEQUE"/>
    <s v="MORROPE"/>
  </r>
  <r>
    <x v="133"/>
    <n v="1"/>
    <x v="5"/>
    <x v="6"/>
    <s v="PPFF"/>
    <x v="132"/>
    <x v="2"/>
    <x v="8"/>
    <s v="LAMBAYEQUE"/>
    <s v="MORROPE"/>
  </r>
  <r>
    <x v="134"/>
    <n v="4"/>
    <x v="5"/>
    <x v="6"/>
    <s v="PPFF"/>
    <x v="133"/>
    <x v="2"/>
    <x v="8"/>
    <s v="LAMBAYEQUE"/>
    <s v="MORROPE"/>
  </r>
  <r>
    <x v="135"/>
    <n v="3"/>
    <x v="5"/>
    <x v="6"/>
    <s v="PPFF"/>
    <x v="134"/>
    <x v="2"/>
    <x v="8"/>
    <s v="LAMBAYEQUE"/>
    <s v="MORROPE"/>
  </r>
  <r>
    <x v="136"/>
    <n v="2"/>
    <x v="5"/>
    <x v="6"/>
    <s v="PPFF"/>
    <x v="135"/>
    <x v="2"/>
    <x v="8"/>
    <s v="LAMBAYEQUE"/>
    <s v="MORROPE"/>
  </r>
  <r>
    <x v="137"/>
    <n v="2"/>
    <x v="5"/>
    <x v="6"/>
    <s v="PPFF"/>
    <x v="136"/>
    <x v="2"/>
    <x v="8"/>
    <s v="LAMBAYEQUE"/>
    <s v="MORROPE"/>
  </r>
  <r>
    <x v="138"/>
    <n v="4"/>
    <x v="5"/>
    <x v="6"/>
    <s v="PPFF"/>
    <x v="137"/>
    <x v="2"/>
    <x v="8"/>
    <s v="LAMBAYEQUE"/>
    <s v="MORROPE"/>
  </r>
  <r>
    <x v="139"/>
    <n v="4"/>
    <x v="5"/>
    <x v="6"/>
    <s v="PPFF"/>
    <x v="138"/>
    <x v="2"/>
    <x v="8"/>
    <s v="LAMBAYEQUE"/>
    <s v="MORROPE"/>
  </r>
  <r>
    <x v="140"/>
    <n v="5"/>
    <x v="5"/>
    <x v="6"/>
    <s v="PPFF"/>
    <x v="139"/>
    <x v="2"/>
    <x v="8"/>
    <s v="LAMBAYEQUE"/>
    <s v="MORROPE"/>
  </r>
  <r>
    <x v="141"/>
    <n v="2"/>
    <x v="5"/>
    <x v="6"/>
    <s v="PPFF"/>
    <x v="140"/>
    <x v="2"/>
    <x v="8"/>
    <s v="LAMBAYEQUE"/>
    <s v="MORROPE"/>
  </r>
  <r>
    <x v="142"/>
    <n v="0"/>
    <x v="5"/>
    <x v="6"/>
    <s v="PPFF"/>
    <x v="141"/>
    <x v="2"/>
    <x v="8"/>
    <s v="LAMBAYEQUE"/>
    <s v="MORROPE"/>
  </r>
  <r>
    <x v="143"/>
    <n v="2"/>
    <x v="5"/>
    <x v="6"/>
    <s v="PPFF"/>
    <x v="142"/>
    <x v="2"/>
    <x v="8"/>
    <s v="LAMBAYEQUE"/>
    <s v="MORROPE"/>
  </r>
  <r>
    <x v="144"/>
    <n v="9"/>
    <x v="5"/>
    <x v="6"/>
    <s v="PPFF"/>
    <x v="143"/>
    <x v="2"/>
    <x v="8"/>
    <s v="LAMBAYEQUE"/>
    <s v="MORROPE"/>
  </r>
  <r>
    <x v="178"/>
    <n v="0"/>
    <x v="5"/>
    <x v="6"/>
    <s v="PPFF"/>
    <x v="177"/>
    <x v="2"/>
    <x v="8"/>
    <s v="LAMBAYEQUE"/>
    <s v="MORROPE"/>
  </r>
  <r>
    <x v="145"/>
    <n v="0"/>
    <x v="5"/>
    <x v="6"/>
    <s v="PPFF"/>
    <x v="144"/>
    <x v="2"/>
    <x v="8"/>
    <s v="LAMBAYEQUE"/>
    <s v="MORROPE"/>
  </r>
  <r>
    <x v="184"/>
    <n v="1"/>
    <x v="5"/>
    <x v="6"/>
    <s v="PPFF"/>
    <x v="183"/>
    <x v="2"/>
    <x v="8"/>
    <s v="LAMBAYEQUE"/>
    <s v="MORROPE"/>
  </r>
  <r>
    <x v="146"/>
    <n v="1"/>
    <x v="5"/>
    <x v="6"/>
    <s v="PPFF"/>
    <x v="145"/>
    <x v="2"/>
    <x v="8"/>
    <s v="LAMBAYEQUE"/>
    <s v="MORROPE"/>
  </r>
  <r>
    <x v="39"/>
    <n v="6"/>
    <x v="5"/>
    <x v="6"/>
    <s v="PPFF"/>
    <x v="39"/>
    <x v="1"/>
    <x v="19"/>
    <s v="CHICLAYO"/>
    <s v="PICSI"/>
  </r>
  <r>
    <x v="15"/>
    <n v="7"/>
    <x v="5"/>
    <x v="6"/>
    <s v="PPFF"/>
    <x v="15"/>
    <x v="3"/>
    <x v="9"/>
    <s v="FERREÑAFE"/>
    <s v="FERREÑAFE"/>
  </r>
  <r>
    <x v="148"/>
    <n v="2"/>
    <x v="5"/>
    <x v="6"/>
    <s v="PPFF"/>
    <x v="147"/>
    <x v="3"/>
    <x v="15"/>
    <s v="FERREÑAFE"/>
    <s v="INCAHUASI"/>
  </r>
  <r>
    <x v="23"/>
    <n v="5"/>
    <x v="5"/>
    <x v="6"/>
    <s v="PPFF"/>
    <x v="23"/>
    <x v="3"/>
    <x v="9"/>
    <s v="FERREÑAFE"/>
    <s v="MANUEL ANTONIO MESONES MURO"/>
  </r>
  <r>
    <x v="66"/>
    <n v="4"/>
    <x v="5"/>
    <x v="6"/>
    <s v="PPFF"/>
    <x v="65"/>
    <x v="3"/>
    <x v="20"/>
    <s v="FERREÑAFE"/>
    <s v="PITIPO"/>
  </r>
  <r>
    <x v="149"/>
    <n v="2"/>
    <x v="5"/>
    <x v="6"/>
    <s v="PPFF"/>
    <x v="148"/>
    <x v="3"/>
    <x v="20"/>
    <s v="FERREÑAFE"/>
    <s v="PITIPO"/>
  </r>
  <r>
    <x v="150"/>
    <n v="0"/>
    <x v="5"/>
    <x v="6"/>
    <s v="PPFF"/>
    <x v="149"/>
    <x v="3"/>
    <x v="20"/>
    <s v="FERREÑAFE"/>
    <s v="PITIPO"/>
  </r>
  <r>
    <x v="40"/>
    <n v="5"/>
    <x v="5"/>
    <x v="6"/>
    <s v="PPFF"/>
    <x v="40"/>
    <x v="3"/>
    <x v="20"/>
    <s v="FERREÑAFE"/>
    <s v="PITIPO"/>
  </r>
  <r>
    <x v="151"/>
    <n v="2"/>
    <x v="5"/>
    <x v="6"/>
    <s v="PPFF"/>
    <x v="150"/>
    <x v="3"/>
    <x v="20"/>
    <s v="FERREÑAFE"/>
    <s v="PITIPO"/>
  </r>
  <r>
    <x v="64"/>
    <n v="3"/>
    <x v="5"/>
    <x v="6"/>
    <s v="PPFF"/>
    <x v="63"/>
    <x v="3"/>
    <x v="20"/>
    <s v="FERREÑAFE"/>
    <s v="PITIPO"/>
  </r>
  <r>
    <x v="152"/>
    <n v="1"/>
    <x v="5"/>
    <x v="6"/>
    <s v="PPFF"/>
    <x v="151"/>
    <x v="3"/>
    <x v="20"/>
    <s v="FERREÑAFE"/>
    <s v="PITIPO"/>
  </r>
  <r>
    <x v="46"/>
    <n v="9"/>
    <x v="5"/>
    <x v="6"/>
    <s v="PPFF"/>
    <x v="46"/>
    <x v="3"/>
    <x v="20"/>
    <s v="FERREÑAFE"/>
    <s v="PITIPO"/>
  </r>
  <r>
    <x v="24"/>
    <n v="31"/>
    <x v="5"/>
    <x v="6"/>
    <s v="PPFF"/>
    <x v="24"/>
    <x v="3"/>
    <x v="9"/>
    <s v="FERREÑAFE"/>
    <s v="PUEBLO NUEVO"/>
  </r>
  <r>
    <x v="153"/>
    <n v="3"/>
    <x v="5"/>
    <x v="6"/>
    <s v="PPFF"/>
    <x v="152"/>
    <x v="3"/>
    <x v="9"/>
    <s v="FERREÑAFE"/>
    <s v="PUEBLO NUEVO"/>
  </r>
  <r>
    <x v="41"/>
    <n v="2"/>
    <x v="5"/>
    <x v="6"/>
    <s v="PPFF"/>
    <x v="41"/>
    <x v="3"/>
    <x v="15"/>
    <s v="FERREÑAFE"/>
    <s v="INCAHUASI"/>
  </r>
  <r>
    <x v="154"/>
    <n v="10"/>
    <x v="5"/>
    <x v="6"/>
    <s v="PPFF"/>
    <x v="153"/>
    <x v="3"/>
    <x v="15"/>
    <s v="FERREÑAFE"/>
    <s v="INCAHUASI"/>
  </r>
  <r>
    <x v="155"/>
    <n v="0"/>
    <x v="5"/>
    <x v="6"/>
    <s v="PPFF"/>
    <x v="154"/>
    <x v="3"/>
    <x v="15"/>
    <s v="FERREÑAFE"/>
    <s v="INCAHUASI"/>
  </r>
  <r>
    <x v="156"/>
    <n v="2"/>
    <x v="5"/>
    <x v="6"/>
    <s v="PPFF"/>
    <x v="155"/>
    <x v="3"/>
    <x v="15"/>
    <s v="FERREÑAFE"/>
    <s v="INCAHUASI"/>
  </r>
  <r>
    <x v="157"/>
    <n v="0"/>
    <x v="5"/>
    <x v="6"/>
    <s v="PPFF"/>
    <x v="156"/>
    <x v="3"/>
    <x v="15"/>
    <s v="FERREÑAFE"/>
    <s v="INCAHUASI"/>
  </r>
  <r>
    <x v="158"/>
    <n v="1"/>
    <x v="5"/>
    <x v="6"/>
    <s v="PPFF"/>
    <x v="157"/>
    <x v="3"/>
    <x v="15"/>
    <s v="FERREÑAFE"/>
    <s v="INCAHUASI"/>
  </r>
  <r>
    <x v="179"/>
    <n v="2"/>
    <x v="5"/>
    <x v="6"/>
    <s v="PPFF"/>
    <x v="178"/>
    <x v="3"/>
    <x v="15"/>
    <s v="FERREÑAFE"/>
    <s v="INCAHUASI"/>
  </r>
  <r>
    <x v="159"/>
    <n v="1"/>
    <x v="5"/>
    <x v="6"/>
    <s v="PPFF"/>
    <x v="158"/>
    <x v="3"/>
    <x v="15"/>
    <s v="FERREÑAFE"/>
    <s v="INCAHUASI"/>
  </r>
  <r>
    <x v="25"/>
    <n v="1"/>
    <x v="5"/>
    <x v="6"/>
    <s v="PPFF"/>
    <x v="25"/>
    <x v="3"/>
    <x v="15"/>
    <s v="FERREÑAFE"/>
    <s v="INCAHUASI"/>
  </r>
  <r>
    <x v="180"/>
    <n v="2"/>
    <x v="5"/>
    <x v="6"/>
    <s v="PPFF"/>
    <x v="179"/>
    <x v="3"/>
    <x v="15"/>
    <s v="FERREÑAFE"/>
    <s v="INCAHUASI"/>
  </r>
  <r>
    <x v="161"/>
    <n v="2"/>
    <x v="5"/>
    <x v="6"/>
    <s v="PPFF"/>
    <x v="160"/>
    <x v="3"/>
    <x v="15"/>
    <s v="FERREÑAFE"/>
    <s v="INCAHUASI"/>
  </r>
  <r>
    <x v="162"/>
    <n v="1"/>
    <x v="5"/>
    <x v="6"/>
    <s v="PPFF"/>
    <x v="161"/>
    <x v="2"/>
    <x v="23"/>
    <s v="LAMBAYEQUE"/>
    <s v="SALAS"/>
  </r>
  <r>
    <x v="163"/>
    <n v="2"/>
    <x v="5"/>
    <x v="6"/>
    <s v="PPFF"/>
    <x v="162"/>
    <x v="2"/>
    <x v="23"/>
    <s v="LAMBAYEQUE"/>
    <s v="SALAS"/>
  </r>
  <r>
    <x v="164"/>
    <n v="5"/>
    <x v="5"/>
    <x v="6"/>
    <s v="PPFF"/>
    <x v="163"/>
    <x v="2"/>
    <x v="14"/>
    <s v="LAMBAYEQUE"/>
    <s v="OLMOS"/>
  </r>
  <r>
    <x v="53"/>
    <n v="9"/>
    <x v="5"/>
    <x v="6"/>
    <s v="PPFF"/>
    <x v="53"/>
    <x v="1"/>
    <x v="13"/>
    <s v="CHICLAYO"/>
    <s v="CAYALTI"/>
  </r>
  <r>
    <x v="26"/>
    <n v="2"/>
    <x v="5"/>
    <x v="6"/>
    <s v="PPFF"/>
    <x v="26"/>
    <x v="2"/>
    <x v="16"/>
    <s v="LAMBAYEQUE"/>
    <s v="MOTUPE"/>
  </r>
  <r>
    <x v="165"/>
    <n v="5"/>
    <x v="5"/>
    <x v="6"/>
    <s v="PPFF"/>
    <x v="164"/>
    <x v="1"/>
    <x v="19"/>
    <s v="CHICLAYO"/>
    <s v="PICSI"/>
  </r>
  <r>
    <x v="166"/>
    <n v="6"/>
    <x v="5"/>
    <x v="6"/>
    <s v="PPFF"/>
    <x v="165"/>
    <x v="1"/>
    <x v="11"/>
    <s v="CHICLAYO"/>
    <s v="PUCALA"/>
  </r>
  <r>
    <x v="167"/>
    <n v="1"/>
    <x v="5"/>
    <x v="6"/>
    <s v="PPFF"/>
    <x v="166"/>
    <x v="2"/>
    <x v="24"/>
    <s v="FERREÑAFE"/>
    <s v="CAÑARIS"/>
  </r>
  <r>
    <x v="168"/>
    <n v="0"/>
    <x v="5"/>
    <x v="6"/>
    <s v="PPFF"/>
    <x v="167"/>
    <x v="2"/>
    <x v="24"/>
    <s v="FERREÑAFE"/>
    <s v="CAÑARIS"/>
  </r>
  <r>
    <x v="169"/>
    <n v="2"/>
    <x v="5"/>
    <x v="6"/>
    <s v="PPFF"/>
    <x v="168"/>
    <x v="3"/>
    <x v="20"/>
    <s v="FERREÑAFE"/>
    <s v="PITIPO"/>
  </r>
  <r>
    <x v="181"/>
    <n v="2"/>
    <x v="5"/>
    <x v="6"/>
    <s v="PPFF"/>
    <x v="180"/>
    <x v="1"/>
    <x v="21"/>
    <s v="CHICLAYO"/>
    <s v="CHONGOYAPE"/>
  </r>
  <r>
    <x v="16"/>
    <n v="47"/>
    <x v="5"/>
    <x v="6"/>
    <s v="PPFF"/>
    <x v="16"/>
    <x v="1"/>
    <x v="10"/>
    <s v="CHICLAYO"/>
    <s v="POMALCA"/>
  </r>
  <r>
    <x v="34"/>
    <n v="20"/>
    <x v="5"/>
    <x v="6"/>
    <s v="PPFF"/>
    <x v="34"/>
    <x v="1"/>
    <x v="3"/>
    <s v="CHICLAYO"/>
    <s v="JOSE LEONARDO ORTIZ"/>
  </r>
  <r>
    <x v="170"/>
    <n v="1"/>
    <x v="5"/>
    <x v="6"/>
    <s v="PPFF"/>
    <x v="169"/>
    <x v="2"/>
    <x v="8"/>
    <s v="LAMBAYEQUE"/>
    <s v="MORROPE"/>
  </r>
  <r>
    <x v="35"/>
    <n v="3"/>
    <x v="5"/>
    <x v="6"/>
    <s v="PPFF"/>
    <x v="35"/>
    <x v="2"/>
    <x v="8"/>
    <s v="LAMBAYEQUE"/>
    <s v="MORROPE"/>
  </r>
  <r>
    <x v="171"/>
    <n v="4"/>
    <x v="5"/>
    <x v="6"/>
    <s v="PPFF"/>
    <x v="170"/>
    <x v="1"/>
    <x v="22"/>
    <s v="CHICLAYO"/>
    <s v="PIMENTEL"/>
  </r>
  <r>
    <x v="172"/>
    <n v="2"/>
    <x v="5"/>
    <x v="6"/>
    <s v="PPFF"/>
    <x v="171"/>
    <x v="2"/>
    <x v="14"/>
    <s v="LAMBAYEQUE"/>
    <s v="OLMOS"/>
  </r>
  <r>
    <x v="173"/>
    <n v="2"/>
    <x v="5"/>
    <x v="6"/>
    <s v="PPFF"/>
    <x v="172"/>
    <x v="2"/>
    <x v="14"/>
    <s v="LAMBAYEQUE"/>
    <s v="OLMOS"/>
  </r>
  <r>
    <x v="73"/>
    <n v="2"/>
    <x v="5"/>
    <x v="6"/>
    <s v="PPFF"/>
    <x v="72"/>
    <x v="3"/>
    <x v="20"/>
    <s v="FERREÑAFE"/>
    <s v="PITIPO"/>
  </r>
  <r>
    <x v="65"/>
    <n v="2"/>
    <x v="5"/>
    <x v="6"/>
    <s v="PPFF"/>
    <x v="64"/>
    <x v="2"/>
    <x v="24"/>
    <s v="FERREÑAFE"/>
    <s v="CAÑARIS"/>
  </r>
  <r>
    <x v="56"/>
    <n v="10"/>
    <x v="5"/>
    <x v="6"/>
    <s v="PPFF"/>
    <x v="56"/>
    <x v="1"/>
    <x v="2"/>
    <s v="CHICLAYO"/>
    <s v="LA VICTORIA"/>
  </r>
  <r>
    <x v="174"/>
    <n v="1"/>
    <x v="5"/>
    <x v="6"/>
    <s v="PPFF"/>
    <x v="173"/>
    <x v="2"/>
    <x v="23"/>
    <s v="LAMBAYEQUE"/>
    <s v="SALAS"/>
  </r>
  <r>
    <x v="74"/>
    <n v="1"/>
    <x v="5"/>
    <x v="7"/>
    <s v="PPFF"/>
    <x v="73"/>
    <x v="2"/>
    <x v="14"/>
    <s v="LAMBAYEQUE"/>
    <s v="OLMOS"/>
  </r>
  <r>
    <x v="75"/>
    <n v="1"/>
    <x v="5"/>
    <x v="7"/>
    <s v="PPFF"/>
    <x v="74"/>
    <x v="2"/>
    <x v="14"/>
    <s v="LAMBAYEQUE"/>
    <s v="OLMOS"/>
  </r>
  <r>
    <x v="76"/>
    <n v="1"/>
    <x v="5"/>
    <x v="7"/>
    <s v="PPFF"/>
    <x v="75"/>
    <x v="2"/>
    <x v="23"/>
    <s v="LAMBAYEQUE"/>
    <s v="SALAS"/>
  </r>
  <r>
    <x v="0"/>
    <n v="4"/>
    <x v="5"/>
    <x v="7"/>
    <s v="PPFF"/>
    <x v="0"/>
    <x v="0"/>
    <x v="0"/>
    <s v="CHICLAYO"/>
    <s v="CHICLAYO"/>
  </r>
  <r>
    <x v="77"/>
    <n v="4"/>
    <x v="5"/>
    <x v="7"/>
    <s v="PPFF"/>
    <x v="76"/>
    <x v="2"/>
    <x v="14"/>
    <s v="LAMBAYEQUE"/>
    <s v="OLMOS"/>
  </r>
  <r>
    <x v="78"/>
    <n v="3"/>
    <x v="5"/>
    <x v="7"/>
    <s v="PPFF"/>
    <x v="77"/>
    <x v="2"/>
    <x v="14"/>
    <s v="LAMBAYEQUE"/>
    <s v="OLMOS"/>
  </r>
  <r>
    <x v="79"/>
    <n v="7"/>
    <x v="5"/>
    <x v="7"/>
    <s v="PPFF"/>
    <x v="78"/>
    <x v="1"/>
    <x v="13"/>
    <s v="CHICLAYO"/>
    <s v="SAÑA"/>
  </r>
  <r>
    <x v="67"/>
    <n v="1"/>
    <x v="5"/>
    <x v="7"/>
    <s v="PPFF"/>
    <x v="66"/>
    <x v="1"/>
    <x v="25"/>
    <s v="CHICLAYO"/>
    <s v="OYOTUN"/>
  </r>
  <r>
    <x v="175"/>
    <n v="1"/>
    <x v="5"/>
    <x v="7"/>
    <s v="PPFF"/>
    <x v="174"/>
    <x v="2"/>
    <x v="14"/>
    <s v="LAMBAYEQUE"/>
    <s v="OLMOS"/>
  </r>
  <r>
    <x v="80"/>
    <n v="2"/>
    <x v="5"/>
    <x v="7"/>
    <s v="PPFF"/>
    <x v="79"/>
    <x v="2"/>
    <x v="14"/>
    <s v="LAMBAYEQUE"/>
    <s v="OLMOS"/>
  </r>
  <r>
    <x v="81"/>
    <n v="10"/>
    <x v="5"/>
    <x v="7"/>
    <s v="PPFF"/>
    <x v="80"/>
    <x v="2"/>
    <x v="6"/>
    <s v="LAMBAYEQUE"/>
    <s v="LAMBAYEQUE"/>
  </r>
  <r>
    <x v="82"/>
    <n v="1"/>
    <x v="5"/>
    <x v="7"/>
    <s v="PPFF"/>
    <x v="81"/>
    <x v="1"/>
    <x v="21"/>
    <s v="CHICLAYO"/>
    <s v="CHONGOYAPE"/>
  </r>
  <r>
    <x v="83"/>
    <n v="0"/>
    <x v="5"/>
    <x v="7"/>
    <s v="PPFF"/>
    <x v="82"/>
    <x v="3"/>
    <x v="15"/>
    <s v="FERREÑAFE"/>
    <s v="INCAHUASI"/>
  </r>
  <r>
    <x v="17"/>
    <n v="23"/>
    <x v="5"/>
    <x v="7"/>
    <s v="PPFF"/>
    <x v="17"/>
    <x v="1"/>
    <x v="11"/>
    <s v="CHICLAYO"/>
    <s v="TUMAN"/>
  </r>
  <r>
    <x v="27"/>
    <n v="21"/>
    <x v="5"/>
    <x v="7"/>
    <s v="PPFF"/>
    <x v="27"/>
    <x v="1"/>
    <x v="11"/>
    <s v="CHICLAYO"/>
    <s v="PATAPO"/>
  </r>
  <r>
    <x v="84"/>
    <n v="1"/>
    <x v="5"/>
    <x v="7"/>
    <s v="PPFF"/>
    <x v="83"/>
    <x v="2"/>
    <x v="24"/>
    <s v="LAMBAYEQUE"/>
    <s v="CAÑARIS"/>
  </r>
  <r>
    <x v="85"/>
    <n v="10"/>
    <x v="5"/>
    <x v="7"/>
    <s v="PPFF"/>
    <x v="84"/>
    <x v="0"/>
    <x v="0"/>
    <s v="CHICLAYO"/>
    <s v="CHICLAYO"/>
  </r>
  <r>
    <x v="1"/>
    <n v="20"/>
    <x v="5"/>
    <x v="7"/>
    <s v="PPFF"/>
    <x v="1"/>
    <x v="1"/>
    <x v="1"/>
    <s v="CHICLAYO"/>
    <s v="CHICLAYO"/>
  </r>
  <r>
    <x v="2"/>
    <n v="16"/>
    <x v="5"/>
    <x v="7"/>
    <s v="PPFF"/>
    <x v="2"/>
    <x v="1"/>
    <x v="1"/>
    <s v="CHICLAYO"/>
    <s v="CHICLAYO"/>
  </r>
  <r>
    <x v="36"/>
    <n v="13"/>
    <x v="5"/>
    <x v="7"/>
    <s v="PPFF"/>
    <x v="36"/>
    <x v="1"/>
    <x v="1"/>
    <s v="CHICLAYO"/>
    <s v="CHICLAYO"/>
  </r>
  <r>
    <x v="3"/>
    <n v="18"/>
    <x v="5"/>
    <x v="7"/>
    <s v="PPFF"/>
    <x v="3"/>
    <x v="1"/>
    <x v="1"/>
    <s v="CHICLAYO"/>
    <s v="CHICLAYO"/>
  </r>
  <r>
    <x v="86"/>
    <n v="8"/>
    <x v="5"/>
    <x v="7"/>
    <s v="PPFF"/>
    <x v="85"/>
    <x v="1"/>
    <x v="1"/>
    <s v="CHICLAYO"/>
    <s v="CHICLAYO"/>
  </r>
  <r>
    <x v="47"/>
    <n v="7"/>
    <x v="5"/>
    <x v="7"/>
    <s v="PPFF"/>
    <x v="47"/>
    <x v="1"/>
    <x v="1"/>
    <s v="CHICLAYO"/>
    <s v="CHICLAYO"/>
  </r>
  <r>
    <x v="28"/>
    <n v="16"/>
    <x v="5"/>
    <x v="7"/>
    <s v="PPFF"/>
    <x v="28"/>
    <x v="1"/>
    <x v="1"/>
    <s v="CHICLAYO"/>
    <s v="CHICLAYO"/>
  </r>
  <r>
    <x v="48"/>
    <n v="12"/>
    <x v="5"/>
    <x v="7"/>
    <s v="PPFF"/>
    <x v="48"/>
    <x v="1"/>
    <x v="21"/>
    <s v="CHICLAYO"/>
    <s v="CHONGOYAPE"/>
  </r>
  <r>
    <x v="68"/>
    <n v="6"/>
    <x v="5"/>
    <x v="7"/>
    <s v="PPFF"/>
    <x v="67"/>
    <x v="1"/>
    <x v="21"/>
    <s v="CHICLAYO"/>
    <s v="CHONGOYAPE"/>
  </r>
  <r>
    <x v="4"/>
    <n v="14"/>
    <x v="5"/>
    <x v="7"/>
    <s v="PPFF"/>
    <x v="4"/>
    <x v="1"/>
    <x v="2"/>
    <s v="CHICLAYO"/>
    <s v="LA VICTORIA"/>
  </r>
  <r>
    <x v="37"/>
    <n v="7"/>
    <x v="5"/>
    <x v="7"/>
    <s v="PPFF"/>
    <x v="37"/>
    <x v="1"/>
    <x v="2"/>
    <s v="CHICLAYO"/>
    <s v="LA VICTORIA"/>
  </r>
  <r>
    <x v="52"/>
    <n v="18"/>
    <x v="5"/>
    <x v="7"/>
    <s v="PPFF"/>
    <x v="52"/>
    <x v="1"/>
    <x v="2"/>
    <s v="CHICLAYO"/>
    <s v="LA VICTORIA"/>
  </r>
  <r>
    <x v="87"/>
    <n v="4"/>
    <x v="5"/>
    <x v="7"/>
    <s v="PPFF"/>
    <x v="86"/>
    <x v="1"/>
    <x v="2"/>
    <s v="CHICLAYO"/>
    <s v="LA VICTORIA"/>
  </r>
  <r>
    <x v="5"/>
    <n v="17"/>
    <x v="5"/>
    <x v="7"/>
    <s v="PPFF"/>
    <x v="5"/>
    <x v="1"/>
    <x v="3"/>
    <s v="CHICLAYO"/>
    <s v="JOSE LEONARDO ORTIZ"/>
  </r>
  <r>
    <x v="18"/>
    <n v="23"/>
    <x v="5"/>
    <x v="7"/>
    <s v="PPFF"/>
    <x v="18"/>
    <x v="1"/>
    <x v="3"/>
    <s v="CHICLAYO"/>
    <s v="JOSE LEONARDO ORTIZ"/>
  </r>
  <r>
    <x v="6"/>
    <n v="22"/>
    <x v="5"/>
    <x v="7"/>
    <s v="PPFF"/>
    <x v="6"/>
    <x v="1"/>
    <x v="3"/>
    <s v="CHICLAYO"/>
    <s v="JOSE LEONARDO ORTIZ"/>
  </r>
  <r>
    <x v="49"/>
    <n v="6"/>
    <x v="5"/>
    <x v="7"/>
    <s v="PPFF"/>
    <x v="49"/>
    <x v="1"/>
    <x v="3"/>
    <s v="CHICLAYO"/>
    <s v="JOSE LEONARDO ORTIZ"/>
  </r>
  <r>
    <x v="38"/>
    <n v="6"/>
    <x v="5"/>
    <x v="7"/>
    <s v="PPFF"/>
    <x v="38"/>
    <x v="1"/>
    <x v="3"/>
    <s v="CHICLAYO"/>
    <s v="JOSE LEONARDO ORTIZ"/>
  </r>
  <r>
    <x v="88"/>
    <n v="7"/>
    <x v="5"/>
    <x v="7"/>
    <s v="PPFF"/>
    <x v="87"/>
    <x v="1"/>
    <x v="11"/>
    <s v="CHICLAYO"/>
    <s v="PATAPO"/>
  </r>
  <r>
    <x v="54"/>
    <n v="18"/>
    <x v="5"/>
    <x v="7"/>
    <s v="PPFF"/>
    <x v="54"/>
    <x v="1"/>
    <x v="22"/>
    <s v="CHICLAYO"/>
    <s v="PIMENTEL"/>
  </r>
  <r>
    <x v="42"/>
    <n v="2"/>
    <x v="5"/>
    <x v="7"/>
    <s v="PPFF"/>
    <x v="42"/>
    <x v="1"/>
    <x v="10"/>
    <s v="CHICLAYO"/>
    <s v="POMALCA"/>
  </r>
  <r>
    <x v="61"/>
    <n v="0"/>
    <x v="5"/>
    <x v="7"/>
    <s v="PPFF"/>
    <x v="60"/>
    <x v="1"/>
    <x v="13"/>
    <s v="CHICLAYO"/>
    <s v="SAÑA"/>
  </r>
  <r>
    <x v="55"/>
    <n v="14"/>
    <x v="5"/>
    <x v="7"/>
    <s v="PPFF"/>
    <x v="55"/>
    <x v="1"/>
    <x v="12"/>
    <s v="CHICLAYO"/>
    <s v="REQUE"/>
  </r>
  <r>
    <x v="43"/>
    <n v="0"/>
    <x v="5"/>
    <x v="7"/>
    <s v="PPFF"/>
    <x v="43"/>
    <x v="1"/>
    <x v="12"/>
    <s v="CHICLAYO"/>
    <s v="REQUE"/>
  </r>
  <r>
    <x v="19"/>
    <n v="1"/>
    <x v="5"/>
    <x v="7"/>
    <s v="PPFF"/>
    <x v="19"/>
    <x v="1"/>
    <x v="12"/>
    <s v="CHICLAYO"/>
    <s v="REQUE"/>
  </r>
  <r>
    <x v="7"/>
    <n v="7"/>
    <x v="5"/>
    <x v="7"/>
    <s v="PPFF"/>
    <x v="7"/>
    <x v="1"/>
    <x v="4"/>
    <s v="LAMBAYEQUE"/>
    <s v="SAN JOSE"/>
  </r>
  <r>
    <x v="90"/>
    <n v="3"/>
    <x v="5"/>
    <x v="7"/>
    <s v="PPFF"/>
    <x v="89"/>
    <x v="1"/>
    <x v="4"/>
    <s v="LAMBAYEQUE"/>
    <s v="SAN JOSE"/>
  </r>
  <r>
    <x v="91"/>
    <n v="6"/>
    <x v="5"/>
    <x v="7"/>
    <s v="PPFF"/>
    <x v="90"/>
    <x v="1"/>
    <x v="4"/>
    <s v="LAMBAYEQUE"/>
    <s v="SAN JOSE"/>
  </r>
  <r>
    <x v="8"/>
    <n v="5"/>
    <x v="5"/>
    <x v="7"/>
    <s v="PPFF"/>
    <x v="8"/>
    <x v="1"/>
    <x v="4"/>
    <s v="LAMBAYEQUE"/>
    <s v="SAN JOSE"/>
  </r>
  <r>
    <x v="9"/>
    <n v="16"/>
    <x v="5"/>
    <x v="7"/>
    <s v="PPFF"/>
    <x v="9"/>
    <x v="1"/>
    <x v="5"/>
    <s v="CHICLAYO"/>
    <s v="MONSEFU"/>
  </r>
  <r>
    <x v="44"/>
    <n v="4"/>
    <x v="5"/>
    <x v="7"/>
    <s v="PPFF"/>
    <x v="44"/>
    <x v="1"/>
    <x v="5"/>
    <s v="CHICLAYO"/>
    <s v="MONSEFU"/>
  </r>
  <r>
    <x v="92"/>
    <n v="5"/>
    <x v="5"/>
    <x v="7"/>
    <s v="PPFF"/>
    <x v="91"/>
    <x v="1"/>
    <x v="5"/>
    <s v="CHICLAYO"/>
    <s v="MONSEFU"/>
  </r>
  <r>
    <x v="62"/>
    <n v="1"/>
    <x v="5"/>
    <x v="7"/>
    <s v="PPFF"/>
    <x v="61"/>
    <x v="1"/>
    <x v="5"/>
    <s v="CHICLAYO"/>
    <s v="MONSEFU"/>
  </r>
  <r>
    <x v="29"/>
    <n v="9"/>
    <x v="5"/>
    <x v="7"/>
    <s v="PPFF"/>
    <x v="29"/>
    <x v="1"/>
    <x v="5"/>
    <s v="CHICLAYO"/>
    <s v="ETEN"/>
  </r>
  <r>
    <x v="93"/>
    <n v="2"/>
    <x v="5"/>
    <x v="7"/>
    <s v="PPFF"/>
    <x v="92"/>
    <x v="1"/>
    <x v="5"/>
    <s v="CHICLAYO"/>
    <s v="ETEN PUERTO"/>
  </r>
  <r>
    <x v="57"/>
    <n v="8"/>
    <x v="5"/>
    <x v="7"/>
    <s v="PPFF"/>
    <x v="57"/>
    <x v="1"/>
    <x v="5"/>
    <s v="CHICLAYO"/>
    <s v="SANTA ROSA"/>
  </r>
  <r>
    <x v="94"/>
    <n v="5"/>
    <x v="5"/>
    <x v="7"/>
    <s v="PPFF"/>
    <x v="93"/>
    <x v="1"/>
    <x v="13"/>
    <s v="CHICLAYO"/>
    <s v="SAÑA"/>
  </r>
  <r>
    <x v="95"/>
    <n v="1"/>
    <x v="5"/>
    <x v="7"/>
    <s v="PPFF"/>
    <x v="94"/>
    <x v="1"/>
    <x v="13"/>
    <s v="CHICLAYO"/>
    <s v="SAÑA"/>
  </r>
  <r>
    <x v="20"/>
    <n v="1"/>
    <x v="5"/>
    <x v="7"/>
    <s v="PPFF"/>
    <x v="20"/>
    <x v="1"/>
    <x v="13"/>
    <s v="CHICLAYO"/>
    <s v="CAYALTI"/>
  </r>
  <r>
    <x v="96"/>
    <n v="4"/>
    <x v="5"/>
    <x v="7"/>
    <s v="PPFF"/>
    <x v="95"/>
    <x v="1"/>
    <x v="12"/>
    <s v="CHICLAYO"/>
    <s v="LAGUNAS"/>
  </r>
  <r>
    <x v="45"/>
    <n v="4"/>
    <x v="5"/>
    <x v="7"/>
    <s v="PPFF"/>
    <x v="45"/>
    <x v="1"/>
    <x v="12"/>
    <s v="CHICLAYO"/>
    <s v="LAGUNAS"/>
  </r>
  <r>
    <x v="97"/>
    <n v="1"/>
    <x v="5"/>
    <x v="7"/>
    <s v="PPFF"/>
    <x v="96"/>
    <x v="1"/>
    <x v="12"/>
    <s v="CHICLAYO"/>
    <s v="LAGUNAS"/>
  </r>
  <r>
    <x v="58"/>
    <n v="1"/>
    <x v="5"/>
    <x v="7"/>
    <s v="PPFF"/>
    <x v="3"/>
    <x v="1"/>
    <x v="12"/>
    <s v="CHICLAYO"/>
    <s v="LAGUNAS"/>
  </r>
  <r>
    <x v="98"/>
    <n v="3"/>
    <x v="5"/>
    <x v="7"/>
    <s v="PPFF"/>
    <x v="97"/>
    <x v="1"/>
    <x v="12"/>
    <s v="CHICLAYO"/>
    <s v="LAGUNAS"/>
  </r>
  <r>
    <x v="99"/>
    <n v="3"/>
    <x v="5"/>
    <x v="7"/>
    <s v="PPFF"/>
    <x v="98"/>
    <x v="1"/>
    <x v="25"/>
    <s v="CHICLAYO"/>
    <s v="NUEVA ARICA"/>
  </r>
  <r>
    <x v="101"/>
    <n v="13"/>
    <x v="5"/>
    <x v="7"/>
    <s v="PPFF"/>
    <x v="100"/>
    <x v="1"/>
    <x v="25"/>
    <s v="CHICLAYO"/>
    <s v="OYOTUN"/>
  </r>
  <r>
    <x v="176"/>
    <n v="1"/>
    <x v="5"/>
    <x v="7"/>
    <s v="PPFF"/>
    <x v="175"/>
    <x v="1"/>
    <x v="25"/>
    <s v="CHICLAYO"/>
    <s v="OYOTUN"/>
  </r>
  <r>
    <x v="185"/>
    <n v="2"/>
    <x v="5"/>
    <x v="7"/>
    <s v="PPFF"/>
    <x v="184"/>
    <x v="1"/>
    <x v="25"/>
    <s v="CHICLAYO"/>
    <s v="OYOTUN"/>
  </r>
  <r>
    <x v="177"/>
    <n v="1"/>
    <x v="5"/>
    <x v="7"/>
    <s v="PPFF"/>
    <x v="176"/>
    <x v="1"/>
    <x v="13"/>
    <s v="CHICLAYO"/>
    <s v="SAÑA"/>
  </r>
  <r>
    <x v="10"/>
    <n v="16"/>
    <x v="5"/>
    <x v="7"/>
    <s v="PPFF"/>
    <x v="10"/>
    <x v="0"/>
    <x v="0"/>
    <s v="LAMBAYEQUE"/>
    <s v="LAMBAYEQUE"/>
  </r>
  <r>
    <x v="72"/>
    <n v="14"/>
    <x v="5"/>
    <x v="7"/>
    <s v="PPFF"/>
    <x v="71"/>
    <x v="2"/>
    <x v="26"/>
    <s v="LAMBAYEQUE"/>
    <s v="JAYANCA"/>
  </r>
  <r>
    <x v="21"/>
    <n v="27"/>
    <x v="5"/>
    <x v="7"/>
    <s v="PPFF"/>
    <x v="21"/>
    <x v="2"/>
    <x v="6"/>
    <s v="LAMBAYEQUE"/>
    <s v="LAMBAYEQUE"/>
  </r>
  <r>
    <x v="11"/>
    <n v="27"/>
    <x v="5"/>
    <x v="7"/>
    <s v="PPFF"/>
    <x v="11"/>
    <x v="2"/>
    <x v="6"/>
    <s v="LAMBAYEQUE"/>
    <s v="LAMBAYEQUE"/>
  </r>
  <r>
    <x v="102"/>
    <n v="0"/>
    <x v="5"/>
    <x v="7"/>
    <s v="PPFF"/>
    <x v="101"/>
    <x v="2"/>
    <x v="6"/>
    <s v="LAMBAYEQUE"/>
    <s v="LAMBAYEQUE"/>
  </r>
  <r>
    <x v="103"/>
    <n v="5"/>
    <x v="5"/>
    <x v="7"/>
    <s v="PPFF"/>
    <x v="102"/>
    <x v="2"/>
    <x v="6"/>
    <s v="LAMBAYEQUE"/>
    <s v="LAMBAYEQUE"/>
  </r>
  <r>
    <x v="30"/>
    <n v="6"/>
    <x v="5"/>
    <x v="7"/>
    <s v="PPFF"/>
    <x v="30"/>
    <x v="2"/>
    <x v="17"/>
    <s v="LAMBAYEQUE"/>
    <s v="ILLIMO"/>
  </r>
  <r>
    <x v="104"/>
    <n v="2"/>
    <x v="5"/>
    <x v="7"/>
    <s v="PPFF"/>
    <x v="103"/>
    <x v="2"/>
    <x v="17"/>
    <s v="LAMBAYEQUE"/>
    <s v="ILLIMO"/>
  </r>
  <r>
    <x v="105"/>
    <n v="3"/>
    <x v="5"/>
    <x v="7"/>
    <s v="PPFF"/>
    <x v="104"/>
    <x v="2"/>
    <x v="17"/>
    <s v="LAMBAYEQUE"/>
    <s v="ILLIMO"/>
  </r>
  <r>
    <x v="31"/>
    <n v="13"/>
    <x v="5"/>
    <x v="7"/>
    <s v="PPFF"/>
    <x v="31"/>
    <x v="2"/>
    <x v="7"/>
    <s v="LAMBAYEQUE"/>
    <s v="MOCHUMI"/>
  </r>
  <r>
    <x v="107"/>
    <n v="2"/>
    <x v="5"/>
    <x v="7"/>
    <s v="PPFF"/>
    <x v="106"/>
    <x v="2"/>
    <x v="7"/>
    <s v="LAMBAYEQUE"/>
    <s v="MOCHUMI"/>
  </r>
  <r>
    <x v="12"/>
    <n v="7"/>
    <x v="5"/>
    <x v="7"/>
    <s v="PPFF"/>
    <x v="12"/>
    <x v="2"/>
    <x v="7"/>
    <s v="LAMBAYEQUE"/>
    <s v="MOCHUMI"/>
  </r>
  <r>
    <x v="108"/>
    <n v="3"/>
    <x v="5"/>
    <x v="7"/>
    <s v="PPFF"/>
    <x v="107"/>
    <x v="2"/>
    <x v="7"/>
    <s v="LAMBAYEQUE"/>
    <s v="MOCHUMI"/>
  </r>
  <r>
    <x v="50"/>
    <n v="8"/>
    <x v="5"/>
    <x v="7"/>
    <s v="PPFF"/>
    <x v="50"/>
    <x v="2"/>
    <x v="17"/>
    <s v="LAMBAYEQUE"/>
    <s v="PACORA"/>
  </r>
  <r>
    <x v="109"/>
    <n v="2"/>
    <x v="5"/>
    <x v="7"/>
    <s v="PPFF"/>
    <x v="108"/>
    <x v="2"/>
    <x v="17"/>
    <s v="LAMBAYEQUE"/>
    <s v="PACORA"/>
  </r>
  <r>
    <x v="59"/>
    <n v="6"/>
    <x v="5"/>
    <x v="7"/>
    <s v="PPFF"/>
    <x v="58"/>
    <x v="2"/>
    <x v="23"/>
    <s v="LAMBAYEQUE"/>
    <s v="SALAS"/>
  </r>
  <r>
    <x v="69"/>
    <n v="2"/>
    <x v="5"/>
    <x v="7"/>
    <s v="PPFF"/>
    <x v="68"/>
    <x v="2"/>
    <x v="23"/>
    <s v="LAMBAYEQUE"/>
    <s v="SALAS"/>
  </r>
  <r>
    <x v="111"/>
    <n v="11"/>
    <x v="5"/>
    <x v="7"/>
    <s v="PPFF"/>
    <x v="110"/>
    <x v="2"/>
    <x v="18"/>
    <s v="LAMBAYEQUE"/>
    <s v="TUCUME"/>
  </r>
  <r>
    <x v="112"/>
    <n v="2"/>
    <x v="5"/>
    <x v="7"/>
    <s v="PPFF"/>
    <x v="111"/>
    <x v="2"/>
    <x v="18"/>
    <s v="LAMBAYEQUE"/>
    <s v="TUCUME"/>
  </r>
  <r>
    <x v="113"/>
    <n v="4"/>
    <x v="5"/>
    <x v="7"/>
    <s v="PPFF"/>
    <x v="112"/>
    <x v="2"/>
    <x v="18"/>
    <s v="LAMBAYEQUE"/>
    <s v="TUCUME"/>
  </r>
  <r>
    <x v="114"/>
    <n v="7"/>
    <x v="5"/>
    <x v="7"/>
    <s v="PPFF"/>
    <x v="113"/>
    <x v="2"/>
    <x v="18"/>
    <s v="LAMBAYEQUE"/>
    <s v="TUCUME"/>
  </r>
  <r>
    <x v="32"/>
    <n v="1"/>
    <x v="5"/>
    <x v="7"/>
    <s v="PPFF"/>
    <x v="32"/>
    <x v="2"/>
    <x v="18"/>
    <s v="LAMBAYEQUE"/>
    <s v="TUCUME"/>
  </r>
  <r>
    <x v="115"/>
    <n v="1"/>
    <x v="5"/>
    <x v="7"/>
    <s v="PPFF"/>
    <x v="114"/>
    <x v="2"/>
    <x v="18"/>
    <s v="LAMBAYEQUE"/>
    <s v="TUCUME"/>
  </r>
  <r>
    <x v="51"/>
    <n v="19"/>
    <x v="5"/>
    <x v="7"/>
    <s v="PPFF"/>
    <x v="51"/>
    <x v="2"/>
    <x v="16"/>
    <s v="LAMBAYEQUE"/>
    <s v="MOTUPE"/>
  </r>
  <r>
    <x v="116"/>
    <n v="3"/>
    <x v="5"/>
    <x v="7"/>
    <s v="PPFF"/>
    <x v="115"/>
    <x v="2"/>
    <x v="16"/>
    <s v="LAMBAYEQUE"/>
    <s v="CHOCHOPE"/>
  </r>
  <r>
    <x v="70"/>
    <n v="6"/>
    <x v="5"/>
    <x v="7"/>
    <s v="PPFF"/>
    <x v="69"/>
    <x v="2"/>
    <x v="24"/>
    <s v="FERREÑAFE"/>
    <s v="CAÑARIS"/>
  </r>
  <r>
    <x v="117"/>
    <n v="1"/>
    <x v="5"/>
    <x v="7"/>
    <s v="PPFF"/>
    <x v="116"/>
    <x v="2"/>
    <x v="24"/>
    <s v="FERREÑAFE"/>
    <s v="CAÑARIS"/>
  </r>
  <r>
    <x v="118"/>
    <n v="7"/>
    <x v="5"/>
    <x v="7"/>
    <s v="PPFF"/>
    <x v="117"/>
    <x v="2"/>
    <x v="24"/>
    <s v="FERREÑAFE"/>
    <s v="CAÑARIS"/>
  </r>
  <r>
    <x v="119"/>
    <n v="2"/>
    <x v="5"/>
    <x v="7"/>
    <s v="PPFF"/>
    <x v="118"/>
    <x v="2"/>
    <x v="24"/>
    <s v="FERREÑAFE"/>
    <s v="CAÑARIS"/>
  </r>
  <r>
    <x v="71"/>
    <n v="1"/>
    <x v="5"/>
    <x v="7"/>
    <s v="PPFF"/>
    <x v="70"/>
    <x v="2"/>
    <x v="24"/>
    <s v="FERREÑAFE"/>
    <s v="CAÑARIS"/>
  </r>
  <r>
    <x v="120"/>
    <n v="2"/>
    <x v="5"/>
    <x v="7"/>
    <s v="PPFF"/>
    <x v="119"/>
    <x v="2"/>
    <x v="24"/>
    <s v="FERREÑAFE"/>
    <s v="CAÑARIS"/>
  </r>
  <r>
    <x v="121"/>
    <n v="2"/>
    <x v="5"/>
    <x v="7"/>
    <s v="PPFF"/>
    <x v="120"/>
    <x v="2"/>
    <x v="16"/>
    <s v="LAMBAYEQUE"/>
    <s v="MOTUPE"/>
  </r>
  <r>
    <x v="122"/>
    <n v="2"/>
    <x v="5"/>
    <x v="7"/>
    <s v="PPFF"/>
    <x v="121"/>
    <x v="2"/>
    <x v="16"/>
    <s v="LAMBAYEQUE"/>
    <s v="MOTUPE"/>
  </r>
  <r>
    <x v="123"/>
    <n v="1"/>
    <x v="5"/>
    <x v="7"/>
    <s v="PPFF"/>
    <x v="122"/>
    <x v="2"/>
    <x v="16"/>
    <s v="LAMBAYEQUE"/>
    <s v="MOTUPE"/>
  </r>
  <r>
    <x v="22"/>
    <n v="12"/>
    <x v="5"/>
    <x v="7"/>
    <s v="PPFF"/>
    <x v="22"/>
    <x v="2"/>
    <x v="14"/>
    <s v="LAMBAYEQUE"/>
    <s v="OLMOS"/>
  </r>
  <r>
    <x v="124"/>
    <n v="5"/>
    <x v="5"/>
    <x v="7"/>
    <s v="PPFF"/>
    <x v="123"/>
    <x v="2"/>
    <x v="14"/>
    <s v="LAMBAYEQUE"/>
    <s v="OLMOS"/>
  </r>
  <r>
    <x v="125"/>
    <n v="6"/>
    <x v="5"/>
    <x v="7"/>
    <s v="PPFF"/>
    <x v="124"/>
    <x v="2"/>
    <x v="14"/>
    <s v="LAMBAYEQUE"/>
    <s v="OLMOS"/>
  </r>
  <r>
    <x v="126"/>
    <n v="1"/>
    <x v="5"/>
    <x v="7"/>
    <s v="PPFF"/>
    <x v="125"/>
    <x v="2"/>
    <x v="14"/>
    <s v="LAMBAYEQUE"/>
    <s v="OLMOS"/>
  </r>
  <r>
    <x v="33"/>
    <n v="1"/>
    <x v="5"/>
    <x v="7"/>
    <s v="PPFF"/>
    <x v="33"/>
    <x v="2"/>
    <x v="14"/>
    <s v="LAMBAYEQUE"/>
    <s v="OLMOS"/>
  </r>
  <r>
    <x v="127"/>
    <n v="1"/>
    <x v="5"/>
    <x v="7"/>
    <s v="PPFF"/>
    <x v="126"/>
    <x v="2"/>
    <x v="14"/>
    <s v="LAMBAYEQUE"/>
    <s v="OLMOS"/>
  </r>
  <r>
    <x v="182"/>
    <n v="0"/>
    <x v="5"/>
    <x v="7"/>
    <s v="PPFF"/>
    <x v="181"/>
    <x v="2"/>
    <x v="14"/>
    <s v="LAMBAYEQUE"/>
    <s v="OLMOS"/>
  </r>
  <r>
    <x v="128"/>
    <n v="2"/>
    <x v="5"/>
    <x v="7"/>
    <s v="PPFF"/>
    <x v="127"/>
    <x v="2"/>
    <x v="14"/>
    <s v="LAMBAYEQUE"/>
    <s v="OLMOS"/>
  </r>
  <r>
    <x v="129"/>
    <n v="3"/>
    <x v="5"/>
    <x v="7"/>
    <s v="PPFF"/>
    <x v="128"/>
    <x v="2"/>
    <x v="14"/>
    <s v="LAMBAYEQUE"/>
    <s v="OLMOS"/>
  </r>
  <r>
    <x v="130"/>
    <n v="0"/>
    <x v="5"/>
    <x v="7"/>
    <s v="PPFF"/>
    <x v="129"/>
    <x v="2"/>
    <x v="14"/>
    <s v="LAMBAYEQUE"/>
    <s v="OLMOS"/>
  </r>
  <r>
    <x v="131"/>
    <n v="2"/>
    <x v="5"/>
    <x v="7"/>
    <s v="PPFF"/>
    <x v="130"/>
    <x v="2"/>
    <x v="23"/>
    <s v="LAMBAYEQUE"/>
    <s v="SALAS"/>
  </r>
  <r>
    <x v="60"/>
    <n v="1"/>
    <x v="5"/>
    <x v="7"/>
    <s v="PPFF"/>
    <x v="59"/>
    <x v="2"/>
    <x v="23"/>
    <s v="LAMBAYEQUE"/>
    <s v="SALAS"/>
  </r>
  <r>
    <x v="183"/>
    <n v="1"/>
    <x v="5"/>
    <x v="7"/>
    <s v="PPFF"/>
    <x v="182"/>
    <x v="2"/>
    <x v="23"/>
    <s v="LAMBAYEQUE"/>
    <s v="SALAS"/>
  </r>
  <r>
    <x v="13"/>
    <n v="13"/>
    <x v="5"/>
    <x v="7"/>
    <s v="PPFF"/>
    <x v="13"/>
    <x v="2"/>
    <x v="8"/>
    <s v="LAMBAYEQUE"/>
    <s v="MORROPE"/>
  </r>
  <r>
    <x v="132"/>
    <n v="1"/>
    <x v="5"/>
    <x v="7"/>
    <s v="PPFF"/>
    <x v="131"/>
    <x v="2"/>
    <x v="8"/>
    <s v="LAMBAYEQUE"/>
    <s v="MORROPE"/>
  </r>
  <r>
    <x v="133"/>
    <n v="0"/>
    <x v="5"/>
    <x v="7"/>
    <s v="PPFF"/>
    <x v="132"/>
    <x v="2"/>
    <x v="8"/>
    <s v="LAMBAYEQUE"/>
    <s v="MORROPE"/>
  </r>
  <r>
    <x v="134"/>
    <n v="2"/>
    <x v="5"/>
    <x v="7"/>
    <s v="PPFF"/>
    <x v="133"/>
    <x v="2"/>
    <x v="8"/>
    <s v="LAMBAYEQUE"/>
    <s v="MORROPE"/>
  </r>
  <r>
    <x v="135"/>
    <n v="3"/>
    <x v="5"/>
    <x v="7"/>
    <s v="PPFF"/>
    <x v="134"/>
    <x v="2"/>
    <x v="8"/>
    <s v="LAMBAYEQUE"/>
    <s v="MORROPE"/>
  </r>
  <r>
    <x v="136"/>
    <n v="3"/>
    <x v="5"/>
    <x v="7"/>
    <s v="PPFF"/>
    <x v="135"/>
    <x v="2"/>
    <x v="8"/>
    <s v="LAMBAYEQUE"/>
    <s v="MORROPE"/>
  </r>
  <r>
    <x v="137"/>
    <n v="3"/>
    <x v="5"/>
    <x v="7"/>
    <s v="PPFF"/>
    <x v="136"/>
    <x v="2"/>
    <x v="8"/>
    <s v="LAMBAYEQUE"/>
    <s v="MORROPE"/>
  </r>
  <r>
    <x v="138"/>
    <n v="1"/>
    <x v="5"/>
    <x v="7"/>
    <s v="PPFF"/>
    <x v="137"/>
    <x v="2"/>
    <x v="8"/>
    <s v="LAMBAYEQUE"/>
    <s v="MORROPE"/>
  </r>
  <r>
    <x v="139"/>
    <n v="2"/>
    <x v="5"/>
    <x v="7"/>
    <s v="PPFF"/>
    <x v="138"/>
    <x v="2"/>
    <x v="8"/>
    <s v="LAMBAYEQUE"/>
    <s v="MORROPE"/>
  </r>
  <r>
    <x v="140"/>
    <n v="6"/>
    <x v="5"/>
    <x v="7"/>
    <s v="PPFF"/>
    <x v="139"/>
    <x v="2"/>
    <x v="8"/>
    <s v="LAMBAYEQUE"/>
    <s v="MORROPE"/>
  </r>
  <r>
    <x v="141"/>
    <n v="1"/>
    <x v="5"/>
    <x v="7"/>
    <s v="PPFF"/>
    <x v="140"/>
    <x v="2"/>
    <x v="8"/>
    <s v="LAMBAYEQUE"/>
    <s v="MORROPE"/>
  </r>
  <r>
    <x v="142"/>
    <n v="1"/>
    <x v="5"/>
    <x v="7"/>
    <s v="PPFF"/>
    <x v="141"/>
    <x v="2"/>
    <x v="8"/>
    <s v="LAMBAYEQUE"/>
    <s v="MORROPE"/>
  </r>
  <r>
    <x v="143"/>
    <n v="1"/>
    <x v="5"/>
    <x v="7"/>
    <s v="PPFF"/>
    <x v="142"/>
    <x v="2"/>
    <x v="8"/>
    <s v="LAMBAYEQUE"/>
    <s v="MORROPE"/>
  </r>
  <r>
    <x v="144"/>
    <n v="1"/>
    <x v="5"/>
    <x v="7"/>
    <s v="PPFF"/>
    <x v="143"/>
    <x v="2"/>
    <x v="8"/>
    <s v="LAMBAYEQUE"/>
    <s v="MORROPE"/>
  </r>
  <r>
    <x v="178"/>
    <n v="0"/>
    <x v="5"/>
    <x v="7"/>
    <s v="PPFF"/>
    <x v="177"/>
    <x v="2"/>
    <x v="8"/>
    <s v="LAMBAYEQUE"/>
    <s v="MORROPE"/>
  </r>
  <r>
    <x v="145"/>
    <n v="2"/>
    <x v="5"/>
    <x v="7"/>
    <s v="PPFF"/>
    <x v="144"/>
    <x v="2"/>
    <x v="8"/>
    <s v="LAMBAYEQUE"/>
    <s v="MORROPE"/>
  </r>
  <r>
    <x v="184"/>
    <n v="4"/>
    <x v="5"/>
    <x v="7"/>
    <s v="PPFF"/>
    <x v="183"/>
    <x v="2"/>
    <x v="8"/>
    <s v="LAMBAYEQUE"/>
    <s v="MORROPE"/>
  </r>
  <r>
    <x v="146"/>
    <n v="2"/>
    <x v="5"/>
    <x v="7"/>
    <s v="PPFF"/>
    <x v="145"/>
    <x v="2"/>
    <x v="8"/>
    <s v="LAMBAYEQUE"/>
    <s v="MORROPE"/>
  </r>
  <r>
    <x v="39"/>
    <n v="6"/>
    <x v="5"/>
    <x v="7"/>
    <s v="PPFF"/>
    <x v="39"/>
    <x v="1"/>
    <x v="19"/>
    <s v="CHICLAYO"/>
    <s v="PICSI"/>
  </r>
  <r>
    <x v="15"/>
    <n v="12"/>
    <x v="5"/>
    <x v="7"/>
    <s v="PPFF"/>
    <x v="15"/>
    <x v="3"/>
    <x v="9"/>
    <s v="FERREÑAFE"/>
    <s v="FERREÑAFE"/>
  </r>
  <r>
    <x v="148"/>
    <n v="1"/>
    <x v="5"/>
    <x v="7"/>
    <s v="PPFF"/>
    <x v="147"/>
    <x v="3"/>
    <x v="15"/>
    <s v="FERREÑAFE"/>
    <s v="INCAHUASI"/>
  </r>
  <r>
    <x v="23"/>
    <n v="5"/>
    <x v="5"/>
    <x v="7"/>
    <s v="PPFF"/>
    <x v="23"/>
    <x v="3"/>
    <x v="9"/>
    <s v="FERREÑAFE"/>
    <s v="MANUEL ANTONIO MESONES MURO"/>
  </r>
  <r>
    <x v="66"/>
    <n v="4"/>
    <x v="5"/>
    <x v="7"/>
    <s v="PPFF"/>
    <x v="65"/>
    <x v="3"/>
    <x v="20"/>
    <s v="FERREÑAFE"/>
    <s v="PITIPO"/>
  </r>
  <r>
    <x v="149"/>
    <n v="2"/>
    <x v="5"/>
    <x v="7"/>
    <s v="PPFF"/>
    <x v="148"/>
    <x v="3"/>
    <x v="20"/>
    <s v="FERREÑAFE"/>
    <s v="PITIPO"/>
  </r>
  <r>
    <x v="150"/>
    <n v="1"/>
    <x v="5"/>
    <x v="7"/>
    <s v="PPFF"/>
    <x v="149"/>
    <x v="3"/>
    <x v="20"/>
    <s v="FERREÑAFE"/>
    <s v="PITIPO"/>
  </r>
  <r>
    <x v="40"/>
    <n v="6"/>
    <x v="5"/>
    <x v="7"/>
    <s v="PPFF"/>
    <x v="40"/>
    <x v="3"/>
    <x v="20"/>
    <s v="FERREÑAFE"/>
    <s v="PITIPO"/>
  </r>
  <r>
    <x v="151"/>
    <n v="1"/>
    <x v="5"/>
    <x v="7"/>
    <s v="PPFF"/>
    <x v="150"/>
    <x v="3"/>
    <x v="20"/>
    <s v="FERREÑAFE"/>
    <s v="PITIPO"/>
  </r>
  <r>
    <x v="64"/>
    <n v="2"/>
    <x v="5"/>
    <x v="7"/>
    <s v="PPFF"/>
    <x v="63"/>
    <x v="3"/>
    <x v="20"/>
    <s v="FERREÑAFE"/>
    <s v="PITIPO"/>
  </r>
  <r>
    <x v="152"/>
    <n v="2"/>
    <x v="5"/>
    <x v="7"/>
    <s v="PPFF"/>
    <x v="151"/>
    <x v="3"/>
    <x v="20"/>
    <s v="FERREÑAFE"/>
    <s v="PITIPO"/>
  </r>
  <r>
    <x v="46"/>
    <n v="16"/>
    <x v="5"/>
    <x v="7"/>
    <s v="PPFF"/>
    <x v="46"/>
    <x v="3"/>
    <x v="20"/>
    <s v="FERREÑAFE"/>
    <s v="PITIPO"/>
  </r>
  <r>
    <x v="24"/>
    <n v="31"/>
    <x v="5"/>
    <x v="7"/>
    <s v="PPFF"/>
    <x v="24"/>
    <x v="3"/>
    <x v="9"/>
    <s v="FERREÑAFE"/>
    <s v="PUEBLO NUEVO"/>
  </r>
  <r>
    <x v="153"/>
    <n v="2"/>
    <x v="5"/>
    <x v="7"/>
    <s v="PPFF"/>
    <x v="152"/>
    <x v="3"/>
    <x v="9"/>
    <s v="FERREÑAFE"/>
    <s v="PUEBLO NUEVO"/>
  </r>
  <r>
    <x v="41"/>
    <n v="2"/>
    <x v="5"/>
    <x v="7"/>
    <s v="PPFF"/>
    <x v="41"/>
    <x v="3"/>
    <x v="15"/>
    <s v="FERREÑAFE"/>
    <s v="INCAHUASI"/>
  </r>
  <r>
    <x v="154"/>
    <n v="11"/>
    <x v="5"/>
    <x v="7"/>
    <s v="PPFF"/>
    <x v="153"/>
    <x v="3"/>
    <x v="15"/>
    <s v="FERREÑAFE"/>
    <s v="INCAHUASI"/>
  </r>
  <r>
    <x v="156"/>
    <n v="4"/>
    <x v="5"/>
    <x v="7"/>
    <s v="PPFF"/>
    <x v="155"/>
    <x v="3"/>
    <x v="15"/>
    <s v="FERREÑAFE"/>
    <s v="INCAHUASI"/>
  </r>
  <r>
    <x v="157"/>
    <n v="1"/>
    <x v="5"/>
    <x v="7"/>
    <s v="PPFF"/>
    <x v="156"/>
    <x v="3"/>
    <x v="15"/>
    <s v="FERREÑAFE"/>
    <s v="INCAHUASI"/>
  </r>
  <r>
    <x v="158"/>
    <n v="1"/>
    <x v="5"/>
    <x v="7"/>
    <s v="PPFF"/>
    <x v="157"/>
    <x v="3"/>
    <x v="15"/>
    <s v="FERREÑAFE"/>
    <s v="INCAHUASI"/>
  </r>
  <r>
    <x v="179"/>
    <n v="1"/>
    <x v="5"/>
    <x v="7"/>
    <s v="PPFF"/>
    <x v="178"/>
    <x v="3"/>
    <x v="15"/>
    <s v="FERREÑAFE"/>
    <s v="INCAHUASI"/>
  </r>
  <r>
    <x v="159"/>
    <n v="1"/>
    <x v="5"/>
    <x v="7"/>
    <s v="PPFF"/>
    <x v="158"/>
    <x v="3"/>
    <x v="15"/>
    <s v="FERREÑAFE"/>
    <s v="INCAHUASI"/>
  </r>
  <r>
    <x v="25"/>
    <n v="1"/>
    <x v="5"/>
    <x v="7"/>
    <s v="PPFF"/>
    <x v="25"/>
    <x v="3"/>
    <x v="15"/>
    <s v="FERREÑAFE"/>
    <s v="INCAHUASI"/>
  </r>
  <r>
    <x v="180"/>
    <n v="3"/>
    <x v="5"/>
    <x v="7"/>
    <s v="PPFF"/>
    <x v="179"/>
    <x v="3"/>
    <x v="15"/>
    <s v="FERREÑAFE"/>
    <s v="INCAHUASI"/>
  </r>
  <r>
    <x v="161"/>
    <n v="1"/>
    <x v="5"/>
    <x v="7"/>
    <s v="PPFF"/>
    <x v="160"/>
    <x v="3"/>
    <x v="15"/>
    <s v="FERREÑAFE"/>
    <s v="INCAHUASI"/>
  </r>
  <r>
    <x v="162"/>
    <n v="1"/>
    <x v="5"/>
    <x v="7"/>
    <s v="PPFF"/>
    <x v="161"/>
    <x v="2"/>
    <x v="23"/>
    <s v="LAMBAYEQUE"/>
    <s v="SALAS"/>
  </r>
  <r>
    <x v="163"/>
    <n v="3"/>
    <x v="5"/>
    <x v="7"/>
    <s v="PPFF"/>
    <x v="162"/>
    <x v="2"/>
    <x v="23"/>
    <s v="LAMBAYEQUE"/>
    <s v="SALAS"/>
  </r>
  <r>
    <x v="164"/>
    <n v="5"/>
    <x v="5"/>
    <x v="7"/>
    <s v="PPFF"/>
    <x v="163"/>
    <x v="2"/>
    <x v="14"/>
    <s v="LAMBAYEQUE"/>
    <s v="OLMOS"/>
  </r>
  <r>
    <x v="53"/>
    <n v="9"/>
    <x v="5"/>
    <x v="7"/>
    <s v="PPFF"/>
    <x v="53"/>
    <x v="1"/>
    <x v="13"/>
    <s v="CHICLAYO"/>
    <s v="CAYALTI"/>
  </r>
  <r>
    <x v="26"/>
    <n v="1"/>
    <x v="5"/>
    <x v="7"/>
    <s v="PPFF"/>
    <x v="26"/>
    <x v="2"/>
    <x v="16"/>
    <s v="LAMBAYEQUE"/>
    <s v="MOTUPE"/>
  </r>
  <r>
    <x v="165"/>
    <n v="3"/>
    <x v="5"/>
    <x v="7"/>
    <s v="PPFF"/>
    <x v="164"/>
    <x v="1"/>
    <x v="19"/>
    <s v="CHICLAYO"/>
    <s v="PICSI"/>
  </r>
  <r>
    <x v="166"/>
    <n v="5"/>
    <x v="5"/>
    <x v="7"/>
    <s v="PPFF"/>
    <x v="165"/>
    <x v="1"/>
    <x v="11"/>
    <s v="CHICLAYO"/>
    <s v="PUCALA"/>
  </r>
  <r>
    <x v="167"/>
    <n v="2"/>
    <x v="5"/>
    <x v="7"/>
    <s v="PPFF"/>
    <x v="166"/>
    <x v="2"/>
    <x v="24"/>
    <s v="FERREÑAFE"/>
    <s v="CAÑARIS"/>
  </r>
  <r>
    <x v="168"/>
    <n v="1"/>
    <x v="5"/>
    <x v="7"/>
    <s v="PPFF"/>
    <x v="167"/>
    <x v="2"/>
    <x v="24"/>
    <s v="FERREÑAFE"/>
    <s v="CAÑARIS"/>
  </r>
  <r>
    <x v="169"/>
    <n v="1"/>
    <x v="5"/>
    <x v="7"/>
    <s v="PPFF"/>
    <x v="168"/>
    <x v="3"/>
    <x v="20"/>
    <s v="FERREÑAFE"/>
    <s v="PITIPO"/>
  </r>
  <r>
    <x v="181"/>
    <n v="2"/>
    <x v="5"/>
    <x v="7"/>
    <s v="PPFF"/>
    <x v="180"/>
    <x v="1"/>
    <x v="21"/>
    <s v="CHICLAYO"/>
    <s v="CHONGOYAPE"/>
  </r>
  <r>
    <x v="16"/>
    <n v="21"/>
    <x v="5"/>
    <x v="7"/>
    <s v="PPFF"/>
    <x v="16"/>
    <x v="1"/>
    <x v="10"/>
    <s v="CHICLAYO"/>
    <s v="POMALCA"/>
  </r>
  <r>
    <x v="34"/>
    <n v="17"/>
    <x v="5"/>
    <x v="7"/>
    <s v="PPFF"/>
    <x v="34"/>
    <x v="1"/>
    <x v="3"/>
    <s v="CHICLAYO"/>
    <s v="JOSE LEONARDO ORTIZ"/>
  </r>
  <r>
    <x v="170"/>
    <n v="1"/>
    <x v="5"/>
    <x v="7"/>
    <s v="PPFF"/>
    <x v="169"/>
    <x v="2"/>
    <x v="8"/>
    <s v="LAMBAYEQUE"/>
    <s v="MORROPE"/>
  </r>
  <r>
    <x v="35"/>
    <n v="1"/>
    <x v="5"/>
    <x v="7"/>
    <s v="PPFF"/>
    <x v="35"/>
    <x v="2"/>
    <x v="8"/>
    <s v="LAMBAYEQUE"/>
    <s v="MORROPE"/>
  </r>
  <r>
    <x v="171"/>
    <n v="3"/>
    <x v="5"/>
    <x v="7"/>
    <s v="PPFF"/>
    <x v="170"/>
    <x v="1"/>
    <x v="22"/>
    <s v="CHICLAYO"/>
    <s v="PIMENTEL"/>
  </r>
  <r>
    <x v="172"/>
    <n v="1"/>
    <x v="5"/>
    <x v="7"/>
    <s v="PPFF"/>
    <x v="171"/>
    <x v="2"/>
    <x v="14"/>
    <s v="LAMBAYEQUE"/>
    <s v="OLMOS"/>
  </r>
  <r>
    <x v="173"/>
    <n v="3"/>
    <x v="5"/>
    <x v="7"/>
    <s v="PPFF"/>
    <x v="172"/>
    <x v="2"/>
    <x v="14"/>
    <s v="LAMBAYEQUE"/>
    <s v="OLMOS"/>
  </r>
  <r>
    <x v="73"/>
    <n v="2"/>
    <x v="5"/>
    <x v="7"/>
    <s v="PPFF"/>
    <x v="72"/>
    <x v="3"/>
    <x v="20"/>
    <s v="FERREÑAFE"/>
    <s v="PITIPO"/>
  </r>
  <r>
    <x v="65"/>
    <n v="1"/>
    <x v="5"/>
    <x v="7"/>
    <s v="PPFF"/>
    <x v="64"/>
    <x v="2"/>
    <x v="24"/>
    <s v="FERREÑAFE"/>
    <s v="CAÑARIS"/>
  </r>
  <r>
    <x v="56"/>
    <n v="10"/>
    <x v="5"/>
    <x v="7"/>
    <s v="PPFF"/>
    <x v="56"/>
    <x v="1"/>
    <x v="2"/>
    <s v="CHICLAYO"/>
    <s v="LA VICTORIA"/>
  </r>
  <r>
    <x v="174"/>
    <n v="1"/>
    <x v="5"/>
    <x v="7"/>
    <s v="PPFF"/>
    <x v="173"/>
    <x v="2"/>
    <x v="23"/>
    <s v="LAMBAYEQUE"/>
    <s v="SALAS"/>
  </r>
  <r>
    <x v="74"/>
    <n v="0"/>
    <x v="6"/>
    <x v="0"/>
    <s v="PPFF"/>
    <x v="73"/>
    <x v="2"/>
    <x v="14"/>
    <s v="LAMBAYEQUE"/>
    <s v="OLMOS"/>
  </r>
  <r>
    <x v="75"/>
    <n v="0"/>
    <x v="6"/>
    <x v="0"/>
    <s v="PPFF"/>
    <x v="74"/>
    <x v="2"/>
    <x v="14"/>
    <s v="LAMBAYEQUE"/>
    <s v="OLMOS"/>
  </r>
  <r>
    <x v="76"/>
    <n v="1"/>
    <x v="6"/>
    <x v="0"/>
    <s v="PPFF"/>
    <x v="75"/>
    <x v="2"/>
    <x v="23"/>
    <s v="LAMBAYEQUE"/>
    <s v="SALAS"/>
  </r>
  <r>
    <x v="0"/>
    <n v="0"/>
    <x v="6"/>
    <x v="0"/>
    <s v="PPFF"/>
    <x v="0"/>
    <x v="0"/>
    <x v="0"/>
    <s v="CHICLAYO"/>
    <s v="CHICLAYO"/>
  </r>
  <r>
    <x v="77"/>
    <n v="1"/>
    <x v="6"/>
    <x v="0"/>
    <s v="PPFF"/>
    <x v="76"/>
    <x v="2"/>
    <x v="14"/>
    <s v="LAMBAYEQUE"/>
    <s v="OLMOS"/>
  </r>
  <r>
    <x v="79"/>
    <n v="3"/>
    <x v="6"/>
    <x v="0"/>
    <s v="PPFF"/>
    <x v="78"/>
    <x v="1"/>
    <x v="13"/>
    <s v="CHICLAYO"/>
    <s v="SAÑA"/>
  </r>
  <r>
    <x v="67"/>
    <n v="1"/>
    <x v="6"/>
    <x v="0"/>
    <s v="PPFF"/>
    <x v="66"/>
    <x v="1"/>
    <x v="25"/>
    <s v="CHICLAYO"/>
    <s v="OYOTUN"/>
  </r>
  <r>
    <x v="175"/>
    <n v="1"/>
    <x v="6"/>
    <x v="0"/>
    <s v="PPFF"/>
    <x v="174"/>
    <x v="2"/>
    <x v="14"/>
    <s v="LAMBAYEQUE"/>
    <s v="OLMOS"/>
  </r>
  <r>
    <x v="80"/>
    <n v="0"/>
    <x v="6"/>
    <x v="0"/>
    <s v="PPFF"/>
    <x v="79"/>
    <x v="2"/>
    <x v="14"/>
    <s v="LAMBAYEQUE"/>
    <s v="OLMOS"/>
  </r>
  <r>
    <x v="81"/>
    <n v="2"/>
    <x v="6"/>
    <x v="0"/>
    <s v="PPFF"/>
    <x v="80"/>
    <x v="2"/>
    <x v="6"/>
    <s v="LAMBAYEQUE"/>
    <s v="LAMBAYEQUE"/>
  </r>
  <r>
    <x v="82"/>
    <n v="0"/>
    <x v="6"/>
    <x v="0"/>
    <s v="PPFF"/>
    <x v="81"/>
    <x v="1"/>
    <x v="21"/>
    <s v="CHICLAYO"/>
    <s v="CHONGOYAPE"/>
  </r>
  <r>
    <x v="17"/>
    <n v="12"/>
    <x v="6"/>
    <x v="0"/>
    <s v="PPFF"/>
    <x v="17"/>
    <x v="1"/>
    <x v="11"/>
    <s v="CHICLAYO"/>
    <s v="TUMAN"/>
  </r>
  <r>
    <x v="27"/>
    <n v="5"/>
    <x v="6"/>
    <x v="0"/>
    <s v="PPFF"/>
    <x v="27"/>
    <x v="1"/>
    <x v="11"/>
    <s v="CHICLAYO"/>
    <s v="PATAPO"/>
  </r>
  <r>
    <x v="1"/>
    <n v="7"/>
    <x v="6"/>
    <x v="0"/>
    <s v="PPFF"/>
    <x v="1"/>
    <x v="1"/>
    <x v="1"/>
    <s v="CHICLAYO"/>
    <s v="CHICLAYO"/>
  </r>
  <r>
    <x v="2"/>
    <n v="1"/>
    <x v="6"/>
    <x v="0"/>
    <s v="PPFF"/>
    <x v="2"/>
    <x v="1"/>
    <x v="1"/>
    <s v="CHICLAYO"/>
    <s v="CHICLAYO"/>
  </r>
  <r>
    <x v="36"/>
    <n v="1"/>
    <x v="6"/>
    <x v="0"/>
    <s v="PPFF"/>
    <x v="36"/>
    <x v="1"/>
    <x v="1"/>
    <s v="CHICLAYO"/>
    <s v="CHICLAYO"/>
  </r>
  <r>
    <x v="3"/>
    <n v="6"/>
    <x v="6"/>
    <x v="0"/>
    <s v="PPFF"/>
    <x v="3"/>
    <x v="1"/>
    <x v="1"/>
    <s v="CHICLAYO"/>
    <s v="CHICLAYO"/>
  </r>
  <r>
    <x v="86"/>
    <n v="4"/>
    <x v="6"/>
    <x v="0"/>
    <s v="PPFF"/>
    <x v="85"/>
    <x v="1"/>
    <x v="1"/>
    <s v="CHICLAYO"/>
    <s v="CHICLAYO"/>
  </r>
  <r>
    <x v="47"/>
    <n v="2"/>
    <x v="6"/>
    <x v="0"/>
    <s v="PPFF"/>
    <x v="47"/>
    <x v="1"/>
    <x v="1"/>
    <s v="CHICLAYO"/>
    <s v="CHICLAYO"/>
  </r>
  <r>
    <x v="28"/>
    <n v="6"/>
    <x v="6"/>
    <x v="0"/>
    <s v="PPFF"/>
    <x v="28"/>
    <x v="1"/>
    <x v="1"/>
    <s v="CHICLAYO"/>
    <s v="CHICLAYO"/>
  </r>
  <r>
    <x v="48"/>
    <n v="5"/>
    <x v="6"/>
    <x v="0"/>
    <s v="PPFF"/>
    <x v="48"/>
    <x v="1"/>
    <x v="21"/>
    <s v="CHICLAYO"/>
    <s v="CHONGOYAPE"/>
  </r>
  <r>
    <x v="68"/>
    <n v="0"/>
    <x v="6"/>
    <x v="0"/>
    <s v="PPFF"/>
    <x v="67"/>
    <x v="1"/>
    <x v="21"/>
    <s v="CHICLAYO"/>
    <s v="CHONGOYAPE"/>
  </r>
  <r>
    <x v="4"/>
    <n v="7"/>
    <x v="6"/>
    <x v="0"/>
    <s v="PPFF"/>
    <x v="4"/>
    <x v="1"/>
    <x v="2"/>
    <s v="CHICLAYO"/>
    <s v="LA VICTORIA"/>
  </r>
  <r>
    <x v="37"/>
    <n v="3"/>
    <x v="6"/>
    <x v="0"/>
    <s v="PPFF"/>
    <x v="37"/>
    <x v="1"/>
    <x v="2"/>
    <s v="CHICLAYO"/>
    <s v="LA VICTORIA"/>
  </r>
  <r>
    <x v="52"/>
    <n v="9"/>
    <x v="6"/>
    <x v="0"/>
    <s v="PPFF"/>
    <x v="52"/>
    <x v="1"/>
    <x v="2"/>
    <s v="CHICLAYO"/>
    <s v="LA VICTORIA"/>
  </r>
  <r>
    <x v="87"/>
    <n v="3"/>
    <x v="6"/>
    <x v="0"/>
    <s v="PPFF"/>
    <x v="86"/>
    <x v="1"/>
    <x v="2"/>
    <s v="CHICLAYO"/>
    <s v="LA VICTORIA"/>
  </r>
  <r>
    <x v="5"/>
    <n v="4"/>
    <x v="6"/>
    <x v="0"/>
    <s v="PPFF"/>
    <x v="5"/>
    <x v="1"/>
    <x v="3"/>
    <s v="CHICLAYO"/>
    <s v="JOSE LEONARDO ORTIZ"/>
  </r>
  <r>
    <x v="18"/>
    <n v="10"/>
    <x v="6"/>
    <x v="0"/>
    <s v="PPFF"/>
    <x v="18"/>
    <x v="1"/>
    <x v="3"/>
    <s v="CHICLAYO"/>
    <s v="JOSE LEONARDO ORTIZ"/>
  </r>
  <r>
    <x v="6"/>
    <n v="5"/>
    <x v="6"/>
    <x v="0"/>
    <s v="PPFF"/>
    <x v="6"/>
    <x v="1"/>
    <x v="3"/>
    <s v="CHICLAYO"/>
    <s v="JOSE LEONARDO ORTIZ"/>
  </r>
  <r>
    <x v="49"/>
    <n v="2"/>
    <x v="6"/>
    <x v="0"/>
    <s v="PPFF"/>
    <x v="49"/>
    <x v="1"/>
    <x v="3"/>
    <s v="CHICLAYO"/>
    <s v="JOSE LEONARDO ORTIZ"/>
  </r>
  <r>
    <x v="38"/>
    <n v="3"/>
    <x v="6"/>
    <x v="0"/>
    <s v="PPFF"/>
    <x v="38"/>
    <x v="1"/>
    <x v="3"/>
    <s v="CHICLAYO"/>
    <s v="JOSE LEONARDO ORTIZ"/>
  </r>
  <r>
    <x v="88"/>
    <n v="5"/>
    <x v="6"/>
    <x v="0"/>
    <s v="PPFF"/>
    <x v="87"/>
    <x v="1"/>
    <x v="11"/>
    <s v="CHICLAYO"/>
    <s v="PATAPO"/>
  </r>
  <r>
    <x v="54"/>
    <n v="4"/>
    <x v="6"/>
    <x v="0"/>
    <s v="PPFF"/>
    <x v="54"/>
    <x v="1"/>
    <x v="22"/>
    <s v="CHICLAYO"/>
    <s v="PIMENTEL"/>
  </r>
  <r>
    <x v="89"/>
    <n v="0"/>
    <x v="6"/>
    <x v="0"/>
    <s v="PPFF"/>
    <x v="88"/>
    <x v="1"/>
    <x v="10"/>
    <s v="CHICLAYO"/>
    <s v="POMALCA"/>
  </r>
  <r>
    <x v="42"/>
    <n v="1"/>
    <x v="6"/>
    <x v="0"/>
    <s v="PPFF"/>
    <x v="42"/>
    <x v="1"/>
    <x v="10"/>
    <s v="CHICLAYO"/>
    <s v="POMALCA"/>
  </r>
  <r>
    <x v="61"/>
    <n v="1"/>
    <x v="6"/>
    <x v="0"/>
    <s v="PPFF"/>
    <x v="60"/>
    <x v="1"/>
    <x v="13"/>
    <s v="CHICLAYO"/>
    <s v="SAÑA"/>
  </r>
  <r>
    <x v="55"/>
    <n v="6"/>
    <x v="6"/>
    <x v="0"/>
    <s v="PPFF"/>
    <x v="55"/>
    <x v="1"/>
    <x v="12"/>
    <s v="CHICLAYO"/>
    <s v="REQUE"/>
  </r>
  <r>
    <x v="43"/>
    <n v="2"/>
    <x v="6"/>
    <x v="0"/>
    <s v="PPFF"/>
    <x v="43"/>
    <x v="1"/>
    <x v="12"/>
    <s v="CHICLAYO"/>
    <s v="REQUE"/>
  </r>
  <r>
    <x v="7"/>
    <n v="7"/>
    <x v="6"/>
    <x v="0"/>
    <s v="PPFF"/>
    <x v="7"/>
    <x v="1"/>
    <x v="4"/>
    <s v="LAMBAYEQUE"/>
    <s v="SAN JOSE"/>
  </r>
  <r>
    <x v="90"/>
    <n v="1"/>
    <x v="6"/>
    <x v="0"/>
    <s v="PPFF"/>
    <x v="89"/>
    <x v="1"/>
    <x v="4"/>
    <s v="LAMBAYEQUE"/>
    <s v="SAN JOSE"/>
  </r>
  <r>
    <x v="91"/>
    <n v="0"/>
    <x v="6"/>
    <x v="0"/>
    <s v="PPFF"/>
    <x v="90"/>
    <x v="1"/>
    <x v="4"/>
    <s v="LAMBAYEQUE"/>
    <s v="SAN JOSE"/>
  </r>
  <r>
    <x v="8"/>
    <n v="6"/>
    <x v="6"/>
    <x v="0"/>
    <s v="PPFF"/>
    <x v="8"/>
    <x v="1"/>
    <x v="4"/>
    <s v="LAMBAYEQUE"/>
    <s v="SAN JOSE"/>
  </r>
  <r>
    <x v="9"/>
    <n v="3"/>
    <x v="6"/>
    <x v="0"/>
    <s v="PPFF"/>
    <x v="9"/>
    <x v="1"/>
    <x v="5"/>
    <s v="CHICLAYO"/>
    <s v="MONSEFU"/>
  </r>
  <r>
    <x v="44"/>
    <n v="1"/>
    <x v="6"/>
    <x v="0"/>
    <s v="PPFF"/>
    <x v="44"/>
    <x v="1"/>
    <x v="5"/>
    <s v="CHICLAYO"/>
    <s v="MONSEFU"/>
  </r>
  <r>
    <x v="92"/>
    <n v="0"/>
    <x v="6"/>
    <x v="0"/>
    <s v="PPFF"/>
    <x v="91"/>
    <x v="1"/>
    <x v="5"/>
    <s v="CHICLAYO"/>
    <s v="MONSEFU"/>
  </r>
  <r>
    <x v="62"/>
    <n v="0"/>
    <x v="6"/>
    <x v="0"/>
    <s v="PPFF"/>
    <x v="61"/>
    <x v="1"/>
    <x v="5"/>
    <s v="CHICLAYO"/>
    <s v="MONSEFU"/>
  </r>
  <r>
    <x v="29"/>
    <n v="4"/>
    <x v="6"/>
    <x v="0"/>
    <s v="PPFF"/>
    <x v="29"/>
    <x v="1"/>
    <x v="5"/>
    <s v="CHICLAYO"/>
    <s v="ETEN"/>
  </r>
  <r>
    <x v="93"/>
    <n v="1"/>
    <x v="6"/>
    <x v="0"/>
    <s v="PPFF"/>
    <x v="92"/>
    <x v="1"/>
    <x v="5"/>
    <s v="CHICLAYO"/>
    <s v="ETEN PUERTO"/>
  </r>
  <r>
    <x v="57"/>
    <n v="2"/>
    <x v="6"/>
    <x v="0"/>
    <s v="PPFF"/>
    <x v="57"/>
    <x v="1"/>
    <x v="5"/>
    <s v="CHICLAYO"/>
    <s v="SANTA ROSA"/>
  </r>
  <r>
    <x v="94"/>
    <n v="6"/>
    <x v="6"/>
    <x v="0"/>
    <s v="PPFF"/>
    <x v="93"/>
    <x v="1"/>
    <x v="13"/>
    <s v="CHICLAYO"/>
    <s v="SAÑA"/>
  </r>
  <r>
    <x v="95"/>
    <n v="1"/>
    <x v="6"/>
    <x v="0"/>
    <s v="PPFF"/>
    <x v="94"/>
    <x v="1"/>
    <x v="13"/>
    <s v="CHICLAYO"/>
    <s v="SAÑA"/>
  </r>
  <r>
    <x v="96"/>
    <n v="3"/>
    <x v="6"/>
    <x v="0"/>
    <s v="PPFF"/>
    <x v="95"/>
    <x v="1"/>
    <x v="12"/>
    <s v="CHICLAYO"/>
    <s v="LAGUNAS"/>
  </r>
  <r>
    <x v="45"/>
    <n v="3"/>
    <x v="6"/>
    <x v="0"/>
    <s v="PPFF"/>
    <x v="45"/>
    <x v="1"/>
    <x v="12"/>
    <s v="CHICLAYO"/>
    <s v="LAGUNAS"/>
  </r>
  <r>
    <x v="58"/>
    <n v="1"/>
    <x v="6"/>
    <x v="0"/>
    <s v="PPFF"/>
    <x v="3"/>
    <x v="1"/>
    <x v="12"/>
    <s v="CHICLAYO"/>
    <s v="LAGUNAS"/>
  </r>
  <r>
    <x v="98"/>
    <n v="0"/>
    <x v="6"/>
    <x v="0"/>
    <s v="PPFF"/>
    <x v="97"/>
    <x v="1"/>
    <x v="12"/>
    <s v="CHICLAYO"/>
    <s v="LAGUNAS"/>
  </r>
  <r>
    <x v="99"/>
    <n v="1"/>
    <x v="6"/>
    <x v="0"/>
    <s v="PPFF"/>
    <x v="98"/>
    <x v="1"/>
    <x v="25"/>
    <s v="CHICLAYO"/>
    <s v="NUEVA ARICA"/>
  </r>
  <r>
    <x v="100"/>
    <n v="1"/>
    <x v="6"/>
    <x v="0"/>
    <s v="PPFF"/>
    <x v="99"/>
    <x v="1"/>
    <x v="25"/>
    <s v="CHICLAYO"/>
    <s v="NUEVA ARICA"/>
  </r>
  <r>
    <x v="101"/>
    <n v="4"/>
    <x v="6"/>
    <x v="0"/>
    <s v="PPFF"/>
    <x v="100"/>
    <x v="1"/>
    <x v="25"/>
    <s v="CHICLAYO"/>
    <s v="OYOTUN"/>
  </r>
  <r>
    <x v="176"/>
    <n v="0"/>
    <x v="6"/>
    <x v="0"/>
    <s v="PPFF"/>
    <x v="175"/>
    <x v="1"/>
    <x v="25"/>
    <s v="CHICLAYO"/>
    <s v="OYOTUN"/>
  </r>
  <r>
    <x v="177"/>
    <n v="0"/>
    <x v="6"/>
    <x v="0"/>
    <s v="PPFF"/>
    <x v="176"/>
    <x v="1"/>
    <x v="13"/>
    <s v="CHICLAYO"/>
    <s v="SAÑA"/>
  </r>
  <r>
    <x v="10"/>
    <n v="0"/>
    <x v="6"/>
    <x v="0"/>
    <s v="PPFF"/>
    <x v="10"/>
    <x v="0"/>
    <x v="0"/>
    <s v="LAMBAYEQUE"/>
    <s v="LAMBAYEQUE"/>
  </r>
  <r>
    <x v="72"/>
    <n v="6"/>
    <x v="6"/>
    <x v="0"/>
    <s v="PPFF"/>
    <x v="71"/>
    <x v="2"/>
    <x v="26"/>
    <s v="LAMBAYEQUE"/>
    <s v="JAYANCA"/>
  </r>
  <r>
    <x v="21"/>
    <n v="5"/>
    <x v="6"/>
    <x v="0"/>
    <s v="PPFF"/>
    <x v="21"/>
    <x v="2"/>
    <x v="6"/>
    <s v="LAMBAYEQUE"/>
    <s v="LAMBAYEQUE"/>
  </r>
  <r>
    <x v="11"/>
    <n v="9"/>
    <x v="6"/>
    <x v="0"/>
    <s v="PPFF"/>
    <x v="11"/>
    <x v="2"/>
    <x v="6"/>
    <s v="LAMBAYEQUE"/>
    <s v="LAMBAYEQUE"/>
  </r>
  <r>
    <x v="102"/>
    <n v="1"/>
    <x v="6"/>
    <x v="0"/>
    <s v="PPFF"/>
    <x v="101"/>
    <x v="2"/>
    <x v="6"/>
    <s v="LAMBAYEQUE"/>
    <s v="LAMBAYEQUE"/>
  </r>
  <r>
    <x v="103"/>
    <n v="2"/>
    <x v="6"/>
    <x v="0"/>
    <s v="PPFF"/>
    <x v="102"/>
    <x v="2"/>
    <x v="6"/>
    <s v="LAMBAYEQUE"/>
    <s v="LAMBAYEQUE"/>
  </r>
  <r>
    <x v="30"/>
    <n v="3"/>
    <x v="6"/>
    <x v="0"/>
    <s v="PPFF"/>
    <x v="30"/>
    <x v="2"/>
    <x v="17"/>
    <s v="LAMBAYEQUE"/>
    <s v="ILLIMO"/>
  </r>
  <r>
    <x v="104"/>
    <n v="1"/>
    <x v="6"/>
    <x v="0"/>
    <s v="PPFF"/>
    <x v="103"/>
    <x v="2"/>
    <x v="17"/>
    <s v="LAMBAYEQUE"/>
    <s v="ILLIMO"/>
  </r>
  <r>
    <x v="105"/>
    <n v="1"/>
    <x v="6"/>
    <x v="0"/>
    <s v="PPFF"/>
    <x v="104"/>
    <x v="2"/>
    <x v="17"/>
    <s v="LAMBAYEQUE"/>
    <s v="ILLIMO"/>
  </r>
  <r>
    <x v="106"/>
    <n v="1"/>
    <x v="6"/>
    <x v="0"/>
    <s v="PPFF"/>
    <x v="105"/>
    <x v="2"/>
    <x v="26"/>
    <s v="LAMBAYEQUE"/>
    <s v="JAYANCA"/>
  </r>
  <r>
    <x v="31"/>
    <n v="4"/>
    <x v="6"/>
    <x v="0"/>
    <s v="PPFF"/>
    <x v="31"/>
    <x v="2"/>
    <x v="7"/>
    <s v="LAMBAYEQUE"/>
    <s v="MOCHUMI"/>
  </r>
  <r>
    <x v="107"/>
    <n v="1"/>
    <x v="6"/>
    <x v="0"/>
    <s v="PPFF"/>
    <x v="106"/>
    <x v="2"/>
    <x v="7"/>
    <s v="LAMBAYEQUE"/>
    <s v="MOCHUMI"/>
  </r>
  <r>
    <x v="12"/>
    <n v="4"/>
    <x v="6"/>
    <x v="0"/>
    <s v="PPFF"/>
    <x v="12"/>
    <x v="2"/>
    <x v="7"/>
    <s v="LAMBAYEQUE"/>
    <s v="MOCHUMI"/>
  </r>
  <r>
    <x v="108"/>
    <n v="1"/>
    <x v="6"/>
    <x v="0"/>
    <s v="PPFF"/>
    <x v="107"/>
    <x v="2"/>
    <x v="7"/>
    <s v="LAMBAYEQUE"/>
    <s v="MOCHUMI"/>
  </r>
  <r>
    <x v="50"/>
    <n v="2"/>
    <x v="6"/>
    <x v="0"/>
    <s v="PPFF"/>
    <x v="50"/>
    <x v="2"/>
    <x v="17"/>
    <s v="LAMBAYEQUE"/>
    <s v="PACORA"/>
  </r>
  <r>
    <x v="109"/>
    <n v="0"/>
    <x v="6"/>
    <x v="0"/>
    <s v="PPFF"/>
    <x v="108"/>
    <x v="2"/>
    <x v="17"/>
    <s v="LAMBAYEQUE"/>
    <s v="PACORA"/>
  </r>
  <r>
    <x v="59"/>
    <n v="2"/>
    <x v="6"/>
    <x v="0"/>
    <s v="PPFF"/>
    <x v="58"/>
    <x v="2"/>
    <x v="23"/>
    <s v="LAMBAYEQUE"/>
    <s v="SALAS"/>
  </r>
  <r>
    <x v="110"/>
    <n v="0"/>
    <x v="6"/>
    <x v="0"/>
    <s v="PPFF"/>
    <x v="109"/>
    <x v="2"/>
    <x v="23"/>
    <s v="LAMBAYEQUE"/>
    <s v="SALAS"/>
  </r>
  <r>
    <x v="111"/>
    <n v="3"/>
    <x v="6"/>
    <x v="0"/>
    <s v="PPFF"/>
    <x v="110"/>
    <x v="2"/>
    <x v="18"/>
    <s v="LAMBAYEQUE"/>
    <s v="TUCUME"/>
  </r>
  <r>
    <x v="112"/>
    <n v="0"/>
    <x v="6"/>
    <x v="0"/>
    <s v="PPFF"/>
    <x v="111"/>
    <x v="2"/>
    <x v="18"/>
    <s v="LAMBAYEQUE"/>
    <s v="TUCUME"/>
  </r>
  <r>
    <x v="113"/>
    <n v="2"/>
    <x v="6"/>
    <x v="0"/>
    <s v="PPFF"/>
    <x v="112"/>
    <x v="2"/>
    <x v="18"/>
    <s v="LAMBAYEQUE"/>
    <s v="TUCUME"/>
  </r>
  <r>
    <x v="114"/>
    <n v="2"/>
    <x v="6"/>
    <x v="0"/>
    <s v="PPFF"/>
    <x v="113"/>
    <x v="2"/>
    <x v="18"/>
    <s v="LAMBAYEQUE"/>
    <s v="TUCUME"/>
  </r>
  <r>
    <x v="32"/>
    <n v="1"/>
    <x v="6"/>
    <x v="0"/>
    <s v="PPFF"/>
    <x v="32"/>
    <x v="2"/>
    <x v="18"/>
    <s v="LAMBAYEQUE"/>
    <s v="TUCUME"/>
  </r>
  <r>
    <x v="115"/>
    <n v="2"/>
    <x v="6"/>
    <x v="0"/>
    <s v="PPFF"/>
    <x v="114"/>
    <x v="2"/>
    <x v="18"/>
    <s v="LAMBAYEQUE"/>
    <s v="TUCUME"/>
  </r>
  <r>
    <x v="51"/>
    <n v="5"/>
    <x v="6"/>
    <x v="0"/>
    <s v="PPFF"/>
    <x v="51"/>
    <x v="2"/>
    <x v="16"/>
    <s v="LAMBAYEQUE"/>
    <s v="MOTUPE"/>
  </r>
  <r>
    <x v="116"/>
    <n v="1"/>
    <x v="6"/>
    <x v="0"/>
    <s v="PPFF"/>
    <x v="115"/>
    <x v="2"/>
    <x v="16"/>
    <s v="LAMBAYEQUE"/>
    <s v="CHOCHOPE"/>
  </r>
  <r>
    <x v="70"/>
    <n v="8"/>
    <x v="6"/>
    <x v="0"/>
    <s v="PPFF"/>
    <x v="69"/>
    <x v="2"/>
    <x v="24"/>
    <s v="FERREÑAFE"/>
    <s v="CAÑARIS"/>
  </r>
  <r>
    <x v="117"/>
    <n v="0"/>
    <x v="6"/>
    <x v="0"/>
    <s v="PPFF"/>
    <x v="116"/>
    <x v="2"/>
    <x v="24"/>
    <s v="FERREÑAFE"/>
    <s v="CAÑARIS"/>
  </r>
  <r>
    <x v="118"/>
    <n v="1"/>
    <x v="6"/>
    <x v="0"/>
    <s v="PPFF"/>
    <x v="117"/>
    <x v="2"/>
    <x v="24"/>
    <s v="FERREÑAFE"/>
    <s v="CAÑARIS"/>
  </r>
  <r>
    <x v="119"/>
    <n v="2"/>
    <x v="6"/>
    <x v="0"/>
    <s v="PPFF"/>
    <x v="118"/>
    <x v="2"/>
    <x v="24"/>
    <s v="FERREÑAFE"/>
    <s v="CAÑARIS"/>
  </r>
  <r>
    <x v="71"/>
    <n v="0"/>
    <x v="6"/>
    <x v="0"/>
    <s v="PPFF"/>
    <x v="70"/>
    <x v="2"/>
    <x v="24"/>
    <s v="FERREÑAFE"/>
    <s v="CAÑARIS"/>
  </r>
  <r>
    <x v="120"/>
    <n v="1"/>
    <x v="6"/>
    <x v="0"/>
    <s v="PPFF"/>
    <x v="119"/>
    <x v="2"/>
    <x v="24"/>
    <s v="FERREÑAFE"/>
    <s v="CAÑARIS"/>
  </r>
  <r>
    <x v="122"/>
    <n v="0"/>
    <x v="6"/>
    <x v="0"/>
    <s v="PPFF"/>
    <x v="121"/>
    <x v="2"/>
    <x v="16"/>
    <s v="LAMBAYEQUE"/>
    <s v="MOTUPE"/>
  </r>
  <r>
    <x v="123"/>
    <n v="1"/>
    <x v="6"/>
    <x v="0"/>
    <s v="PPFF"/>
    <x v="122"/>
    <x v="2"/>
    <x v="16"/>
    <s v="LAMBAYEQUE"/>
    <s v="MOTUPE"/>
  </r>
  <r>
    <x v="22"/>
    <n v="2"/>
    <x v="6"/>
    <x v="0"/>
    <s v="PPFF"/>
    <x v="22"/>
    <x v="2"/>
    <x v="14"/>
    <s v="LAMBAYEQUE"/>
    <s v="OLMOS"/>
  </r>
  <r>
    <x v="125"/>
    <n v="1"/>
    <x v="6"/>
    <x v="0"/>
    <s v="PPFF"/>
    <x v="124"/>
    <x v="2"/>
    <x v="14"/>
    <s v="LAMBAYEQUE"/>
    <s v="OLMOS"/>
  </r>
  <r>
    <x v="126"/>
    <n v="1"/>
    <x v="6"/>
    <x v="0"/>
    <s v="PPFF"/>
    <x v="125"/>
    <x v="2"/>
    <x v="14"/>
    <s v="LAMBAYEQUE"/>
    <s v="OLMOS"/>
  </r>
  <r>
    <x v="182"/>
    <n v="0"/>
    <x v="6"/>
    <x v="0"/>
    <s v="PPFF"/>
    <x v="181"/>
    <x v="2"/>
    <x v="14"/>
    <s v="LAMBAYEQUE"/>
    <s v="OLMOS"/>
  </r>
  <r>
    <x v="128"/>
    <n v="2"/>
    <x v="6"/>
    <x v="0"/>
    <s v="PPFF"/>
    <x v="127"/>
    <x v="2"/>
    <x v="14"/>
    <s v="LAMBAYEQUE"/>
    <s v="OLMOS"/>
  </r>
  <r>
    <x v="129"/>
    <n v="2"/>
    <x v="6"/>
    <x v="0"/>
    <s v="PPFF"/>
    <x v="128"/>
    <x v="2"/>
    <x v="14"/>
    <s v="LAMBAYEQUE"/>
    <s v="OLMOS"/>
  </r>
  <r>
    <x v="130"/>
    <n v="0"/>
    <x v="6"/>
    <x v="0"/>
    <s v="PPFF"/>
    <x v="129"/>
    <x v="2"/>
    <x v="14"/>
    <s v="LAMBAYEQUE"/>
    <s v="OLMOS"/>
  </r>
  <r>
    <x v="131"/>
    <n v="0"/>
    <x v="6"/>
    <x v="0"/>
    <s v="PPFF"/>
    <x v="130"/>
    <x v="2"/>
    <x v="23"/>
    <s v="LAMBAYEQUE"/>
    <s v="SALAS"/>
  </r>
  <r>
    <x v="60"/>
    <n v="0"/>
    <x v="6"/>
    <x v="0"/>
    <s v="PPFF"/>
    <x v="59"/>
    <x v="2"/>
    <x v="23"/>
    <s v="LAMBAYEQUE"/>
    <s v="SALAS"/>
  </r>
  <r>
    <x v="13"/>
    <n v="3"/>
    <x v="6"/>
    <x v="0"/>
    <s v="PPFF"/>
    <x v="13"/>
    <x v="2"/>
    <x v="8"/>
    <s v="LAMBAYEQUE"/>
    <s v="MORROPE"/>
  </r>
  <r>
    <x v="133"/>
    <n v="0"/>
    <x v="6"/>
    <x v="0"/>
    <s v="PPFF"/>
    <x v="132"/>
    <x v="2"/>
    <x v="8"/>
    <s v="LAMBAYEQUE"/>
    <s v="MORROPE"/>
  </r>
  <r>
    <x v="134"/>
    <n v="0"/>
    <x v="6"/>
    <x v="0"/>
    <s v="PPFF"/>
    <x v="133"/>
    <x v="2"/>
    <x v="8"/>
    <s v="LAMBAYEQUE"/>
    <s v="MORROPE"/>
  </r>
  <r>
    <x v="135"/>
    <n v="1"/>
    <x v="6"/>
    <x v="0"/>
    <s v="PPFF"/>
    <x v="134"/>
    <x v="2"/>
    <x v="8"/>
    <s v="LAMBAYEQUE"/>
    <s v="MORROPE"/>
  </r>
  <r>
    <x v="136"/>
    <n v="0"/>
    <x v="6"/>
    <x v="0"/>
    <s v="PPFF"/>
    <x v="135"/>
    <x v="2"/>
    <x v="8"/>
    <s v="LAMBAYEQUE"/>
    <s v="MORROPE"/>
  </r>
  <r>
    <x v="137"/>
    <n v="4"/>
    <x v="6"/>
    <x v="0"/>
    <s v="PPFF"/>
    <x v="136"/>
    <x v="2"/>
    <x v="8"/>
    <s v="LAMBAYEQUE"/>
    <s v="MORROPE"/>
  </r>
  <r>
    <x v="138"/>
    <n v="0"/>
    <x v="6"/>
    <x v="0"/>
    <s v="PPFF"/>
    <x v="137"/>
    <x v="2"/>
    <x v="8"/>
    <s v="LAMBAYEQUE"/>
    <s v="MORROPE"/>
  </r>
  <r>
    <x v="139"/>
    <n v="1"/>
    <x v="6"/>
    <x v="0"/>
    <s v="PPFF"/>
    <x v="138"/>
    <x v="2"/>
    <x v="8"/>
    <s v="LAMBAYEQUE"/>
    <s v="MORROPE"/>
  </r>
  <r>
    <x v="140"/>
    <n v="4"/>
    <x v="6"/>
    <x v="0"/>
    <s v="PPFF"/>
    <x v="139"/>
    <x v="2"/>
    <x v="8"/>
    <s v="LAMBAYEQUE"/>
    <s v="MORROPE"/>
  </r>
  <r>
    <x v="141"/>
    <n v="2"/>
    <x v="6"/>
    <x v="0"/>
    <s v="PPFF"/>
    <x v="140"/>
    <x v="2"/>
    <x v="8"/>
    <s v="LAMBAYEQUE"/>
    <s v="MORROPE"/>
  </r>
  <r>
    <x v="142"/>
    <n v="2"/>
    <x v="6"/>
    <x v="0"/>
    <s v="PPFF"/>
    <x v="141"/>
    <x v="2"/>
    <x v="8"/>
    <s v="LAMBAYEQUE"/>
    <s v="MORROPE"/>
  </r>
  <r>
    <x v="143"/>
    <n v="0"/>
    <x v="6"/>
    <x v="0"/>
    <s v="PPFF"/>
    <x v="142"/>
    <x v="2"/>
    <x v="8"/>
    <s v="LAMBAYEQUE"/>
    <s v="MORROPE"/>
  </r>
  <r>
    <x v="178"/>
    <n v="0"/>
    <x v="6"/>
    <x v="0"/>
    <s v="PPFF"/>
    <x v="177"/>
    <x v="2"/>
    <x v="8"/>
    <s v="LAMBAYEQUE"/>
    <s v="MORROPE"/>
  </r>
  <r>
    <x v="39"/>
    <n v="3"/>
    <x v="6"/>
    <x v="0"/>
    <s v="PPFF"/>
    <x v="39"/>
    <x v="1"/>
    <x v="19"/>
    <s v="CHICLAYO"/>
    <s v="PICSI"/>
  </r>
  <r>
    <x v="14"/>
    <n v="5"/>
    <x v="6"/>
    <x v="0"/>
    <s v="PPFF"/>
    <x v="14"/>
    <x v="3"/>
    <x v="9"/>
    <s v="FERREÑAFE"/>
    <s v="FERREÑAFE"/>
  </r>
  <r>
    <x v="15"/>
    <n v="2"/>
    <x v="6"/>
    <x v="0"/>
    <s v="PPFF"/>
    <x v="15"/>
    <x v="3"/>
    <x v="9"/>
    <s v="FERREÑAFE"/>
    <s v="FERREÑAFE"/>
  </r>
  <r>
    <x v="148"/>
    <n v="0"/>
    <x v="6"/>
    <x v="0"/>
    <s v="PPFF"/>
    <x v="147"/>
    <x v="3"/>
    <x v="15"/>
    <s v="FERREÑAFE"/>
    <s v="INCAHUASI"/>
  </r>
  <r>
    <x v="23"/>
    <n v="6"/>
    <x v="6"/>
    <x v="0"/>
    <s v="PPFF"/>
    <x v="23"/>
    <x v="3"/>
    <x v="9"/>
    <s v="FERREÑAFE"/>
    <s v="MANUEL ANTONIO MESONES MURO"/>
  </r>
  <r>
    <x v="66"/>
    <n v="1"/>
    <x v="6"/>
    <x v="0"/>
    <s v="PPFF"/>
    <x v="65"/>
    <x v="3"/>
    <x v="20"/>
    <s v="FERREÑAFE"/>
    <s v="PITIPO"/>
  </r>
  <r>
    <x v="149"/>
    <n v="1"/>
    <x v="6"/>
    <x v="0"/>
    <s v="PPFF"/>
    <x v="148"/>
    <x v="3"/>
    <x v="20"/>
    <s v="FERREÑAFE"/>
    <s v="PITIPO"/>
  </r>
  <r>
    <x v="150"/>
    <n v="1"/>
    <x v="6"/>
    <x v="0"/>
    <s v="PPFF"/>
    <x v="149"/>
    <x v="3"/>
    <x v="20"/>
    <s v="FERREÑAFE"/>
    <s v="PITIPO"/>
  </r>
  <r>
    <x v="40"/>
    <n v="3"/>
    <x v="6"/>
    <x v="0"/>
    <s v="PPFF"/>
    <x v="40"/>
    <x v="3"/>
    <x v="20"/>
    <s v="FERREÑAFE"/>
    <s v="PITIPO"/>
  </r>
  <r>
    <x v="151"/>
    <n v="1"/>
    <x v="6"/>
    <x v="0"/>
    <s v="PPFF"/>
    <x v="150"/>
    <x v="3"/>
    <x v="20"/>
    <s v="FERREÑAFE"/>
    <s v="PITIPO"/>
  </r>
  <r>
    <x v="64"/>
    <n v="2"/>
    <x v="6"/>
    <x v="0"/>
    <s v="PPFF"/>
    <x v="63"/>
    <x v="3"/>
    <x v="20"/>
    <s v="FERREÑAFE"/>
    <s v="PITIPO"/>
  </r>
  <r>
    <x v="152"/>
    <n v="1"/>
    <x v="6"/>
    <x v="0"/>
    <s v="PPFF"/>
    <x v="151"/>
    <x v="3"/>
    <x v="20"/>
    <s v="FERREÑAFE"/>
    <s v="PITIPO"/>
  </r>
  <r>
    <x v="46"/>
    <n v="1"/>
    <x v="6"/>
    <x v="0"/>
    <s v="PPFF"/>
    <x v="46"/>
    <x v="3"/>
    <x v="20"/>
    <s v="FERREÑAFE"/>
    <s v="PITIPO"/>
  </r>
  <r>
    <x v="24"/>
    <n v="6"/>
    <x v="6"/>
    <x v="0"/>
    <s v="PPFF"/>
    <x v="24"/>
    <x v="3"/>
    <x v="9"/>
    <s v="FERREÑAFE"/>
    <s v="PUEBLO NUEVO"/>
  </r>
  <r>
    <x v="153"/>
    <n v="1"/>
    <x v="6"/>
    <x v="0"/>
    <s v="PPFF"/>
    <x v="152"/>
    <x v="3"/>
    <x v="9"/>
    <s v="FERREÑAFE"/>
    <s v="PUEBLO NUEVO"/>
  </r>
  <r>
    <x v="41"/>
    <n v="1"/>
    <x v="6"/>
    <x v="0"/>
    <s v="PPFF"/>
    <x v="41"/>
    <x v="3"/>
    <x v="15"/>
    <s v="FERREÑAFE"/>
    <s v="INCAHUASI"/>
  </r>
  <r>
    <x v="154"/>
    <n v="2"/>
    <x v="6"/>
    <x v="0"/>
    <s v="PPFF"/>
    <x v="153"/>
    <x v="3"/>
    <x v="15"/>
    <s v="FERREÑAFE"/>
    <s v="INCAHUASI"/>
  </r>
  <r>
    <x v="156"/>
    <n v="0"/>
    <x v="6"/>
    <x v="0"/>
    <s v="PPFF"/>
    <x v="155"/>
    <x v="3"/>
    <x v="15"/>
    <s v="FERREÑAFE"/>
    <s v="INCAHUASI"/>
  </r>
  <r>
    <x v="157"/>
    <n v="0"/>
    <x v="6"/>
    <x v="0"/>
    <s v="PPFF"/>
    <x v="156"/>
    <x v="3"/>
    <x v="15"/>
    <s v="FERREÑAFE"/>
    <s v="INCAHUASI"/>
  </r>
  <r>
    <x v="158"/>
    <n v="0"/>
    <x v="6"/>
    <x v="0"/>
    <s v="PPFF"/>
    <x v="157"/>
    <x v="3"/>
    <x v="15"/>
    <s v="FERREÑAFE"/>
    <s v="INCAHUASI"/>
  </r>
  <r>
    <x v="179"/>
    <n v="0"/>
    <x v="6"/>
    <x v="0"/>
    <s v="PPFF"/>
    <x v="178"/>
    <x v="3"/>
    <x v="15"/>
    <s v="FERREÑAFE"/>
    <s v="INCAHUASI"/>
  </r>
  <r>
    <x v="160"/>
    <n v="1"/>
    <x v="6"/>
    <x v="0"/>
    <s v="PPFF"/>
    <x v="159"/>
    <x v="3"/>
    <x v="15"/>
    <s v="FERREÑAFE"/>
    <s v="INCAHUASI"/>
  </r>
  <r>
    <x v="161"/>
    <n v="1"/>
    <x v="6"/>
    <x v="0"/>
    <s v="PPFF"/>
    <x v="160"/>
    <x v="3"/>
    <x v="15"/>
    <s v="FERREÑAFE"/>
    <s v="INCAHUASI"/>
  </r>
  <r>
    <x v="162"/>
    <n v="0"/>
    <x v="6"/>
    <x v="0"/>
    <s v="PPFF"/>
    <x v="161"/>
    <x v="2"/>
    <x v="23"/>
    <s v="LAMBAYEQUE"/>
    <s v="SALAS"/>
  </r>
  <r>
    <x v="164"/>
    <n v="0"/>
    <x v="6"/>
    <x v="0"/>
    <s v="PPFF"/>
    <x v="163"/>
    <x v="2"/>
    <x v="14"/>
    <s v="LAMBAYEQUE"/>
    <s v="OLMOS"/>
  </r>
  <r>
    <x v="53"/>
    <n v="4"/>
    <x v="6"/>
    <x v="0"/>
    <s v="PPFF"/>
    <x v="53"/>
    <x v="1"/>
    <x v="13"/>
    <s v="CHICLAYO"/>
    <s v="CAYALTI"/>
  </r>
  <r>
    <x v="26"/>
    <n v="0"/>
    <x v="6"/>
    <x v="0"/>
    <s v="PPFF"/>
    <x v="26"/>
    <x v="2"/>
    <x v="16"/>
    <s v="LAMBAYEQUE"/>
    <s v="MOTUPE"/>
  </r>
  <r>
    <x v="165"/>
    <n v="1"/>
    <x v="6"/>
    <x v="0"/>
    <s v="PPFF"/>
    <x v="164"/>
    <x v="1"/>
    <x v="19"/>
    <s v="CHICLAYO"/>
    <s v="PICSI"/>
  </r>
  <r>
    <x v="166"/>
    <n v="1"/>
    <x v="6"/>
    <x v="0"/>
    <s v="PPFF"/>
    <x v="165"/>
    <x v="1"/>
    <x v="11"/>
    <s v="CHICLAYO"/>
    <s v="PUCALA"/>
  </r>
  <r>
    <x v="167"/>
    <n v="0"/>
    <x v="6"/>
    <x v="0"/>
    <s v="PPFF"/>
    <x v="166"/>
    <x v="2"/>
    <x v="24"/>
    <s v="FERREÑAFE"/>
    <s v="CAÑARIS"/>
  </r>
  <r>
    <x v="169"/>
    <n v="2"/>
    <x v="6"/>
    <x v="0"/>
    <s v="PPFF"/>
    <x v="168"/>
    <x v="3"/>
    <x v="20"/>
    <s v="FERREÑAFE"/>
    <s v="PITIPO"/>
  </r>
  <r>
    <x v="181"/>
    <n v="0"/>
    <x v="6"/>
    <x v="0"/>
    <s v="PPFF"/>
    <x v="180"/>
    <x v="1"/>
    <x v="21"/>
    <s v="CHICLAYO"/>
    <s v="CHONGOYAPE"/>
  </r>
  <r>
    <x v="16"/>
    <n v="8"/>
    <x v="6"/>
    <x v="0"/>
    <s v="PPFF"/>
    <x v="16"/>
    <x v="1"/>
    <x v="10"/>
    <s v="CHICLAYO"/>
    <s v="POMALCA"/>
  </r>
  <r>
    <x v="34"/>
    <n v="8"/>
    <x v="6"/>
    <x v="0"/>
    <s v="PPFF"/>
    <x v="34"/>
    <x v="1"/>
    <x v="3"/>
    <s v="CHICLAYO"/>
    <s v="JOSE LEONARDO ORTIZ"/>
  </r>
  <r>
    <x v="170"/>
    <n v="0"/>
    <x v="6"/>
    <x v="0"/>
    <s v="PPFF"/>
    <x v="169"/>
    <x v="2"/>
    <x v="8"/>
    <s v="LAMBAYEQUE"/>
    <s v="MORROPE"/>
  </r>
  <r>
    <x v="35"/>
    <n v="0"/>
    <x v="6"/>
    <x v="0"/>
    <s v="PPFF"/>
    <x v="35"/>
    <x v="2"/>
    <x v="8"/>
    <s v="LAMBAYEQUE"/>
    <s v="MORROPE"/>
  </r>
  <r>
    <x v="171"/>
    <n v="3"/>
    <x v="6"/>
    <x v="0"/>
    <s v="PPFF"/>
    <x v="170"/>
    <x v="1"/>
    <x v="22"/>
    <s v="CHICLAYO"/>
    <s v="PIMENTEL"/>
  </r>
  <r>
    <x v="172"/>
    <n v="0"/>
    <x v="6"/>
    <x v="0"/>
    <s v="PPFF"/>
    <x v="171"/>
    <x v="2"/>
    <x v="14"/>
    <s v="LAMBAYEQUE"/>
    <s v="OLMOS"/>
  </r>
  <r>
    <x v="173"/>
    <n v="1"/>
    <x v="6"/>
    <x v="0"/>
    <s v="PPFF"/>
    <x v="172"/>
    <x v="2"/>
    <x v="14"/>
    <s v="LAMBAYEQUE"/>
    <s v="OLMOS"/>
  </r>
  <r>
    <x v="73"/>
    <n v="0"/>
    <x v="6"/>
    <x v="0"/>
    <s v="PPFF"/>
    <x v="72"/>
    <x v="3"/>
    <x v="20"/>
    <s v="FERREÑAFE"/>
    <s v="PITIPO"/>
  </r>
  <r>
    <x v="65"/>
    <n v="2"/>
    <x v="6"/>
    <x v="0"/>
    <s v="PPFF"/>
    <x v="64"/>
    <x v="2"/>
    <x v="24"/>
    <s v="FERREÑAFE"/>
    <s v="CAÑARIS"/>
  </r>
  <r>
    <x v="56"/>
    <n v="9"/>
    <x v="6"/>
    <x v="0"/>
    <s v="PPFF"/>
    <x v="56"/>
    <x v="1"/>
    <x v="2"/>
    <s v="CHICLAYO"/>
    <s v="LA VICTORIA"/>
  </r>
  <r>
    <x v="74"/>
    <n v="0"/>
    <x v="6"/>
    <x v="1"/>
    <s v="PPFF"/>
    <x v="73"/>
    <x v="2"/>
    <x v="14"/>
    <s v="LAMBAYEQUE"/>
    <s v="OLMOS"/>
  </r>
  <r>
    <x v="75"/>
    <n v="1"/>
    <x v="6"/>
    <x v="1"/>
    <s v="PPFF"/>
    <x v="74"/>
    <x v="2"/>
    <x v="14"/>
    <s v="LAMBAYEQUE"/>
    <s v="OLMOS"/>
  </r>
  <r>
    <x v="0"/>
    <n v="1"/>
    <x v="6"/>
    <x v="1"/>
    <s v="PPFF"/>
    <x v="0"/>
    <x v="0"/>
    <x v="0"/>
    <s v="CHICLAYO"/>
    <s v="CHICLAYO"/>
  </r>
  <r>
    <x v="77"/>
    <n v="1"/>
    <x v="6"/>
    <x v="1"/>
    <s v="PPFF"/>
    <x v="76"/>
    <x v="2"/>
    <x v="14"/>
    <s v="LAMBAYEQUE"/>
    <s v="OLMOS"/>
  </r>
  <r>
    <x v="78"/>
    <n v="0"/>
    <x v="6"/>
    <x v="1"/>
    <s v="PPFF"/>
    <x v="77"/>
    <x v="2"/>
    <x v="14"/>
    <s v="LAMBAYEQUE"/>
    <s v="OLMOS"/>
  </r>
  <r>
    <x v="79"/>
    <n v="2"/>
    <x v="6"/>
    <x v="1"/>
    <s v="PPFF"/>
    <x v="78"/>
    <x v="1"/>
    <x v="13"/>
    <s v="CHICLAYO"/>
    <s v="SAÑA"/>
  </r>
  <r>
    <x v="67"/>
    <n v="0"/>
    <x v="6"/>
    <x v="1"/>
    <s v="PPFF"/>
    <x v="66"/>
    <x v="1"/>
    <x v="25"/>
    <s v="CHICLAYO"/>
    <s v="OYOTUN"/>
  </r>
  <r>
    <x v="175"/>
    <n v="1"/>
    <x v="6"/>
    <x v="1"/>
    <s v="PPFF"/>
    <x v="174"/>
    <x v="2"/>
    <x v="14"/>
    <s v="LAMBAYEQUE"/>
    <s v="OLMOS"/>
  </r>
  <r>
    <x v="80"/>
    <n v="0"/>
    <x v="6"/>
    <x v="1"/>
    <s v="PPFF"/>
    <x v="79"/>
    <x v="2"/>
    <x v="14"/>
    <s v="LAMBAYEQUE"/>
    <s v="OLMOS"/>
  </r>
  <r>
    <x v="81"/>
    <n v="1"/>
    <x v="6"/>
    <x v="1"/>
    <s v="PPFF"/>
    <x v="80"/>
    <x v="2"/>
    <x v="6"/>
    <s v="LAMBAYEQUE"/>
    <s v="LAMBAYEQUE"/>
  </r>
  <r>
    <x v="82"/>
    <n v="0"/>
    <x v="6"/>
    <x v="1"/>
    <s v="PPFF"/>
    <x v="81"/>
    <x v="1"/>
    <x v="21"/>
    <s v="CHICLAYO"/>
    <s v="CHONGOYAPE"/>
  </r>
  <r>
    <x v="17"/>
    <n v="6"/>
    <x v="6"/>
    <x v="1"/>
    <s v="PPFF"/>
    <x v="17"/>
    <x v="1"/>
    <x v="11"/>
    <s v="CHICLAYO"/>
    <s v="TUMAN"/>
  </r>
  <r>
    <x v="27"/>
    <n v="6"/>
    <x v="6"/>
    <x v="1"/>
    <s v="PPFF"/>
    <x v="27"/>
    <x v="1"/>
    <x v="11"/>
    <s v="CHICLAYO"/>
    <s v="PATAPO"/>
  </r>
  <r>
    <x v="85"/>
    <n v="1"/>
    <x v="6"/>
    <x v="1"/>
    <s v="PPFF"/>
    <x v="84"/>
    <x v="0"/>
    <x v="0"/>
    <s v="CHICLAYO"/>
    <s v="CHICLAYO"/>
  </r>
  <r>
    <x v="1"/>
    <n v="6"/>
    <x v="6"/>
    <x v="1"/>
    <s v="PPFF"/>
    <x v="1"/>
    <x v="1"/>
    <x v="1"/>
    <s v="CHICLAYO"/>
    <s v="CHICLAYO"/>
  </r>
  <r>
    <x v="2"/>
    <n v="3"/>
    <x v="6"/>
    <x v="1"/>
    <s v="PPFF"/>
    <x v="2"/>
    <x v="1"/>
    <x v="1"/>
    <s v="CHICLAYO"/>
    <s v="CHICLAYO"/>
  </r>
  <r>
    <x v="36"/>
    <n v="3"/>
    <x v="6"/>
    <x v="1"/>
    <s v="PPFF"/>
    <x v="36"/>
    <x v="1"/>
    <x v="1"/>
    <s v="CHICLAYO"/>
    <s v="CHICLAYO"/>
  </r>
  <r>
    <x v="3"/>
    <n v="7"/>
    <x v="6"/>
    <x v="1"/>
    <s v="PPFF"/>
    <x v="3"/>
    <x v="1"/>
    <x v="1"/>
    <s v="CHICLAYO"/>
    <s v="CHICLAYO"/>
  </r>
  <r>
    <x v="86"/>
    <n v="4"/>
    <x v="6"/>
    <x v="1"/>
    <s v="PPFF"/>
    <x v="85"/>
    <x v="1"/>
    <x v="1"/>
    <s v="CHICLAYO"/>
    <s v="CHICLAYO"/>
  </r>
  <r>
    <x v="47"/>
    <n v="1"/>
    <x v="6"/>
    <x v="1"/>
    <s v="PPFF"/>
    <x v="47"/>
    <x v="1"/>
    <x v="1"/>
    <s v="CHICLAYO"/>
    <s v="CHICLAYO"/>
  </r>
  <r>
    <x v="28"/>
    <n v="6"/>
    <x v="6"/>
    <x v="1"/>
    <s v="PPFF"/>
    <x v="28"/>
    <x v="1"/>
    <x v="1"/>
    <s v="CHICLAYO"/>
    <s v="CHICLAYO"/>
  </r>
  <r>
    <x v="48"/>
    <n v="4"/>
    <x v="6"/>
    <x v="1"/>
    <s v="PPFF"/>
    <x v="48"/>
    <x v="1"/>
    <x v="21"/>
    <s v="CHICLAYO"/>
    <s v="CHONGOYAPE"/>
  </r>
  <r>
    <x v="68"/>
    <n v="1"/>
    <x v="6"/>
    <x v="1"/>
    <s v="PPFF"/>
    <x v="67"/>
    <x v="1"/>
    <x v="21"/>
    <s v="CHICLAYO"/>
    <s v="CHONGOYAPE"/>
  </r>
  <r>
    <x v="4"/>
    <n v="5"/>
    <x v="6"/>
    <x v="1"/>
    <s v="PPFF"/>
    <x v="4"/>
    <x v="1"/>
    <x v="2"/>
    <s v="CHICLAYO"/>
    <s v="LA VICTORIA"/>
  </r>
  <r>
    <x v="37"/>
    <n v="2"/>
    <x v="6"/>
    <x v="1"/>
    <s v="PPFF"/>
    <x v="37"/>
    <x v="1"/>
    <x v="2"/>
    <s v="CHICLAYO"/>
    <s v="LA VICTORIA"/>
  </r>
  <r>
    <x v="52"/>
    <n v="8"/>
    <x v="6"/>
    <x v="1"/>
    <s v="PPFF"/>
    <x v="52"/>
    <x v="1"/>
    <x v="2"/>
    <s v="CHICLAYO"/>
    <s v="LA VICTORIA"/>
  </r>
  <r>
    <x v="87"/>
    <n v="5"/>
    <x v="6"/>
    <x v="1"/>
    <s v="PPFF"/>
    <x v="86"/>
    <x v="1"/>
    <x v="2"/>
    <s v="CHICLAYO"/>
    <s v="LA VICTORIA"/>
  </r>
  <r>
    <x v="5"/>
    <n v="4"/>
    <x v="6"/>
    <x v="1"/>
    <s v="PPFF"/>
    <x v="5"/>
    <x v="1"/>
    <x v="3"/>
    <s v="CHICLAYO"/>
    <s v="JOSE LEONARDO ORTIZ"/>
  </r>
  <r>
    <x v="18"/>
    <n v="6"/>
    <x v="6"/>
    <x v="1"/>
    <s v="PPFF"/>
    <x v="18"/>
    <x v="1"/>
    <x v="3"/>
    <s v="CHICLAYO"/>
    <s v="JOSE LEONARDO ORTIZ"/>
  </r>
  <r>
    <x v="6"/>
    <n v="3"/>
    <x v="6"/>
    <x v="1"/>
    <s v="PPFF"/>
    <x v="6"/>
    <x v="1"/>
    <x v="3"/>
    <s v="CHICLAYO"/>
    <s v="JOSE LEONARDO ORTIZ"/>
  </r>
  <r>
    <x v="49"/>
    <n v="7"/>
    <x v="6"/>
    <x v="1"/>
    <s v="PPFF"/>
    <x v="49"/>
    <x v="1"/>
    <x v="3"/>
    <s v="CHICLAYO"/>
    <s v="JOSE LEONARDO ORTIZ"/>
  </r>
  <r>
    <x v="38"/>
    <n v="2"/>
    <x v="6"/>
    <x v="1"/>
    <s v="PPFF"/>
    <x v="38"/>
    <x v="1"/>
    <x v="3"/>
    <s v="CHICLAYO"/>
    <s v="JOSE LEONARDO ORTIZ"/>
  </r>
  <r>
    <x v="88"/>
    <n v="2"/>
    <x v="6"/>
    <x v="1"/>
    <s v="PPFF"/>
    <x v="87"/>
    <x v="1"/>
    <x v="11"/>
    <s v="CHICLAYO"/>
    <s v="PATAPO"/>
  </r>
  <r>
    <x v="54"/>
    <n v="7"/>
    <x v="6"/>
    <x v="1"/>
    <s v="PPFF"/>
    <x v="54"/>
    <x v="1"/>
    <x v="22"/>
    <s v="CHICLAYO"/>
    <s v="PIMENTEL"/>
  </r>
  <r>
    <x v="42"/>
    <n v="1"/>
    <x v="6"/>
    <x v="1"/>
    <s v="PPFF"/>
    <x v="42"/>
    <x v="1"/>
    <x v="10"/>
    <s v="CHICLAYO"/>
    <s v="POMALCA"/>
  </r>
  <r>
    <x v="61"/>
    <n v="0"/>
    <x v="6"/>
    <x v="1"/>
    <s v="PPFF"/>
    <x v="60"/>
    <x v="1"/>
    <x v="13"/>
    <s v="CHICLAYO"/>
    <s v="SAÑA"/>
  </r>
  <r>
    <x v="55"/>
    <n v="7"/>
    <x v="6"/>
    <x v="1"/>
    <s v="PPFF"/>
    <x v="55"/>
    <x v="1"/>
    <x v="12"/>
    <s v="CHICLAYO"/>
    <s v="REQUE"/>
  </r>
  <r>
    <x v="43"/>
    <n v="0"/>
    <x v="6"/>
    <x v="1"/>
    <s v="PPFF"/>
    <x v="43"/>
    <x v="1"/>
    <x v="12"/>
    <s v="CHICLAYO"/>
    <s v="REQUE"/>
  </r>
  <r>
    <x v="19"/>
    <n v="1"/>
    <x v="6"/>
    <x v="1"/>
    <s v="PPFF"/>
    <x v="19"/>
    <x v="1"/>
    <x v="12"/>
    <s v="CHICLAYO"/>
    <s v="REQUE"/>
  </r>
  <r>
    <x v="7"/>
    <n v="5"/>
    <x v="6"/>
    <x v="1"/>
    <s v="PPFF"/>
    <x v="7"/>
    <x v="1"/>
    <x v="4"/>
    <s v="LAMBAYEQUE"/>
    <s v="SAN JOSE"/>
  </r>
  <r>
    <x v="90"/>
    <n v="2"/>
    <x v="6"/>
    <x v="1"/>
    <s v="PPFF"/>
    <x v="89"/>
    <x v="1"/>
    <x v="4"/>
    <s v="LAMBAYEQUE"/>
    <s v="SAN JOSE"/>
  </r>
  <r>
    <x v="91"/>
    <n v="1"/>
    <x v="6"/>
    <x v="1"/>
    <s v="PPFF"/>
    <x v="90"/>
    <x v="1"/>
    <x v="4"/>
    <s v="LAMBAYEQUE"/>
    <s v="SAN JOSE"/>
  </r>
  <r>
    <x v="8"/>
    <n v="4"/>
    <x v="6"/>
    <x v="1"/>
    <s v="PPFF"/>
    <x v="8"/>
    <x v="1"/>
    <x v="4"/>
    <s v="LAMBAYEQUE"/>
    <s v="SAN JOSE"/>
  </r>
  <r>
    <x v="9"/>
    <n v="4"/>
    <x v="6"/>
    <x v="1"/>
    <s v="PPFF"/>
    <x v="9"/>
    <x v="1"/>
    <x v="5"/>
    <s v="CHICLAYO"/>
    <s v="MONSEFU"/>
  </r>
  <r>
    <x v="44"/>
    <n v="1"/>
    <x v="6"/>
    <x v="1"/>
    <s v="PPFF"/>
    <x v="44"/>
    <x v="1"/>
    <x v="5"/>
    <s v="CHICLAYO"/>
    <s v="MONSEFU"/>
  </r>
  <r>
    <x v="29"/>
    <n v="4"/>
    <x v="6"/>
    <x v="1"/>
    <s v="PPFF"/>
    <x v="29"/>
    <x v="1"/>
    <x v="5"/>
    <s v="CHICLAYO"/>
    <s v="ETEN"/>
  </r>
  <r>
    <x v="93"/>
    <n v="1"/>
    <x v="6"/>
    <x v="1"/>
    <s v="PPFF"/>
    <x v="92"/>
    <x v="1"/>
    <x v="5"/>
    <s v="CHICLAYO"/>
    <s v="ETEN PUERTO"/>
  </r>
  <r>
    <x v="57"/>
    <n v="2"/>
    <x v="6"/>
    <x v="1"/>
    <s v="PPFF"/>
    <x v="57"/>
    <x v="1"/>
    <x v="5"/>
    <s v="CHICLAYO"/>
    <s v="SANTA ROSA"/>
  </r>
  <r>
    <x v="94"/>
    <n v="1"/>
    <x v="6"/>
    <x v="1"/>
    <s v="PPFF"/>
    <x v="93"/>
    <x v="1"/>
    <x v="13"/>
    <s v="CHICLAYO"/>
    <s v="SAÑA"/>
  </r>
  <r>
    <x v="95"/>
    <n v="0"/>
    <x v="6"/>
    <x v="1"/>
    <s v="PPFF"/>
    <x v="94"/>
    <x v="1"/>
    <x v="13"/>
    <s v="CHICLAYO"/>
    <s v="SAÑA"/>
  </r>
  <r>
    <x v="20"/>
    <n v="0"/>
    <x v="6"/>
    <x v="1"/>
    <s v="PPFF"/>
    <x v="20"/>
    <x v="1"/>
    <x v="13"/>
    <s v="CHICLAYO"/>
    <s v="CAYALTI"/>
  </r>
  <r>
    <x v="96"/>
    <n v="0"/>
    <x v="6"/>
    <x v="1"/>
    <s v="PPFF"/>
    <x v="95"/>
    <x v="1"/>
    <x v="12"/>
    <s v="CHICLAYO"/>
    <s v="LAGUNAS"/>
  </r>
  <r>
    <x v="45"/>
    <n v="2"/>
    <x v="6"/>
    <x v="1"/>
    <s v="PPFF"/>
    <x v="45"/>
    <x v="1"/>
    <x v="12"/>
    <s v="CHICLAYO"/>
    <s v="LAGUNAS"/>
  </r>
  <r>
    <x v="97"/>
    <n v="0"/>
    <x v="6"/>
    <x v="1"/>
    <s v="PPFF"/>
    <x v="96"/>
    <x v="1"/>
    <x v="12"/>
    <s v="CHICLAYO"/>
    <s v="LAGUNAS"/>
  </r>
  <r>
    <x v="58"/>
    <n v="1"/>
    <x v="6"/>
    <x v="1"/>
    <s v="PPFF"/>
    <x v="3"/>
    <x v="1"/>
    <x v="12"/>
    <s v="CHICLAYO"/>
    <s v="LAGUNAS"/>
  </r>
  <r>
    <x v="99"/>
    <n v="1"/>
    <x v="6"/>
    <x v="1"/>
    <s v="PPFF"/>
    <x v="98"/>
    <x v="1"/>
    <x v="25"/>
    <s v="CHICLAYO"/>
    <s v="NUEVA ARICA"/>
  </r>
  <r>
    <x v="101"/>
    <n v="1"/>
    <x v="6"/>
    <x v="1"/>
    <s v="PPFF"/>
    <x v="100"/>
    <x v="1"/>
    <x v="25"/>
    <s v="CHICLAYO"/>
    <s v="OYOTUN"/>
  </r>
  <r>
    <x v="177"/>
    <n v="1"/>
    <x v="6"/>
    <x v="1"/>
    <s v="PPFF"/>
    <x v="176"/>
    <x v="1"/>
    <x v="13"/>
    <s v="CHICLAYO"/>
    <s v="SAÑA"/>
  </r>
  <r>
    <x v="10"/>
    <n v="1"/>
    <x v="6"/>
    <x v="1"/>
    <s v="PPFF"/>
    <x v="10"/>
    <x v="0"/>
    <x v="0"/>
    <s v="LAMBAYEQUE"/>
    <s v="LAMBAYEQUE"/>
  </r>
  <r>
    <x v="72"/>
    <n v="5"/>
    <x v="6"/>
    <x v="1"/>
    <s v="PPFF"/>
    <x v="71"/>
    <x v="2"/>
    <x v="26"/>
    <s v="LAMBAYEQUE"/>
    <s v="JAYANCA"/>
  </r>
  <r>
    <x v="21"/>
    <n v="4"/>
    <x v="6"/>
    <x v="1"/>
    <s v="PPFF"/>
    <x v="21"/>
    <x v="2"/>
    <x v="6"/>
    <s v="LAMBAYEQUE"/>
    <s v="LAMBAYEQUE"/>
  </r>
  <r>
    <x v="11"/>
    <n v="8"/>
    <x v="6"/>
    <x v="1"/>
    <s v="PPFF"/>
    <x v="11"/>
    <x v="2"/>
    <x v="6"/>
    <s v="LAMBAYEQUE"/>
    <s v="LAMBAYEQUE"/>
  </r>
  <r>
    <x v="103"/>
    <n v="1"/>
    <x v="6"/>
    <x v="1"/>
    <s v="PPFF"/>
    <x v="102"/>
    <x v="2"/>
    <x v="6"/>
    <s v="LAMBAYEQUE"/>
    <s v="LAMBAYEQUE"/>
  </r>
  <r>
    <x v="30"/>
    <n v="1"/>
    <x v="6"/>
    <x v="1"/>
    <s v="PPFF"/>
    <x v="30"/>
    <x v="2"/>
    <x v="17"/>
    <s v="LAMBAYEQUE"/>
    <s v="ILLIMO"/>
  </r>
  <r>
    <x v="105"/>
    <n v="0"/>
    <x v="6"/>
    <x v="1"/>
    <s v="PPFF"/>
    <x v="104"/>
    <x v="2"/>
    <x v="17"/>
    <s v="LAMBAYEQUE"/>
    <s v="ILLIMO"/>
  </r>
  <r>
    <x v="106"/>
    <n v="1"/>
    <x v="6"/>
    <x v="1"/>
    <s v="PPFF"/>
    <x v="105"/>
    <x v="2"/>
    <x v="26"/>
    <s v="LAMBAYEQUE"/>
    <s v="JAYANCA"/>
  </r>
  <r>
    <x v="31"/>
    <n v="2"/>
    <x v="6"/>
    <x v="1"/>
    <s v="PPFF"/>
    <x v="31"/>
    <x v="2"/>
    <x v="7"/>
    <s v="LAMBAYEQUE"/>
    <s v="MOCHUMI"/>
  </r>
  <r>
    <x v="12"/>
    <n v="2"/>
    <x v="6"/>
    <x v="1"/>
    <s v="PPFF"/>
    <x v="12"/>
    <x v="2"/>
    <x v="7"/>
    <s v="LAMBAYEQUE"/>
    <s v="MOCHUMI"/>
  </r>
  <r>
    <x v="108"/>
    <n v="1"/>
    <x v="6"/>
    <x v="1"/>
    <s v="PPFF"/>
    <x v="107"/>
    <x v="2"/>
    <x v="7"/>
    <s v="LAMBAYEQUE"/>
    <s v="MOCHUMI"/>
  </r>
  <r>
    <x v="50"/>
    <n v="2"/>
    <x v="6"/>
    <x v="1"/>
    <s v="PPFF"/>
    <x v="50"/>
    <x v="2"/>
    <x v="17"/>
    <s v="LAMBAYEQUE"/>
    <s v="PACORA"/>
  </r>
  <r>
    <x v="109"/>
    <n v="1"/>
    <x v="6"/>
    <x v="1"/>
    <s v="PPFF"/>
    <x v="108"/>
    <x v="2"/>
    <x v="17"/>
    <s v="LAMBAYEQUE"/>
    <s v="PACORA"/>
  </r>
  <r>
    <x v="59"/>
    <n v="2"/>
    <x v="6"/>
    <x v="1"/>
    <s v="PPFF"/>
    <x v="58"/>
    <x v="2"/>
    <x v="23"/>
    <s v="LAMBAYEQUE"/>
    <s v="SALAS"/>
  </r>
  <r>
    <x v="110"/>
    <n v="1"/>
    <x v="6"/>
    <x v="1"/>
    <s v="PPFF"/>
    <x v="109"/>
    <x v="2"/>
    <x v="23"/>
    <s v="LAMBAYEQUE"/>
    <s v="SALAS"/>
  </r>
  <r>
    <x v="111"/>
    <n v="3"/>
    <x v="6"/>
    <x v="1"/>
    <s v="PPFF"/>
    <x v="110"/>
    <x v="2"/>
    <x v="18"/>
    <s v="LAMBAYEQUE"/>
    <s v="TUCUME"/>
  </r>
  <r>
    <x v="112"/>
    <n v="1"/>
    <x v="6"/>
    <x v="1"/>
    <s v="PPFF"/>
    <x v="111"/>
    <x v="2"/>
    <x v="18"/>
    <s v="LAMBAYEQUE"/>
    <s v="TUCUME"/>
  </r>
  <r>
    <x v="113"/>
    <n v="2"/>
    <x v="6"/>
    <x v="1"/>
    <s v="PPFF"/>
    <x v="112"/>
    <x v="2"/>
    <x v="18"/>
    <s v="LAMBAYEQUE"/>
    <s v="TUCUME"/>
  </r>
  <r>
    <x v="114"/>
    <n v="2"/>
    <x v="6"/>
    <x v="1"/>
    <s v="PPFF"/>
    <x v="113"/>
    <x v="2"/>
    <x v="18"/>
    <s v="LAMBAYEQUE"/>
    <s v="TUCUME"/>
  </r>
  <r>
    <x v="32"/>
    <n v="1"/>
    <x v="6"/>
    <x v="1"/>
    <s v="PPFF"/>
    <x v="32"/>
    <x v="2"/>
    <x v="18"/>
    <s v="LAMBAYEQUE"/>
    <s v="TUCUME"/>
  </r>
  <r>
    <x v="115"/>
    <n v="0"/>
    <x v="6"/>
    <x v="1"/>
    <s v="PPFF"/>
    <x v="114"/>
    <x v="2"/>
    <x v="18"/>
    <s v="LAMBAYEQUE"/>
    <s v="TUCUME"/>
  </r>
  <r>
    <x v="51"/>
    <n v="5"/>
    <x v="6"/>
    <x v="1"/>
    <s v="PPFF"/>
    <x v="51"/>
    <x v="2"/>
    <x v="16"/>
    <s v="LAMBAYEQUE"/>
    <s v="MOTUPE"/>
  </r>
  <r>
    <x v="116"/>
    <n v="1"/>
    <x v="6"/>
    <x v="1"/>
    <s v="PPFF"/>
    <x v="115"/>
    <x v="2"/>
    <x v="16"/>
    <s v="LAMBAYEQUE"/>
    <s v="CHOCHOPE"/>
  </r>
  <r>
    <x v="70"/>
    <n v="1"/>
    <x v="6"/>
    <x v="1"/>
    <s v="PPFF"/>
    <x v="69"/>
    <x v="2"/>
    <x v="24"/>
    <s v="FERREÑAFE"/>
    <s v="CAÑARIS"/>
  </r>
  <r>
    <x v="117"/>
    <n v="0"/>
    <x v="6"/>
    <x v="1"/>
    <s v="PPFF"/>
    <x v="116"/>
    <x v="2"/>
    <x v="24"/>
    <s v="FERREÑAFE"/>
    <s v="CAÑARIS"/>
  </r>
  <r>
    <x v="118"/>
    <n v="0"/>
    <x v="6"/>
    <x v="1"/>
    <s v="PPFF"/>
    <x v="117"/>
    <x v="2"/>
    <x v="24"/>
    <s v="FERREÑAFE"/>
    <s v="CAÑARIS"/>
  </r>
  <r>
    <x v="119"/>
    <n v="2"/>
    <x v="6"/>
    <x v="1"/>
    <s v="PPFF"/>
    <x v="118"/>
    <x v="2"/>
    <x v="24"/>
    <s v="FERREÑAFE"/>
    <s v="CAÑARIS"/>
  </r>
  <r>
    <x v="63"/>
    <n v="0"/>
    <x v="6"/>
    <x v="1"/>
    <s v="PPFF"/>
    <x v="62"/>
    <x v="2"/>
    <x v="24"/>
    <s v="FERREÑAFE"/>
    <s v="CAÑARIS"/>
  </r>
  <r>
    <x v="71"/>
    <n v="1"/>
    <x v="6"/>
    <x v="1"/>
    <s v="PPFF"/>
    <x v="70"/>
    <x v="2"/>
    <x v="24"/>
    <s v="FERREÑAFE"/>
    <s v="CAÑARIS"/>
  </r>
  <r>
    <x v="121"/>
    <n v="0"/>
    <x v="6"/>
    <x v="1"/>
    <s v="PPFF"/>
    <x v="120"/>
    <x v="2"/>
    <x v="16"/>
    <s v="LAMBAYEQUE"/>
    <s v="MOTUPE"/>
  </r>
  <r>
    <x v="122"/>
    <n v="0"/>
    <x v="6"/>
    <x v="1"/>
    <s v="PPFF"/>
    <x v="121"/>
    <x v="2"/>
    <x v="16"/>
    <s v="LAMBAYEQUE"/>
    <s v="MOTUPE"/>
  </r>
  <r>
    <x v="123"/>
    <n v="0"/>
    <x v="6"/>
    <x v="1"/>
    <s v="PPFF"/>
    <x v="122"/>
    <x v="2"/>
    <x v="16"/>
    <s v="LAMBAYEQUE"/>
    <s v="MOTUPE"/>
  </r>
  <r>
    <x v="22"/>
    <n v="2"/>
    <x v="6"/>
    <x v="1"/>
    <s v="PPFF"/>
    <x v="22"/>
    <x v="2"/>
    <x v="14"/>
    <s v="LAMBAYEQUE"/>
    <s v="OLMOS"/>
  </r>
  <r>
    <x v="125"/>
    <n v="1"/>
    <x v="6"/>
    <x v="1"/>
    <s v="PPFF"/>
    <x v="124"/>
    <x v="2"/>
    <x v="14"/>
    <s v="LAMBAYEQUE"/>
    <s v="OLMOS"/>
  </r>
  <r>
    <x v="126"/>
    <n v="0"/>
    <x v="6"/>
    <x v="1"/>
    <s v="PPFF"/>
    <x v="125"/>
    <x v="2"/>
    <x v="14"/>
    <s v="LAMBAYEQUE"/>
    <s v="OLMOS"/>
  </r>
  <r>
    <x v="33"/>
    <n v="0"/>
    <x v="6"/>
    <x v="1"/>
    <s v="PPFF"/>
    <x v="33"/>
    <x v="2"/>
    <x v="14"/>
    <s v="LAMBAYEQUE"/>
    <s v="OLMOS"/>
  </r>
  <r>
    <x v="127"/>
    <n v="0"/>
    <x v="6"/>
    <x v="1"/>
    <s v="PPFF"/>
    <x v="126"/>
    <x v="2"/>
    <x v="14"/>
    <s v="LAMBAYEQUE"/>
    <s v="OLMOS"/>
  </r>
  <r>
    <x v="182"/>
    <n v="1"/>
    <x v="6"/>
    <x v="1"/>
    <s v="PPFF"/>
    <x v="181"/>
    <x v="2"/>
    <x v="14"/>
    <s v="LAMBAYEQUE"/>
    <s v="OLMOS"/>
  </r>
  <r>
    <x v="128"/>
    <n v="0"/>
    <x v="6"/>
    <x v="1"/>
    <s v="PPFF"/>
    <x v="127"/>
    <x v="2"/>
    <x v="14"/>
    <s v="LAMBAYEQUE"/>
    <s v="OLMOS"/>
  </r>
  <r>
    <x v="129"/>
    <n v="1"/>
    <x v="6"/>
    <x v="1"/>
    <s v="PPFF"/>
    <x v="128"/>
    <x v="2"/>
    <x v="14"/>
    <s v="LAMBAYEQUE"/>
    <s v="OLMOS"/>
  </r>
  <r>
    <x v="130"/>
    <n v="0"/>
    <x v="6"/>
    <x v="1"/>
    <s v="PPFF"/>
    <x v="129"/>
    <x v="2"/>
    <x v="14"/>
    <s v="LAMBAYEQUE"/>
    <s v="OLMOS"/>
  </r>
  <r>
    <x v="60"/>
    <n v="0"/>
    <x v="6"/>
    <x v="1"/>
    <s v="PPFF"/>
    <x v="59"/>
    <x v="2"/>
    <x v="23"/>
    <s v="LAMBAYEQUE"/>
    <s v="SALAS"/>
  </r>
  <r>
    <x v="13"/>
    <n v="2"/>
    <x v="6"/>
    <x v="1"/>
    <s v="PPFF"/>
    <x v="13"/>
    <x v="2"/>
    <x v="8"/>
    <s v="LAMBAYEQUE"/>
    <s v="MORROPE"/>
  </r>
  <r>
    <x v="132"/>
    <n v="1"/>
    <x v="6"/>
    <x v="1"/>
    <s v="PPFF"/>
    <x v="131"/>
    <x v="2"/>
    <x v="8"/>
    <s v="LAMBAYEQUE"/>
    <s v="MORROPE"/>
  </r>
  <r>
    <x v="135"/>
    <n v="1"/>
    <x v="6"/>
    <x v="1"/>
    <s v="PPFF"/>
    <x v="134"/>
    <x v="2"/>
    <x v="8"/>
    <s v="LAMBAYEQUE"/>
    <s v="MORROPE"/>
  </r>
  <r>
    <x v="136"/>
    <n v="0"/>
    <x v="6"/>
    <x v="1"/>
    <s v="PPFF"/>
    <x v="135"/>
    <x v="2"/>
    <x v="8"/>
    <s v="LAMBAYEQUE"/>
    <s v="MORROPE"/>
  </r>
  <r>
    <x v="137"/>
    <n v="2"/>
    <x v="6"/>
    <x v="1"/>
    <s v="PPFF"/>
    <x v="136"/>
    <x v="2"/>
    <x v="8"/>
    <s v="LAMBAYEQUE"/>
    <s v="MORROPE"/>
  </r>
  <r>
    <x v="139"/>
    <n v="0"/>
    <x v="6"/>
    <x v="1"/>
    <s v="PPFF"/>
    <x v="138"/>
    <x v="2"/>
    <x v="8"/>
    <s v="LAMBAYEQUE"/>
    <s v="MORROPE"/>
  </r>
  <r>
    <x v="140"/>
    <n v="4"/>
    <x v="6"/>
    <x v="1"/>
    <s v="PPFF"/>
    <x v="139"/>
    <x v="2"/>
    <x v="8"/>
    <s v="LAMBAYEQUE"/>
    <s v="MORROPE"/>
  </r>
  <r>
    <x v="141"/>
    <n v="2"/>
    <x v="6"/>
    <x v="1"/>
    <s v="PPFF"/>
    <x v="140"/>
    <x v="2"/>
    <x v="8"/>
    <s v="LAMBAYEQUE"/>
    <s v="MORROPE"/>
  </r>
  <r>
    <x v="142"/>
    <n v="1"/>
    <x v="6"/>
    <x v="1"/>
    <s v="PPFF"/>
    <x v="141"/>
    <x v="2"/>
    <x v="8"/>
    <s v="LAMBAYEQUE"/>
    <s v="MORROPE"/>
  </r>
  <r>
    <x v="143"/>
    <n v="1"/>
    <x v="6"/>
    <x v="1"/>
    <s v="PPFF"/>
    <x v="142"/>
    <x v="2"/>
    <x v="8"/>
    <s v="LAMBAYEQUE"/>
    <s v="MORROPE"/>
  </r>
  <r>
    <x v="144"/>
    <n v="0"/>
    <x v="6"/>
    <x v="1"/>
    <s v="PPFF"/>
    <x v="143"/>
    <x v="2"/>
    <x v="8"/>
    <s v="LAMBAYEQUE"/>
    <s v="MORROPE"/>
  </r>
  <r>
    <x v="178"/>
    <n v="0"/>
    <x v="6"/>
    <x v="1"/>
    <s v="PPFF"/>
    <x v="177"/>
    <x v="2"/>
    <x v="8"/>
    <s v="LAMBAYEQUE"/>
    <s v="MORROPE"/>
  </r>
  <r>
    <x v="146"/>
    <n v="0"/>
    <x v="6"/>
    <x v="1"/>
    <s v="PPFF"/>
    <x v="145"/>
    <x v="2"/>
    <x v="8"/>
    <s v="LAMBAYEQUE"/>
    <s v="MORROPE"/>
  </r>
  <r>
    <x v="39"/>
    <n v="2"/>
    <x v="6"/>
    <x v="1"/>
    <s v="PPFF"/>
    <x v="39"/>
    <x v="1"/>
    <x v="19"/>
    <s v="CHICLAYO"/>
    <s v="PICSI"/>
  </r>
  <r>
    <x v="14"/>
    <n v="3"/>
    <x v="6"/>
    <x v="1"/>
    <s v="PPFF"/>
    <x v="14"/>
    <x v="3"/>
    <x v="9"/>
    <s v="FERREÑAFE"/>
    <s v="FERREÑAFE"/>
  </r>
  <r>
    <x v="15"/>
    <n v="3"/>
    <x v="6"/>
    <x v="1"/>
    <s v="PPFF"/>
    <x v="15"/>
    <x v="3"/>
    <x v="9"/>
    <s v="FERREÑAFE"/>
    <s v="FERREÑAFE"/>
  </r>
  <r>
    <x v="23"/>
    <n v="4"/>
    <x v="6"/>
    <x v="1"/>
    <s v="PPFF"/>
    <x v="23"/>
    <x v="3"/>
    <x v="9"/>
    <s v="FERREÑAFE"/>
    <s v="MANUEL ANTONIO MESONES MURO"/>
  </r>
  <r>
    <x v="66"/>
    <n v="1"/>
    <x v="6"/>
    <x v="1"/>
    <s v="PPFF"/>
    <x v="65"/>
    <x v="3"/>
    <x v="20"/>
    <s v="FERREÑAFE"/>
    <s v="PITIPO"/>
  </r>
  <r>
    <x v="149"/>
    <n v="1"/>
    <x v="6"/>
    <x v="1"/>
    <s v="PPFF"/>
    <x v="148"/>
    <x v="3"/>
    <x v="20"/>
    <s v="FERREÑAFE"/>
    <s v="PITIPO"/>
  </r>
  <r>
    <x v="150"/>
    <n v="0"/>
    <x v="6"/>
    <x v="1"/>
    <s v="PPFF"/>
    <x v="149"/>
    <x v="3"/>
    <x v="20"/>
    <s v="FERREÑAFE"/>
    <s v="PITIPO"/>
  </r>
  <r>
    <x v="40"/>
    <n v="0"/>
    <x v="6"/>
    <x v="1"/>
    <s v="PPFF"/>
    <x v="40"/>
    <x v="3"/>
    <x v="20"/>
    <s v="FERREÑAFE"/>
    <s v="PITIPO"/>
  </r>
  <r>
    <x v="151"/>
    <n v="1"/>
    <x v="6"/>
    <x v="1"/>
    <s v="PPFF"/>
    <x v="150"/>
    <x v="3"/>
    <x v="20"/>
    <s v="FERREÑAFE"/>
    <s v="PITIPO"/>
  </r>
  <r>
    <x v="64"/>
    <n v="1"/>
    <x v="6"/>
    <x v="1"/>
    <s v="PPFF"/>
    <x v="63"/>
    <x v="3"/>
    <x v="20"/>
    <s v="FERREÑAFE"/>
    <s v="PITIPO"/>
  </r>
  <r>
    <x v="152"/>
    <n v="0"/>
    <x v="6"/>
    <x v="1"/>
    <s v="PPFF"/>
    <x v="151"/>
    <x v="3"/>
    <x v="20"/>
    <s v="FERREÑAFE"/>
    <s v="PITIPO"/>
  </r>
  <r>
    <x v="46"/>
    <n v="6"/>
    <x v="6"/>
    <x v="1"/>
    <s v="PPFF"/>
    <x v="46"/>
    <x v="3"/>
    <x v="20"/>
    <s v="FERREÑAFE"/>
    <s v="PITIPO"/>
  </r>
  <r>
    <x v="24"/>
    <n v="6"/>
    <x v="6"/>
    <x v="1"/>
    <s v="PPFF"/>
    <x v="24"/>
    <x v="3"/>
    <x v="9"/>
    <s v="FERREÑAFE"/>
    <s v="PUEBLO NUEVO"/>
  </r>
  <r>
    <x v="153"/>
    <n v="1"/>
    <x v="6"/>
    <x v="1"/>
    <s v="PPFF"/>
    <x v="152"/>
    <x v="3"/>
    <x v="9"/>
    <s v="FERREÑAFE"/>
    <s v="PUEBLO NUEVO"/>
  </r>
  <r>
    <x v="41"/>
    <n v="0"/>
    <x v="6"/>
    <x v="1"/>
    <s v="PPFF"/>
    <x v="41"/>
    <x v="3"/>
    <x v="15"/>
    <s v="FERREÑAFE"/>
    <s v="INCAHUASI"/>
  </r>
  <r>
    <x v="154"/>
    <n v="2"/>
    <x v="6"/>
    <x v="1"/>
    <s v="PPFF"/>
    <x v="153"/>
    <x v="3"/>
    <x v="15"/>
    <s v="FERREÑAFE"/>
    <s v="INCAHUASI"/>
  </r>
  <r>
    <x v="155"/>
    <n v="0"/>
    <x v="6"/>
    <x v="1"/>
    <s v="PPFF"/>
    <x v="154"/>
    <x v="3"/>
    <x v="15"/>
    <s v="FERREÑAFE"/>
    <s v="INCAHUASI"/>
  </r>
  <r>
    <x v="156"/>
    <n v="0"/>
    <x v="6"/>
    <x v="1"/>
    <s v="PPFF"/>
    <x v="155"/>
    <x v="3"/>
    <x v="15"/>
    <s v="FERREÑAFE"/>
    <s v="INCAHUASI"/>
  </r>
  <r>
    <x v="158"/>
    <n v="1"/>
    <x v="6"/>
    <x v="1"/>
    <s v="PPFF"/>
    <x v="157"/>
    <x v="3"/>
    <x v="15"/>
    <s v="FERREÑAFE"/>
    <s v="INCAHUASI"/>
  </r>
  <r>
    <x v="179"/>
    <n v="0"/>
    <x v="6"/>
    <x v="1"/>
    <s v="PPFF"/>
    <x v="178"/>
    <x v="3"/>
    <x v="15"/>
    <s v="FERREÑAFE"/>
    <s v="INCAHUASI"/>
  </r>
  <r>
    <x v="159"/>
    <n v="0"/>
    <x v="6"/>
    <x v="1"/>
    <s v="PPFF"/>
    <x v="158"/>
    <x v="3"/>
    <x v="15"/>
    <s v="FERREÑAFE"/>
    <s v="INCAHUASI"/>
  </r>
  <r>
    <x v="160"/>
    <n v="1"/>
    <x v="6"/>
    <x v="1"/>
    <s v="PPFF"/>
    <x v="159"/>
    <x v="3"/>
    <x v="15"/>
    <s v="FERREÑAFE"/>
    <s v="INCAHUASI"/>
  </r>
  <r>
    <x v="180"/>
    <n v="0"/>
    <x v="6"/>
    <x v="1"/>
    <s v="PPFF"/>
    <x v="179"/>
    <x v="3"/>
    <x v="15"/>
    <s v="FERREÑAFE"/>
    <s v="INCAHUASI"/>
  </r>
  <r>
    <x v="161"/>
    <n v="0"/>
    <x v="6"/>
    <x v="1"/>
    <s v="PPFF"/>
    <x v="160"/>
    <x v="3"/>
    <x v="15"/>
    <s v="FERREÑAFE"/>
    <s v="INCAHUASI"/>
  </r>
  <r>
    <x v="162"/>
    <n v="1"/>
    <x v="6"/>
    <x v="1"/>
    <s v="PPFF"/>
    <x v="161"/>
    <x v="2"/>
    <x v="23"/>
    <s v="LAMBAYEQUE"/>
    <s v="SALAS"/>
  </r>
  <r>
    <x v="164"/>
    <n v="1"/>
    <x v="6"/>
    <x v="1"/>
    <s v="PPFF"/>
    <x v="163"/>
    <x v="2"/>
    <x v="14"/>
    <s v="LAMBAYEQUE"/>
    <s v="OLMOS"/>
  </r>
  <r>
    <x v="53"/>
    <n v="1"/>
    <x v="6"/>
    <x v="1"/>
    <s v="PPFF"/>
    <x v="53"/>
    <x v="1"/>
    <x v="13"/>
    <s v="CHICLAYO"/>
    <s v="CAYALTI"/>
  </r>
  <r>
    <x v="26"/>
    <n v="0"/>
    <x v="6"/>
    <x v="1"/>
    <s v="PPFF"/>
    <x v="26"/>
    <x v="2"/>
    <x v="16"/>
    <s v="LAMBAYEQUE"/>
    <s v="MOTUPE"/>
  </r>
  <r>
    <x v="165"/>
    <n v="1"/>
    <x v="6"/>
    <x v="1"/>
    <s v="PPFF"/>
    <x v="164"/>
    <x v="1"/>
    <x v="19"/>
    <s v="CHICLAYO"/>
    <s v="PICSI"/>
  </r>
  <r>
    <x v="166"/>
    <n v="1"/>
    <x v="6"/>
    <x v="1"/>
    <s v="PPFF"/>
    <x v="165"/>
    <x v="1"/>
    <x v="11"/>
    <s v="CHICLAYO"/>
    <s v="PUCALA"/>
  </r>
  <r>
    <x v="167"/>
    <n v="1"/>
    <x v="6"/>
    <x v="1"/>
    <s v="PPFF"/>
    <x v="166"/>
    <x v="2"/>
    <x v="24"/>
    <s v="FERREÑAFE"/>
    <s v="CAÑARIS"/>
  </r>
  <r>
    <x v="168"/>
    <n v="0"/>
    <x v="6"/>
    <x v="1"/>
    <s v="PPFF"/>
    <x v="167"/>
    <x v="2"/>
    <x v="24"/>
    <s v="FERREÑAFE"/>
    <s v="CAÑARIS"/>
  </r>
  <r>
    <x v="169"/>
    <n v="2"/>
    <x v="6"/>
    <x v="1"/>
    <s v="PPFF"/>
    <x v="168"/>
    <x v="3"/>
    <x v="20"/>
    <s v="FERREÑAFE"/>
    <s v="PITIPO"/>
  </r>
  <r>
    <x v="181"/>
    <n v="1"/>
    <x v="6"/>
    <x v="1"/>
    <s v="PPFF"/>
    <x v="180"/>
    <x v="1"/>
    <x v="21"/>
    <s v="CHICLAYO"/>
    <s v="CHONGOYAPE"/>
  </r>
  <r>
    <x v="16"/>
    <n v="8"/>
    <x v="6"/>
    <x v="1"/>
    <s v="PPFF"/>
    <x v="16"/>
    <x v="1"/>
    <x v="10"/>
    <s v="CHICLAYO"/>
    <s v="POMALCA"/>
  </r>
  <r>
    <x v="34"/>
    <n v="7"/>
    <x v="6"/>
    <x v="1"/>
    <s v="PPFF"/>
    <x v="34"/>
    <x v="1"/>
    <x v="3"/>
    <s v="CHICLAYO"/>
    <s v="JOSE LEONARDO ORTIZ"/>
  </r>
  <r>
    <x v="170"/>
    <n v="1"/>
    <x v="6"/>
    <x v="1"/>
    <s v="PPFF"/>
    <x v="169"/>
    <x v="2"/>
    <x v="8"/>
    <s v="LAMBAYEQUE"/>
    <s v="MORROPE"/>
  </r>
  <r>
    <x v="35"/>
    <n v="0"/>
    <x v="6"/>
    <x v="1"/>
    <s v="PPFF"/>
    <x v="35"/>
    <x v="2"/>
    <x v="8"/>
    <s v="LAMBAYEQUE"/>
    <s v="MORROPE"/>
  </r>
  <r>
    <x v="171"/>
    <n v="2"/>
    <x v="6"/>
    <x v="1"/>
    <s v="PPFF"/>
    <x v="170"/>
    <x v="1"/>
    <x v="22"/>
    <s v="CHICLAYO"/>
    <s v="PIMENTEL"/>
  </r>
  <r>
    <x v="173"/>
    <n v="1"/>
    <x v="6"/>
    <x v="1"/>
    <s v="PPFF"/>
    <x v="172"/>
    <x v="2"/>
    <x v="14"/>
    <s v="LAMBAYEQUE"/>
    <s v="OLMOS"/>
  </r>
  <r>
    <x v="56"/>
    <n v="8"/>
    <x v="6"/>
    <x v="1"/>
    <s v="PPFF"/>
    <x v="56"/>
    <x v="1"/>
    <x v="2"/>
    <s v="CHICLAYO"/>
    <s v="LA VICTORIA"/>
  </r>
  <r>
    <x v="174"/>
    <n v="1"/>
    <x v="6"/>
    <x v="1"/>
    <s v="PPFF"/>
    <x v="173"/>
    <x v="2"/>
    <x v="23"/>
    <s v="LAMBAYEQUE"/>
    <s v="SALAS"/>
  </r>
  <r>
    <x v="74"/>
    <n v="1"/>
    <x v="6"/>
    <x v="2"/>
    <s v="PPFF"/>
    <x v="73"/>
    <x v="2"/>
    <x v="14"/>
    <s v="LAMBAYEQUE"/>
    <s v="OLMOS"/>
  </r>
  <r>
    <x v="75"/>
    <n v="1"/>
    <x v="6"/>
    <x v="2"/>
    <s v="PPFF"/>
    <x v="74"/>
    <x v="2"/>
    <x v="14"/>
    <s v="LAMBAYEQUE"/>
    <s v="OLMOS"/>
  </r>
  <r>
    <x v="76"/>
    <n v="1"/>
    <x v="6"/>
    <x v="2"/>
    <s v="PPFF"/>
    <x v="75"/>
    <x v="2"/>
    <x v="23"/>
    <s v="LAMBAYEQUE"/>
    <s v="SALAS"/>
  </r>
  <r>
    <x v="0"/>
    <n v="1"/>
    <x v="6"/>
    <x v="2"/>
    <s v="PPFF"/>
    <x v="0"/>
    <x v="0"/>
    <x v="0"/>
    <s v="CHICLAYO"/>
    <s v="CHICLAYO"/>
  </r>
  <r>
    <x v="77"/>
    <n v="1"/>
    <x v="6"/>
    <x v="2"/>
    <s v="PPFF"/>
    <x v="76"/>
    <x v="2"/>
    <x v="14"/>
    <s v="LAMBAYEQUE"/>
    <s v="OLMOS"/>
  </r>
  <r>
    <x v="78"/>
    <n v="1"/>
    <x v="6"/>
    <x v="2"/>
    <s v="PPFF"/>
    <x v="77"/>
    <x v="2"/>
    <x v="14"/>
    <s v="LAMBAYEQUE"/>
    <s v="OLMOS"/>
  </r>
  <r>
    <x v="79"/>
    <n v="1"/>
    <x v="6"/>
    <x v="2"/>
    <s v="PPFF"/>
    <x v="78"/>
    <x v="1"/>
    <x v="13"/>
    <s v="CHICLAYO"/>
    <s v="SAÑA"/>
  </r>
  <r>
    <x v="67"/>
    <n v="0"/>
    <x v="6"/>
    <x v="2"/>
    <s v="PPFF"/>
    <x v="66"/>
    <x v="1"/>
    <x v="25"/>
    <s v="CHICLAYO"/>
    <s v="OYOTUN"/>
  </r>
  <r>
    <x v="175"/>
    <n v="1"/>
    <x v="6"/>
    <x v="2"/>
    <s v="PPFF"/>
    <x v="174"/>
    <x v="2"/>
    <x v="14"/>
    <s v="LAMBAYEQUE"/>
    <s v="OLMOS"/>
  </r>
  <r>
    <x v="80"/>
    <n v="0"/>
    <x v="6"/>
    <x v="2"/>
    <s v="PPFF"/>
    <x v="79"/>
    <x v="2"/>
    <x v="14"/>
    <s v="LAMBAYEQUE"/>
    <s v="OLMOS"/>
  </r>
  <r>
    <x v="81"/>
    <n v="3"/>
    <x v="6"/>
    <x v="2"/>
    <s v="PPFF"/>
    <x v="80"/>
    <x v="2"/>
    <x v="6"/>
    <s v="LAMBAYEQUE"/>
    <s v="LAMBAYEQUE"/>
  </r>
  <r>
    <x v="17"/>
    <n v="7"/>
    <x v="6"/>
    <x v="2"/>
    <s v="PPFF"/>
    <x v="17"/>
    <x v="1"/>
    <x v="11"/>
    <s v="CHICLAYO"/>
    <s v="TUMAN"/>
  </r>
  <r>
    <x v="27"/>
    <n v="6"/>
    <x v="6"/>
    <x v="2"/>
    <s v="PPFF"/>
    <x v="27"/>
    <x v="1"/>
    <x v="11"/>
    <s v="CHICLAYO"/>
    <s v="PATAPO"/>
  </r>
  <r>
    <x v="85"/>
    <n v="0"/>
    <x v="6"/>
    <x v="2"/>
    <s v="PPFF"/>
    <x v="84"/>
    <x v="0"/>
    <x v="0"/>
    <s v="CHICLAYO"/>
    <s v="CHICLAYO"/>
  </r>
  <r>
    <x v="1"/>
    <n v="5"/>
    <x v="6"/>
    <x v="2"/>
    <s v="PPFF"/>
    <x v="1"/>
    <x v="1"/>
    <x v="1"/>
    <s v="CHICLAYO"/>
    <s v="CHICLAYO"/>
  </r>
  <r>
    <x v="2"/>
    <n v="2"/>
    <x v="6"/>
    <x v="2"/>
    <s v="PPFF"/>
    <x v="2"/>
    <x v="1"/>
    <x v="1"/>
    <s v="CHICLAYO"/>
    <s v="CHICLAYO"/>
  </r>
  <r>
    <x v="36"/>
    <n v="3"/>
    <x v="6"/>
    <x v="2"/>
    <s v="PPFF"/>
    <x v="36"/>
    <x v="1"/>
    <x v="1"/>
    <s v="CHICLAYO"/>
    <s v="CHICLAYO"/>
  </r>
  <r>
    <x v="3"/>
    <n v="7"/>
    <x v="6"/>
    <x v="2"/>
    <s v="PPFF"/>
    <x v="3"/>
    <x v="1"/>
    <x v="1"/>
    <s v="CHICLAYO"/>
    <s v="CHICLAYO"/>
  </r>
  <r>
    <x v="86"/>
    <n v="4"/>
    <x v="6"/>
    <x v="2"/>
    <s v="PPFF"/>
    <x v="85"/>
    <x v="1"/>
    <x v="1"/>
    <s v="CHICLAYO"/>
    <s v="CHICLAYO"/>
  </r>
  <r>
    <x v="47"/>
    <n v="2"/>
    <x v="6"/>
    <x v="2"/>
    <s v="PPFF"/>
    <x v="47"/>
    <x v="1"/>
    <x v="1"/>
    <s v="CHICLAYO"/>
    <s v="CHICLAYO"/>
  </r>
  <r>
    <x v="28"/>
    <n v="5"/>
    <x v="6"/>
    <x v="2"/>
    <s v="PPFF"/>
    <x v="28"/>
    <x v="1"/>
    <x v="1"/>
    <s v="CHICLAYO"/>
    <s v="CHICLAYO"/>
  </r>
  <r>
    <x v="48"/>
    <n v="3"/>
    <x v="6"/>
    <x v="2"/>
    <s v="PPFF"/>
    <x v="48"/>
    <x v="1"/>
    <x v="21"/>
    <s v="CHICLAYO"/>
    <s v="CHONGOYAPE"/>
  </r>
  <r>
    <x v="68"/>
    <n v="1"/>
    <x v="6"/>
    <x v="2"/>
    <s v="PPFF"/>
    <x v="67"/>
    <x v="1"/>
    <x v="21"/>
    <s v="CHICLAYO"/>
    <s v="CHONGOYAPE"/>
  </r>
  <r>
    <x v="4"/>
    <n v="6"/>
    <x v="6"/>
    <x v="2"/>
    <s v="PPFF"/>
    <x v="4"/>
    <x v="1"/>
    <x v="2"/>
    <s v="CHICLAYO"/>
    <s v="LA VICTORIA"/>
  </r>
  <r>
    <x v="37"/>
    <n v="5"/>
    <x v="6"/>
    <x v="2"/>
    <s v="PPFF"/>
    <x v="37"/>
    <x v="1"/>
    <x v="2"/>
    <s v="CHICLAYO"/>
    <s v="LA VICTORIA"/>
  </r>
  <r>
    <x v="52"/>
    <n v="7"/>
    <x v="6"/>
    <x v="2"/>
    <s v="PPFF"/>
    <x v="52"/>
    <x v="1"/>
    <x v="2"/>
    <s v="CHICLAYO"/>
    <s v="LA VICTORIA"/>
  </r>
  <r>
    <x v="87"/>
    <n v="5"/>
    <x v="6"/>
    <x v="2"/>
    <s v="PPFF"/>
    <x v="86"/>
    <x v="1"/>
    <x v="2"/>
    <s v="CHICLAYO"/>
    <s v="LA VICTORIA"/>
  </r>
  <r>
    <x v="5"/>
    <n v="5"/>
    <x v="6"/>
    <x v="2"/>
    <s v="PPFF"/>
    <x v="5"/>
    <x v="1"/>
    <x v="3"/>
    <s v="CHICLAYO"/>
    <s v="JOSE LEONARDO ORTIZ"/>
  </r>
  <r>
    <x v="18"/>
    <n v="13"/>
    <x v="6"/>
    <x v="2"/>
    <s v="PPFF"/>
    <x v="18"/>
    <x v="1"/>
    <x v="3"/>
    <s v="CHICLAYO"/>
    <s v="JOSE LEONARDO ORTIZ"/>
  </r>
  <r>
    <x v="6"/>
    <n v="3"/>
    <x v="6"/>
    <x v="2"/>
    <s v="PPFF"/>
    <x v="6"/>
    <x v="1"/>
    <x v="3"/>
    <s v="CHICLAYO"/>
    <s v="JOSE LEONARDO ORTIZ"/>
  </r>
  <r>
    <x v="49"/>
    <n v="2"/>
    <x v="6"/>
    <x v="2"/>
    <s v="PPFF"/>
    <x v="49"/>
    <x v="1"/>
    <x v="3"/>
    <s v="CHICLAYO"/>
    <s v="JOSE LEONARDO ORTIZ"/>
  </r>
  <r>
    <x v="38"/>
    <n v="2"/>
    <x v="6"/>
    <x v="2"/>
    <s v="PPFF"/>
    <x v="38"/>
    <x v="1"/>
    <x v="3"/>
    <s v="CHICLAYO"/>
    <s v="JOSE LEONARDO ORTIZ"/>
  </r>
  <r>
    <x v="88"/>
    <n v="3"/>
    <x v="6"/>
    <x v="2"/>
    <s v="PPFF"/>
    <x v="87"/>
    <x v="1"/>
    <x v="11"/>
    <s v="CHICLAYO"/>
    <s v="PATAPO"/>
  </r>
  <r>
    <x v="54"/>
    <n v="4"/>
    <x v="6"/>
    <x v="2"/>
    <s v="PPFF"/>
    <x v="54"/>
    <x v="1"/>
    <x v="22"/>
    <s v="CHICLAYO"/>
    <s v="PIMENTEL"/>
  </r>
  <r>
    <x v="89"/>
    <n v="2"/>
    <x v="6"/>
    <x v="2"/>
    <s v="PPFF"/>
    <x v="88"/>
    <x v="1"/>
    <x v="10"/>
    <s v="CHICLAYO"/>
    <s v="POMALCA"/>
  </r>
  <r>
    <x v="42"/>
    <n v="1"/>
    <x v="6"/>
    <x v="2"/>
    <s v="PPFF"/>
    <x v="42"/>
    <x v="1"/>
    <x v="10"/>
    <s v="CHICLAYO"/>
    <s v="POMALCA"/>
  </r>
  <r>
    <x v="61"/>
    <n v="1"/>
    <x v="6"/>
    <x v="2"/>
    <s v="PPFF"/>
    <x v="60"/>
    <x v="1"/>
    <x v="13"/>
    <s v="CHICLAYO"/>
    <s v="SAÑA"/>
  </r>
  <r>
    <x v="55"/>
    <n v="9"/>
    <x v="6"/>
    <x v="2"/>
    <s v="PPFF"/>
    <x v="55"/>
    <x v="1"/>
    <x v="12"/>
    <s v="CHICLAYO"/>
    <s v="REQUE"/>
  </r>
  <r>
    <x v="43"/>
    <n v="0"/>
    <x v="6"/>
    <x v="2"/>
    <s v="PPFF"/>
    <x v="43"/>
    <x v="1"/>
    <x v="12"/>
    <s v="CHICLAYO"/>
    <s v="REQUE"/>
  </r>
  <r>
    <x v="19"/>
    <n v="0"/>
    <x v="6"/>
    <x v="2"/>
    <s v="PPFF"/>
    <x v="19"/>
    <x v="1"/>
    <x v="12"/>
    <s v="CHICLAYO"/>
    <s v="REQUE"/>
  </r>
  <r>
    <x v="7"/>
    <n v="8"/>
    <x v="6"/>
    <x v="2"/>
    <s v="PPFF"/>
    <x v="7"/>
    <x v="1"/>
    <x v="4"/>
    <s v="LAMBAYEQUE"/>
    <s v="SAN JOSE"/>
  </r>
  <r>
    <x v="90"/>
    <n v="2"/>
    <x v="6"/>
    <x v="2"/>
    <s v="PPFF"/>
    <x v="89"/>
    <x v="1"/>
    <x v="4"/>
    <s v="LAMBAYEQUE"/>
    <s v="SAN JOSE"/>
  </r>
  <r>
    <x v="91"/>
    <n v="2"/>
    <x v="6"/>
    <x v="2"/>
    <s v="PPFF"/>
    <x v="90"/>
    <x v="1"/>
    <x v="4"/>
    <s v="LAMBAYEQUE"/>
    <s v="SAN JOSE"/>
  </r>
  <r>
    <x v="8"/>
    <n v="3"/>
    <x v="6"/>
    <x v="2"/>
    <s v="PPFF"/>
    <x v="8"/>
    <x v="1"/>
    <x v="4"/>
    <s v="LAMBAYEQUE"/>
    <s v="SAN JOSE"/>
  </r>
  <r>
    <x v="9"/>
    <n v="3"/>
    <x v="6"/>
    <x v="2"/>
    <s v="PPFF"/>
    <x v="9"/>
    <x v="1"/>
    <x v="5"/>
    <s v="CHICLAYO"/>
    <s v="MONSEFU"/>
  </r>
  <r>
    <x v="44"/>
    <n v="1"/>
    <x v="6"/>
    <x v="2"/>
    <s v="PPFF"/>
    <x v="44"/>
    <x v="1"/>
    <x v="5"/>
    <s v="CHICLAYO"/>
    <s v="MONSEFU"/>
  </r>
  <r>
    <x v="92"/>
    <n v="1"/>
    <x v="6"/>
    <x v="2"/>
    <s v="PPFF"/>
    <x v="91"/>
    <x v="1"/>
    <x v="5"/>
    <s v="CHICLAYO"/>
    <s v="MONSEFU"/>
  </r>
  <r>
    <x v="62"/>
    <n v="2"/>
    <x v="6"/>
    <x v="2"/>
    <s v="PPFF"/>
    <x v="61"/>
    <x v="1"/>
    <x v="5"/>
    <s v="CHICLAYO"/>
    <s v="MONSEFU"/>
  </r>
  <r>
    <x v="29"/>
    <n v="2"/>
    <x v="6"/>
    <x v="2"/>
    <s v="PPFF"/>
    <x v="29"/>
    <x v="1"/>
    <x v="5"/>
    <s v="CHICLAYO"/>
    <s v="ETEN"/>
  </r>
  <r>
    <x v="93"/>
    <n v="1"/>
    <x v="6"/>
    <x v="2"/>
    <s v="PPFF"/>
    <x v="92"/>
    <x v="1"/>
    <x v="5"/>
    <s v="CHICLAYO"/>
    <s v="ETEN PUERTO"/>
  </r>
  <r>
    <x v="57"/>
    <n v="4"/>
    <x v="6"/>
    <x v="2"/>
    <s v="PPFF"/>
    <x v="57"/>
    <x v="1"/>
    <x v="5"/>
    <s v="CHICLAYO"/>
    <s v="SANTA ROSA"/>
  </r>
  <r>
    <x v="94"/>
    <n v="2"/>
    <x v="6"/>
    <x v="2"/>
    <s v="PPFF"/>
    <x v="93"/>
    <x v="1"/>
    <x v="13"/>
    <s v="CHICLAYO"/>
    <s v="SAÑA"/>
  </r>
  <r>
    <x v="95"/>
    <n v="0"/>
    <x v="6"/>
    <x v="2"/>
    <s v="PPFF"/>
    <x v="94"/>
    <x v="1"/>
    <x v="13"/>
    <s v="CHICLAYO"/>
    <s v="SAÑA"/>
  </r>
  <r>
    <x v="20"/>
    <n v="1"/>
    <x v="6"/>
    <x v="2"/>
    <s v="PPFF"/>
    <x v="20"/>
    <x v="1"/>
    <x v="13"/>
    <s v="CHICLAYO"/>
    <s v="CAYALTI"/>
  </r>
  <r>
    <x v="96"/>
    <n v="2"/>
    <x v="6"/>
    <x v="2"/>
    <s v="PPFF"/>
    <x v="95"/>
    <x v="1"/>
    <x v="12"/>
    <s v="CHICLAYO"/>
    <s v="LAGUNAS"/>
  </r>
  <r>
    <x v="45"/>
    <n v="2"/>
    <x v="6"/>
    <x v="2"/>
    <s v="PPFF"/>
    <x v="45"/>
    <x v="1"/>
    <x v="12"/>
    <s v="CHICLAYO"/>
    <s v="LAGUNAS"/>
  </r>
  <r>
    <x v="58"/>
    <n v="2"/>
    <x v="6"/>
    <x v="2"/>
    <s v="PPFF"/>
    <x v="3"/>
    <x v="1"/>
    <x v="12"/>
    <s v="CHICLAYO"/>
    <s v="LAGUNAS"/>
  </r>
  <r>
    <x v="98"/>
    <n v="1"/>
    <x v="6"/>
    <x v="2"/>
    <s v="PPFF"/>
    <x v="97"/>
    <x v="1"/>
    <x v="12"/>
    <s v="CHICLAYO"/>
    <s v="LAGUNAS"/>
  </r>
  <r>
    <x v="99"/>
    <n v="2"/>
    <x v="6"/>
    <x v="2"/>
    <s v="PPFF"/>
    <x v="98"/>
    <x v="1"/>
    <x v="25"/>
    <s v="CHICLAYO"/>
    <s v="NUEVA ARICA"/>
  </r>
  <r>
    <x v="100"/>
    <n v="0"/>
    <x v="6"/>
    <x v="2"/>
    <s v="PPFF"/>
    <x v="99"/>
    <x v="1"/>
    <x v="25"/>
    <s v="CHICLAYO"/>
    <s v="NUEVA ARICA"/>
  </r>
  <r>
    <x v="101"/>
    <n v="1"/>
    <x v="6"/>
    <x v="2"/>
    <s v="PPFF"/>
    <x v="100"/>
    <x v="1"/>
    <x v="25"/>
    <s v="CHICLAYO"/>
    <s v="OYOTUN"/>
  </r>
  <r>
    <x v="176"/>
    <n v="0"/>
    <x v="6"/>
    <x v="2"/>
    <s v="PPFF"/>
    <x v="175"/>
    <x v="1"/>
    <x v="25"/>
    <s v="CHICLAYO"/>
    <s v="OYOTUN"/>
  </r>
  <r>
    <x v="185"/>
    <n v="1"/>
    <x v="6"/>
    <x v="2"/>
    <s v="PPFF"/>
    <x v="184"/>
    <x v="1"/>
    <x v="25"/>
    <s v="CHICLAYO"/>
    <s v="OYOTUN"/>
  </r>
  <r>
    <x v="10"/>
    <n v="0"/>
    <x v="6"/>
    <x v="2"/>
    <s v="PPFF"/>
    <x v="10"/>
    <x v="0"/>
    <x v="0"/>
    <s v="LAMBAYEQUE"/>
    <s v="LAMBAYEQUE"/>
  </r>
  <r>
    <x v="72"/>
    <n v="4"/>
    <x v="6"/>
    <x v="2"/>
    <s v="PPFF"/>
    <x v="71"/>
    <x v="2"/>
    <x v="26"/>
    <s v="LAMBAYEQUE"/>
    <s v="JAYANCA"/>
  </r>
  <r>
    <x v="21"/>
    <n v="7"/>
    <x v="6"/>
    <x v="2"/>
    <s v="PPFF"/>
    <x v="21"/>
    <x v="2"/>
    <x v="6"/>
    <s v="LAMBAYEQUE"/>
    <s v="LAMBAYEQUE"/>
  </r>
  <r>
    <x v="11"/>
    <n v="9"/>
    <x v="6"/>
    <x v="2"/>
    <s v="PPFF"/>
    <x v="11"/>
    <x v="2"/>
    <x v="6"/>
    <s v="LAMBAYEQUE"/>
    <s v="LAMBAYEQUE"/>
  </r>
  <r>
    <x v="102"/>
    <n v="2"/>
    <x v="6"/>
    <x v="2"/>
    <s v="PPFF"/>
    <x v="101"/>
    <x v="2"/>
    <x v="6"/>
    <s v="LAMBAYEQUE"/>
    <s v="LAMBAYEQUE"/>
  </r>
  <r>
    <x v="103"/>
    <n v="3"/>
    <x v="6"/>
    <x v="2"/>
    <s v="PPFF"/>
    <x v="102"/>
    <x v="2"/>
    <x v="6"/>
    <s v="LAMBAYEQUE"/>
    <s v="LAMBAYEQUE"/>
  </r>
  <r>
    <x v="30"/>
    <n v="2"/>
    <x v="6"/>
    <x v="2"/>
    <s v="PPFF"/>
    <x v="30"/>
    <x v="2"/>
    <x v="17"/>
    <s v="LAMBAYEQUE"/>
    <s v="ILLIMO"/>
  </r>
  <r>
    <x v="104"/>
    <n v="1"/>
    <x v="6"/>
    <x v="2"/>
    <s v="PPFF"/>
    <x v="103"/>
    <x v="2"/>
    <x v="17"/>
    <s v="LAMBAYEQUE"/>
    <s v="ILLIMO"/>
  </r>
  <r>
    <x v="105"/>
    <n v="1"/>
    <x v="6"/>
    <x v="2"/>
    <s v="PPFF"/>
    <x v="104"/>
    <x v="2"/>
    <x v="17"/>
    <s v="LAMBAYEQUE"/>
    <s v="ILLIMO"/>
  </r>
  <r>
    <x v="106"/>
    <n v="1"/>
    <x v="6"/>
    <x v="2"/>
    <s v="PPFF"/>
    <x v="105"/>
    <x v="2"/>
    <x v="26"/>
    <s v="LAMBAYEQUE"/>
    <s v="JAYANCA"/>
  </r>
  <r>
    <x v="31"/>
    <n v="5"/>
    <x v="6"/>
    <x v="2"/>
    <s v="PPFF"/>
    <x v="31"/>
    <x v="2"/>
    <x v="7"/>
    <s v="LAMBAYEQUE"/>
    <s v="MOCHUMI"/>
  </r>
  <r>
    <x v="107"/>
    <n v="0"/>
    <x v="6"/>
    <x v="2"/>
    <s v="PPFF"/>
    <x v="106"/>
    <x v="2"/>
    <x v="7"/>
    <s v="LAMBAYEQUE"/>
    <s v="MOCHUMI"/>
  </r>
  <r>
    <x v="12"/>
    <n v="2"/>
    <x v="6"/>
    <x v="2"/>
    <s v="PPFF"/>
    <x v="12"/>
    <x v="2"/>
    <x v="7"/>
    <s v="LAMBAYEQUE"/>
    <s v="MOCHUMI"/>
  </r>
  <r>
    <x v="108"/>
    <n v="0"/>
    <x v="6"/>
    <x v="2"/>
    <s v="PPFF"/>
    <x v="107"/>
    <x v="2"/>
    <x v="7"/>
    <s v="LAMBAYEQUE"/>
    <s v="MOCHUMI"/>
  </r>
  <r>
    <x v="50"/>
    <n v="2"/>
    <x v="6"/>
    <x v="2"/>
    <s v="PPFF"/>
    <x v="50"/>
    <x v="2"/>
    <x v="17"/>
    <s v="LAMBAYEQUE"/>
    <s v="PACORA"/>
  </r>
  <r>
    <x v="109"/>
    <n v="1"/>
    <x v="6"/>
    <x v="2"/>
    <s v="PPFF"/>
    <x v="108"/>
    <x v="2"/>
    <x v="17"/>
    <s v="LAMBAYEQUE"/>
    <s v="PACORA"/>
  </r>
  <r>
    <x v="59"/>
    <n v="1"/>
    <x v="6"/>
    <x v="2"/>
    <s v="PPFF"/>
    <x v="58"/>
    <x v="2"/>
    <x v="23"/>
    <s v="LAMBAYEQUE"/>
    <s v="SALAS"/>
  </r>
  <r>
    <x v="69"/>
    <n v="2"/>
    <x v="6"/>
    <x v="2"/>
    <s v="PPFF"/>
    <x v="68"/>
    <x v="2"/>
    <x v="23"/>
    <s v="LAMBAYEQUE"/>
    <s v="SALAS"/>
  </r>
  <r>
    <x v="110"/>
    <n v="0"/>
    <x v="6"/>
    <x v="2"/>
    <s v="PPFF"/>
    <x v="109"/>
    <x v="2"/>
    <x v="23"/>
    <s v="LAMBAYEQUE"/>
    <s v="SALAS"/>
  </r>
  <r>
    <x v="111"/>
    <n v="2"/>
    <x v="6"/>
    <x v="2"/>
    <s v="PPFF"/>
    <x v="110"/>
    <x v="2"/>
    <x v="18"/>
    <s v="LAMBAYEQUE"/>
    <s v="TUCUME"/>
  </r>
  <r>
    <x v="112"/>
    <n v="1"/>
    <x v="6"/>
    <x v="2"/>
    <s v="PPFF"/>
    <x v="111"/>
    <x v="2"/>
    <x v="18"/>
    <s v="LAMBAYEQUE"/>
    <s v="TUCUME"/>
  </r>
  <r>
    <x v="113"/>
    <n v="3"/>
    <x v="6"/>
    <x v="2"/>
    <s v="PPFF"/>
    <x v="112"/>
    <x v="2"/>
    <x v="18"/>
    <s v="LAMBAYEQUE"/>
    <s v="TUCUME"/>
  </r>
  <r>
    <x v="114"/>
    <n v="1"/>
    <x v="6"/>
    <x v="2"/>
    <s v="PPFF"/>
    <x v="113"/>
    <x v="2"/>
    <x v="18"/>
    <s v="LAMBAYEQUE"/>
    <s v="TUCUME"/>
  </r>
  <r>
    <x v="32"/>
    <n v="0"/>
    <x v="6"/>
    <x v="2"/>
    <s v="PPFF"/>
    <x v="32"/>
    <x v="2"/>
    <x v="18"/>
    <s v="LAMBAYEQUE"/>
    <s v="TUCUME"/>
  </r>
  <r>
    <x v="115"/>
    <n v="1"/>
    <x v="6"/>
    <x v="2"/>
    <s v="PPFF"/>
    <x v="114"/>
    <x v="2"/>
    <x v="18"/>
    <s v="LAMBAYEQUE"/>
    <s v="TUCUME"/>
  </r>
  <r>
    <x v="51"/>
    <n v="7"/>
    <x v="6"/>
    <x v="2"/>
    <s v="PPFF"/>
    <x v="51"/>
    <x v="2"/>
    <x v="16"/>
    <s v="LAMBAYEQUE"/>
    <s v="MOTUPE"/>
  </r>
  <r>
    <x v="116"/>
    <n v="1"/>
    <x v="6"/>
    <x v="2"/>
    <s v="PPFF"/>
    <x v="115"/>
    <x v="2"/>
    <x v="16"/>
    <s v="LAMBAYEQUE"/>
    <s v="CHOCHOPE"/>
  </r>
  <r>
    <x v="70"/>
    <n v="4"/>
    <x v="6"/>
    <x v="2"/>
    <s v="PPFF"/>
    <x v="69"/>
    <x v="2"/>
    <x v="24"/>
    <s v="FERREÑAFE"/>
    <s v="CAÑARIS"/>
  </r>
  <r>
    <x v="117"/>
    <n v="0"/>
    <x v="6"/>
    <x v="2"/>
    <s v="PPFF"/>
    <x v="116"/>
    <x v="2"/>
    <x v="24"/>
    <s v="FERREÑAFE"/>
    <s v="CAÑARIS"/>
  </r>
  <r>
    <x v="118"/>
    <n v="1"/>
    <x v="6"/>
    <x v="2"/>
    <s v="PPFF"/>
    <x v="117"/>
    <x v="2"/>
    <x v="24"/>
    <s v="FERREÑAFE"/>
    <s v="CAÑARIS"/>
  </r>
  <r>
    <x v="119"/>
    <n v="4"/>
    <x v="6"/>
    <x v="2"/>
    <s v="PPFF"/>
    <x v="118"/>
    <x v="2"/>
    <x v="24"/>
    <s v="FERREÑAFE"/>
    <s v="CAÑARIS"/>
  </r>
  <r>
    <x v="71"/>
    <n v="2"/>
    <x v="6"/>
    <x v="2"/>
    <s v="PPFF"/>
    <x v="70"/>
    <x v="2"/>
    <x v="24"/>
    <s v="FERREÑAFE"/>
    <s v="CAÑARIS"/>
  </r>
  <r>
    <x v="120"/>
    <n v="0"/>
    <x v="6"/>
    <x v="2"/>
    <s v="PPFF"/>
    <x v="119"/>
    <x v="2"/>
    <x v="24"/>
    <s v="FERREÑAFE"/>
    <s v="CAÑARIS"/>
  </r>
  <r>
    <x v="121"/>
    <n v="2"/>
    <x v="6"/>
    <x v="2"/>
    <s v="PPFF"/>
    <x v="120"/>
    <x v="2"/>
    <x v="16"/>
    <s v="LAMBAYEQUE"/>
    <s v="MOTUPE"/>
  </r>
  <r>
    <x v="122"/>
    <n v="0"/>
    <x v="6"/>
    <x v="2"/>
    <s v="PPFF"/>
    <x v="121"/>
    <x v="2"/>
    <x v="16"/>
    <s v="LAMBAYEQUE"/>
    <s v="MOTUPE"/>
  </r>
  <r>
    <x v="123"/>
    <n v="1"/>
    <x v="6"/>
    <x v="2"/>
    <s v="PPFF"/>
    <x v="122"/>
    <x v="2"/>
    <x v="16"/>
    <s v="LAMBAYEQUE"/>
    <s v="MOTUPE"/>
  </r>
  <r>
    <x v="22"/>
    <n v="1"/>
    <x v="6"/>
    <x v="2"/>
    <s v="PPFF"/>
    <x v="22"/>
    <x v="2"/>
    <x v="14"/>
    <s v="LAMBAYEQUE"/>
    <s v="OLMOS"/>
  </r>
  <r>
    <x v="124"/>
    <n v="0"/>
    <x v="6"/>
    <x v="2"/>
    <s v="PPFF"/>
    <x v="123"/>
    <x v="2"/>
    <x v="14"/>
    <s v="LAMBAYEQUE"/>
    <s v="OLMOS"/>
  </r>
  <r>
    <x v="125"/>
    <n v="3"/>
    <x v="6"/>
    <x v="2"/>
    <s v="PPFF"/>
    <x v="124"/>
    <x v="2"/>
    <x v="14"/>
    <s v="LAMBAYEQUE"/>
    <s v="OLMOS"/>
  </r>
  <r>
    <x v="126"/>
    <n v="0"/>
    <x v="6"/>
    <x v="2"/>
    <s v="PPFF"/>
    <x v="125"/>
    <x v="2"/>
    <x v="14"/>
    <s v="LAMBAYEQUE"/>
    <s v="OLMOS"/>
  </r>
  <r>
    <x v="33"/>
    <n v="1"/>
    <x v="6"/>
    <x v="2"/>
    <s v="PPFF"/>
    <x v="33"/>
    <x v="2"/>
    <x v="14"/>
    <s v="LAMBAYEQUE"/>
    <s v="OLMOS"/>
  </r>
  <r>
    <x v="182"/>
    <n v="1"/>
    <x v="6"/>
    <x v="2"/>
    <s v="PPFF"/>
    <x v="181"/>
    <x v="2"/>
    <x v="14"/>
    <s v="LAMBAYEQUE"/>
    <s v="OLMOS"/>
  </r>
  <r>
    <x v="129"/>
    <n v="0"/>
    <x v="6"/>
    <x v="2"/>
    <s v="PPFF"/>
    <x v="128"/>
    <x v="2"/>
    <x v="14"/>
    <s v="LAMBAYEQUE"/>
    <s v="OLMOS"/>
  </r>
  <r>
    <x v="130"/>
    <n v="0"/>
    <x v="6"/>
    <x v="2"/>
    <s v="PPFF"/>
    <x v="129"/>
    <x v="2"/>
    <x v="14"/>
    <s v="LAMBAYEQUE"/>
    <s v="OLMOS"/>
  </r>
  <r>
    <x v="131"/>
    <n v="0"/>
    <x v="6"/>
    <x v="2"/>
    <s v="PPFF"/>
    <x v="130"/>
    <x v="2"/>
    <x v="23"/>
    <s v="LAMBAYEQUE"/>
    <s v="SALAS"/>
  </r>
  <r>
    <x v="60"/>
    <n v="1"/>
    <x v="6"/>
    <x v="2"/>
    <s v="PPFF"/>
    <x v="59"/>
    <x v="2"/>
    <x v="23"/>
    <s v="LAMBAYEQUE"/>
    <s v="SALAS"/>
  </r>
  <r>
    <x v="183"/>
    <n v="0"/>
    <x v="6"/>
    <x v="2"/>
    <s v="PPFF"/>
    <x v="182"/>
    <x v="2"/>
    <x v="23"/>
    <s v="LAMBAYEQUE"/>
    <s v="SALAS"/>
  </r>
  <r>
    <x v="13"/>
    <n v="2"/>
    <x v="6"/>
    <x v="2"/>
    <s v="PPFF"/>
    <x v="13"/>
    <x v="2"/>
    <x v="8"/>
    <s v="LAMBAYEQUE"/>
    <s v="MORROPE"/>
  </r>
  <r>
    <x v="132"/>
    <n v="0"/>
    <x v="6"/>
    <x v="2"/>
    <s v="PPFF"/>
    <x v="131"/>
    <x v="2"/>
    <x v="8"/>
    <s v="LAMBAYEQUE"/>
    <s v="MORROPE"/>
  </r>
  <r>
    <x v="133"/>
    <n v="1"/>
    <x v="6"/>
    <x v="2"/>
    <s v="PPFF"/>
    <x v="132"/>
    <x v="2"/>
    <x v="8"/>
    <s v="LAMBAYEQUE"/>
    <s v="MORROPE"/>
  </r>
  <r>
    <x v="134"/>
    <n v="1"/>
    <x v="6"/>
    <x v="2"/>
    <s v="PPFF"/>
    <x v="133"/>
    <x v="2"/>
    <x v="8"/>
    <s v="LAMBAYEQUE"/>
    <s v="MORROPE"/>
  </r>
  <r>
    <x v="135"/>
    <n v="0"/>
    <x v="6"/>
    <x v="2"/>
    <s v="PPFF"/>
    <x v="134"/>
    <x v="2"/>
    <x v="8"/>
    <s v="LAMBAYEQUE"/>
    <s v="MORROPE"/>
  </r>
  <r>
    <x v="136"/>
    <n v="1"/>
    <x v="6"/>
    <x v="2"/>
    <s v="PPFF"/>
    <x v="135"/>
    <x v="2"/>
    <x v="8"/>
    <s v="LAMBAYEQUE"/>
    <s v="MORROPE"/>
  </r>
  <r>
    <x v="137"/>
    <n v="2"/>
    <x v="6"/>
    <x v="2"/>
    <s v="PPFF"/>
    <x v="136"/>
    <x v="2"/>
    <x v="8"/>
    <s v="LAMBAYEQUE"/>
    <s v="MORROPE"/>
  </r>
  <r>
    <x v="140"/>
    <n v="2"/>
    <x v="6"/>
    <x v="2"/>
    <s v="PPFF"/>
    <x v="139"/>
    <x v="2"/>
    <x v="8"/>
    <s v="LAMBAYEQUE"/>
    <s v="MORROPE"/>
  </r>
  <r>
    <x v="141"/>
    <n v="1"/>
    <x v="6"/>
    <x v="2"/>
    <s v="PPFF"/>
    <x v="140"/>
    <x v="2"/>
    <x v="8"/>
    <s v="LAMBAYEQUE"/>
    <s v="MORROPE"/>
  </r>
  <r>
    <x v="142"/>
    <n v="6"/>
    <x v="6"/>
    <x v="2"/>
    <s v="PPFF"/>
    <x v="141"/>
    <x v="2"/>
    <x v="8"/>
    <s v="LAMBAYEQUE"/>
    <s v="MORROPE"/>
  </r>
  <r>
    <x v="143"/>
    <n v="0"/>
    <x v="6"/>
    <x v="2"/>
    <s v="PPFF"/>
    <x v="142"/>
    <x v="2"/>
    <x v="8"/>
    <s v="LAMBAYEQUE"/>
    <s v="MORROPE"/>
  </r>
  <r>
    <x v="178"/>
    <n v="0"/>
    <x v="6"/>
    <x v="2"/>
    <s v="PPFF"/>
    <x v="177"/>
    <x v="2"/>
    <x v="8"/>
    <s v="LAMBAYEQUE"/>
    <s v="MORROPE"/>
  </r>
  <r>
    <x v="184"/>
    <n v="0"/>
    <x v="6"/>
    <x v="2"/>
    <s v="PPFF"/>
    <x v="183"/>
    <x v="2"/>
    <x v="8"/>
    <s v="LAMBAYEQUE"/>
    <s v="MORROPE"/>
  </r>
  <r>
    <x v="146"/>
    <n v="1"/>
    <x v="6"/>
    <x v="2"/>
    <s v="PPFF"/>
    <x v="145"/>
    <x v="2"/>
    <x v="8"/>
    <s v="LAMBAYEQUE"/>
    <s v="MORROPE"/>
  </r>
  <r>
    <x v="39"/>
    <n v="3"/>
    <x v="6"/>
    <x v="2"/>
    <s v="PPFF"/>
    <x v="39"/>
    <x v="1"/>
    <x v="19"/>
    <s v="CHICLAYO"/>
    <s v="PICSI"/>
  </r>
  <r>
    <x v="14"/>
    <n v="1"/>
    <x v="6"/>
    <x v="2"/>
    <s v="PPFF"/>
    <x v="14"/>
    <x v="3"/>
    <x v="9"/>
    <s v="FERREÑAFE"/>
    <s v="FERREÑAFE"/>
  </r>
  <r>
    <x v="15"/>
    <n v="3"/>
    <x v="6"/>
    <x v="2"/>
    <s v="PPFF"/>
    <x v="15"/>
    <x v="3"/>
    <x v="9"/>
    <s v="FERREÑAFE"/>
    <s v="FERREÑAFE"/>
  </r>
  <r>
    <x v="148"/>
    <n v="1"/>
    <x v="6"/>
    <x v="2"/>
    <s v="PPFF"/>
    <x v="147"/>
    <x v="3"/>
    <x v="15"/>
    <s v="FERREÑAFE"/>
    <s v="INCAHUASI"/>
  </r>
  <r>
    <x v="23"/>
    <n v="6"/>
    <x v="6"/>
    <x v="2"/>
    <s v="PPFF"/>
    <x v="23"/>
    <x v="3"/>
    <x v="9"/>
    <s v="FERREÑAFE"/>
    <s v="MANUEL ANTONIO MESONES MURO"/>
  </r>
  <r>
    <x v="66"/>
    <n v="1"/>
    <x v="6"/>
    <x v="2"/>
    <s v="PPFF"/>
    <x v="65"/>
    <x v="3"/>
    <x v="20"/>
    <s v="FERREÑAFE"/>
    <s v="PITIPO"/>
  </r>
  <r>
    <x v="149"/>
    <n v="1"/>
    <x v="6"/>
    <x v="2"/>
    <s v="PPFF"/>
    <x v="148"/>
    <x v="3"/>
    <x v="20"/>
    <s v="FERREÑAFE"/>
    <s v="PITIPO"/>
  </r>
  <r>
    <x v="150"/>
    <n v="0"/>
    <x v="6"/>
    <x v="2"/>
    <s v="PPFF"/>
    <x v="149"/>
    <x v="3"/>
    <x v="20"/>
    <s v="FERREÑAFE"/>
    <s v="PITIPO"/>
  </r>
  <r>
    <x v="40"/>
    <n v="2"/>
    <x v="6"/>
    <x v="2"/>
    <s v="PPFF"/>
    <x v="40"/>
    <x v="3"/>
    <x v="20"/>
    <s v="FERREÑAFE"/>
    <s v="PITIPO"/>
  </r>
  <r>
    <x v="151"/>
    <n v="1"/>
    <x v="6"/>
    <x v="2"/>
    <s v="PPFF"/>
    <x v="150"/>
    <x v="3"/>
    <x v="20"/>
    <s v="FERREÑAFE"/>
    <s v="PITIPO"/>
  </r>
  <r>
    <x v="64"/>
    <n v="1"/>
    <x v="6"/>
    <x v="2"/>
    <s v="PPFF"/>
    <x v="63"/>
    <x v="3"/>
    <x v="20"/>
    <s v="FERREÑAFE"/>
    <s v="PITIPO"/>
  </r>
  <r>
    <x v="152"/>
    <n v="1"/>
    <x v="6"/>
    <x v="2"/>
    <s v="PPFF"/>
    <x v="151"/>
    <x v="3"/>
    <x v="20"/>
    <s v="FERREÑAFE"/>
    <s v="PITIPO"/>
  </r>
  <r>
    <x v="46"/>
    <n v="0"/>
    <x v="6"/>
    <x v="2"/>
    <s v="PPFF"/>
    <x v="46"/>
    <x v="3"/>
    <x v="20"/>
    <s v="FERREÑAFE"/>
    <s v="PITIPO"/>
  </r>
  <r>
    <x v="24"/>
    <n v="4"/>
    <x v="6"/>
    <x v="2"/>
    <s v="PPFF"/>
    <x v="24"/>
    <x v="3"/>
    <x v="9"/>
    <s v="FERREÑAFE"/>
    <s v="PUEBLO NUEVO"/>
  </r>
  <r>
    <x v="153"/>
    <n v="2"/>
    <x v="6"/>
    <x v="2"/>
    <s v="PPFF"/>
    <x v="152"/>
    <x v="3"/>
    <x v="9"/>
    <s v="FERREÑAFE"/>
    <s v="PUEBLO NUEVO"/>
  </r>
  <r>
    <x v="41"/>
    <n v="0"/>
    <x v="6"/>
    <x v="2"/>
    <s v="PPFF"/>
    <x v="41"/>
    <x v="3"/>
    <x v="15"/>
    <s v="FERREÑAFE"/>
    <s v="INCAHUASI"/>
  </r>
  <r>
    <x v="154"/>
    <n v="3"/>
    <x v="6"/>
    <x v="2"/>
    <s v="PPFF"/>
    <x v="153"/>
    <x v="3"/>
    <x v="15"/>
    <s v="FERREÑAFE"/>
    <s v="INCAHUASI"/>
  </r>
  <r>
    <x v="156"/>
    <n v="0"/>
    <x v="6"/>
    <x v="2"/>
    <s v="PPFF"/>
    <x v="155"/>
    <x v="3"/>
    <x v="15"/>
    <s v="FERREÑAFE"/>
    <s v="INCAHUASI"/>
  </r>
  <r>
    <x v="157"/>
    <n v="1"/>
    <x v="6"/>
    <x v="2"/>
    <s v="PPFF"/>
    <x v="156"/>
    <x v="3"/>
    <x v="15"/>
    <s v="FERREÑAFE"/>
    <s v="INCAHUASI"/>
  </r>
  <r>
    <x v="158"/>
    <n v="1"/>
    <x v="6"/>
    <x v="2"/>
    <s v="PPFF"/>
    <x v="157"/>
    <x v="3"/>
    <x v="15"/>
    <s v="FERREÑAFE"/>
    <s v="INCAHUASI"/>
  </r>
  <r>
    <x v="179"/>
    <n v="0"/>
    <x v="6"/>
    <x v="2"/>
    <s v="PPFF"/>
    <x v="178"/>
    <x v="3"/>
    <x v="15"/>
    <s v="FERREÑAFE"/>
    <s v="INCAHUASI"/>
  </r>
  <r>
    <x v="159"/>
    <n v="1"/>
    <x v="6"/>
    <x v="2"/>
    <s v="PPFF"/>
    <x v="158"/>
    <x v="3"/>
    <x v="15"/>
    <s v="FERREÑAFE"/>
    <s v="INCAHUASI"/>
  </r>
  <r>
    <x v="180"/>
    <n v="1"/>
    <x v="6"/>
    <x v="2"/>
    <s v="PPFF"/>
    <x v="179"/>
    <x v="3"/>
    <x v="15"/>
    <s v="FERREÑAFE"/>
    <s v="INCAHUASI"/>
  </r>
  <r>
    <x v="161"/>
    <n v="0"/>
    <x v="6"/>
    <x v="2"/>
    <s v="PPFF"/>
    <x v="160"/>
    <x v="3"/>
    <x v="15"/>
    <s v="FERREÑAFE"/>
    <s v="INCAHUASI"/>
  </r>
  <r>
    <x v="163"/>
    <n v="0"/>
    <x v="6"/>
    <x v="2"/>
    <s v="PPFF"/>
    <x v="162"/>
    <x v="2"/>
    <x v="23"/>
    <s v="LAMBAYEQUE"/>
    <s v="SALAS"/>
  </r>
  <r>
    <x v="164"/>
    <n v="1"/>
    <x v="6"/>
    <x v="2"/>
    <s v="PPFF"/>
    <x v="163"/>
    <x v="2"/>
    <x v="14"/>
    <s v="LAMBAYEQUE"/>
    <s v="OLMOS"/>
  </r>
  <r>
    <x v="53"/>
    <n v="3"/>
    <x v="6"/>
    <x v="2"/>
    <s v="PPFF"/>
    <x v="53"/>
    <x v="1"/>
    <x v="13"/>
    <s v="CHICLAYO"/>
    <s v="CAYALTI"/>
  </r>
  <r>
    <x v="26"/>
    <n v="1"/>
    <x v="6"/>
    <x v="2"/>
    <s v="PPFF"/>
    <x v="26"/>
    <x v="2"/>
    <x v="16"/>
    <s v="LAMBAYEQUE"/>
    <s v="MOTUPE"/>
  </r>
  <r>
    <x v="165"/>
    <n v="0"/>
    <x v="6"/>
    <x v="2"/>
    <s v="PPFF"/>
    <x v="164"/>
    <x v="1"/>
    <x v="19"/>
    <s v="CHICLAYO"/>
    <s v="PICSI"/>
  </r>
  <r>
    <x v="166"/>
    <n v="2"/>
    <x v="6"/>
    <x v="2"/>
    <s v="PPFF"/>
    <x v="165"/>
    <x v="1"/>
    <x v="11"/>
    <s v="CHICLAYO"/>
    <s v="PUCALA"/>
  </r>
  <r>
    <x v="167"/>
    <n v="1"/>
    <x v="6"/>
    <x v="2"/>
    <s v="PPFF"/>
    <x v="166"/>
    <x v="2"/>
    <x v="24"/>
    <s v="FERREÑAFE"/>
    <s v="CAÑARIS"/>
  </r>
  <r>
    <x v="169"/>
    <n v="3"/>
    <x v="6"/>
    <x v="2"/>
    <s v="PPFF"/>
    <x v="168"/>
    <x v="3"/>
    <x v="20"/>
    <s v="FERREÑAFE"/>
    <s v="PITIPO"/>
  </r>
  <r>
    <x v="181"/>
    <n v="1"/>
    <x v="6"/>
    <x v="2"/>
    <s v="PPFF"/>
    <x v="180"/>
    <x v="1"/>
    <x v="21"/>
    <s v="CHICLAYO"/>
    <s v="CHONGOYAPE"/>
  </r>
  <r>
    <x v="16"/>
    <n v="8"/>
    <x v="6"/>
    <x v="2"/>
    <s v="PPFF"/>
    <x v="16"/>
    <x v="1"/>
    <x v="10"/>
    <s v="CHICLAYO"/>
    <s v="POMALCA"/>
  </r>
  <r>
    <x v="34"/>
    <n v="6"/>
    <x v="6"/>
    <x v="2"/>
    <s v="PPFF"/>
    <x v="34"/>
    <x v="1"/>
    <x v="3"/>
    <s v="CHICLAYO"/>
    <s v="JOSE LEONARDO ORTIZ"/>
  </r>
  <r>
    <x v="170"/>
    <n v="1"/>
    <x v="6"/>
    <x v="2"/>
    <s v="PPFF"/>
    <x v="169"/>
    <x v="2"/>
    <x v="8"/>
    <s v="LAMBAYEQUE"/>
    <s v="MORROPE"/>
  </r>
  <r>
    <x v="35"/>
    <n v="1"/>
    <x v="6"/>
    <x v="2"/>
    <s v="PPFF"/>
    <x v="35"/>
    <x v="2"/>
    <x v="8"/>
    <s v="LAMBAYEQUE"/>
    <s v="MORROPE"/>
  </r>
  <r>
    <x v="171"/>
    <n v="7"/>
    <x v="6"/>
    <x v="2"/>
    <s v="PPFF"/>
    <x v="170"/>
    <x v="1"/>
    <x v="22"/>
    <s v="CHICLAYO"/>
    <s v="PIMENTEL"/>
  </r>
  <r>
    <x v="172"/>
    <n v="0"/>
    <x v="6"/>
    <x v="2"/>
    <s v="PPFF"/>
    <x v="171"/>
    <x v="2"/>
    <x v="14"/>
    <s v="LAMBAYEQUE"/>
    <s v="OLMOS"/>
  </r>
  <r>
    <x v="173"/>
    <n v="1"/>
    <x v="6"/>
    <x v="2"/>
    <s v="PPFF"/>
    <x v="172"/>
    <x v="2"/>
    <x v="14"/>
    <s v="LAMBAYEQUE"/>
    <s v="OLMOS"/>
  </r>
  <r>
    <x v="73"/>
    <n v="0"/>
    <x v="6"/>
    <x v="2"/>
    <s v="PPFF"/>
    <x v="72"/>
    <x v="3"/>
    <x v="20"/>
    <s v="FERREÑAFE"/>
    <s v="PITIPO"/>
  </r>
  <r>
    <x v="65"/>
    <n v="2"/>
    <x v="6"/>
    <x v="2"/>
    <s v="PPFF"/>
    <x v="64"/>
    <x v="2"/>
    <x v="24"/>
    <s v="FERREÑAFE"/>
    <s v="CAÑARIS"/>
  </r>
  <r>
    <x v="56"/>
    <n v="10"/>
    <x v="6"/>
    <x v="2"/>
    <s v="PPFF"/>
    <x v="56"/>
    <x v="1"/>
    <x v="2"/>
    <s v="CHICLAYO"/>
    <s v="LA VICTORIA"/>
  </r>
  <r>
    <x v="74"/>
    <n v="1"/>
    <x v="6"/>
    <x v="3"/>
    <s v="PPFF"/>
    <x v="73"/>
    <x v="2"/>
    <x v="14"/>
    <s v="LAMBAYEQUE"/>
    <s v="OLMOS"/>
  </r>
  <r>
    <x v="75"/>
    <n v="0"/>
    <x v="6"/>
    <x v="3"/>
    <s v="PPFF"/>
    <x v="74"/>
    <x v="2"/>
    <x v="14"/>
    <s v="LAMBAYEQUE"/>
    <s v="OLMOS"/>
  </r>
  <r>
    <x v="76"/>
    <n v="1"/>
    <x v="6"/>
    <x v="3"/>
    <s v="PPFF"/>
    <x v="75"/>
    <x v="2"/>
    <x v="23"/>
    <s v="LAMBAYEQUE"/>
    <s v="SALAS"/>
  </r>
  <r>
    <x v="0"/>
    <n v="1"/>
    <x v="6"/>
    <x v="3"/>
    <s v="PPFF"/>
    <x v="0"/>
    <x v="0"/>
    <x v="0"/>
    <s v="CHICLAYO"/>
    <s v="CHICLAYO"/>
  </r>
  <r>
    <x v="77"/>
    <n v="1"/>
    <x v="6"/>
    <x v="3"/>
    <s v="PPFF"/>
    <x v="76"/>
    <x v="2"/>
    <x v="14"/>
    <s v="LAMBAYEQUE"/>
    <s v="OLMOS"/>
  </r>
  <r>
    <x v="78"/>
    <n v="1"/>
    <x v="6"/>
    <x v="3"/>
    <s v="PPFF"/>
    <x v="77"/>
    <x v="2"/>
    <x v="14"/>
    <s v="LAMBAYEQUE"/>
    <s v="OLMOS"/>
  </r>
  <r>
    <x v="79"/>
    <n v="2"/>
    <x v="6"/>
    <x v="3"/>
    <s v="PPFF"/>
    <x v="78"/>
    <x v="1"/>
    <x v="13"/>
    <s v="CHICLAYO"/>
    <s v="SAÑA"/>
  </r>
  <r>
    <x v="67"/>
    <n v="1"/>
    <x v="6"/>
    <x v="3"/>
    <s v="PPFF"/>
    <x v="66"/>
    <x v="1"/>
    <x v="25"/>
    <s v="CHICLAYO"/>
    <s v="OYOTUN"/>
  </r>
  <r>
    <x v="175"/>
    <n v="1"/>
    <x v="6"/>
    <x v="3"/>
    <s v="PPFF"/>
    <x v="174"/>
    <x v="2"/>
    <x v="14"/>
    <s v="LAMBAYEQUE"/>
    <s v="OLMOS"/>
  </r>
  <r>
    <x v="80"/>
    <n v="0"/>
    <x v="6"/>
    <x v="3"/>
    <s v="PPFF"/>
    <x v="79"/>
    <x v="2"/>
    <x v="14"/>
    <s v="LAMBAYEQUE"/>
    <s v="OLMOS"/>
  </r>
  <r>
    <x v="81"/>
    <n v="4"/>
    <x v="6"/>
    <x v="3"/>
    <s v="PPFF"/>
    <x v="80"/>
    <x v="2"/>
    <x v="6"/>
    <s v="LAMBAYEQUE"/>
    <s v="LAMBAYEQUE"/>
  </r>
  <r>
    <x v="82"/>
    <n v="0"/>
    <x v="6"/>
    <x v="3"/>
    <s v="PPFF"/>
    <x v="81"/>
    <x v="1"/>
    <x v="21"/>
    <s v="CHICLAYO"/>
    <s v="CHONGOYAPE"/>
  </r>
  <r>
    <x v="17"/>
    <n v="7"/>
    <x v="6"/>
    <x v="3"/>
    <s v="PPFF"/>
    <x v="17"/>
    <x v="1"/>
    <x v="11"/>
    <s v="CHICLAYO"/>
    <s v="TUMAN"/>
  </r>
  <r>
    <x v="27"/>
    <n v="8"/>
    <x v="6"/>
    <x v="3"/>
    <s v="PPFF"/>
    <x v="27"/>
    <x v="1"/>
    <x v="11"/>
    <s v="CHICLAYO"/>
    <s v="PATAPO"/>
  </r>
  <r>
    <x v="1"/>
    <n v="12"/>
    <x v="6"/>
    <x v="3"/>
    <s v="PPFF"/>
    <x v="1"/>
    <x v="1"/>
    <x v="1"/>
    <s v="CHICLAYO"/>
    <s v="CHICLAYO"/>
  </r>
  <r>
    <x v="2"/>
    <n v="2"/>
    <x v="6"/>
    <x v="3"/>
    <s v="PPFF"/>
    <x v="2"/>
    <x v="1"/>
    <x v="1"/>
    <s v="CHICLAYO"/>
    <s v="CHICLAYO"/>
  </r>
  <r>
    <x v="36"/>
    <n v="3"/>
    <x v="6"/>
    <x v="3"/>
    <s v="PPFF"/>
    <x v="36"/>
    <x v="1"/>
    <x v="1"/>
    <s v="CHICLAYO"/>
    <s v="CHICLAYO"/>
  </r>
  <r>
    <x v="3"/>
    <n v="16"/>
    <x v="6"/>
    <x v="3"/>
    <s v="PPFF"/>
    <x v="3"/>
    <x v="1"/>
    <x v="1"/>
    <s v="CHICLAYO"/>
    <s v="CHICLAYO"/>
  </r>
  <r>
    <x v="86"/>
    <n v="11"/>
    <x v="6"/>
    <x v="3"/>
    <s v="PPFF"/>
    <x v="85"/>
    <x v="1"/>
    <x v="1"/>
    <s v="CHICLAYO"/>
    <s v="CHICLAYO"/>
  </r>
  <r>
    <x v="47"/>
    <n v="2"/>
    <x v="6"/>
    <x v="3"/>
    <s v="PPFF"/>
    <x v="47"/>
    <x v="1"/>
    <x v="1"/>
    <s v="CHICLAYO"/>
    <s v="CHICLAYO"/>
  </r>
  <r>
    <x v="28"/>
    <n v="7"/>
    <x v="6"/>
    <x v="3"/>
    <s v="PPFF"/>
    <x v="28"/>
    <x v="1"/>
    <x v="1"/>
    <s v="CHICLAYO"/>
    <s v="CHICLAYO"/>
  </r>
  <r>
    <x v="48"/>
    <n v="2"/>
    <x v="6"/>
    <x v="3"/>
    <s v="PPFF"/>
    <x v="48"/>
    <x v="1"/>
    <x v="21"/>
    <s v="CHICLAYO"/>
    <s v="CHONGOYAPE"/>
  </r>
  <r>
    <x v="68"/>
    <n v="0"/>
    <x v="6"/>
    <x v="3"/>
    <s v="PPFF"/>
    <x v="67"/>
    <x v="1"/>
    <x v="21"/>
    <s v="CHICLAYO"/>
    <s v="CHONGOYAPE"/>
  </r>
  <r>
    <x v="4"/>
    <n v="9"/>
    <x v="6"/>
    <x v="3"/>
    <s v="PPFF"/>
    <x v="4"/>
    <x v="1"/>
    <x v="2"/>
    <s v="CHICLAYO"/>
    <s v="LA VICTORIA"/>
  </r>
  <r>
    <x v="37"/>
    <n v="11"/>
    <x v="6"/>
    <x v="3"/>
    <s v="PPFF"/>
    <x v="37"/>
    <x v="1"/>
    <x v="2"/>
    <s v="CHICLAYO"/>
    <s v="LA VICTORIA"/>
  </r>
  <r>
    <x v="52"/>
    <n v="10"/>
    <x v="6"/>
    <x v="3"/>
    <s v="PPFF"/>
    <x v="52"/>
    <x v="1"/>
    <x v="2"/>
    <s v="CHICLAYO"/>
    <s v="LA VICTORIA"/>
  </r>
  <r>
    <x v="87"/>
    <n v="3"/>
    <x v="6"/>
    <x v="3"/>
    <s v="PPFF"/>
    <x v="86"/>
    <x v="1"/>
    <x v="2"/>
    <s v="CHICLAYO"/>
    <s v="LA VICTORIA"/>
  </r>
  <r>
    <x v="5"/>
    <n v="3"/>
    <x v="6"/>
    <x v="3"/>
    <s v="PPFF"/>
    <x v="5"/>
    <x v="1"/>
    <x v="3"/>
    <s v="CHICLAYO"/>
    <s v="JOSE LEONARDO ORTIZ"/>
  </r>
  <r>
    <x v="18"/>
    <n v="9"/>
    <x v="6"/>
    <x v="3"/>
    <s v="PPFF"/>
    <x v="18"/>
    <x v="1"/>
    <x v="3"/>
    <s v="CHICLAYO"/>
    <s v="JOSE LEONARDO ORTIZ"/>
  </r>
  <r>
    <x v="6"/>
    <n v="7"/>
    <x v="6"/>
    <x v="3"/>
    <s v="PPFF"/>
    <x v="6"/>
    <x v="1"/>
    <x v="3"/>
    <s v="CHICLAYO"/>
    <s v="JOSE LEONARDO ORTIZ"/>
  </r>
  <r>
    <x v="49"/>
    <n v="1"/>
    <x v="6"/>
    <x v="3"/>
    <s v="PPFF"/>
    <x v="49"/>
    <x v="1"/>
    <x v="3"/>
    <s v="CHICLAYO"/>
    <s v="JOSE LEONARDO ORTIZ"/>
  </r>
  <r>
    <x v="38"/>
    <n v="4"/>
    <x v="6"/>
    <x v="3"/>
    <s v="PPFF"/>
    <x v="38"/>
    <x v="1"/>
    <x v="3"/>
    <s v="CHICLAYO"/>
    <s v="JOSE LEONARDO ORTIZ"/>
  </r>
  <r>
    <x v="88"/>
    <n v="2"/>
    <x v="6"/>
    <x v="3"/>
    <s v="PPFF"/>
    <x v="87"/>
    <x v="1"/>
    <x v="11"/>
    <s v="CHICLAYO"/>
    <s v="PATAPO"/>
  </r>
  <r>
    <x v="54"/>
    <n v="12"/>
    <x v="6"/>
    <x v="3"/>
    <s v="PPFF"/>
    <x v="54"/>
    <x v="1"/>
    <x v="22"/>
    <s v="CHICLAYO"/>
    <s v="PIMENTEL"/>
  </r>
  <r>
    <x v="89"/>
    <n v="1"/>
    <x v="6"/>
    <x v="3"/>
    <s v="PPFF"/>
    <x v="88"/>
    <x v="1"/>
    <x v="10"/>
    <s v="CHICLAYO"/>
    <s v="POMALCA"/>
  </r>
  <r>
    <x v="42"/>
    <n v="1"/>
    <x v="6"/>
    <x v="3"/>
    <s v="PPFF"/>
    <x v="42"/>
    <x v="1"/>
    <x v="10"/>
    <s v="CHICLAYO"/>
    <s v="POMALCA"/>
  </r>
  <r>
    <x v="61"/>
    <n v="1"/>
    <x v="6"/>
    <x v="3"/>
    <s v="PPFF"/>
    <x v="60"/>
    <x v="1"/>
    <x v="13"/>
    <s v="CHICLAYO"/>
    <s v="SAÑA"/>
  </r>
  <r>
    <x v="55"/>
    <n v="10"/>
    <x v="6"/>
    <x v="3"/>
    <s v="PPFF"/>
    <x v="55"/>
    <x v="1"/>
    <x v="12"/>
    <s v="CHICLAYO"/>
    <s v="REQUE"/>
  </r>
  <r>
    <x v="43"/>
    <n v="2"/>
    <x v="6"/>
    <x v="3"/>
    <s v="PPFF"/>
    <x v="43"/>
    <x v="1"/>
    <x v="12"/>
    <s v="CHICLAYO"/>
    <s v="REQUE"/>
  </r>
  <r>
    <x v="19"/>
    <n v="1"/>
    <x v="6"/>
    <x v="3"/>
    <s v="PPFF"/>
    <x v="19"/>
    <x v="1"/>
    <x v="12"/>
    <s v="CHICLAYO"/>
    <s v="REQUE"/>
  </r>
  <r>
    <x v="7"/>
    <n v="11"/>
    <x v="6"/>
    <x v="3"/>
    <s v="PPFF"/>
    <x v="7"/>
    <x v="1"/>
    <x v="4"/>
    <s v="LAMBAYEQUE"/>
    <s v="SAN JOSE"/>
  </r>
  <r>
    <x v="90"/>
    <n v="1"/>
    <x v="6"/>
    <x v="3"/>
    <s v="PPFF"/>
    <x v="89"/>
    <x v="1"/>
    <x v="4"/>
    <s v="LAMBAYEQUE"/>
    <s v="SAN JOSE"/>
  </r>
  <r>
    <x v="91"/>
    <n v="0"/>
    <x v="6"/>
    <x v="3"/>
    <s v="PPFF"/>
    <x v="90"/>
    <x v="1"/>
    <x v="4"/>
    <s v="LAMBAYEQUE"/>
    <s v="SAN JOSE"/>
  </r>
  <r>
    <x v="8"/>
    <n v="5"/>
    <x v="6"/>
    <x v="3"/>
    <s v="PPFF"/>
    <x v="8"/>
    <x v="1"/>
    <x v="4"/>
    <s v="LAMBAYEQUE"/>
    <s v="SAN JOSE"/>
  </r>
  <r>
    <x v="9"/>
    <n v="17"/>
    <x v="6"/>
    <x v="3"/>
    <s v="PPFF"/>
    <x v="9"/>
    <x v="1"/>
    <x v="5"/>
    <s v="CHICLAYO"/>
    <s v="MONSEFU"/>
  </r>
  <r>
    <x v="44"/>
    <n v="1"/>
    <x v="6"/>
    <x v="3"/>
    <s v="PPFF"/>
    <x v="44"/>
    <x v="1"/>
    <x v="5"/>
    <s v="CHICLAYO"/>
    <s v="MONSEFU"/>
  </r>
  <r>
    <x v="62"/>
    <n v="0"/>
    <x v="6"/>
    <x v="3"/>
    <s v="PPFF"/>
    <x v="61"/>
    <x v="1"/>
    <x v="5"/>
    <s v="CHICLAYO"/>
    <s v="MONSEFU"/>
  </r>
  <r>
    <x v="29"/>
    <n v="3"/>
    <x v="6"/>
    <x v="3"/>
    <s v="PPFF"/>
    <x v="29"/>
    <x v="1"/>
    <x v="5"/>
    <s v="CHICLAYO"/>
    <s v="ETEN"/>
  </r>
  <r>
    <x v="93"/>
    <n v="1"/>
    <x v="6"/>
    <x v="3"/>
    <s v="PPFF"/>
    <x v="92"/>
    <x v="1"/>
    <x v="5"/>
    <s v="CHICLAYO"/>
    <s v="ETEN PUERTO"/>
  </r>
  <r>
    <x v="57"/>
    <n v="4"/>
    <x v="6"/>
    <x v="3"/>
    <s v="PPFF"/>
    <x v="57"/>
    <x v="1"/>
    <x v="5"/>
    <s v="CHICLAYO"/>
    <s v="SANTA ROSA"/>
  </r>
  <r>
    <x v="94"/>
    <n v="3"/>
    <x v="6"/>
    <x v="3"/>
    <s v="PPFF"/>
    <x v="93"/>
    <x v="1"/>
    <x v="13"/>
    <s v="CHICLAYO"/>
    <s v="SAÑA"/>
  </r>
  <r>
    <x v="95"/>
    <n v="1"/>
    <x v="6"/>
    <x v="3"/>
    <s v="PPFF"/>
    <x v="94"/>
    <x v="1"/>
    <x v="13"/>
    <s v="CHICLAYO"/>
    <s v="SAÑA"/>
  </r>
  <r>
    <x v="20"/>
    <n v="4"/>
    <x v="6"/>
    <x v="3"/>
    <s v="PPFF"/>
    <x v="20"/>
    <x v="1"/>
    <x v="13"/>
    <s v="CHICLAYO"/>
    <s v="CAYALTI"/>
  </r>
  <r>
    <x v="96"/>
    <n v="2"/>
    <x v="6"/>
    <x v="3"/>
    <s v="PPFF"/>
    <x v="95"/>
    <x v="1"/>
    <x v="12"/>
    <s v="CHICLAYO"/>
    <s v="LAGUNAS"/>
  </r>
  <r>
    <x v="45"/>
    <n v="4"/>
    <x v="6"/>
    <x v="3"/>
    <s v="PPFF"/>
    <x v="45"/>
    <x v="1"/>
    <x v="12"/>
    <s v="CHICLAYO"/>
    <s v="LAGUNAS"/>
  </r>
  <r>
    <x v="97"/>
    <n v="0"/>
    <x v="6"/>
    <x v="3"/>
    <s v="PPFF"/>
    <x v="96"/>
    <x v="1"/>
    <x v="12"/>
    <s v="CHICLAYO"/>
    <s v="LAGUNAS"/>
  </r>
  <r>
    <x v="58"/>
    <n v="1"/>
    <x v="6"/>
    <x v="3"/>
    <s v="PPFF"/>
    <x v="3"/>
    <x v="1"/>
    <x v="12"/>
    <s v="CHICLAYO"/>
    <s v="LAGUNAS"/>
  </r>
  <r>
    <x v="98"/>
    <n v="0"/>
    <x v="6"/>
    <x v="3"/>
    <s v="PPFF"/>
    <x v="97"/>
    <x v="1"/>
    <x v="12"/>
    <s v="CHICLAYO"/>
    <s v="LAGUNAS"/>
  </r>
  <r>
    <x v="99"/>
    <n v="2"/>
    <x v="6"/>
    <x v="3"/>
    <s v="PPFF"/>
    <x v="98"/>
    <x v="1"/>
    <x v="25"/>
    <s v="CHICLAYO"/>
    <s v="NUEVA ARICA"/>
  </r>
  <r>
    <x v="101"/>
    <n v="6"/>
    <x v="6"/>
    <x v="3"/>
    <s v="PPFF"/>
    <x v="100"/>
    <x v="1"/>
    <x v="25"/>
    <s v="CHICLAYO"/>
    <s v="OYOTUN"/>
  </r>
  <r>
    <x v="177"/>
    <n v="1"/>
    <x v="6"/>
    <x v="3"/>
    <s v="PPFF"/>
    <x v="176"/>
    <x v="1"/>
    <x v="13"/>
    <s v="CHICLAYO"/>
    <s v="SAÑA"/>
  </r>
  <r>
    <x v="10"/>
    <n v="1"/>
    <x v="6"/>
    <x v="3"/>
    <s v="PPFF"/>
    <x v="10"/>
    <x v="0"/>
    <x v="0"/>
    <s v="LAMBAYEQUE"/>
    <s v="LAMBAYEQUE"/>
  </r>
  <r>
    <x v="72"/>
    <n v="6"/>
    <x v="6"/>
    <x v="3"/>
    <s v="PPFF"/>
    <x v="71"/>
    <x v="2"/>
    <x v="26"/>
    <s v="LAMBAYEQUE"/>
    <s v="JAYANCA"/>
  </r>
  <r>
    <x v="21"/>
    <n v="5"/>
    <x v="6"/>
    <x v="3"/>
    <s v="PPFF"/>
    <x v="21"/>
    <x v="2"/>
    <x v="6"/>
    <s v="LAMBAYEQUE"/>
    <s v="LAMBAYEQUE"/>
  </r>
  <r>
    <x v="11"/>
    <n v="14"/>
    <x v="6"/>
    <x v="3"/>
    <s v="PPFF"/>
    <x v="11"/>
    <x v="2"/>
    <x v="6"/>
    <s v="LAMBAYEQUE"/>
    <s v="LAMBAYEQUE"/>
  </r>
  <r>
    <x v="102"/>
    <n v="2"/>
    <x v="6"/>
    <x v="3"/>
    <s v="PPFF"/>
    <x v="101"/>
    <x v="2"/>
    <x v="6"/>
    <s v="LAMBAYEQUE"/>
    <s v="LAMBAYEQUE"/>
  </r>
  <r>
    <x v="103"/>
    <n v="3"/>
    <x v="6"/>
    <x v="3"/>
    <s v="PPFF"/>
    <x v="102"/>
    <x v="2"/>
    <x v="6"/>
    <s v="LAMBAYEQUE"/>
    <s v="LAMBAYEQUE"/>
  </r>
  <r>
    <x v="30"/>
    <n v="3"/>
    <x v="6"/>
    <x v="3"/>
    <s v="PPFF"/>
    <x v="30"/>
    <x v="2"/>
    <x v="17"/>
    <s v="LAMBAYEQUE"/>
    <s v="ILLIMO"/>
  </r>
  <r>
    <x v="104"/>
    <n v="1"/>
    <x v="6"/>
    <x v="3"/>
    <s v="PPFF"/>
    <x v="103"/>
    <x v="2"/>
    <x v="17"/>
    <s v="LAMBAYEQUE"/>
    <s v="ILLIMO"/>
  </r>
  <r>
    <x v="105"/>
    <n v="2"/>
    <x v="6"/>
    <x v="3"/>
    <s v="PPFF"/>
    <x v="104"/>
    <x v="2"/>
    <x v="17"/>
    <s v="LAMBAYEQUE"/>
    <s v="ILLIMO"/>
  </r>
  <r>
    <x v="106"/>
    <n v="1"/>
    <x v="6"/>
    <x v="3"/>
    <s v="PPFF"/>
    <x v="105"/>
    <x v="2"/>
    <x v="26"/>
    <s v="LAMBAYEQUE"/>
    <s v="JAYANCA"/>
  </r>
  <r>
    <x v="31"/>
    <n v="5"/>
    <x v="6"/>
    <x v="3"/>
    <s v="PPFF"/>
    <x v="31"/>
    <x v="2"/>
    <x v="7"/>
    <s v="LAMBAYEQUE"/>
    <s v="MOCHUMI"/>
  </r>
  <r>
    <x v="107"/>
    <n v="2"/>
    <x v="6"/>
    <x v="3"/>
    <s v="PPFF"/>
    <x v="106"/>
    <x v="2"/>
    <x v="7"/>
    <s v="LAMBAYEQUE"/>
    <s v="MOCHUMI"/>
  </r>
  <r>
    <x v="12"/>
    <n v="5"/>
    <x v="6"/>
    <x v="3"/>
    <s v="PPFF"/>
    <x v="12"/>
    <x v="2"/>
    <x v="7"/>
    <s v="LAMBAYEQUE"/>
    <s v="MOCHUMI"/>
  </r>
  <r>
    <x v="108"/>
    <n v="1"/>
    <x v="6"/>
    <x v="3"/>
    <s v="PPFF"/>
    <x v="107"/>
    <x v="2"/>
    <x v="7"/>
    <s v="LAMBAYEQUE"/>
    <s v="MOCHUMI"/>
  </r>
  <r>
    <x v="50"/>
    <n v="3"/>
    <x v="6"/>
    <x v="3"/>
    <s v="PPFF"/>
    <x v="50"/>
    <x v="2"/>
    <x v="17"/>
    <s v="LAMBAYEQUE"/>
    <s v="PACORA"/>
  </r>
  <r>
    <x v="109"/>
    <n v="0"/>
    <x v="6"/>
    <x v="3"/>
    <s v="PPFF"/>
    <x v="108"/>
    <x v="2"/>
    <x v="17"/>
    <s v="LAMBAYEQUE"/>
    <s v="PACORA"/>
  </r>
  <r>
    <x v="59"/>
    <n v="1"/>
    <x v="6"/>
    <x v="3"/>
    <s v="PPFF"/>
    <x v="58"/>
    <x v="2"/>
    <x v="23"/>
    <s v="LAMBAYEQUE"/>
    <s v="SALAS"/>
  </r>
  <r>
    <x v="110"/>
    <n v="0"/>
    <x v="6"/>
    <x v="3"/>
    <s v="PPFF"/>
    <x v="109"/>
    <x v="2"/>
    <x v="23"/>
    <s v="LAMBAYEQUE"/>
    <s v="SALAS"/>
  </r>
  <r>
    <x v="111"/>
    <n v="3"/>
    <x v="6"/>
    <x v="3"/>
    <s v="PPFF"/>
    <x v="110"/>
    <x v="2"/>
    <x v="18"/>
    <s v="LAMBAYEQUE"/>
    <s v="TUCUME"/>
  </r>
  <r>
    <x v="112"/>
    <n v="2"/>
    <x v="6"/>
    <x v="3"/>
    <s v="PPFF"/>
    <x v="111"/>
    <x v="2"/>
    <x v="18"/>
    <s v="LAMBAYEQUE"/>
    <s v="TUCUME"/>
  </r>
  <r>
    <x v="113"/>
    <n v="4"/>
    <x v="6"/>
    <x v="3"/>
    <s v="PPFF"/>
    <x v="112"/>
    <x v="2"/>
    <x v="18"/>
    <s v="LAMBAYEQUE"/>
    <s v="TUCUME"/>
  </r>
  <r>
    <x v="114"/>
    <n v="1"/>
    <x v="6"/>
    <x v="3"/>
    <s v="PPFF"/>
    <x v="113"/>
    <x v="2"/>
    <x v="18"/>
    <s v="LAMBAYEQUE"/>
    <s v="TUCUME"/>
  </r>
  <r>
    <x v="32"/>
    <n v="1"/>
    <x v="6"/>
    <x v="3"/>
    <s v="PPFF"/>
    <x v="32"/>
    <x v="2"/>
    <x v="18"/>
    <s v="LAMBAYEQUE"/>
    <s v="TUCUME"/>
  </r>
  <r>
    <x v="115"/>
    <n v="1"/>
    <x v="6"/>
    <x v="3"/>
    <s v="PPFF"/>
    <x v="114"/>
    <x v="2"/>
    <x v="18"/>
    <s v="LAMBAYEQUE"/>
    <s v="TUCUME"/>
  </r>
  <r>
    <x v="51"/>
    <n v="8"/>
    <x v="6"/>
    <x v="3"/>
    <s v="PPFF"/>
    <x v="51"/>
    <x v="2"/>
    <x v="16"/>
    <s v="LAMBAYEQUE"/>
    <s v="MOTUPE"/>
  </r>
  <r>
    <x v="116"/>
    <n v="1"/>
    <x v="6"/>
    <x v="3"/>
    <s v="PPFF"/>
    <x v="115"/>
    <x v="2"/>
    <x v="16"/>
    <s v="LAMBAYEQUE"/>
    <s v="CHOCHOPE"/>
  </r>
  <r>
    <x v="70"/>
    <n v="3"/>
    <x v="6"/>
    <x v="3"/>
    <s v="PPFF"/>
    <x v="69"/>
    <x v="2"/>
    <x v="24"/>
    <s v="FERREÑAFE"/>
    <s v="CAÑARIS"/>
  </r>
  <r>
    <x v="118"/>
    <n v="1"/>
    <x v="6"/>
    <x v="3"/>
    <s v="PPFF"/>
    <x v="117"/>
    <x v="2"/>
    <x v="24"/>
    <s v="FERREÑAFE"/>
    <s v="CAÑARIS"/>
  </r>
  <r>
    <x v="119"/>
    <n v="4"/>
    <x v="6"/>
    <x v="3"/>
    <s v="PPFF"/>
    <x v="118"/>
    <x v="2"/>
    <x v="24"/>
    <s v="FERREÑAFE"/>
    <s v="CAÑARIS"/>
  </r>
  <r>
    <x v="63"/>
    <n v="0"/>
    <x v="6"/>
    <x v="3"/>
    <s v="PPFF"/>
    <x v="62"/>
    <x v="2"/>
    <x v="24"/>
    <s v="FERREÑAFE"/>
    <s v="CAÑARIS"/>
  </r>
  <r>
    <x v="71"/>
    <n v="1"/>
    <x v="6"/>
    <x v="3"/>
    <s v="PPFF"/>
    <x v="70"/>
    <x v="2"/>
    <x v="24"/>
    <s v="FERREÑAFE"/>
    <s v="CAÑARIS"/>
  </r>
  <r>
    <x v="120"/>
    <n v="1"/>
    <x v="6"/>
    <x v="3"/>
    <s v="PPFF"/>
    <x v="119"/>
    <x v="2"/>
    <x v="24"/>
    <s v="FERREÑAFE"/>
    <s v="CAÑARIS"/>
  </r>
  <r>
    <x v="121"/>
    <n v="1"/>
    <x v="6"/>
    <x v="3"/>
    <s v="PPFF"/>
    <x v="120"/>
    <x v="2"/>
    <x v="16"/>
    <s v="LAMBAYEQUE"/>
    <s v="MOTUPE"/>
  </r>
  <r>
    <x v="122"/>
    <n v="0"/>
    <x v="6"/>
    <x v="3"/>
    <s v="PPFF"/>
    <x v="121"/>
    <x v="2"/>
    <x v="16"/>
    <s v="LAMBAYEQUE"/>
    <s v="MOTUPE"/>
  </r>
  <r>
    <x v="123"/>
    <n v="1"/>
    <x v="6"/>
    <x v="3"/>
    <s v="PPFF"/>
    <x v="122"/>
    <x v="2"/>
    <x v="16"/>
    <s v="LAMBAYEQUE"/>
    <s v="MOTUPE"/>
  </r>
  <r>
    <x v="22"/>
    <n v="3"/>
    <x v="6"/>
    <x v="3"/>
    <s v="PPFF"/>
    <x v="22"/>
    <x v="2"/>
    <x v="14"/>
    <s v="LAMBAYEQUE"/>
    <s v="OLMOS"/>
  </r>
  <r>
    <x v="124"/>
    <n v="1"/>
    <x v="6"/>
    <x v="3"/>
    <s v="PPFF"/>
    <x v="123"/>
    <x v="2"/>
    <x v="14"/>
    <s v="LAMBAYEQUE"/>
    <s v="OLMOS"/>
  </r>
  <r>
    <x v="125"/>
    <n v="1"/>
    <x v="6"/>
    <x v="3"/>
    <s v="PPFF"/>
    <x v="124"/>
    <x v="2"/>
    <x v="14"/>
    <s v="LAMBAYEQUE"/>
    <s v="OLMOS"/>
  </r>
  <r>
    <x v="126"/>
    <n v="1"/>
    <x v="6"/>
    <x v="3"/>
    <s v="PPFF"/>
    <x v="125"/>
    <x v="2"/>
    <x v="14"/>
    <s v="LAMBAYEQUE"/>
    <s v="OLMOS"/>
  </r>
  <r>
    <x v="33"/>
    <n v="1"/>
    <x v="6"/>
    <x v="3"/>
    <s v="PPFF"/>
    <x v="33"/>
    <x v="2"/>
    <x v="14"/>
    <s v="LAMBAYEQUE"/>
    <s v="OLMOS"/>
  </r>
  <r>
    <x v="127"/>
    <n v="1"/>
    <x v="6"/>
    <x v="3"/>
    <s v="PPFF"/>
    <x v="126"/>
    <x v="2"/>
    <x v="14"/>
    <s v="LAMBAYEQUE"/>
    <s v="OLMOS"/>
  </r>
  <r>
    <x v="182"/>
    <n v="0"/>
    <x v="6"/>
    <x v="3"/>
    <s v="PPFF"/>
    <x v="181"/>
    <x v="2"/>
    <x v="14"/>
    <s v="LAMBAYEQUE"/>
    <s v="OLMOS"/>
  </r>
  <r>
    <x v="128"/>
    <n v="0"/>
    <x v="6"/>
    <x v="3"/>
    <s v="PPFF"/>
    <x v="127"/>
    <x v="2"/>
    <x v="14"/>
    <s v="LAMBAYEQUE"/>
    <s v="OLMOS"/>
  </r>
  <r>
    <x v="129"/>
    <n v="1"/>
    <x v="6"/>
    <x v="3"/>
    <s v="PPFF"/>
    <x v="128"/>
    <x v="2"/>
    <x v="14"/>
    <s v="LAMBAYEQUE"/>
    <s v="OLMOS"/>
  </r>
  <r>
    <x v="130"/>
    <n v="1"/>
    <x v="6"/>
    <x v="3"/>
    <s v="PPFF"/>
    <x v="129"/>
    <x v="2"/>
    <x v="14"/>
    <s v="LAMBAYEQUE"/>
    <s v="OLMOS"/>
  </r>
  <r>
    <x v="131"/>
    <n v="1"/>
    <x v="6"/>
    <x v="3"/>
    <s v="PPFF"/>
    <x v="130"/>
    <x v="2"/>
    <x v="23"/>
    <s v="LAMBAYEQUE"/>
    <s v="SALAS"/>
  </r>
  <r>
    <x v="60"/>
    <n v="0"/>
    <x v="6"/>
    <x v="3"/>
    <s v="PPFF"/>
    <x v="59"/>
    <x v="2"/>
    <x v="23"/>
    <s v="LAMBAYEQUE"/>
    <s v="SALAS"/>
  </r>
  <r>
    <x v="183"/>
    <n v="0"/>
    <x v="6"/>
    <x v="3"/>
    <s v="PPFF"/>
    <x v="182"/>
    <x v="2"/>
    <x v="23"/>
    <s v="LAMBAYEQUE"/>
    <s v="SALAS"/>
  </r>
  <r>
    <x v="13"/>
    <n v="6"/>
    <x v="6"/>
    <x v="3"/>
    <s v="PPFF"/>
    <x v="13"/>
    <x v="2"/>
    <x v="8"/>
    <s v="LAMBAYEQUE"/>
    <s v="MORROPE"/>
  </r>
  <r>
    <x v="133"/>
    <n v="0"/>
    <x v="6"/>
    <x v="3"/>
    <s v="PPFF"/>
    <x v="132"/>
    <x v="2"/>
    <x v="8"/>
    <s v="LAMBAYEQUE"/>
    <s v="MORROPE"/>
  </r>
  <r>
    <x v="134"/>
    <n v="1"/>
    <x v="6"/>
    <x v="3"/>
    <s v="PPFF"/>
    <x v="133"/>
    <x v="2"/>
    <x v="8"/>
    <s v="LAMBAYEQUE"/>
    <s v="MORROPE"/>
  </r>
  <r>
    <x v="135"/>
    <n v="2"/>
    <x v="6"/>
    <x v="3"/>
    <s v="PPFF"/>
    <x v="134"/>
    <x v="2"/>
    <x v="8"/>
    <s v="LAMBAYEQUE"/>
    <s v="MORROPE"/>
  </r>
  <r>
    <x v="136"/>
    <n v="0"/>
    <x v="6"/>
    <x v="3"/>
    <s v="PPFF"/>
    <x v="135"/>
    <x v="2"/>
    <x v="8"/>
    <s v="LAMBAYEQUE"/>
    <s v="MORROPE"/>
  </r>
  <r>
    <x v="137"/>
    <n v="2"/>
    <x v="6"/>
    <x v="3"/>
    <s v="PPFF"/>
    <x v="136"/>
    <x v="2"/>
    <x v="8"/>
    <s v="LAMBAYEQUE"/>
    <s v="MORROPE"/>
  </r>
  <r>
    <x v="138"/>
    <n v="2"/>
    <x v="6"/>
    <x v="3"/>
    <s v="PPFF"/>
    <x v="137"/>
    <x v="2"/>
    <x v="8"/>
    <s v="LAMBAYEQUE"/>
    <s v="MORROPE"/>
  </r>
  <r>
    <x v="139"/>
    <n v="0"/>
    <x v="6"/>
    <x v="3"/>
    <s v="PPFF"/>
    <x v="138"/>
    <x v="2"/>
    <x v="8"/>
    <s v="LAMBAYEQUE"/>
    <s v="MORROPE"/>
  </r>
  <r>
    <x v="140"/>
    <n v="5"/>
    <x v="6"/>
    <x v="3"/>
    <s v="PPFF"/>
    <x v="139"/>
    <x v="2"/>
    <x v="8"/>
    <s v="LAMBAYEQUE"/>
    <s v="MORROPE"/>
  </r>
  <r>
    <x v="141"/>
    <n v="1"/>
    <x v="6"/>
    <x v="3"/>
    <s v="PPFF"/>
    <x v="140"/>
    <x v="2"/>
    <x v="8"/>
    <s v="LAMBAYEQUE"/>
    <s v="MORROPE"/>
  </r>
  <r>
    <x v="142"/>
    <n v="5"/>
    <x v="6"/>
    <x v="3"/>
    <s v="PPFF"/>
    <x v="141"/>
    <x v="2"/>
    <x v="8"/>
    <s v="LAMBAYEQUE"/>
    <s v="MORROPE"/>
  </r>
  <r>
    <x v="143"/>
    <n v="1"/>
    <x v="6"/>
    <x v="3"/>
    <s v="PPFF"/>
    <x v="142"/>
    <x v="2"/>
    <x v="8"/>
    <s v="LAMBAYEQUE"/>
    <s v="MORROPE"/>
  </r>
  <r>
    <x v="145"/>
    <n v="1"/>
    <x v="6"/>
    <x v="3"/>
    <s v="PPFF"/>
    <x v="144"/>
    <x v="2"/>
    <x v="8"/>
    <s v="LAMBAYEQUE"/>
    <s v="MORROPE"/>
  </r>
  <r>
    <x v="146"/>
    <n v="1"/>
    <x v="6"/>
    <x v="3"/>
    <s v="PPFF"/>
    <x v="145"/>
    <x v="2"/>
    <x v="8"/>
    <s v="LAMBAYEQUE"/>
    <s v="MORROPE"/>
  </r>
  <r>
    <x v="147"/>
    <n v="0"/>
    <x v="6"/>
    <x v="3"/>
    <s v="PPFF"/>
    <x v="146"/>
    <x v="2"/>
    <x v="8"/>
    <s v="LAMBAYEQUE"/>
    <s v="MORROPE"/>
  </r>
  <r>
    <x v="39"/>
    <n v="3"/>
    <x v="6"/>
    <x v="3"/>
    <s v="PPFF"/>
    <x v="39"/>
    <x v="1"/>
    <x v="19"/>
    <s v="CHICLAYO"/>
    <s v="PICSI"/>
  </r>
  <r>
    <x v="15"/>
    <n v="3"/>
    <x v="6"/>
    <x v="3"/>
    <s v="PPFF"/>
    <x v="15"/>
    <x v="3"/>
    <x v="9"/>
    <s v="FERREÑAFE"/>
    <s v="FERREÑAFE"/>
  </r>
  <r>
    <x v="148"/>
    <n v="0"/>
    <x v="6"/>
    <x v="3"/>
    <s v="PPFF"/>
    <x v="147"/>
    <x v="3"/>
    <x v="15"/>
    <s v="FERREÑAFE"/>
    <s v="INCAHUASI"/>
  </r>
  <r>
    <x v="23"/>
    <n v="6"/>
    <x v="6"/>
    <x v="3"/>
    <s v="PPFF"/>
    <x v="23"/>
    <x v="3"/>
    <x v="9"/>
    <s v="FERREÑAFE"/>
    <s v="MANUEL ANTONIO MESONES MURO"/>
  </r>
  <r>
    <x v="66"/>
    <n v="2"/>
    <x v="6"/>
    <x v="3"/>
    <s v="PPFF"/>
    <x v="65"/>
    <x v="3"/>
    <x v="20"/>
    <s v="FERREÑAFE"/>
    <s v="PITIPO"/>
  </r>
  <r>
    <x v="149"/>
    <n v="1"/>
    <x v="6"/>
    <x v="3"/>
    <s v="PPFF"/>
    <x v="148"/>
    <x v="3"/>
    <x v="20"/>
    <s v="FERREÑAFE"/>
    <s v="PITIPO"/>
  </r>
  <r>
    <x v="40"/>
    <n v="2"/>
    <x v="6"/>
    <x v="3"/>
    <s v="PPFF"/>
    <x v="40"/>
    <x v="3"/>
    <x v="20"/>
    <s v="FERREÑAFE"/>
    <s v="PITIPO"/>
  </r>
  <r>
    <x v="151"/>
    <n v="2"/>
    <x v="6"/>
    <x v="3"/>
    <s v="PPFF"/>
    <x v="150"/>
    <x v="3"/>
    <x v="20"/>
    <s v="FERREÑAFE"/>
    <s v="PITIPO"/>
  </r>
  <r>
    <x v="64"/>
    <n v="1"/>
    <x v="6"/>
    <x v="3"/>
    <s v="PPFF"/>
    <x v="63"/>
    <x v="3"/>
    <x v="20"/>
    <s v="FERREÑAFE"/>
    <s v="PITIPO"/>
  </r>
  <r>
    <x v="152"/>
    <n v="0"/>
    <x v="6"/>
    <x v="3"/>
    <s v="PPFF"/>
    <x v="151"/>
    <x v="3"/>
    <x v="20"/>
    <s v="FERREÑAFE"/>
    <s v="PITIPO"/>
  </r>
  <r>
    <x v="46"/>
    <n v="1"/>
    <x v="6"/>
    <x v="3"/>
    <s v="PPFF"/>
    <x v="46"/>
    <x v="3"/>
    <x v="20"/>
    <s v="FERREÑAFE"/>
    <s v="PITIPO"/>
  </r>
  <r>
    <x v="24"/>
    <n v="9"/>
    <x v="6"/>
    <x v="3"/>
    <s v="PPFF"/>
    <x v="24"/>
    <x v="3"/>
    <x v="9"/>
    <s v="FERREÑAFE"/>
    <s v="PUEBLO NUEVO"/>
  </r>
  <r>
    <x v="153"/>
    <n v="2"/>
    <x v="6"/>
    <x v="3"/>
    <s v="PPFF"/>
    <x v="152"/>
    <x v="3"/>
    <x v="9"/>
    <s v="FERREÑAFE"/>
    <s v="PUEBLO NUEVO"/>
  </r>
  <r>
    <x v="154"/>
    <n v="3"/>
    <x v="6"/>
    <x v="3"/>
    <s v="PPFF"/>
    <x v="153"/>
    <x v="3"/>
    <x v="15"/>
    <s v="FERREÑAFE"/>
    <s v="INCAHUASI"/>
  </r>
  <r>
    <x v="156"/>
    <n v="1"/>
    <x v="6"/>
    <x v="3"/>
    <s v="PPFF"/>
    <x v="155"/>
    <x v="3"/>
    <x v="15"/>
    <s v="FERREÑAFE"/>
    <s v="INCAHUASI"/>
  </r>
  <r>
    <x v="157"/>
    <n v="1"/>
    <x v="6"/>
    <x v="3"/>
    <s v="PPFF"/>
    <x v="156"/>
    <x v="3"/>
    <x v="15"/>
    <s v="FERREÑAFE"/>
    <s v="INCAHUASI"/>
  </r>
  <r>
    <x v="158"/>
    <n v="1"/>
    <x v="6"/>
    <x v="3"/>
    <s v="PPFF"/>
    <x v="157"/>
    <x v="3"/>
    <x v="15"/>
    <s v="FERREÑAFE"/>
    <s v="INCAHUASI"/>
  </r>
  <r>
    <x v="179"/>
    <n v="1"/>
    <x v="6"/>
    <x v="3"/>
    <s v="PPFF"/>
    <x v="178"/>
    <x v="3"/>
    <x v="15"/>
    <s v="FERREÑAFE"/>
    <s v="INCAHUASI"/>
  </r>
  <r>
    <x v="159"/>
    <n v="0"/>
    <x v="6"/>
    <x v="3"/>
    <s v="PPFF"/>
    <x v="158"/>
    <x v="3"/>
    <x v="15"/>
    <s v="FERREÑAFE"/>
    <s v="INCAHUASI"/>
  </r>
  <r>
    <x v="25"/>
    <n v="0"/>
    <x v="6"/>
    <x v="3"/>
    <s v="PPFF"/>
    <x v="25"/>
    <x v="3"/>
    <x v="15"/>
    <s v="FERREÑAFE"/>
    <s v="INCAHUASI"/>
  </r>
  <r>
    <x v="161"/>
    <n v="2"/>
    <x v="6"/>
    <x v="3"/>
    <s v="PPFF"/>
    <x v="160"/>
    <x v="3"/>
    <x v="15"/>
    <s v="FERREÑAFE"/>
    <s v="INCAHUASI"/>
  </r>
  <r>
    <x v="162"/>
    <n v="1"/>
    <x v="6"/>
    <x v="3"/>
    <s v="PPFF"/>
    <x v="161"/>
    <x v="2"/>
    <x v="23"/>
    <s v="LAMBAYEQUE"/>
    <s v="SALAS"/>
  </r>
  <r>
    <x v="164"/>
    <n v="1"/>
    <x v="6"/>
    <x v="3"/>
    <s v="PPFF"/>
    <x v="163"/>
    <x v="2"/>
    <x v="14"/>
    <s v="LAMBAYEQUE"/>
    <s v="OLMOS"/>
  </r>
  <r>
    <x v="53"/>
    <n v="3"/>
    <x v="6"/>
    <x v="3"/>
    <s v="PPFF"/>
    <x v="53"/>
    <x v="1"/>
    <x v="13"/>
    <s v="CHICLAYO"/>
    <s v="CAYALTI"/>
  </r>
  <r>
    <x v="26"/>
    <n v="0"/>
    <x v="6"/>
    <x v="3"/>
    <s v="PPFF"/>
    <x v="26"/>
    <x v="2"/>
    <x v="16"/>
    <s v="LAMBAYEQUE"/>
    <s v="MOTUPE"/>
  </r>
  <r>
    <x v="165"/>
    <n v="2"/>
    <x v="6"/>
    <x v="3"/>
    <s v="PPFF"/>
    <x v="164"/>
    <x v="1"/>
    <x v="19"/>
    <s v="CHICLAYO"/>
    <s v="PICSI"/>
  </r>
  <r>
    <x v="166"/>
    <n v="3"/>
    <x v="6"/>
    <x v="3"/>
    <s v="PPFF"/>
    <x v="165"/>
    <x v="1"/>
    <x v="11"/>
    <s v="CHICLAYO"/>
    <s v="PUCALA"/>
  </r>
  <r>
    <x v="167"/>
    <n v="1"/>
    <x v="6"/>
    <x v="3"/>
    <s v="PPFF"/>
    <x v="166"/>
    <x v="2"/>
    <x v="24"/>
    <s v="FERREÑAFE"/>
    <s v="CAÑARIS"/>
  </r>
  <r>
    <x v="168"/>
    <n v="0"/>
    <x v="6"/>
    <x v="3"/>
    <s v="PPFF"/>
    <x v="167"/>
    <x v="2"/>
    <x v="24"/>
    <s v="FERREÑAFE"/>
    <s v="CAÑARIS"/>
  </r>
  <r>
    <x v="169"/>
    <n v="1"/>
    <x v="6"/>
    <x v="3"/>
    <s v="PPFF"/>
    <x v="168"/>
    <x v="3"/>
    <x v="20"/>
    <s v="FERREÑAFE"/>
    <s v="PITIPO"/>
  </r>
  <r>
    <x v="16"/>
    <n v="11"/>
    <x v="6"/>
    <x v="3"/>
    <s v="PPFF"/>
    <x v="16"/>
    <x v="1"/>
    <x v="10"/>
    <s v="CHICLAYO"/>
    <s v="POMALCA"/>
  </r>
  <r>
    <x v="34"/>
    <n v="10"/>
    <x v="6"/>
    <x v="3"/>
    <s v="PPFF"/>
    <x v="34"/>
    <x v="1"/>
    <x v="3"/>
    <s v="CHICLAYO"/>
    <s v="JOSE LEONARDO ORTIZ"/>
  </r>
  <r>
    <x v="170"/>
    <n v="0"/>
    <x v="6"/>
    <x v="3"/>
    <s v="PPFF"/>
    <x v="169"/>
    <x v="2"/>
    <x v="8"/>
    <s v="LAMBAYEQUE"/>
    <s v="MORROPE"/>
  </r>
  <r>
    <x v="35"/>
    <n v="0"/>
    <x v="6"/>
    <x v="3"/>
    <s v="PPFF"/>
    <x v="35"/>
    <x v="2"/>
    <x v="8"/>
    <s v="LAMBAYEQUE"/>
    <s v="MORROPE"/>
  </r>
  <r>
    <x v="171"/>
    <n v="5"/>
    <x v="6"/>
    <x v="3"/>
    <s v="PPFF"/>
    <x v="170"/>
    <x v="1"/>
    <x v="22"/>
    <s v="CHICLAYO"/>
    <s v="PIMENTEL"/>
  </r>
  <r>
    <x v="173"/>
    <n v="1"/>
    <x v="6"/>
    <x v="3"/>
    <s v="PPFF"/>
    <x v="172"/>
    <x v="2"/>
    <x v="14"/>
    <s v="LAMBAYEQUE"/>
    <s v="OLMOS"/>
  </r>
  <r>
    <x v="73"/>
    <n v="1"/>
    <x v="6"/>
    <x v="3"/>
    <s v="PPFF"/>
    <x v="72"/>
    <x v="3"/>
    <x v="20"/>
    <s v="FERREÑAFE"/>
    <s v="PITIPO"/>
  </r>
  <r>
    <x v="65"/>
    <n v="0"/>
    <x v="6"/>
    <x v="3"/>
    <s v="PPFF"/>
    <x v="64"/>
    <x v="2"/>
    <x v="24"/>
    <s v="FERREÑAFE"/>
    <s v="CAÑARIS"/>
  </r>
  <r>
    <x v="56"/>
    <n v="9"/>
    <x v="6"/>
    <x v="3"/>
    <s v="PPFF"/>
    <x v="56"/>
    <x v="1"/>
    <x v="2"/>
    <s v="CHICLAYO"/>
    <s v="LA VICTORIA"/>
  </r>
  <r>
    <x v="74"/>
    <n v="1"/>
    <x v="6"/>
    <x v="4"/>
    <s v="PPFF"/>
    <x v="73"/>
    <x v="2"/>
    <x v="14"/>
    <s v="LAMBAYEQUE"/>
    <s v="OLMOS"/>
  </r>
  <r>
    <x v="75"/>
    <n v="1"/>
    <x v="6"/>
    <x v="4"/>
    <s v="PPFF"/>
    <x v="74"/>
    <x v="2"/>
    <x v="14"/>
    <s v="LAMBAYEQUE"/>
    <s v="OLMOS"/>
  </r>
  <r>
    <x v="0"/>
    <n v="0"/>
    <x v="6"/>
    <x v="4"/>
    <s v="PPFF"/>
    <x v="0"/>
    <x v="0"/>
    <x v="0"/>
    <s v="CHICLAYO"/>
    <s v="CHICLAYO"/>
  </r>
  <r>
    <x v="77"/>
    <n v="1"/>
    <x v="6"/>
    <x v="4"/>
    <s v="PPFF"/>
    <x v="76"/>
    <x v="2"/>
    <x v="14"/>
    <s v="LAMBAYEQUE"/>
    <s v="OLMOS"/>
  </r>
  <r>
    <x v="79"/>
    <n v="2"/>
    <x v="6"/>
    <x v="4"/>
    <s v="PPFF"/>
    <x v="78"/>
    <x v="1"/>
    <x v="13"/>
    <s v="CHICLAYO"/>
    <s v="SAÑA"/>
  </r>
  <r>
    <x v="67"/>
    <n v="1"/>
    <x v="6"/>
    <x v="4"/>
    <s v="PPFF"/>
    <x v="66"/>
    <x v="1"/>
    <x v="25"/>
    <s v="CHICLAYO"/>
    <s v="OYOTUN"/>
  </r>
  <r>
    <x v="175"/>
    <n v="1"/>
    <x v="6"/>
    <x v="4"/>
    <s v="PPFF"/>
    <x v="174"/>
    <x v="2"/>
    <x v="14"/>
    <s v="LAMBAYEQUE"/>
    <s v="OLMOS"/>
  </r>
  <r>
    <x v="80"/>
    <n v="1"/>
    <x v="6"/>
    <x v="4"/>
    <s v="PPFF"/>
    <x v="79"/>
    <x v="2"/>
    <x v="14"/>
    <s v="LAMBAYEQUE"/>
    <s v="OLMOS"/>
  </r>
  <r>
    <x v="81"/>
    <n v="2"/>
    <x v="6"/>
    <x v="4"/>
    <s v="PPFF"/>
    <x v="80"/>
    <x v="2"/>
    <x v="6"/>
    <s v="LAMBAYEQUE"/>
    <s v="LAMBAYEQUE"/>
  </r>
  <r>
    <x v="82"/>
    <n v="1"/>
    <x v="6"/>
    <x v="4"/>
    <s v="PPFF"/>
    <x v="81"/>
    <x v="1"/>
    <x v="21"/>
    <s v="CHICLAYO"/>
    <s v="CHONGOYAPE"/>
  </r>
  <r>
    <x v="83"/>
    <n v="1"/>
    <x v="6"/>
    <x v="4"/>
    <s v="PPFF"/>
    <x v="82"/>
    <x v="3"/>
    <x v="15"/>
    <s v="FERREÑAFE"/>
    <s v="INCAHUASI"/>
  </r>
  <r>
    <x v="17"/>
    <n v="7"/>
    <x v="6"/>
    <x v="4"/>
    <s v="PPFF"/>
    <x v="17"/>
    <x v="1"/>
    <x v="11"/>
    <s v="CHICLAYO"/>
    <s v="TUMAN"/>
  </r>
  <r>
    <x v="27"/>
    <n v="4"/>
    <x v="6"/>
    <x v="4"/>
    <s v="PPFF"/>
    <x v="27"/>
    <x v="1"/>
    <x v="11"/>
    <s v="CHICLAYO"/>
    <s v="PATAPO"/>
  </r>
  <r>
    <x v="85"/>
    <n v="1"/>
    <x v="6"/>
    <x v="4"/>
    <s v="PPFF"/>
    <x v="84"/>
    <x v="0"/>
    <x v="0"/>
    <s v="CHICLAYO"/>
    <s v="CHICLAYO"/>
  </r>
  <r>
    <x v="1"/>
    <n v="9"/>
    <x v="6"/>
    <x v="4"/>
    <s v="PPFF"/>
    <x v="1"/>
    <x v="1"/>
    <x v="1"/>
    <s v="CHICLAYO"/>
    <s v="CHICLAYO"/>
  </r>
  <r>
    <x v="2"/>
    <n v="1"/>
    <x v="6"/>
    <x v="4"/>
    <s v="PPFF"/>
    <x v="2"/>
    <x v="1"/>
    <x v="1"/>
    <s v="CHICLAYO"/>
    <s v="CHICLAYO"/>
  </r>
  <r>
    <x v="36"/>
    <n v="5"/>
    <x v="6"/>
    <x v="4"/>
    <s v="PPFF"/>
    <x v="36"/>
    <x v="1"/>
    <x v="1"/>
    <s v="CHICLAYO"/>
    <s v="CHICLAYO"/>
  </r>
  <r>
    <x v="3"/>
    <n v="8"/>
    <x v="6"/>
    <x v="4"/>
    <s v="PPFF"/>
    <x v="3"/>
    <x v="1"/>
    <x v="1"/>
    <s v="CHICLAYO"/>
    <s v="CHICLAYO"/>
  </r>
  <r>
    <x v="86"/>
    <n v="10"/>
    <x v="6"/>
    <x v="4"/>
    <s v="PPFF"/>
    <x v="85"/>
    <x v="1"/>
    <x v="1"/>
    <s v="CHICLAYO"/>
    <s v="CHICLAYO"/>
  </r>
  <r>
    <x v="47"/>
    <n v="1"/>
    <x v="6"/>
    <x v="4"/>
    <s v="PPFF"/>
    <x v="47"/>
    <x v="1"/>
    <x v="1"/>
    <s v="CHICLAYO"/>
    <s v="CHICLAYO"/>
  </r>
  <r>
    <x v="28"/>
    <n v="8"/>
    <x v="6"/>
    <x v="4"/>
    <s v="PPFF"/>
    <x v="28"/>
    <x v="1"/>
    <x v="1"/>
    <s v="CHICLAYO"/>
    <s v="CHICLAYO"/>
  </r>
  <r>
    <x v="48"/>
    <n v="6"/>
    <x v="6"/>
    <x v="4"/>
    <s v="PPFF"/>
    <x v="48"/>
    <x v="1"/>
    <x v="21"/>
    <s v="CHICLAYO"/>
    <s v="CHONGOYAPE"/>
  </r>
  <r>
    <x v="68"/>
    <n v="1"/>
    <x v="6"/>
    <x v="4"/>
    <s v="PPFF"/>
    <x v="67"/>
    <x v="1"/>
    <x v="21"/>
    <s v="CHICLAYO"/>
    <s v="CHONGOYAPE"/>
  </r>
  <r>
    <x v="4"/>
    <n v="7"/>
    <x v="6"/>
    <x v="4"/>
    <s v="PPFF"/>
    <x v="4"/>
    <x v="1"/>
    <x v="2"/>
    <s v="CHICLAYO"/>
    <s v="LA VICTORIA"/>
  </r>
  <r>
    <x v="37"/>
    <n v="4"/>
    <x v="6"/>
    <x v="4"/>
    <s v="PPFF"/>
    <x v="37"/>
    <x v="1"/>
    <x v="2"/>
    <s v="CHICLAYO"/>
    <s v="LA VICTORIA"/>
  </r>
  <r>
    <x v="52"/>
    <n v="10"/>
    <x v="6"/>
    <x v="4"/>
    <s v="PPFF"/>
    <x v="52"/>
    <x v="1"/>
    <x v="2"/>
    <s v="CHICLAYO"/>
    <s v="LA VICTORIA"/>
  </r>
  <r>
    <x v="87"/>
    <n v="5"/>
    <x v="6"/>
    <x v="4"/>
    <s v="PPFF"/>
    <x v="86"/>
    <x v="1"/>
    <x v="2"/>
    <s v="CHICLAYO"/>
    <s v="LA VICTORIA"/>
  </r>
  <r>
    <x v="5"/>
    <n v="8"/>
    <x v="6"/>
    <x v="4"/>
    <s v="PPFF"/>
    <x v="5"/>
    <x v="1"/>
    <x v="3"/>
    <s v="CHICLAYO"/>
    <s v="JOSE LEONARDO ORTIZ"/>
  </r>
  <r>
    <x v="18"/>
    <n v="12"/>
    <x v="6"/>
    <x v="4"/>
    <s v="PPFF"/>
    <x v="18"/>
    <x v="1"/>
    <x v="3"/>
    <s v="CHICLAYO"/>
    <s v="JOSE LEONARDO ORTIZ"/>
  </r>
  <r>
    <x v="6"/>
    <n v="7"/>
    <x v="6"/>
    <x v="4"/>
    <s v="PPFF"/>
    <x v="6"/>
    <x v="1"/>
    <x v="3"/>
    <s v="CHICLAYO"/>
    <s v="JOSE LEONARDO ORTIZ"/>
  </r>
  <r>
    <x v="49"/>
    <n v="1"/>
    <x v="6"/>
    <x v="4"/>
    <s v="PPFF"/>
    <x v="49"/>
    <x v="1"/>
    <x v="3"/>
    <s v="CHICLAYO"/>
    <s v="JOSE LEONARDO ORTIZ"/>
  </r>
  <r>
    <x v="38"/>
    <n v="4"/>
    <x v="6"/>
    <x v="4"/>
    <s v="PPFF"/>
    <x v="38"/>
    <x v="1"/>
    <x v="3"/>
    <s v="CHICLAYO"/>
    <s v="JOSE LEONARDO ORTIZ"/>
  </r>
  <r>
    <x v="88"/>
    <n v="5"/>
    <x v="6"/>
    <x v="4"/>
    <s v="PPFF"/>
    <x v="87"/>
    <x v="1"/>
    <x v="11"/>
    <s v="CHICLAYO"/>
    <s v="PATAPO"/>
  </r>
  <r>
    <x v="54"/>
    <n v="16"/>
    <x v="6"/>
    <x v="4"/>
    <s v="PPFF"/>
    <x v="54"/>
    <x v="1"/>
    <x v="22"/>
    <s v="CHICLAYO"/>
    <s v="PIMENTEL"/>
  </r>
  <r>
    <x v="89"/>
    <n v="0"/>
    <x v="6"/>
    <x v="4"/>
    <s v="PPFF"/>
    <x v="88"/>
    <x v="1"/>
    <x v="10"/>
    <s v="CHICLAYO"/>
    <s v="POMALCA"/>
  </r>
  <r>
    <x v="42"/>
    <n v="1"/>
    <x v="6"/>
    <x v="4"/>
    <s v="PPFF"/>
    <x v="42"/>
    <x v="1"/>
    <x v="10"/>
    <s v="CHICLAYO"/>
    <s v="POMALCA"/>
  </r>
  <r>
    <x v="61"/>
    <n v="1"/>
    <x v="6"/>
    <x v="4"/>
    <s v="PPFF"/>
    <x v="60"/>
    <x v="1"/>
    <x v="13"/>
    <s v="CHICLAYO"/>
    <s v="SAÑA"/>
  </r>
  <r>
    <x v="55"/>
    <n v="8"/>
    <x v="6"/>
    <x v="4"/>
    <s v="PPFF"/>
    <x v="55"/>
    <x v="1"/>
    <x v="12"/>
    <s v="CHICLAYO"/>
    <s v="REQUE"/>
  </r>
  <r>
    <x v="43"/>
    <n v="2"/>
    <x v="6"/>
    <x v="4"/>
    <s v="PPFF"/>
    <x v="43"/>
    <x v="1"/>
    <x v="12"/>
    <s v="CHICLAYO"/>
    <s v="REQUE"/>
  </r>
  <r>
    <x v="19"/>
    <n v="1"/>
    <x v="6"/>
    <x v="4"/>
    <s v="PPFF"/>
    <x v="19"/>
    <x v="1"/>
    <x v="12"/>
    <s v="CHICLAYO"/>
    <s v="REQUE"/>
  </r>
  <r>
    <x v="7"/>
    <n v="13"/>
    <x v="6"/>
    <x v="4"/>
    <s v="PPFF"/>
    <x v="7"/>
    <x v="1"/>
    <x v="4"/>
    <s v="LAMBAYEQUE"/>
    <s v="SAN JOSE"/>
  </r>
  <r>
    <x v="90"/>
    <n v="1"/>
    <x v="6"/>
    <x v="4"/>
    <s v="PPFF"/>
    <x v="89"/>
    <x v="1"/>
    <x v="4"/>
    <s v="LAMBAYEQUE"/>
    <s v="SAN JOSE"/>
  </r>
  <r>
    <x v="91"/>
    <n v="1"/>
    <x v="6"/>
    <x v="4"/>
    <s v="PPFF"/>
    <x v="90"/>
    <x v="1"/>
    <x v="4"/>
    <s v="LAMBAYEQUE"/>
    <s v="SAN JOSE"/>
  </r>
  <r>
    <x v="8"/>
    <n v="5"/>
    <x v="6"/>
    <x v="4"/>
    <s v="PPFF"/>
    <x v="8"/>
    <x v="1"/>
    <x v="4"/>
    <s v="LAMBAYEQUE"/>
    <s v="SAN JOSE"/>
  </r>
  <r>
    <x v="9"/>
    <n v="11"/>
    <x v="6"/>
    <x v="4"/>
    <s v="PPFF"/>
    <x v="9"/>
    <x v="1"/>
    <x v="5"/>
    <s v="CHICLAYO"/>
    <s v="MONSEFU"/>
  </r>
  <r>
    <x v="44"/>
    <n v="2"/>
    <x v="6"/>
    <x v="4"/>
    <s v="PPFF"/>
    <x v="44"/>
    <x v="1"/>
    <x v="5"/>
    <s v="CHICLAYO"/>
    <s v="MONSEFU"/>
  </r>
  <r>
    <x v="92"/>
    <n v="3"/>
    <x v="6"/>
    <x v="4"/>
    <s v="PPFF"/>
    <x v="91"/>
    <x v="1"/>
    <x v="5"/>
    <s v="CHICLAYO"/>
    <s v="MONSEFU"/>
  </r>
  <r>
    <x v="29"/>
    <n v="6"/>
    <x v="6"/>
    <x v="4"/>
    <s v="PPFF"/>
    <x v="29"/>
    <x v="1"/>
    <x v="5"/>
    <s v="CHICLAYO"/>
    <s v="ETEN"/>
  </r>
  <r>
    <x v="93"/>
    <n v="1"/>
    <x v="6"/>
    <x v="4"/>
    <s v="PPFF"/>
    <x v="92"/>
    <x v="1"/>
    <x v="5"/>
    <s v="CHICLAYO"/>
    <s v="ETEN PUERTO"/>
  </r>
  <r>
    <x v="57"/>
    <n v="6"/>
    <x v="6"/>
    <x v="4"/>
    <s v="PPFF"/>
    <x v="57"/>
    <x v="1"/>
    <x v="5"/>
    <s v="CHICLAYO"/>
    <s v="SANTA ROSA"/>
  </r>
  <r>
    <x v="94"/>
    <n v="3"/>
    <x v="6"/>
    <x v="4"/>
    <s v="PPFF"/>
    <x v="93"/>
    <x v="1"/>
    <x v="13"/>
    <s v="CHICLAYO"/>
    <s v="SAÑA"/>
  </r>
  <r>
    <x v="95"/>
    <n v="0"/>
    <x v="6"/>
    <x v="4"/>
    <s v="PPFF"/>
    <x v="94"/>
    <x v="1"/>
    <x v="13"/>
    <s v="CHICLAYO"/>
    <s v="SAÑA"/>
  </r>
  <r>
    <x v="20"/>
    <n v="1"/>
    <x v="6"/>
    <x v="4"/>
    <s v="PPFF"/>
    <x v="20"/>
    <x v="1"/>
    <x v="13"/>
    <s v="CHICLAYO"/>
    <s v="CAYALTI"/>
  </r>
  <r>
    <x v="96"/>
    <n v="3"/>
    <x v="6"/>
    <x v="4"/>
    <s v="PPFF"/>
    <x v="95"/>
    <x v="1"/>
    <x v="12"/>
    <s v="CHICLAYO"/>
    <s v="LAGUNAS"/>
  </r>
  <r>
    <x v="45"/>
    <n v="3"/>
    <x v="6"/>
    <x v="4"/>
    <s v="PPFF"/>
    <x v="45"/>
    <x v="1"/>
    <x v="12"/>
    <s v="CHICLAYO"/>
    <s v="LAGUNAS"/>
  </r>
  <r>
    <x v="97"/>
    <n v="1"/>
    <x v="6"/>
    <x v="4"/>
    <s v="PPFF"/>
    <x v="96"/>
    <x v="1"/>
    <x v="12"/>
    <s v="CHICLAYO"/>
    <s v="LAGUNAS"/>
  </r>
  <r>
    <x v="58"/>
    <n v="2"/>
    <x v="6"/>
    <x v="4"/>
    <s v="PPFF"/>
    <x v="3"/>
    <x v="1"/>
    <x v="12"/>
    <s v="CHICLAYO"/>
    <s v="LAGUNAS"/>
  </r>
  <r>
    <x v="98"/>
    <n v="0"/>
    <x v="6"/>
    <x v="4"/>
    <s v="PPFF"/>
    <x v="97"/>
    <x v="1"/>
    <x v="12"/>
    <s v="CHICLAYO"/>
    <s v="LAGUNAS"/>
  </r>
  <r>
    <x v="99"/>
    <n v="2"/>
    <x v="6"/>
    <x v="4"/>
    <s v="PPFF"/>
    <x v="98"/>
    <x v="1"/>
    <x v="25"/>
    <s v="CHICLAYO"/>
    <s v="NUEVA ARICA"/>
  </r>
  <r>
    <x v="100"/>
    <n v="1"/>
    <x v="6"/>
    <x v="4"/>
    <s v="PPFF"/>
    <x v="99"/>
    <x v="1"/>
    <x v="25"/>
    <s v="CHICLAYO"/>
    <s v="NUEVA ARICA"/>
  </r>
  <r>
    <x v="101"/>
    <n v="3"/>
    <x v="6"/>
    <x v="4"/>
    <s v="PPFF"/>
    <x v="100"/>
    <x v="1"/>
    <x v="25"/>
    <s v="CHICLAYO"/>
    <s v="OYOTUN"/>
  </r>
  <r>
    <x v="176"/>
    <n v="1"/>
    <x v="6"/>
    <x v="4"/>
    <s v="PPFF"/>
    <x v="175"/>
    <x v="1"/>
    <x v="25"/>
    <s v="CHICLAYO"/>
    <s v="OYOTUN"/>
  </r>
  <r>
    <x v="185"/>
    <n v="1"/>
    <x v="6"/>
    <x v="4"/>
    <s v="PPFF"/>
    <x v="184"/>
    <x v="1"/>
    <x v="25"/>
    <s v="CHICLAYO"/>
    <s v="OYOTUN"/>
  </r>
  <r>
    <x v="177"/>
    <n v="1"/>
    <x v="6"/>
    <x v="4"/>
    <s v="PPFF"/>
    <x v="176"/>
    <x v="1"/>
    <x v="13"/>
    <s v="CHICLAYO"/>
    <s v="SAÑA"/>
  </r>
  <r>
    <x v="10"/>
    <n v="0"/>
    <x v="6"/>
    <x v="4"/>
    <s v="PPFF"/>
    <x v="10"/>
    <x v="0"/>
    <x v="0"/>
    <s v="LAMBAYEQUE"/>
    <s v="LAMBAYEQUE"/>
  </r>
  <r>
    <x v="72"/>
    <n v="5"/>
    <x v="6"/>
    <x v="4"/>
    <s v="PPFF"/>
    <x v="71"/>
    <x v="2"/>
    <x v="26"/>
    <s v="LAMBAYEQUE"/>
    <s v="JAYANCA"/>
  </r>
  <r>
    <x v="21"/>
    <n v="7"/>
    <x v="6"/>
    <x v="4"/>
    <s v="PPFF"/>
    <x v="21"/>
    <x v="2"/>
    <x v="6"/>
    <s v="LAMBAYEQUE"/>
    <s v="LAMBAYEQUE"/>
  </r>
  <r>
    <x v="11"/>
    <n v="10"/>
    <x v="6"/>
    <x v="4"/>
    <s v="PPFF"/>
    <x v="11"/>
    <x v="2"/>
    <x v="6"/>
    <s v="LAMBAYEQUE"/>
    <s v="LAMBAYEQUE"/>
  </r>
  <r>
    <x v="102"/>
    <n v="0"/>
    <x v="6"/>
    <x v="4"/>
    <s v="PPFF"/>
    <x v="101"/>
    <x v="2"/>
    <x v="6"/>
    <s v="LAMBAYEQUE"/>
    <s v="LAMBAYEQUE"/>
  </r>
  <r>
    <x v="103"/>
    <n v="2"/>
    <x v="6"/>
    <x v="4"/>
    <s v="PPFF"/>
    <x v="102"/>
    <x v="2"/>
    <x v="6"/>
    <s v="LAMBAYEQUE"/>
    <s v="LAMBAYEQUE"/>
  </r>
  <r>
    <x v="30"/>
    <n v="3"/>
    <x v="6"/>
    <x v="4"/>
    <s v="PPFF"/>
    <x v="30"/>
    <x v="2"/>
    <x v="17"/>
    <s v="LAMBAYEQUE"/>
    <s v="ILLIMO"/>
  </r>
  <r>
    <x v="105"/>
    <n v="1"/>
    <x v="6"/>
    <x v="4"/>
    <s v="PPFF"/>
    <x v="104"/>
    <x v="2"/>
    <x v="17"/>
    <s v="LAMBAYEQUE"/>
    <s v="ILLIMO"/>
  </r>
  <r>
    <x v="106"/>
    <n v="1"/>
    <x v="6"/>
    <x v="4"/>
    <s v="PPFF"/>
    <x v="105"/>
    <x v="2"/>
    <x v="26"/>
    <s v="LAMBAYEQUE"/>
    <s v="JAYANCA"/>
  </r>
  <r>
    <x v="31"/>
    <n v="5"/>
    <x v="6"/>
    <x v="4"/>
    <s v="PPFF"/>
    <x v="31"/>
    <x v="2"/>
    <x v="7"/>
    <s v="LAMBAYEQUE"/>
    <s v="MOCHUMI"/>
  </r>
  <r>
    <x v="107"/>
    <n v="2"/>
    <x v="6"/>
    <x v="4"/>
    <s v="PPFF"/>
    <x v="106"/>
    <x v="2"/>
    <x v="7"/>
    <s v="LAMBAYEQUE"/>
    <s v="MOCHUMI"/>
  </r>
  <r>
    <x v="12"/>
    <n v="7"/>
    <x v="6"/>
    <x v="4"/>
    <s v="PPFF"/>
    <x v="12"/>
    <x v="2"/>
    <x v="7"/>
    <s v="LAMBAYEQUE"/>
    <s v="MOCHUMI"/>
  </r>
  <r>
    <x v="108"/>
    <n v="1"/>
    <x v="6"/>
    <x v="4"/>
    <s v="PPFF"/>
    <x v="107"/>
    <x v="2"/>
    <x v="7"/>
    <s v="LAMBAYEQUE"/>
    <s v="MOCHUMI"/>
  </r>
  <r>
    <x v="50"/>
    <n v="2"/>
    <x v="6"/>
    <x v="4"/>
    <s v="PPFF"/>
    <x v="50"/>
    <x v="2"/>
    <x v="17"/>
    <s v="LAMBAYEQUE"/>
    <s v="PACORA"/>
  </r>
  <r>
    <x v="109"/>
    <n v="1"/>
    <x v="6"/>
    <x v="4"/>
    <s v="PPFF"/>
    <x v="108"/>
    <x v="2"/>
    <x v="17"/>
    <s v="LAMBAYEQUE"/>
    <s v="PACORA"/>
  </r>
  <r>
    <x v="59"/>
    <n v="2"/>
    <x v="6"/>
    <x v="4"/>
    <s v="PPFF"/>
    <x v="58"/>
    <x v="2"/>
    <x v="23"/>
    <s v="LAMBAYEQUE"/>
    <s v="SALAS"/>
  </r>
  <r>
    <x v="110"/>
    <n v="0"/>
    <x v="6"/>
    <x v="4"/>
    <s v="PPFF"/>
    <x v="109"/>
    <x v="2"/>
    <x v="23"/>
    <s v="LAMBAYEQUE"/>
    <s v="SALAS"/>
  </r>
  <r>
    <x v="111"/>
    <n v="3"/>
    <x v="6"/>
    <x v="4"/>
    <s v="PPFF"/>
    <x v="110"/>
    <x v="2"/>
    <x v="18"/>
    <s v="LAMBAYEQUE"/>
    <s v="TUCUME"/>
  </r>
  <r>
    <x v="112"/>
    <n v="0"/>
    <x v="6"/>
    <x v="4"/>
    <s v="PPFF"/>
    <x v="111"/>
    <x v="2"/>
    <x v="18"/>
    <s v="LAMBAYEQUE"/>
    <s v="TUCUME"/>
  </r>
  <r>
    <x v="113"/>
    <n v="3"/>
    <x v="6"/>
    <x v="4"/>
    <s v="PPFF"/>
    <x v="112"/>
    <x v="2"/>
    <x v="18"/>
    <s v="LAMBAYEQUE"/>
    <s v="TUCUME"/>
  </r>
  <r>
    <x v="114"/>
    <n v="1"/>
    <x v="6"/>
    <x v="4"/>
    <s v="PPFF"/>
    <x v="113"/>
    <x v="2"/>
    <x v="18"/>
    <s v="LAMBAYEQUE"/>
    <s v="TUCUME"/>
  </r>
  <r>
    <x v="32"/>
    <n v="2"/>
    <x v="6"/>
    <x v="4"/>
    <s v="PPFF"/>
    <x v="32"/>
    <x v="2"/>
    <x v="18"/>
    <s v="LAMBAYEQUE"/>
    <s v="TUCUME"/>
  </r>
  <r>
    <x v="115"/>
    <n v="1"/>
    <x v="6"/>
    <x v="4"/>
    <s v="PPFF"/>
    <x v="114"/>
    <x v="2"/>
    <x v="18"/>
    <s v="LAMBAYEQUE"/>
    <s v="TUCUME"/>
  </r>
  <r>
    <x v="51"/>
    <n v="6"/>
    <x v="6"/>
    <x v="4"/>
    <s v="PPFF"/>
    <x v="51"/>
    <x v="2"/>
    <x v="16"/>
    <s v="LAMBAYEQUE"/>
    <s v="MOTUPE"/>
  </r>
  <r>
    <x v="116"/>
    <n v="2"/>
    <x v="6"/>
    <x v="4"/>
    <s v="PPFF"/>
    <x v="115"/>
    <x v="2"/>
    <x v="16"/>
    <s v="LAMBAYEQUE"/>
    <s v="CHOCHOPE"/>
  </r>
  <r>
    <x v="70"/>
    <n v="5"/>
    <x v="6"/>
    <x v="4"/>
    <s v="PPFF"/>
    <x v="69"/>
    <x v="2"/>
    <x v="24"/>
    <s v="FERREÑAFE"/>
    <s v="CAÑARIS"/>
  </r>
  <r>
    <x v="117"/>
    <n v="0"/>
    <x v="6"/>
    <x v="4"/>
    <s v="PPFF"/>
    <x v="116"/>
    <x v="2"/>
    <x v="24"/>
    <s v="FERREÑAFE"/>
    <s v="CAÑARIS"/>
  </r>
  <r>
    <x v="118"/>
    <n v="0"/>
    <x v="6"/>
    <x v="4"/>
    <s v="PPFF"/>
    <x v="117"/>
    <x v="2"/>
    <x v="24"/>
    <s v="FERREÑAFE"/>
    <s v="CAÑARIS"/>
  </r>
  <r>
    <x v="119"/>
    <n v="4"/>
    <x v="6"/>
    <x v="4"/>
    <s v="PPFF"/>
    <x v="118"/>
    <x v="2"/>
    <x v="24"/>
    <s v="FERREÑAFE"/>
    <s v="CAÑARIS"/>
  </r>
  <r>
    <x v="63"/>
    <n v="0"/>
    <x v="6"/>
    <x v="4"/>
    <s v="PPFF"/>
    <x v="62"/>
    <x v="2"/>
    <x v="24"/>
    <s v="FERREÑAFE"/>
    <s v="CAÑARIS"/>
  </r>
  <r>
    <x v="71"/>
    <n v="1"/>
    <x v="6"/>
    <x v="4"/>
    <s v="PPFF"/>
    <x v="70"/>
    <x v="2"/>
    <x v="24"/>
    <s v="FERREÑAFE"/>
    <s v="CAÑARIS"/>
  </r>
  <r>
    <x v="121"/>
    <n v="0"/>
    <x v="6"/>
    <x v="4"/>
    <s v="PPFF"/>
    <x v="120"/>
    <x v="2"/>
    <x v="16"/>
    <s v="LAMBAYEQUE"/>
    <s v="MOTUPE"/>
  </r>
  <r>
    <x v="123"/>
    <n v="2"/>
    <x v="6"/>
    <x v="4"/>
    <s v="PPFF"/>
    <x v="122"/>
    <x v="2"/>
    <x v="16"/>
    <s v="LAMBAYEQUE"/>
    <s v="MOTUPE"/>
  </r>
  <r>
    <x v="22"/>
    <n v="4"/>
    <x v="6"/>
    <x v="4"/>
    <s v="PPFF"/>
    <x v="22"/>
    <x v="2"/>
    <x v="14"/>
    <s v="LAMBAYEQUE"/>
    <s v="OLMOS"/>
  </r>
  <r>
    <x v="124"/>
    <n v="1"/>
    <x v="6"/>
    <x v="4"/>
    <s v="PPFF"/>
    <x v="123"/>
    <x v="2"/>
    <x v="14"/>
    <s v="LAMBAYEQUE"/>
    <s v="OLMOS"/>
  </r>
  <r>
    <x v="125"/>
    <n v="1"/>
    <x v="6"/>
    <x v="4"/>
    <s v="PPFF"/>
    <x v="124"/>
    <x v="2"/>
    <x v="14"/>
    <s v="LAMBAYEQUE"/>
    <s v="OLMOS"/>
  </r>
  <r>
    <x v="126"/>
    <n v="1"/>
    <x v="6"/>
    <x v="4"/>
    <s v="PPFF"/>
    <x v="125"/>
    <x v="2"/>
    <x v="14"/>
    <s v="LAMBAYEQUE"/>
    <s v="OLMOS"/>
  </r>
  <r>
    <x v="127"/>
    <n v="0"/>
    <x v="6"/>
    <x v="4"/>
    <s v="PPFF"/>
    <x v="126"/>
    <x v="2"/>
    <x v="14"/>
    <s v="LAMBAYEQUE"/>
    <s v="OLMOS"/>
  </r>
  <r>
    <x v="182"/>
    <n v="1"/>
    <x v="6"/>
    <x v="4"/>
    <s v="PPFF"/>
    <x v="181"/>
    <x v="2"/>
    <x v="14"/>
    <s v="LAMBAYEQUE"/>
    <s v="OLMOS"/>
  </r>
  <r>
    <x v="128"/>
    <n v="0"/>
    <x v="6"/>
    <x v="4"/>
    <s v="PPFF"/>
    <x v="127"/>
    <x v="2"/>
    <x v="14"/>
    <s v="LAMBAYEQUE"/>
    <s v="OLMOS"/>
  </r>
  <r>
    <x v="129"/>
    <n v="1"/>
    <x v="6"/>
    <x v="4"/>
    <s v="PPFF"/>
    <x v="128"/>
    <x v="2"/>
    <x v="14"/>
    <s v="LAMBAYEQUE"/>
    <s v="OLMOS"/>
  </r>
  <r>
    <x v="130"/>
    <n v="0"/>
    <x v="6"/>
    <x v="4"/>
    <s v="PPFF"/>
    <x v="129"/>
    <x v="2"/>
    <x v="14"/>
    <s v="LAMBAYEQUE"/>
    <s v="OLMOS"/>
  </r>
  <r>
    <x v="131"/>
    <n v="0"/>
    <x v="6"/>
    <x v="4"/>
    <s v="PPFF"/>
    <x v="130"/>
    <x v="2"/>
    <x v="23"/>
    <s v="LAMBAYEQUE"/>
    <s v="SALAS"/>
  </r>
  <r>
    <x v="183"/>
    <n v="1"/>
    <x v="6"/>
    <x v="4"/>
    <s v="PPFF"/>
    <x v="182"/>
    <x v="2"/>
    <x v="23"/>
    <s v="LAMBAYEQUE"/>
    <s v="SALAS"/>
  </r>
  <r>
    <x v="13"/>
    <n v="3"/>
    <x v="6"/>
    <x v="4"/>
    <s v="PPFF"/>
    <x v="13"/>
    <x v="2"/>
    <x v="8"/>
    <s v="LAMBAYEQUE"/>
    <s v="MORROPE"/>
  </r>
  <r>
    <x v="135"/>
    <n v="0"/>
    <x v="6"/>
    <x v="4"/>
    <s v="PPFF"/>
    <x v="134"/>
    <x v="2"/>
    <x v="8"/>
    <s v="LAMBAYEQUE"/>
    <s v="MORROPE"/>
  </r>
  <r>
    <x v="136"/>
    <n v="0"/>
    <x v="6"/>
    <x v="4"/>
    <s v="PPFF"/>
    <x v="135"/>
    <x v="2"/>
    <x v="8"/>
    <s v="LAMBAYEQUE"/>
    <s v="MORROPE"/>
  </r>
  <r>
    <x v="137"/>
    <n v="2"/>
    <x v="6"/>
    <x v="4"/>
    <s v="PPFF"/>
    <x v="136"/>
    <x v="2"/>
    <x v="8"/>
    <s v="LAMBAYEQUE"/>
    <s v="MORROPE"/>
  </r>
  <r>
    <x v="138"/>
    <n v="0"/>
    <x v="6"/>
    <x v="4"/>
    <s v="PPFF"/>
    <x v="137"/>
    <x v="2"/>
    <x v="8"/>
    <s v="LAMBAYEQUE"/>
    <s v="MORROPE"/>
  </r>
  <r>
    <x v="139"/>
    <n v="0"/>
    <x v="6"/>
    <x v="4"/>
    <s v="PPFF"/>
    <x v="138"/>
    <x v="2"/>
    <x v="8"/>
    <s v="LAMBAYEQUE"/>
    <s v="MORROPE"/>
  </r>
  <r>
    <x v="140"/>
    <n v="4"/>
    <x v="6"/>
    <x v="4"/>
    <s v="PPFF"/>
    <x v="139"/>
    <x v="2"/>
    <x v="8"/>
    <s v="LAMBAYEQUE"/>
    <s v="MORROPE"/>
  </r>
  <r>
    <x v="141"/>
    <n v="1"/>
    <x v="6"/>
    <x v="4"/>
    <s v="PPFF"/>
    <x v="140"/>
    <x v="2"/>
    <x v="8"/>
    <s v="LAMBAYEQUE"/>
    <s v="MORROPE"/>
  </r>
  <r>
    <x v="142"/>
    <n v="2"/>
    <x v="6"/>
    <x v="4"/>
    <s v="PPFF"/>
    <x v="141"/>
    <x v="2"/>
    <x v="8"/>
    <s v="LAMBAYEQUE"/>
    <s v="MORROPE"/>
  </r>
  <r>
    <x v="143"/>
    <n v="1"/>
    <x v="6"/>
    <x v="4"/>
    <s v="PPFF"/>
    <x v="142"/>
    <x v="2"/>
    <x v="8"/>
    <s v="LAMBAYEQUE"/>
    <s v="MORROPE"/>
  </r>
  <r>
    <x v="145"/>
    <n v="0"/>
    <x v="6"/>
    <x v="4"/>
    <s v="PPFF"/>
    <x v="144"/>
    <x v="2"/>
    <x v="8"/>
    <s v="LAMBAYEQUE"/>
    <s v="MORROPE"/>
  </r>
  <r>
    <x v="184"/>
    <n v="0"/>
    <x v="6"/>
    <x v="4"/>
    <s v="PPFF"/>
    <x v="183"/>
    <x v="2"/>
    <x v="8"/>
    <s v="LAMBAYEQUE"/>
    <s v="MORROPE"/>
  </r>
  <r>
    <x v="146"/>
    <n v="0"/>
    <x v="6"/>
    <x v="4"/>
    <s v="PPFF"/>
    <x v="145"/>
    <x v="2"/>
    <x v="8"/>
    <s v="LAMBAYEQUE"/>
    <s v="MORROPE"/>
  </r>
  <r>
    <x v="147"/>
    <n v="1"/>
    <x v="6"/>
    <x v="4"/>
    <s v="PPFF"/>
    <x v="146"/>
    <x v="2"/>
    <x v="8"/>
    <s v="LAMBAYEQUE"/>
    <s v="MORROPE"/>
  </r>
  <r>
    <x v="39"/>
    <n v="2"/>
    <x v="6"/>
    <x v="4"/>
    <s v="PPFF"/>
    <x v="39"/>
    <x v="1"/>
    <x v="19"/>
    <s v="CHICLAYO"/>
    <s v="PICSI"/>
  </r>
  <r>
    <x v="15"/>
    <n v="3"/>
    <x v="6"/>
    <x v="4"/>
    <s v="PPFF"/>
    <x v="15"/>
    <x v="3"/>
    <x v="9"/>
    <s v="FERREÑAFE"/>
    <s v="FERREÑAFE"/>
  </r>
  <r>
    <x v="148"/>
    <n v="0"/>
    <x v="6"/>
    <x v="4"/>
    <s v="PPFF"/>
    <x v="147"/>
    <x v="3"/>
    <x v="15"/>
    <s v="FERREÑAFE"/>
    <s v="INCAHUASI"/>
  </r>
  <r>
    <x v="23"/>
    <n v="4"/>
    <x v="6"/>
    <x v="4"/>
    <s v="PPFF"/>
    <x v="23"/>
    <x v="3"/>
    <x v="9"/>
    <s v="FERREÑAFE"/>
    <s v="MANUEL ANTONIO MESONES MURO"/>
  </r>
  <r>
    <x v="66"/>
    <n v="1"/>
    <x v="6"/>
    <x v="4"/>
    <s v="PPFF"/>
    <x v="65"/>
    <x v="3"/>
    <x v="20"/>
    <s v="FERREÑAFE"/>
    <s v="PITIPO"/>
  </r>
  <r>
    <x v="149"/>
    <n v="0"/>
    <x v="6"/>
    <x v="4"/>
    <s v="PPFF"/>
    <x v="148"/>
    <x v="3"/>
    <x v="20"/>
    <s v="FERREÑAFE"/>
    <s v="PITIPO"/>
  </r>
  <r>
    <x v="150"/>
    <n v="0"/>
    <x v="6"/>
    <x v="4"/>
    <s v="PPFF"/>
    <x v="149"/>
    <x v="3"/>
    <x v="20"/>
    <s v="FERREÑAFE"/>
    <s v="PITIPO"/>
  </r>
  <r>
    <x v="40"/>
    <n v="3"/>
    <x v="6"/>
    <x v="4"/>
    <s v="PPFF"/>
    <x v="40"/>
    <x v="3"/>
    <x v="20"/>
    <s v="FERREÑAFE"/>
    <s v="PITIPO"/>
  </r>
  <r>
    <x v="151"/>
    <n v="1"/>
    <x v="6"/>
    <x v="4"/>
    <s v="PPFF"/>
    <x v="150"/>
    <x v="3"/>
    <x v="20"/>
    <s v="FERREÑAFE"/>
    <s v="PITIPO"/>
  </r>
  <r>
    <x v="64"/>
    <n v="2"/>
    <x v="6"/>
    <x v="4"/>
    <s v="PPFF"/>
    <x v="63"/>
    <x v="3"/>
    <x v="20"/>
    <s v="FERREÑAFE"/>
    <s v="PITIPO"/>
  </r>
  <r>
    <x v="46"/>
    <n v="1"/>
    <x v="6"/>
    <x v="4"/>
    <s v="PPFF"/>
    <x v="46"/>
    <x v="3"/>
    <x v="20"/>
    <s v="FERREÑAFE"/>
    <s v="PITIPO"/>
  </r>
  <r>
    <x v="24"/>
    <n v="10"/>
    <x v="6"/>
    <x v="4"/>
    <s v="PPFF"/>
    <x v="24"/>
    <x v="3"/>
    <x v="9"/>
    <s v="FERREÑAFE"/>
    <s v="PUEBLO NUEVO"/>
  </r>
  <r>
    <x v="153"/>
    <n v="1"/>
    <x v="6"/>
    <x v="4"/>
    <s v="PPFF"/>
    <x v="152"/>
    <x v="3"/>
    <x v="9"/>
    <s v="FERREÑAFE"/>
    <s v="PUEBLO NUEVO"/>
  </r>
  <r>
    <x v="41"/>
    <n v="1"/>
    <x v="6"/>
    <x v="4"/>
    <s v="PPFF"/>
    <x v="41"/>
    <x v="3"/>
    <x v="15"/>
    <s v="FERREÑAFE"/>
    <s v="INCAHUASI"/>
  </r>
  <r>
    <x v="154"/>
    <n v="2"/>
    <x v="6"/>
    <x v="4"/>
    <s v="PPFF"/>
    <x v="153"/>
    <x v="3"/>
    <x v="15"/>
    <s v="FERREÑAFE"/>
    <s v="INCAHUASI"/>
  </r>
  <r>
    <x v="156"/>
    <n v="1"/>
    <x v="6"/>
    <x v="4"/>
    <s v="PPFF"/>
    <x v="155"/>
    <x v="3"/>
    <x v="15"/>
    <s v="FERREÑAFE"/>
    <s v="INCAHUASI"/>
  </r>
  <r>
    <x v="157"/>
    <n v="1"/>
    <x v="6"/>
    <x v="4"/>
    <s v="PPFF"/>
    <x v="156"/>
    <x v="3"/>
    <x v="15"/>
    <s v="FERREÑAFE"/>
    <s v="INCAHUASI"/>
  </r>
  <r>
    <x v="158"/>
    <n v="0"/>
    <x v="6"/>
    <x v="4"/>
    <s v="PPFF"/>
    <x v="157"/>
    <x v="3"/>
    <x v="15"/>
    <s v="FERREÑAFE"/>
    <s v="INCAHUASI"/>
  </r>
  <r>
    <x v="179"/>
    <n v="1"/>
    <x v="6"/>
    <x v="4"/>
    <s v="PPFF"/>
    <x v="178"/>
    <x v="3"/>
    <x v="15"/>
    <s v="FERREÑAFE"/>
    <s v="INCAHUASI"/>
  </r>
  <r>
    <x v="159"/>
    <n v="0"/>
    <x v="6"/>
    <x v="4"/>
    <s v="PPFF"/>
    <x v="158"/>
    <x v="3"/>
    <x v="15"/>
    <s v="FERREÑAFE"/>
    <s v="INCAHUASI"/>
  </r>
  <r>
    <x v="160"/>
    <n v="0"/>
    <x v="6"/>
    <x v="4"/>
    <s v="PPFF"/>
    <x v="159"/>
    <x v="3"/>
    <x v="15"/>
    <s v="FERREÑAFE"/>
    <s v="INCAHUASI"/>
  </r>
  <r>
    <x v="180"/>
    <n v="0"/>
    <x v="6"/>
    <x v="4"/>
    <s v="PPFF"/>
    <x v="179"/>
    <x v="3"/>
    <x v="15"/>
    <s v="FERREÑAFE"/>
    <s v="INCAHUASI"/>
  </r>
  <r>
    <x v="162"/>
    <n v="2"/>
    <x v="6"/>
    <x v="4"/>
    <s v="PPFF"/>
    <x v="161"/>
    <x v="2"/>
    <x v="23"/>
    <s v="LAMBAYEQUE"/>
    <s v="SALAS"/>
  </r>
  <r>
    <x v="53"/>
    <n v="9"/>
    <x v="6"/>
    <x v="4"/>
    <s v="PPFF"/>
    <x v="53"/>
    <x v="1"/>
    <x v="13"/>
    <s v="CHICLAYO"/>
    <s v="CAYALTI"/>
  </r>
  <r>
    <x v="26"/>
    <n v="1"/>
    <x v="6"/>
    <x v="4"/>
    <s v="PPFF"/>
    <x v="26"/>
    <x v="2"/>
    <x v="16"/>
    <s v="LAMBAYEQUE"/>
    <s v="MOTUPE"/>
  </r>
  <r>
    <x v="165"/>
    <n v="1"/>
    <x v="6"/>
    <x v="4"/>
    <s v="PPFF"/>
    <x v="164"/>
    <x v="1"/>
    <x v="19"/>
    <s v="CHICLAYO"/>
    <s v="PICSI"/>
  </r>
  <r>
    <x v="166"/>
    <n v="1"/>
    <x v="6"/>
    <x v="4"/>
    <s v="PPFF"/>
    <x v="165"/>
    <x v="1"/>
    <x v="11"/>
    <s v="CHICLAYO"/>
    <s v="PUCALA"/>
  </r>
  <r>
    <x v="167"/>
    <n v="2"/>
    <x v="6"/>
    <x v="4"/>
    <s v="PPFF"/>
    <x v="166"/>
    <x v="2"/>
    <x v="24"/>
    <s v="FERREÑAFE"/>
    <s v="CAÑARIS"/>
  </r>
  <r>
    <x v="168"/>
    <n v="0"/>
    <x v="6"/>
    <x v="4"/>
    <s v="PPFF"/>
    <x v="167"/>
    <x v="2"/>
    <x v="24"/>
    <s v="FERREÑAFE"/>
    <s v="CAÑARIS"/>
  </r>
  <r>
    <x v="169"/>
    <n v="3"/>
    <x v="6"/>
    <x v="4"/>
    <s v="PPFF"/>
    <x v="168"/>
    <x v="3"/>
    <x v="20"/>
    <s v="FERREÑAFE"/>
    <s v="PITIPO"/>
  </r>
  <r>
    <x v="181"/>
    <n v="0"/>
    <x v="6"/>
    <x v="4"/>
    <s v="PPFF"/>
    <x v="180"/>
    <x v="1"/>
    <x v="21"/>
    <s v="CHICLAYO"/>
    <s v="CHONGOYAPE"/>
  </r>
  <r>
    <x v="16"/>
    <n v="13"/>
    <x v="6"/>
    <x v="4"/>
    <s v="PPFF"/>
    <x v="16"/>
    <x v="1"/>
    <x v="10"/>
    <s v="CHICLAYO"/>
    <s v="POMALCA"/>
  </r>
  <r>
    <x v="34"/>
    <n v="7"/>
    <x v="6"/>
    <x v="4"/>
    <s v="PPFF"/>
    <x v="34"/>
    <x v="1"/>
    <x v="3"/>
    <s v="CHICLAYO"/>
    <s v="JOSE LEONARDO ORTIZ"/>
  </r>
  <r>
    <x v="170"/>
    <n v="1"/>
    <x v="6"/>
    <x v="4"/>
    <s v="PPFF"/>
    <x v="169"/>
    <x v="2"/>
    <x v="8"/>
    <s v="LAMBAYEQUE"/>
    <s v="MORROPE"/>
  </r>
  <r>
    <x v="171"/>
    <n v="1"/>
    <x v="6"/>
    <x v="4"/>
    <s v="PPFF"/>
    <x v="170"/>
    <x v="1"/>
    <x v="22"/>
    <s v="CHICLAYO"/>
    <s v="PIMENTEL"/>
  </r>
  <r>
    <x v="172"/>
    <n v="0"/>
    <x v="6"/>
    <x v="4"/>
    <s v="PPFF"/>
    <x v="171"/>
    <x v="2"/>
    <x v="14"/>
    <s v="LAMBAYEQUE"/>
    <s v="OLMOS"/>
  </r>
  <r>
    <x v="56"/>
    <n v="11"/>
    <x v="6"/>
    <x v="4"/>
    <s v="PPFF"/>
    <x v="56"/>
    <x v="1"/>
    <x v="2"/>
    <s v="CHICLAYO"/>
    <s v="LA VICTORIA"/>
  </r>
  <r>
    <x v="74"/>
    <n v="0"/>
    <x v="6"/>
    <x v="5"/>
    <s v="PPFF"/>
    <x v="73"/>
    <x v="2"/>
    <x v="14"/>
    <s v="LAMBAYEQUE"/>
    <s v="OLMOS"/>
  </r>
  <r>
    <x v="75"/>
    <n v="2"/>
    <x v="6"/>
    <x v="5"/>
    <s v="PPFF"/>
    <x v="74"/>
    <x v="2"/>
    <x v="14"/>
    <s v="LAMBAYEQUE"/>
    <s v="OLMOS"/>
  </r>
  <r>
    <x v="77"/>
    <n v="1"/>
    <x v="6"/>
    <x v="5"/>
    <s v="PPFF"/>
    <x v="76"/>
    <x v="2"/>
    <x v="14"/>
    <s v="LAMBAYEQUE"/>
    <s v="OLMOS"/>
  </r>
  <r>
    <x v="78"/>
    <n v="0"/>
    <x v="6"/>
    <x v="5"/>
    <s v="PPFF"/>
    <x v="77"/>
    <x v="2"/>
    <x v="14"/>
    <s v="LAMBAYEQUE"/>
    <s v="OLMOS"/>
  </r>
  <r>
    <x v="79"/>
    <n v="1"/>
    <x v="6"/>
    <x v="5"/>
    <s v="PPFF"/>
    <x v="78"/>
    <x v="1"/>
    <x v="13"/>
    <s v="CHICLAYO"/>
    <s v="SAÑA"/>
  </r>
  <r>
    <x v="67"/>
    <n v="0"/>
    <x v="6"/>
    <x v="5"/>
    <s v="PPFF"/>
    <x v="66"/>
    <x v="1"/>
    <x v="25"/>
    <s v="CHICLAYO"/>
    <s v="OYOTUN"/>
  </r>
  <r>
    <x v="175"/>
    <n v="1"/>
    <x v="6"/>
    <x v="5"/>
    <s v="PPFF"/>
    <x v="174"/>
    <x v="2"/>
    <x v="14"/>
    <s v="LAMBAYEQUE"/>
    <s v="OLMOS"/>
  </r>
  <r>
    <x v="80"/>
    <n v="2"/>
    <x v="6"/>
    <x v="5"/>
    <s v="PPFF"/>
    <x v="79"/>
    <x v="2"/>
    <x v="14"/>
    <s v="LAMBAYEQUE"/>
    <s v="OLMOS"/>
  </r>
  <r>
    <x v="81"/>
    <n v="2"/>
    <x v="6"/>
    <x v="5"/>
    <s v="PPFF"/>
    <x v="80"/>
    <x v="2"/>
    <x v="6"/>
    <s v="LAMBAYEQUE"/>
    <s v="LAMBAYEQUE"/>
  </r>
  <r>
    <x v="82"/>
    <n v="1"/>
    <x v="6"/>
    <x v="5"/>
    <s v="PPFF"/>
    <x v="81"/>
    <x v="1"/>
    <x v="21"/>
    <s v="CHICLAYO"/>
    <s v="CHONGOYAPE"/>
  </r>
  <r>
    <x v="17"/>
    <n v="8"/>
    <x v="6"/>
    <x v="5"/>
    <s v="PPFF"/>
    <x v="17"/>
    <x v="1"/>
    <x v="11"/>
    <s v="CHICLAYO"/>
    <s v="TUMAN"/>
  </r>
  <r>
    <x v="27"/>
    <n v="7"/>
    <x v="6"/>
    <x v="5"/>
    <s v="PPFF"/>
    <x v="27"/>
    <x v="1"/>
    <x v="11"/>
    <s v="CHICLAYO"/>
    <s v="PATAPO"/>
  </r>
  <r>
    <x v="85"/>
    <n v="0"/>
    <x v="6"/>
    <x v="5"/>
    <s v="PPFF"/>
    <x v="84"/>
    <x v="0"/>
    <x v="0"/>
    <s v="CHICLAYO"/>
    <s v="CHICLAYO"/>
  </r>
  <r>
    <x v="1"/>
    <n v="9"/>
    <x v="6"/>
    <x v="5"/>
    <s v="PPFF"/>
    <x v="1"/>
    <x v="1"/>
    <x v="1"/>
    <s v="CHICLAYO"/>
    <s v="CHICLAYO"/>
  </r>
  <r>
    <x v="2"/>
    <n v="2"/>
    <x v="6"/>
    <x v="5"/>
    <s v="PPFF"/>
    <x v="2"/>
    <x v="1"/>
    <x v="1"/>
    <s v="CHICLAYO"/>
    <s v="CHICLAYO"/>
  </r>
  <r>
    <x v="36"/>
    <n v="2"/>
    <x v="6"/>
    <x v="5"/>
    <s v="PPFF"/>
    <x v="36"/>
    <x v="1"/>
    <x v="1"/>
    <s v="CHICLAYO"/>
    <s v="CHICLAYO"/>
  </r>
  <r>
    <x v="3"/>
    <n v="8"/>
    <x v="6"/>
    <x v="5"/>
    <s v="PPFF"/>
    <x v="3"/>
    <x v="1"/>
    <x v="1"/>
    <s v="CHICLAYO"/>
    <s v="CHICLAYO"/>
  </r>
  <r>
    <x v="86"/>
    <n v="5"/>
    <x v="6"/>
    <x v="5"/>
    <s v="PPFF"/>
    <x v="85"/>
    <x v="1"/>
    <x v="1"/>
    <s v="CHICLAYO"/>
    <s v="CHICLAYO"/>
  </r>
  <r>
    <x v="47"/>
    <n v="2"/>
    <x v="6"/>
    <x v="5"/>
    <s v="PPFF"/>
    <x v="47"/>
    <x v="1"/>
    <x v="1"/>
    <s v="CHICLAYO"/>
    <s v="CHICLAYO"/>
  </r>
  <r>
    <x v="28"/>
    <n v="9"/>
    <x v="6"/>
    <x v="5"/>
    <s v="PPFF"/>
    <x v="28"/>
    <x v="1"/>
    <x v="1"/>
    <s v="CHICLAYO"/>
    <s v="CHICLAYO"/>
  </r>
  <r>
    <x v="48"/>
    <n v="5"/>
    <x v="6"/>
    <x v="5"/>
    <s v="PPFF"/>
    <x v="48"/>
    <x v="1"/>
    <x v="21"/>
    <s v="CHICLAYO"/>
    <s v="CHONGOYAPE"/>
  </r>
  <r>
    <x v="68"/>
    <n v="1"/>
    <x v="6"/>
    <x v="5"/>
    <s v="PPFF"/>
    <x v="67"/>
    <x v="1"/>
    <x v="21"/>
    <s v="CHICLAYO"/>
    <s v="CHONGOYAPE"/>
  </r>
  <r>
    <x v="4"/>
    <n v="6"/>
    <x v="6"/>
    <x v="5"/>
    <s v="PPFF"/>
    <x v="4"/>
    <x v="1"/>
    <x v="2"/>
    <s v="CHICLAYO"/>
    <s v="LA VICTORIA"/>
  </r>
  <r>
    <x v="37"/>
    <n v="8"/>
    <x v="6"/>
    <x v="5"/>
    <s v="PPFF"/>
    <x v="37"/>
    <x v="1"/>
    <x v="2"/>
    <s v="CHICLAYO"/>
    <s v="LA VICTORIA"/>
  </r>
  <r>
    <x v="52"/>
    <n v="6"/>
    <x v="6"/>
    <x v="5"/>
    <s v="PPFF"/>
    <x v="52"/>
    <x v="1"/>
    <x v="2"/>
    <s v="CHICLAYO"/>
    <s v="LA VICTORIA"/>
  </r>
  <r>
    <x v="87"/>
    <n v="4"/>
    <x v="6"/>
    <x v="5"/>
    <s v="PPFF"/>
    <x v="86"/>
    <x v="1"/>
    <x v="2"/>
    <s v="CHICLAYO"/>
    <s v="LA VICTORIA"/>
  </r>
  <r>
    <x v="5"/>
    <n v="4"/>
    <x v="6"/>
    <x v="5"/>
    <s v="PPFF"/>
    <x v="5"/>
    <x v="1"/>
    <x v="3"/>
    <s v="CHICLAYO"/>
    <s v="JOSE LEONARDO ORTIZ"/>
  </r>
  <r>
    <x v="18"/>
    <n v="9"/>
    <x v="6"/>
    <x v="5"/>
    <s v="PPFF"/>
    <x v="18"/>
    <x v="1"/>
    <x v="3"/>
    <s v="CHICLAYO"/>
    <s v="JOSE LEONARDO ORTIZ"/>
  </r>
  <r>
    <x v="6"/>
    <n v="2"/>
    <x v="6"/>
    <x v="5"/>
    <s v="PPFF"/>
    <x v="6"/>
    <x v="1"/>
    <x v="3"/>
    <s v="CHICLAYO"/>
    <s v="JOSE LEONARDO ORTIZ"/>
  </r>
  <r>
    <x v="49"/>
    <n v="2"/>
    <x v="6"/>
    <x v="5"/>
    <s v="PPFF"/>
    <x v="49"/>
    <x v="1"/>
    <x v="3"/>
    <s v="CHICLAYO"/>
    <s v="JOSE LEONARDO ORTIZ"/>
  </r>
  <r>
    <x v="38"/>
    <n v="5"/>
    <x v="6"/>
    <x v="5"/>
    <s v="PPFF"/>
    <x v="38"/>
    <x v="1"/>
    <x v="3"/>
    <s v="CHICLAYO"/>
    <s v="JOSE LEONARDO ORTIZ"/>
  </r>
  <r>
    <x v="88"/>
    <n v="6"/>
    <x v="6"/>
    <x v="5"/>
    <s v="PPFF"/>
    <x v="87"/>
    <x v="1"/>
    <x v="11"/>
    <s v="CHICLAYO"/>
    <s v="PATAPO"/>
  </r>
  <r>
    <x v="54"/>
    <n v="5"/>
    <x v="6"/>
    <x v="5"/>
    <s v="PPFF"/>
    <x v="54"/>
    <x v="1"/>
    <x v="22"/>
    <s v="CHICLAYO"/>
    <s v="PIMENTEL"/>
  </r>
  <r>
    <x v="89"/>
    <n v="0"/>
    <x v="6"/>
    <x v="5"/>
    <s v="PPFF"/>
    <x v="88"/>
    <x v="1"/>
    <x v="10"/>
    <s v="CHICLAYO"/>
    <s v="POMALCA"/>
  </r>
  <r>
    <x v="42"/>
    <n v="1"/>
    <x v="6"/>
    <x v="5"/>
    <s v="PPFF"/>
    <x v="42"/>
    <x v="1"/>
    <x v="10"/>
    <s v="CHICLAYO"/>
    <s v="POMALCA"/>
  </r>
  <r>
    <x v="61"/>
    <n v="0"/>
    <x v="6"/>
    <x v="5"/>
    <s v="PPFF"/>
    <x v="60"/>
    <x v="1"/>
    <x v="13"/>
    <s v="CHICLAYO"/>
    <s v="SAÑA"/>
  </r>
  <r>
    <x v="55"/>
    <n v="9"/>
    <x v="6"/>
    <x v="5"/>
    <s v="PPFF"/>
    <x v="55"/>
    <x v="1"/>
    <x v="12"/>
    <s v="CHICLAYO"/>
    <s v="REQUE"/>
  </r>
  <r>
    <x v="43"/>
    <n v="2"/>
    <x v="6"/>
    <x v="5"/>
    <s v="PPFF"/>
    <x v="43"/>
    <x v="1"/>
    <x v="12"/>
    <s v="CHICLAYO"/>
    <s v="REQUE"/>
  </r>
  <r>
    <x v="19"/>
    <n v="0"/>
    <x v="6"/>
    <x v="5"/>
    <s v="PPFF"/>
    <x v="19"/>
    <x v="1"/>
    <x v="12"/>
    <s v="CHICLAYO"/>
    <s v="REQUE"/>
  </r>
  <r>
    <x v="7"/>
    <n v="5"/>
    <x v="6"/>
    <x v="5"/>
    <s v="PPFF"/>
    <x v="7"/>
    <x v="1"/>
    <x v="4"/>
    <s v="LAMBAYEQUE"/>
    <s v="SAN JOSE"/>
  </r>
  <r>
    <x v="90"/>
    <n v="2"/>
    <x v="6"/>
    <x v="5"/>
    <s v="PPFF"/>
    <x v="89"/>
    <x v="1"/>
    <x v="4"/>
    <s v="LAMBAYEQUE"/>
    <s v="SAN JOSE"/>
  </r>
  <r>
    <x v="91"/>
    <n v="0"/>
    <x v="6"/>
    <x v="5"/>
    <s v="PPFF"/>
    <x v="90"/>
    <x v="1"/>
    <x v="4"/>
    <s v="LAMBAYEQUE"/>
    <s v="SAN JOSE"/>
  </r>
  <r>
    <x v="8"/>
    <n v="3"/>
    <x v="6"/>
    <x v="5"/>
    <s v="PPFF"/>
    <x v="8"/>
    <x v="1"/>
    <x v="4"/>
    <s v="LAMBAYEQUE"/>
    <s v="SAN JOSE"/>
  </r>
  <r>
    <x v="9"/>
    <n v="4"/>
    <x v="6"/>
    <x v="5"/>
    <s v="PPFF"/>
    <x v="9"/>
    <x v="1"/>
    <x v="5"/>
    <s v="CHICLAYO"/>
    <s v="MONSEFU"/>
  </r>
  <r>
    <x v="44"/>
    <n v="2"/>
    <x v="6"/>
    <x v="5"/>
    <s v="PPFF"/>
    <x v="44"/>
    <x v="1"/>
    <x v="5"/>
    <s v="CHICLAYO"/>
    <s v="MONSEFU"/>
  </r>
  <r>
    <x v="29"/>
    <n v="2"/>
    <x v="6"/>
    <x v="5"/>
    <s v="PPFF"/>
    <x v="29"/>
    <x v="1"/>
    <x v="5"/>
    <s v="CHICLAYO"/>
    <s v="ETEN"/>
  </r>
  <r>
    <x v="93"/>
    <n v="2"/>
    <x v="6"/>
    <x v="5"/>
    <s v="PPFF"/>
    <x v="92"/>
    <x v="1"/>
    <x v="5"/>
    <s v="CHICLAYO"/>
    <s v="ETEN PUERTO"/>
  </r>
  <r>
    <x v="57"/>
    <n v="2"/>
    <x v="6"/>
    <x v="5"/>
    <s v="PPFF"/>
    <x v="57"/>
    <x v="1"/>
    <x v="5"/>
    <s v="CHICLAYO"/>
    <s v="SANTA ROSA"/>
  </r>
  <r>
    <x v="94"/>
    <n v="2"/>
    <x v="6"/>
    <x v="5"/>
    <s v="PPFF"/>
    <x v="93"/>
    <x v="1"/>
    <x v="13"/>
    <s v="CHICLAYO"/>
    <s v="SAÑA"/>
  </r>
  <r>
    <x v="95"/>
    <n v="0"/>
    <x v="6"/>
    <x v="5"/>
    <s v="PPFF"/>
    <x v="94"/>
    <x v="1"/>
    <x v="13"/>
    <s v="CHICLAYO"/>
    <s v="SAÑA"/>
  </r>
  <r>
    <x v="20"/>
    <n v="2"/>
    <x v="6"/>
    <x v="5"/>
    <s v="PPFF"/>
    <x v="20"/>
    <x v="1"/>
    <x v="13"/>
    <s v="CHICLAYO"/>
    <s v="CAYALTI"/>
  </r>
  <r>
    <x v="96"/>
    <n v="1"/>
    <x v="6"/>
    <x v="5"/>
    <s v="PPFF"/>
    <x v="95"/>
    <x v="1"/>
    <x v="12"/>
    <s v="CHICLAYO"/>
    <s v="LAGUNAS"/>
  </r>
  <r>
    <x v="45"/>
    <n v="4"/>
    <x v="6"/>
    <x v="5"/>
    <s v="PPFF"/>
    <x v="45"/>
    <x v="1"/>
    <x v="12"/>
    <s v="CHICLAYO"/>
    <s v="LAGUNAS"/>
  </r>
  <r>
    <x v="97"/>
    <n v="1"/>
    <x v="6"/>
    <x v="5"/>
    <s v="PPFF"/>
    <x v="96"/>
    <x v="1"/>
    <x v="12"/>
    <s v="CHICLAYO"/>
    <s v="LAGUNAS"/>
  </r>
  <r>
    <x v="58"/>
    <n v="2"/>
    <x v="6"/>
    <x v="5"/>
    <s v="PPFF"/>
    <x v="3"/>
    <x v="1"/>
    <x v="12"/>
    <s v="CHICLAYO"/>
    <s v="LAGUNAS"/>
  </r>
  <r>
    <x v="99"/>
    <n v="2"/>
    <x v="6"/>
    <x v="5"/>
    <s v="PPFF"/>
    <x v="98"/>
    <x v="1"/>
    <x v="25"/>
    <s v="CHICLAYO"/>
    <s v="NUEVA ARICA"/>
  </r>
  <r>
    <x v="101"/>
    <n v="0"/>
    <x v="6"/>
    <x v="5"/>
    <s v="PPFF"/>
    <x v="100"/>
    <x v="1"/>
    <x v="25"/>
    <s v="CHICLAYO"/>
    <s v="OYOTUN"/>
  </r>
  <r>
    <x v="185"/>
    <n v="1"/>
    <x v="6"/>
    <x v="5"/>
    <s v="PPFF"/>
    <x v="184"/>
    <x v="1"/>
    <x v="25"/>
    <s v="CHICLAYO"/>
    <s v="OYOTUN"/>
  </r>
  <r>
    <x v="177"/>
    <n v="0"/>
    <x v="6"/>
    <x v="5"/>
    <s v="PPFF"/>
    <x v="176"/>
    <x v="1"/>
    <x v="13"/>
    <s v="CHICLAYO"/>
    <s v="SAÑA"/>
  </r>
  <r>
    <x v="10"/>
    <n v="1"/>
    <x v="6"/>
    <x v="5"/>
    <s v="PPFF"/>
    <x v="10"/>
    <x v="0"/>
    <x v="0"/>
    <s v="LAMBAYEQUE"/>
    <s v="LAMBAYEQUE"/>
  </r>
  <r>
    <x v="72"/>
    <n v="3"/>
    <x v="6"/>
    <x v="5"/>
    <s v="PPFF"/>
    <x v="71"/>
    <x v="2"/>
    <x v="26"/>
    <s v="LAMBAYEQUE"/>
    <s v="JAYANCA"/>
  </r>
  <r>
    <x v="21"/>
    <n v="7"/>
    <x v="6"/>
    <x v="5"/>
    <s v="PPFF"/>
    <x v="21"/>
    <x v="2"/>
    <x v="6"/>
    <s v="LAMBAYEQUE"/>
    <s v="LAMBAYEQUE"/>
  </r>
  <r>
    <x v="11"/>
    <n v="10"/>
    <x v="6"/>
    <x v="5"/>
    <s v="PPFF"/>
    <x v="11"/>
    <x v="2"/>
    <x v="6"/>
    <s v="LAMBAYEQUE"/>
    <s v="LAMBAYEQUE"/>
  </r>
  <r>
    <x v="102"/>
    <n v="0"/>
    <x v="6"/>
    <x v="5"/>
    <s v="PPFF"/>
    <x v="101"/>
    <x v="2"/>
    <x v="6"/>
    <s v="LAMBAYEQUE"/>
    <s v="LAMBAYEQUE"/>
  </r>
  <r>
    <x v="103"/>
    <n v="2"/>
    <x v="6"/>
    <x v="5"/>
    <s v="PPFF"/>
    <x v="102"/>
    <x v="2"/>
    <x v="6"/>
    <s v="LAMBAYEQUE"/>
    <s v="LAMBAYEQUE"/>
  </r>
  <r>
    <x v="30"/>
    <n v="3"/>
    <x v="6"/>
    <x v="5"/>
    <s v="PPFF"/>
    <x v="30"/>
    <x v="2"/>
    <x v="17"/>
    <s v="LAMBAYEQUE"/>
    <s v="ILLIMO"/>
  </r>
  <r>
    <x v="104"/>
    <n v="0"/>
    <x v="6"/>
    <x v="5"/>
    <s v="PPFF"/>
    <x v="103"/>
    <x v="2"/>
    <x v="17"/>
    <s v="LAMBAYEQUE"/>
    <s v="ILLIMO"/>
  </r>
  <r>
    <x v="105"/>
    <n v="0"/>
    <x v="6"/>
    <x v="5"/>
    <s v="PPFF"/>
    <x v="104"/>
    <x v="2"/>
    <x v="17"/>
    <s v="LAMBAYEQUE"/>
    <s v="ILLIMO"/>
  </r>
  <r>
    <x v="106"/>
    <n v="1"/>
    <x v="6"/>
    <x v="5"/>
    <s v="PPFF"/>
    <x v="105"/>
    <x v="2"/>
    <x v="26"/>
    <s v="LAMBAYEQUE"/>
    <s v="JAYANCA"/>
  </r>
  <r>
    <x v="31"/>
    <n v="4"/>
    <x v="6"/>
    <x v="5"/>
    <s v="PPFF"/>
    <x v="31"/>
    <x v="2"/>
    <x v="7"/>
    <s v="LAMBAYEQUE"/>
    <s v="MOCHUMI"/>
  </r>
  <r>
    <x v="107"/>
    <n v="0"/>
    <x v="6"/>
    <x v="5"/>
    <s v="PPFF"/>
    <x v="106"/>
    <x v="2"/>
    <x v="7"/>
    <s v="LAMBAYEQUE"/>
    <s v="MOCHUMI"/>
  </r>
  <r>
    <x v="12"/>
    <n v="6"/>
    <x v="6"/>
    <x v="5"/>
    <s v="PPFF"/>
    <x v="12"/>
    <x v="2"/>
    <x v="7"/>
    <s v="LAMBAYEQUE"/>
    <s v="MOCHUMI"/>
  </r>
  <r>
    <x v="50"/>
    <n v="2"/>
    <x v="6"/>
    <x v="5"/>
    <s v="PPFF"/>
    <x v="50"/>
    <x v="2"/>
    <x v="17"/>
    <s v="LAMBAYEQUE"/>
    <s v="PACORA"/>
  </r>
  <r>
    <x v="109"/>
    <n v="1"/>
    <x v="6"/>
    <x v="5"/>
    <s v="PPFF"/>
    <x v="108"/>
    <x v="2"/>
    <x v="17"/>
    <s v="LAMBAYEQUE"/>
    <s v="PACORA"/>
  </r>
  <r>
    <x v="59"/>
    <n v="0"/>
    <x v="6"/>
    <x v="5"/>
    <s v="PPFF"/>
    <x v="58"/>
    <x v="2"/>
    <x v="23"/>
    <s v="LAMBAYEQUE"/>
    <s v="SALAS"/>
  </r>
  <r>
    <x v="110"/>
    <n v="1"/>
    <x v="6"/>
    <x v="5"/>
    <s v="PPFF"/>
    <x v="109"/>
    <x v="2"/>
    <x v="23"/>
    <s v="LAMBAYEQUE"/>
    <s v="SALAS"/>
  </r>
  <r>
    <x v="111"/>
    <n v="1"/>
    <x v="6"/>
    <x v="5"/>
    <s v="PPFF"/>
    <x v="110"/>
    <x v="2"/>
    <x v="18"/>
    <s v="LAMBAYEQUE"/>
    <s v="TUCUME"/>
  </r>
  <r>
    <x v="113"/>
    <n v="3"/>
    <x v="6"/>
    <x v="5"/>
    <s v="PPFF"/>
    <x v="112"/>
    <x v="2"/>
    <x v="18"/>
    <s v="LAMBAYEQUE"/>
    <s v="TUCUME"/>
  </r>
  <r>
    <x v="114"/>
    <n v="1"/>
    <x v="6"/>
    <x v="5"/>
    <s v="PPFF"/>
    <x v="113"/>
    <x v="2"/>
    <x v="18"/>
    <s v="LAMBAYEQUE"/>
    <s v="TUCUME"/>
  </r>
  <r>
    <x v="32"/>
    <n v="1"/>
    <x v="6"/>
    <x v="5"/>
    <s v="PPFF"/>
    <x v="32"/>
    <x v="2"/>
    <x v="18"/>
    <s v="LAMBAYEQUE"/>
    <s v="TUCUME"/>
  </r>
  <r>
    <x v="115"/>
    <n v="1"/>
    <x v="6"/>
    <x v="5"/>
    <s v="PPFF"/>
    <x v="114"/>
    <x v="2"/>
    <x v="18"/>
    <s v="LAMBAYEQUE"/>
    <s v="TUCUME"/>
  </r>
  <r>
    <x v="51"/>
    <n v="5"/>
    <x v="6"/>
    <x v="5"/>
    <s v="PPFF"/>
    <x v="51"/>
    <x v="2"/>
    <x v="16"/>
    <s v="LAMBAYEQUE"/>
    <s v="MOTUPE"/>
  </r>
  <r>
    <x v="116"/>
    <n v="1"/>
    <x v="6"/>
    <x v="5"/>
    <s v="PPFF"/>
    <x v="115"/>
    <x v="2"/>
    <x v="16"/>
    <s v="LAMBAYEQUE"/>
    <s v="CHOCHOPE"/>
  </r>
  <r>
    <x v="70"/>
    <n v="2"/>
    <x v="6"/>
    <x v="5"/>
    <s v="PPFF"/>
    <x v="69"/>
    <x v="2"/>
    <x v="24"/>
    <s v="FERREÑAFE"/>
    <s v="CAÑARIS"/>
  </r>
  <r>
    <x v="117"/>
    <n v="0"/>
    <x v="6"/>
    <x v="5"/>
    <s v="PPFF"/>
    <x v="116"/>
    <x v="2"/>
    <x v="24"/>
    <s v="FERREÑAFE"/>
    <s v="CAÑARIS"/>
  </r>
  <r>
    <x v="118"/>
    <n v="1"/>
    <x v="6"/>
    <x v="5"/>
    <s v="PPFF"/>
    <x v="117"/>
    <x v="2"/>
    <x v="24"/>
    <s v="FERREÑAFE"/>
    <s v="CAÑARIS"/>
  </r>
  <r>
    <x v="119"/>
    <n v="3"/>
    <x v="6"/>
    <x v="5"/>
    <s v="PPFF"/>
    <x v="118"/>
    <x v="2"/>
    <x v="24"/>
    <s v="FERREÑAFE"/>
    <s v="CAÑARIS"/>
  </r>
  <r>
    <x v="71"/>
    <n v="1"/>
    <x v="6"/>
    <x v="5"/>
    <s v="PPFF"/>
    <x v="70"/>
    <x v="2"/>
    <x v="24"/>
    <s v="FERREÑAFE"/>
    <s v="CAÑARIS"/>
  </r>
  <r>
    <x v="120"/>
    <n v="0"/>
    <x v="6"/>
    <x v="5"/>
    <s v="PPFF"/>
    <x v="119"/>
    <x v="2"/>
    <x v="24"/>
    <s v="FERREÑAFE"/>
    <s v="CAÑARIS"/>
  </r>
  <r>
    <x v="121"/>
    <n v="2"/>
    <x v="6"/>
    <x v="5"/>
    <s v="PPFF"/>
    <x v="120"/>
    <x v="2"/>
    <x v="16"/>
    <s v="LAMBAYEQUE"/>
    <s v="MOTUPE"/>
  </r>
  <r>
    <x v="123"/>
    <n v="0"/>
    <x v="6"/>
    <x v="5"/>
    <s v="PPFF"/>
    <x v="122"/>
    <x v="2"/>
    <x v="16"/>
    <s v="LAMBAYEQUE"/>
    <s v="MOTUPE"/>
  </r>
  <r>
    <x v="22"/>
    <n v="4"/>
    <x v="6"/>
    <x v="5"/>
    <s v="PPFF"/>
    <x v="22"/>
    <x v="2"/>
    <x v="14"/>
    <s v="LAMBAYEQUE"/>
    <s v="OLMOS"/>
  </r>
  <r>
    <x v="124"/>
    <n v="0"/>
    <x v="6"/>
    <x v="5"/>
    <s v="PPFF"/>
    <x v="123"/>
    <x v="2"/>
    <x v="14"/>
    <s v="LAMBAYEQUE"/>
    <s v="OLMOS"/>
  </r>
  <r>
    <x v="125"/>
    <n v="1"/>
    <x v="6"/>
    <x v="5"/>
    <s v="PPFF"/>
    <x v="124"/>
    <x v="2"/>
    <x v="14"/>
    <s v="LAMBAYEQUE"/>
    <s v="OLMOS"/>
  </r>
  <r>
    <x v="126"/>
    <n v="0"/>
    <x v="6"/>
    <x v="5"/>
    <s v="PPFF"/>
    <x v="125"/>
    <x v="2"/>
    <x v="14"/>
    <s v="LAMBAYEQUE"/>
    <s v="OLMOS"/>
  </r>
  <r>
    <x v="127"/>
    <n v="0"/>
    <x v="6"/>
    <x v="5"/>
    <s v="PPFF"/>
    <x v="126"/>
    <x v="2"/>
    <x v="14"/>
    <s v="LAMBAYEQUE"/>
    <s v="OLMOS"/>
  </r>
  <r>
    <x v="128"/>
    <n v="0"/>
    <x v="6"/>
    <x v="5"/>
    <s v="PPFF"/>
    <x v="127"/>
    <x v="2"/>
    <x v="14"/>
    <s v="LAMBAYEQUE"/>
    <s v="OLMOS"/>
  </r>
  <r>
    <x v="129"/>
    <n v="1"/>
    <x v="6"/>
    <x v="5"/>
    <s v="PPFF"/>
    <x v="128"/>
    <x v="2"/>
    <x v="14"/>
    <s v="LAMBAYEQUE"/>
    <s v="OLMOS"/>
  </r>
  <r>
    <x v="130"/>
    <n v="0"/>
    <x v="6"/>
    <x v="5"/>
    <s v="PPFF"/>
    <x v="129"/>
    <x v="2"/>
    <x v="14"/>
    <s v="LAMBAYEQUE"/>
    <s v="OLMOS"/>
  </r>
  <r>
    <x v="60"/>
    <n v="0"/>
    <x v="6"/>
    <x v="5"/>
    <s v="PPFF"/>
    <x v="59"/>
    <x v="2"/>
    <x v="23"/>
    <s v="LAMBAYEQUE"/>
    <s v="SALAS"/>
  </r>
  <r>
    <x v="183"/>
    <n v="0"/>
    <x v="6"/>
    <x v="5"/>
    <s v="PPFF"/>
    <x v="182"/>
    <x v="2"/>
    <x v="23"/>
    <s v="LAMBAYEQUE"/>
    <s v="SALAS"/>
  </r>
  <r>
    <x v="13"/>
    <n v="2"/>
    <x v="6"/>
    <x v="5"/>
    <s v="PPFF"/>
    <x v="13"/>
    <x v="2"/>
    <x v="8"/>
    <s v="LAMBAYEQUE"/>
    <s v="MORROPE"/>
  </r>
  <r>
    <x v="134"/>
    <n v="1"/>
    <x v="6"/>
    <x v="5"/>
    <s v="PPFF"/>
    <x v="133"/>
    <x v="2"/>
    <x v="8"/>
    <s v="LAMBAYEQUE"/>
    <s v="MORROPE"/>
  </r>
  <r>
    <x v="135"/>
    <n v="1"/>
    <x v="6"/>
    <x v="5"/>
    <s v="PPFF"/>
    <x v="134"/>
    <x v="2"/>
    <x v="8"/>
    <s v="LAMBAYEQUE"/>
    <s v="MORROPE"/>
  </r>
  <r>
    <x v="136"/>
    <n v="0"/>
    <x v="6"/>
    <x v="5"/>
    <s v="PPFF"/>
    <x v="135"/>
    <x v="2"/>
    <x v="8"/>
    <s v="LAMBAYEQUE"/>
    <s v="MORROPE"/>
  </r>
  <r>
    <x v="137"/>
    <n v="2"/>
    <x v="6"/>
    <x v="5"/>
    <s v="PPFF"/>
    <x v="136"/>
    <x v="2"/>
    <x v="8"/>
    <s v="LAMBAYEQUE"/>
    <s v="MORROPE"/>
  </r>
  <r>
    <x v="138"/>
    <n v="0"/>
    <x v="6"/>
    <x v="5"/>
    <s v="PPFF"/>
    <x v="137"/>
    <x v="2"/>
    <x v="8"/>
    <s v="LAMBAYEQUE"/>
    <s v="MORROPE"/>
  </r>
  <r>
    <x v="139"/>
    <n v="0"/>
    <x v="6"/>
    <x v="5"/>
    <s v="PPFF"/>
    <x v="138"/>
    <x v="2"/>
    <x v="8"/>
    <s v="LAMBAYEQUE"/>
    <s v="MORROPE"/>
  </r>
  <r>
    <x v="140"/>
    <n v="1"/>
    <x v="6"/>
    <x v="5"/>
    <s v="PPFF"/>
    <x v="139"/>
    <x v="2"/>
    <x v="8"/>
    <s v="LAMBAYEQUE"/>
    <s v="MORROPE"/>
  </r>
  <r>
    <x v="141"/>
    <n v="2"/>
    <x v="6"/>
    <x v="5"/>
    <s v="PPFF"/>
    <x v="140"/>
    <x v="2"/>
    <x v="8"/>
    <s v="LAMBAYEQUE"/>
    <s v="MORROPE"/>
  </r>
  <r>
    <x v="143"/>
    <n v="1"/>
    <x v="6"/>
    <x v="5"/>
    <s v="PPFF"/>
    <x v="142"/>
    <x v="2"/>
    <x v="8"/>
    <s v="LAMBAYEQUE"/>
    <s v="MORROPE"/>
  </r>
  <r>
    <x v="184"/>
    <n v="1"/>
    <x v="6"/>
    <x v="5"/>
    <s v="PPFF"/>
    <x v="183"/>
    <x v="2"/>
    <x v="8"/>
    <s v="LAMBAYEQUE"/>
    <s v="MORROPE"/>
  </r>
  <r>
    <x v="146"/>
    <n v="2"/>
    <x v="6"/>
    <x v="5"/>
    <s v="PPFF"/>
    <x v="145"/>
    <x v="2"/>
    <x v="8"/>
    <s v="LAMBAYEQUE"/>
    <s v="MORROPE"/>
  </r>
  <r>
    <x v="39"/>
    <n v="3"/>
    <x v="6"/>
    <x v="5"/>
    <s v="PPFF"/>
    <x v="39"/>
    <x v="1"/>
    <x v="19"/>
    <s v="CHICLAYO"/>
    <s v="PICSI"/>
  </r>
  <r>
    <x v="15"/>
    <n v="3"/>
    <x v="6"/>
    <x v="5"/>
    <s v="PPFF"/>
    <x v="15"/>
    <x v="3"/>
    <x v="9"/>
    <s v="FERREÑAFE"/>
    <s v="FERREÑAFE"/>
  </r>
  <r>
    <x v="148"/>
    <n v="1"/>
    <x v="6"/>
    <x v="5"/>
    <s v="PPFF"/>
    <x v="147"/>
    <x v="3"/>
    <x v="15"/>
    <s v="FERREÑAFE"/>
    <s v="INCAHUASI"/>
  </r>
  <r>
    <x v="23"/>
    <n v="4"/>
    <x v="6"/>
    <x v="5"/>
    <s v="PPFF"/>
    <x v="23"/>
    <x v="3"/>
    <x v="9"/>
    <s v="FERREÑAFE"/>
    <s v="MANUEL ANTONIO MESONES MURO"/>
  </r>
  <r>
    <x v="66"/>
    <n v="2"/>
    <x v="6"/>
    <x v="5"/>
    <s v="PPFF"/>
    <x v="65"/>
    <x v="3"/>
    <x v="20"/>
    <s v="FERREÑAFE"/>
    <s v="PITIPO"/>
  </r>
  <r>
    <x v="149"/>
    <n v="0"/>
    <x v="6"/>
    <x v="5"/>
    <s v="PPFF"/>
    <x v="148"/>
    <x v="3"/>
    <x v="20"/>
    <s v="FERREÑAFE"/>
    <s v="PITIPO"/>
  </r>
  <r>
    <x v="150"/>
    <n v="1"/>
    <x v="6"/>
    <x v="5"/>
    <s v="PPFF"/>
    <x v="149"/>
    <x v="3"/>
    <x v="20"/>
    <s v="FERREÑAFE"/>
    <s v="PITIPO"/>
  </r>
  <r>
    <x v="40"/>
    <n v="1"/>
    <x v="6"/>
    <x v="5"/>
    <s v="PPFF"/>
    <x v="40"/>
    <x v="3"/>
    <x v="20"/>
    <s v="FERREÑAFE"/>
    <s v="PITIPO"/>
  </r>
  <r>
    <x v="151"/>
    <n v="1"/>
    <x v="6"/>
    <x v="5"/>
    <s v="PPFF"/>
    <x v="150"/>
    <x v="3"/>
    <x v="20"/>
    <s v="FERREÑAFE"/>
    <s v="PITIPO"/>
  </r>
  <r>
    <x v="64"/>
    <n v="1"/>
    <x v="6"/>
    <x v="5"/>
    <s v="PPFF"/>
    <x v="63"/>
    <x v="3"/>
    <x v="20"/>
    <s v="FERREÑAFE"/>
    <s v="PITIPO"/>
  </r>
  <r>
    <x v="152"/>
    <n v="0"/>
    <x v="6"/>
    <x v="5"/>
    <s v="PPFF"/>
    <x v="151"/>
    <x v="3"/>
    <x v="20"/>
    <s v="FERREÑAFE"/>
    <s v="PITIPO"/>
  </r>
  <r>
    <x v="46"/>
    <n v="2"/>
    <x v="6"/>
    <x v="5"/>
    <s v="PPFF"/>
    <x v="46"/>
    <x v="3"/>
    <x v="20"/>
    <s v="FERREÑAFE"/>
    <s v="PITIPO"/>
  </r>
  <r>
    <x v="24"/>
    <n v="8"/>
    <x v="6"/>
    <x v="5"/>
    <s v="PPFF"/>
    <x v="24"/>
    <x v="3"/>
    <x v="9"/>
    <s v="FERREÑAFE"/>
    <s v="PUEBLO NUEVO"/>
  </r>
  <r>
    <x v="153"/>
    <n v="1"/>
    <x v="6"/>
    <x v="5"/>
    <s v="PPFF"/>
    <x v="152"/>
    <x v="3"/>
    <x v="9"/>
    <s v="FERREÑAFE"/>
    <s v="PUEBLO NUEVO"/>
  </r>
  <r>
    <x v="154"/>
    <n v="2"/>
    <x v="6"/>
    <x v="5"/>
    <s v="PPFF"/>
    <x v="153"/>
    <x v="3"/>
    <x v="15"/>
    <s v="FERREÑAFE"/>
    <s v="INCAHUASI"/>
  </r>
  <r>
    <x v="155"/>
    <n v="0"/>
    <x v="6"/>
    <x v="5"/>
    <s v="PPFF"/>
    <x v="154"/>
    <x v="3"/>
    <x v="15"/>
    <s v="FERREÑAFE"/>
    <s v="INCAHUASI"/>
  </r>
  <r>
    <x v="156"/>
    <n v="1"/>
    <x v="6"/>
    <x v="5"/>
    <s v="PPFF"/>
    <x v="155"/>
    <x v="3"/>
    <x v="15"/>
    <s v="FERREÑAFE"/>
    <s v="INCAHUASI"/>
  </r>
  <r>
    <x v="157"/>
    <n v="1"/>
    <x v="6"/>
    <x v="5"/>
    <s v="PPFF"/>
    <x v="156"/>
    <x v="3"/>
    <x v="15"/>
    <s v="FERREÑAFE"/>
    <s v="INCAHUASI"/>
  </r>
  <r>
    <x v="160"/>
    <n v="1"/>
    <x v="6"/>
    <x v="5"/>
    <s v="PPFF"/>
    <x v="159"/>
    <x v="3"/>
    <x v="15"/>
    <s v="FERREÑAFE"/>
    <s v="INCAHUASI"/>
  </r>
  <r>
    <x v="180"/>
    <n v="0"/>
    <x v="6"/>
    <x v="5"/>
    <s v="PPFF"/>
    <x v="179"/>
    <x v="3"/>
    <x v="15"/>
    <s v="FERREÑAFE"/>
    <s v="INCAHUASI"/>
  </r>
  <r>
    <x v="161"/>
    <n v="0"/>
    <x v="6"/>
    <x v="5"/>
    <s v="PPFF"/>
    <x v="160"/>
    <x v="3"/>
    <x v="15"/>
    <s v="FERREÑAFE"/>
    <s v="INCAHUASI"/>
  </r>
  <r>
    <x v="162"/>
    <n v="0"/>
    <x v="6"/>
    <x v="5"/>
    <s v="PPFF"/>
    <x v="161"/>
    <x v="2"/>
    <x v="23"/>
    <s v="LAMBAYEQUE"/>
    <s v="SALAS"/>
  </r>
  <r>
    <x v="163"/>
    <n v="0"/>
    <x v="6"/>
    <x v="5"/>
    <s v="PPFF"/>
    <x v="162"/>
    <x v="2"/>
    <x v="23"/>
    <s v="LAMBAYEQUE"/>
    <s v="SALAS"/>
  </r>
  <r>
    <x v="164"/>
    <n v="1"/>
    <x v="6"/>
    <x v="5"/>
    <s v="PPFF"/>
    <x v="163"/>
    <x v="2"/>
    <x v="14"/>
    <s v="LAMBAYEQUE"/>
    <s v="OLMOS"/>
  </r>
  <r>
    <x v="53"/>
    <n v="3"/>
    <x v="6"/>
    <x v="5"/>
    <s v="PPFF"/>
    <x v="53"/>
    <x v="1"/>
    <x v="13"/>
    <s v="CHICLAYO"/>
    <s v="CAYALTI"/>
  </r>
  <r>
    <x v="26"/>
    <n v="0"/>
    <x v="6"/>
    <x v="5"/>
    <s v="PPFF"/>
    <x v="26"/>
    <x v="2"/>
    <x v="16"/>
    <s v="LAMBAYEQUE"/>
    <s v="MOTUPE"/>
  </r>
  <r>
    <x v="165"/>
    <n v="0"/>
    <x v="6"/>
    <x v="5"/>
    <s v="PPFF"/>
    <x v="164"/>
    <x v="1"/>
    <x v="19"/>
    <s v="CHICLAYO"/>
    <s v="PICSI"/>
  </r>
  <r>
    <x v="166"/>
    <n v="2"/>
    <x v="6"/>
    <x v="5"/>
    <s v="PPFF"/>
    <x v="165"/>
    <x v="1"/>
    <x v="11"/>
    <s v="CHICLAYO"/>
    <s v="PUCALA"/>
  </r>
  <r>
    <x v="169"/>
    <n v="2"/>
    <x v="6"/>
    <x v="5"/>
    <s v="PPFF"/>
    <x v="168"/>
    <x v="3"/>
    <x v="20"/>
    <s v="FERREÑAFE"/>
    <s v="PITIPO"/>
  </r>
  <r>
    <x v="181"/>
    <n v="0"/>
    <x v="6"/>
    <x v="5"/>
    <s v="PPFF"/>
    <x v="180"/>
    <x v="1"/>
    <x v="21"/>
    <s v="CHICLAYO"/>
    <s v="CHONGOYAPE"/>
  </r>
  <r>
    <x v="16"/>
    <n v="9"/>
    <x v="6"/>
    <x v="5"/>
    <s v="PPFF"/>
    <x v="16"/>
    <x v="1"/>
    <x v="10"/>
    <s v="CHICLAYO"/>
    <s v="POMALCA"/>
  </r>
  <r>
    <x v="34"/>
    <n v="8"/>
    <x v="6"/>
    <x v="5"/>
    <s v="PPFF"/>
    <x v="34"/>
    <x v="1"/>
    <x v="3"/>
    <s v="CHICLAYO"/>
    <s v="JOSE LEONARDO ORTIZ"/>
  </r>
  <r>
    <x v="170"/>
    <n v="1"/>
    <x v="6"/>
    <x v="5"/>
    <s v="PPFF"/>
    <x v="169"/>
    <x v="2"/>
    <x v="8"/>
    <s v="LAMBAYEQUE"/>
    <s v="MORROPE"/>
  </r>
  <r>
    <x v="35"/>
    <n v="3"/>
    <x v="6"/>
    <x v="5"/>
    <s v="PPFF"/>
    <x v="35"/>
    <x v="2"/>
    <x v="8"/>
    <s v="LAMBAYEQUE"/>
    <s v="MORROPE"/>
  </r>
  <r>
    <x v="171"/>
    <n v="1"/>
    <x v="6"/>
    <x v="5"/>
    <s v="PPFF"/>
    <x v="170"/>
    <x v="1"/>
    <x v="22"/>
    <s v="CHICLAYO"/>
    <s v="PIMENTEL"/>
  </r>
  <r>
    <x v="172"/>
    <n v="0"/>
    <x v="6"/>
    <x v="5"/>
    <s v="PPFF"/>
    <x v="171"/>
    <x v="2"/>
    <x v="14"/>
    <s v="LAMBAYEQUE"/>
    <s v="OLMOS"/>
  </r>
  <r>
    <x v="173"/>
    <n v="0"/>
    <x v="6"/>
    <x v="5"/>
    <s v="PPFF"/>
    <x v="172"/>
    <x v="2"/>
    <x v="14"/>
    <s v="LAMBAYEQUE"/>
    <s v="OLMOS"/>
  </r>
  <r>
    <x v="73"/>
    <n v="2"/>
    <x v="6"/>
    <x v="5"/>
    <s v="PPFF"/>
    <x v="72"/>
    <x v="3"/>
    <x v="20"/>
    <s v="FERREÑAFE"/>
    <s v="PITIPO"/>
  </r>
  <r>
    <x v="65"/>
    <n v="0"/>
    <x v="6"/>
    <x v="5"/>
    <s v="PPFF"/>
    <x v="64"/>
    <x v="2"/>
    <x v="24"/>
    <s v="FERREÑAFE"/>
    <s v="CAÑARIS"/>
  </r>
  <r>
    <x v="56"/>
    <n v="9"/>
    <x v="6"/>
    <x v="5"/>
    <s v="PPFF"/>
    <x v="56"/>
    <x v="1"/>
    <x v="2"/>
    <s v="CHICLAYO"/>
    <s v="LA VICTORIA"/>
  </r>
  <r>
    <x v="174"/>
    <n v="0"/>
    <x v="6"/>
    <x v="5"/>
    <s v="PPFF"/>
    <x v="173"/>
    <x v="2"/>
    <x v="23"/>
    <s v="LAMBAYEQUE"/>
    <s v="SALAS"/>
  </r>
  <r>
    <x v="74"/>
    <n v="1"/>
    <x v="6"/>
    <x v="6"/>
    <s v="PPFF"/>
    <x v="73"/>
    <x v="2"/>
    <x v="14"/>
    <s v="LAMBAYEQUE"/>
    <s v="OLMOS"/>
  </r>
  <r>
    <x v="75"/>
    <n v="0"/>
    <x v="6"/>
    <x v="6"/>
    <s v="PPFF"/>
    <x v="74"/>
    <x v="2"/>
    <x v="14"/>
    <s v="LAMBAYEQUE"/>
    <s v="OLMOS"/>
  </r>
  <r>
    <x v="76"/>
    <n v="1"/>
    <x v="6"/>
    <x v="6"/>
    <s v="PPFF"/>
    <x v="75"/>
    <x v="2"/>
    <x v="23"/>
    <s v="LAMBAYEQUE"/>
    <s v="SALAS"/>
  </r>
  <r>
    <x v="0"/>
    <n v="1"/>
    <x v="6"/>
    <x v="6"/>
    <s v="PPFF"/>
    <x v="0"/>
    <x v="0"/>
    <x v="0"/>
    <s v="CHICLAYO"/>
    <s v="CHICLAYO"/>
  </r>
  <r>
    <x v="77"/>
    <n v="1"/>
    <x v="6"/>
    <x v="6"/>
    <s v="PPFF"/>
    <x v="76"/>
    <x v="2"/>
    <x v="14"/>
    <s v="LAMBAYEQUE"/>
    <s v="OLMOS"/>
  </r>
  <r>
    <x v="78"/>
    <n v="1"/>
    <x v="6"/>
    <x v="6"/>
    <s v="PPFF"/>
    <x v="77"/>
    <x v="2"/>
    <x v="14"/>
    <s v="LAMBAYEQUE"/>
    <s v="OLMOS"/>
  </r>
  <r>
    <x v="79"/>
    <n v="1"/>
    <x v="6"/>
    <x v="6"/>
    <s v="PPFF"/>
    <x v="78"/>
    <x v="1"/>
    <x v="13"/>
    <s v="CHICLAYO"/>
    <s v="SAÑA"/>
  </r>
  <r>
    <x v="67"/>
    <n v="1"/>
    <x v="6"/>
    <x v="6"/>
    <s v="PPFF"/>
    <x v="66"/>
    <x v="1"/>
    <x v="25"/>
    <s v="CHICLAYO"/>
    <s v="OYOTUN"/>
  </r>
  <r>
    <x v="175"/>
    <n v="1"/>
    <x v="6"/>
    <x v="6"/>
    <s v="PPFF"/>
    <x v="174"/>
    <x v="2"/>
    <x v="14"/>
    <s v="LAMBAYEQUE"/>
    <s v="OLMOS"/>
  </r>
  <r>
    <x v="81"/>
    <n v="2"/>
    <x v="6"/>
    <x v="6"/>
    <s v="PPFF"/>
    <x v="80"/>
    <x v="2"/>
    <x v="6"/>
    <s v="LAMBAYEQUE"/>
    <s v="LAMBAYEQUE"/>
  </r>
  <r>
    <x v="82"/>
    <n v="0"/>
    <x v="6"/>
    <x v="6"/>
    <s v="PPFF"/>
    <x v="81"/>
    <x v="1"/>
    <x v="21"/>
    <s v="CHICLAYO"/>
    <s v="CHONGOYAPE"/>
  </r>
  <r>
    <x v="83"/>
    <n v="0"/>
    <x v="6"/>
    <x v="6"/>
    <s v="PPFF"/>
    <x v="82"/>
    <x v="3"/>
    <x v="15"/>
    <s v="FERREÑAFE"/>
    <s v="INCAHUASI"/>
  </r>
  <r>
    <x v="17"/>
    <n v="12"/>
    <x v="6"/>
    <x v="6"/>
    <s v="PPFF"/>
    <x v="17"/>
    <x v="1"/>
    <x v="11"/>
    <s v="CHICLAYO"/>
    <s v="TUMAN"/>
  </r>
  <r>
    <x v="27"/>
    <n v="4"/>
    <x v="6"/>
    <x v="6"/>
    <s v="PPFF"/>
    <x v="27"/>
    <x v="1"/>
    <x v="11"/>
    <s v="CHICLAYO"/>
    <s v="PATAPO"/>
  </r>
  <r>
    <x v="85"/>
    <n v="0"/>
    <x v="6"/>
    <x v="6"/>
    <s v="PPFF"/>
    <x v="84"/>
    <x v="0"/>
    <x v="0"/>
    <s v="CHICLAYO"/>
    <s v="CHICLAYO"/>
  </r>
  <r>
    <x v="1"/>
    <n v="4"/>
    <x v="6"/>
    <x v="6"/>
    <s v="PPFF"/>
    <x v="1"/>
    <x v="1"/>
    <x v="1"/>
    <s v="CHICLAYO"/>
    <s v="CHICLAYO"/>
  </r>
  <r>
    <x v="2"/>
    <n v="1"/>
    <x v="6"/>
    <x v="6"/>
    <s v="PPFF"/>
    <x v="2"/>
    <x v="1"/>
    <x v="1"/>
    <s v="CHICLAYO"/>
    <s v="CHICLAYO"/>
  </r>
  <r>
    <x v="36"/>
    <n v="4"/>
    <x v="6"/>
    <x v="6"/>
    <s v="PPFF"/>
    <x v="36"/>
    <x v="1"/>
    <x v="1"/>
    <s v="CHICLAYO"/>
    <s v="CHICLAYO"/>
  </r>
  <r>
    <x v="3"/>
    <n v="4"/>
    <x v="6"/>
    <x v="6"/>
    <s v="PPFF"/>
    <x v="3"/>
    <x v="1"/>
    <x v="1"/>
    <s v="CHICLAYO"/>
    <s v="CHICLAYO"/>
  </r>
  <r>
    <x v="86"/>
    <n v="9"/>
    <x v="6"/>
    <x v="6"/>
    <s v="PPFF"/>
    <x v="85"/>
    <x v="1"/>
    <x v="1"/>
    <s v="CHICLAYO"/>
    <s v="CHICLAYO"/>
  </r>
  <r>
    <x v="47"/>
    <n v="1"/>
    <x v="6"/>
    <x v="6"/>
    <s v="PPFF"/>
    <x v="47"/>
    <x v="1"/>
    <x v="1"/>
    <s v="CHICLAYO"/>
    <s v="CHICLAYO"/>
  </r>
  <r>
    <x v="28"/>
    <n v="8"/>
    <x v="6"/>
    <x v="6"/>
    <s v="PPFF"/>
    <x v="28"/>
    <x v="1"/>
    <x v="1"/>
    <s v="CHICLAYO"/>
    <s v="CHICLAYO"/>
  </r>
  <r>
    <x v="48"/>
    <n v="3"/>
    <x v="6"/>
    <x v="6"/>
    <s v="PPFF"/>
    <x v="48"/>
    <x v="1"/>
    <x v="21"/>
    <s v="CHICLAYO"/>
    <s v="CHONGOYAPE"/>
  </r>
  <r>
    <x v="68"/>
    <n v="3"/>
    <x v="6"/>
    <x v="6"/>
    <s v="PPFF"/>
    <x v="67"/>
    <x v="1"/>
    <x v="21"/>
    <s v="CHICLAYO"/>
    <s v="CHONGOYAPE"/>
  </r>
  <r>
    <x v="4"/>
    <n v="6"/>
    <x v="6"/>
    <x v="6"/>
    <s v="PPFF"/>
    <x v="4"/>
    <x v="1"/>
    <x v="2"/>
    <s v="CHICLAYO"/>
    <s v="LA VICTORIA"/>
  </r>
  <r>
    <x v="37"/>
    <n v="4"/>
    <x v="6"/>
    <x v="6"/>
    <s v="PPFF"/>
    <x v="37"/>
    <x v="1"/>
    <x v="2"/>
    <s v="CHICLAYO"/>
    <s v="LA VICTORIA"/>
  </r>
  <r>
    <x v="52"/>
    <n v="8"/>
    <x v="6"/>
    <x v="6"/>
    <s v="PPFF"/>
    <x v="52"/>
    <x v="1"/>
    <x v="2"/>
    <s v="CHICLAYO"/>
    <s v="LA VICTORIA"/>
  </r>
  <r>
    <x v="87"/>
    <n v="5"/>
    <x v="6"/>
    <x v="6"/>
    <s v="PPFF"/>
    <x v="86"/>
    <x v="1"/>
    <x v="2"/>
    <s v="CHICLAYO"/>
    <s v="LA VICTORIA"/>
  </r>
  <r>
    <x v="5"/>
    <n v="4"/>
    <x v="6"/>
    <x v="6"/>
    <s v="PPFF"/>
    <x v="5"/>
    <x v="1"/>
    <x v="3"/>
    <s v="CHICLAYO"/>
    <s v="JOSE LEONARDO ORTIZ"/>
  </r>
  <r>
    <x v="18"/>
    <n v="9"/>
    <x v="6"/>
    <x v="6"/>
    <s v="PPFF"/>
    <x v="18"/>
    <x v="1"/>
    <x v="3"/>
    <s v="CHICLAYO"/>
    <s v="JOSE LEONARDO ORTIZ"/>
  </r>
  <r>
    <x v="6"/>
    <n v="4"/>
    <x v="6"/>
    <x v="6"/>
    <s v="PPFF"/>
    <x v="6"/>
    <x v="1"/>
    <x v="3"/>
    <s v="CHICLAYO"/>
    <s v="JOSE LEONARDO ORTIZ"/>
  </r>
  <r>
    <x v="49"/>
    <n v="4"/>
    <x v="6"/>
    <x v="6"/>
    <s v="PPFF"/>
    <x v="49"/>
    <x v="1"/>
    <x v="3"/>
    <s v="CHICLAYO"/>
    <s v="JOSE LEONARDO ORTIZ"/>
  </r>
  <r>
    <x v="38"/>
    <n v="1"/>
    <x v="6"/>
    <x v="6"/>
    <s v="PPFF"/>
    <x v="38"/>
    <x v="1"/>
    <x v="3"/>
    <s v="CHICLAYO"/>
    <s v="JOSE LEONARDO ORTIZ"/>
  </r>
  <r>
    <x v="88"/>
    <n v="6"/>
    <x v="6"/>
    <x v="6"/>
    <s v="PPFF"/>
    <x v="87"/>
    <x v="1"/>
    <x v="11"/>
    <s v="CHICLAYO"/>
    <s v="PATAPO"/>
  </r>
  <r>
    <x v="54"/>
    <n v="11"/>
    <x v="6"/>
    <x v="6"/>
    <s v="PPFF"/>
    <x v="54"/>
    <x v="1"/>
    <x v="22"/>
    <s v="CHICLAYO"/>
    <s v="PIMENTEL"/>
  </r>
  <r>
    <x v="89"/>
    <n v="1"/>
    <x v="6"/>
    <x v="6"/>
    <s v="PPFF"/>
    <x v="88"/>
    <x v="1"/>
    <x v="10"/>
    <s v="CHICLAYO"/>
    <s v="POMALCA"/>
  </r>
  <r>
    <x v="42"/>
    <n v="1"/>
    <x v="6"/>
    <x v="6"/>
    <s v="PPFF"/>
    <x v="42"/>
    <x v="1"/>
    <x v="10"/>
    <s v="CHICLAYO"/>
    <s v="POMALCA"/>
  </r>
  <r>
    <x v="61"/>
    <n v="1"/>
    <x v="6"/>
    <x v="6"/>
    <s v="PPFF"/>
    <x v="60"/>
    <x v="1"/>
    <x v="13"/>
    <s v="CHICLAYO"/>
    <s v="SAÑA"/>
  </r>
  <r>
    <x v="55"/>
    <n v="8"/>
    <x v="6"/>
    <x v="6"/>
    <s v="PPFF"/>
    <x v="55"/>
    <x v="1"/>
    <x v="12"/>
    <s v="CHICLAYO"/>
    <s v="REQUE"/>
  </r>
  <r>
    <x v="19"/>
    <n v="0"/>
    <x v="6"/>
    <x v="6"/>
    <s v="PPFF"/>
    <x v="19"/>
    <x v="1"/>
    <x v="12"/>
    <s v="CHICLAYO"/>
    <s v="REQUE"/>
  </r>
  <r>
    <x v="7"/>
    <n v="10"/>
    <x v="6"/>
    <x v="6"/>
    <s v="PPFF"/>
    <x v="7"/>
    <x v="1"/>
    <x v="4"/>
    <s v="LAMBAYEQUE"/>
    <s v="SAN JOSE"/>
  </r>
  <r>
    <x v="90"/>
    <n v="1"/>
    <x v="6"/>
    <x v="6"/>
    <s v="PPFF"/>
    <x v="89"/>
    <x v="1"/>
    <x v="4"/>
    <s v="LAMBAYEQUE"/>
    <s v="SAN JOSE"/>
  </r>
  <r>
    <x v="91"/>
    <n v="0"/>
    <x v="6"/>
    <x v="6"/>
    <s v="PPFF"/>
    <x v="90"/>
    <x v="1"/>
    <x v="4"/>
    <s v="LAMBAYEQUE"/>
    <s v="SAN JOSE"/>
  </r>
  <r>
    <x v="8"/>
    <n v="4"/>
    <x v="6"/>
    <x v="6"/>
    <s v="PPFF"/>
    <x v="8"/>
    <x v="1"/>
    <x v="4"/>
    <s v="LAMBAYEQUE"/>
    <s v="SAN JOSE"/>
  </r>
  <r>
    <x v="9"/>
    <n v="4"/>
    <x v="6"/>
    <x v="6"/>
    <s v="PPFF"/>
    <x v="9"/>
    <x v="1"/>
    <x v="5"/>
    <s v="CHICLAYO"/>
    <s v="MONSEFU"/>
  </r>
  <r>
    <x v="44"/>
    <n v="0"/>
    <x v="6"/>
    <x v="6"/>
    <s v="PPFF"/>
    <x v="44"/>
    <x v="1"/>
    <x v="5"/>
    <s v="CHICLAYO"/>
    <s v="MONSEFU"/>
  </r>
  <r>
    <x v="92"/>
    <n v="1"/>
    <x v="6"/>
    <x v="6"/>
    <s v="PPFF"/>
    <x v="91"/>
    <x v="1"/>
    <x v="5"/>
    <s v="CHICLAYO"/>
    <s v="MONSEFU"/>
  </r>
  <r>
    <x v="29"/>
    <n v="2"/>
    <x v="6"/>
    <x v="6"/>
    <s v="PPFF"/>
    <x v="29"/>
    <x v="1"/>
    <x v="5"/>
    <s v="CHICLAYO"/>
    <s v="ETEN"/>
  </r>
  <r>
    <x v="57"/>
    <n v="2"/>
    <x v="6"/>
    <x v="6"/>
    <s v="PPFF"/>
    <x v="57"/>
    <x v="1"/>
    <x v="5"/>
    <s v="CHICLAYO"/>
    <s v="SANTA ROSA"/>
  </r>
  <r>
    <x v="94"/>
    <n v="1"/>
    <x v="6"/>
    <x v="6"/>
    <s v="PPFF"/>
    <x v="93"/>
    <x v="1"/>
    <x v="13"/>
    <s v="CHICLAYO"/>
    <s v="SAÑA"/>
  </r>
  <r>
    <x v="95"/>
    <n v="1"/>
    <x v="6"/>
    <x v="6"/>
    <s v="PPFF"/>
    <x v="94"/>
    <x v="1"/>
    <x v="13"/>
    <s v="CHICLAYO"/>
    <s v="SAÑA"/>
  </r>
  <r>
    <x v="96"/>
    <n v="2"/>
    <x v="6"/>
    <x v="6"/>
    <s v="PPFF"/>
    <x v="95"/>
    <x v="1"/>
    <x v="12"/>
    <s v="CHICLAYO"/>
    <s v="LAGUNAS"/>
  </r>
  <r>
    <x v="45"/>
    <n v="3"/>
    <x v="6"/>
    <x v="6"/>
    <s v="PPFF"/>
    <x v="45"/>
    <x v="1"/>
    <x v="12"/>
    <s v="CHICLAYO"/>
    <s v="LAGUNAS"/>
  </r>
  <r>
    <x v="97"/>
    <n v="2"/>
    <x v="6"/>
    <x v="6"/>
    <s v="PPFF"/>
    <x v="96"/>
    <x v="1"/>
    <x v="12"/>
    <s v="CHICLAYO"/>
    <s v="LAGUNAS"/>
  </r>
  <r>
    <x v="58"/>
    <n v="1"/>
    <x v="6"/>
    <x v="6"/>
    <s v="PPFF"/>
    <x v="3"/>
    <x v="1"/>
    <x v="12"/>
    <s v="CHICLAYO"/>
    <s v="LAGUNAS"/>
  </r>
  <r>
    <x v="98"/>
    <n v="1"/>
    <x v="6"/>
    <x v="6"/>
    <s v="PPFF"/>
    <x v="97"/>
    <x v="1"/>
    <x v="12"/>
    <s v="CHICLAYO"/>
    <s v="LAGUNAS"/>
  </r>
  <r>
    <x v="99"/>
    <n v="4"/>
    <x v="6"/>
    <x v="6"/>
    <s v="PPFF"/>
    <x v="98"/>
    <x v="1"/>
    <x v="25"/>
    <s v="CHICLAYO"/>
    <s v="NUEVA ARICA"/>
  </r>
  <r>
    <x v="101"/>
    <n v="2"/>
    <x v="6"/>
    <x v="6"/>
    <s v="PPFF"/>
    <x v="100"/>
    <x v="1"/>
    <x v="25"/>
    <s v="CHICLAYO"/>
    <s v="OYOTUN"/>
  </r>
  <r>
    <x v="185"/>
    <n v="1"/>
    <x v="6"/>
    <x v="6"/>
    <s v="PPFF"/>
    <x v="184"/>
    <x v="1"/>
    <x v="25"/>
    <s v="CHICLAYO"/>
    <s v="OYOTUN"/>
  </r>
  <r>
    <x v="177"/>
    <n v="1"/>
    <x v="6"/>
    <x v="6"/>
    <s v="PPFF"/>
    <x v="176"/>
    <x v="1"/>
    <x v="13"/>
    <s v="CHICLAYO"/>
    <s v="SAÑA"/>
  </r>
  <r>
    <x v="10"/>
    <n v="0"/>
    <x v="6"/>
    <x v="6"/>
    <s v="PPFF"/>
    <x v="10"/>
    <x v="0"/>
    <x v="0"/>
    <s v="LAMBAYEQUE"/>
    <s v="LAMBAYEQUE"/>
  </r>
  <r>
    <x v="72"/>
    <n v="5"/>
    <x v="6"/>
    <x v="6"/>
    <s v="PPFF"/>
    <x v="71"/>
    <x v="2"/>
    <x v="26"/>
    <s v="LAMBAYEQUE"/>
    <s v="JAYANCA"/>
  </r>
  <r>
    <x v="21"/>
    <n v="7"/>
    <x v="6"/>
    <x v="6"/>
    <s v="PPFF"/>
    <x v="21"/>
    <x v="2"/>
    <x v="6"/>
    <s v="LAMBAYEQUE"/>
    <s v="LAMBAYEQUE"/>
  </r>
  <r>
    <x v="11"/>
    <n v="10"/>
    <x v="6"/>
    <x v="6"/>
    <s v="PPFF"/>
    <x v="11"/>
    <x v="2"/>
    <x v="6"/>
    <s v="LAMBAYEQUE"/>
    <s v="LAMBAYEQUE"/>
  </r>
  <r>
    <x v="102"/>
    <n v="1"/>
    <x v="6"/>
    <x v="6"/>
    <s v="PPFF"/>
    <x v="101"/>
    <x v="2"/>
    <x v="6"/>
    <s v="LAMBAYEQUE"/>
    <s v="LAMBAYEQUE"/>
  </r>
  <r>
    <x v="103"/>
    <n v="3"/>
    <x v="6"/>
    <x v="6"/>
    <s v="PPFF"/>
    <x v="102"/>
    <x v="2"/>
    <x v="6"/>
    <s v="LAMBAYEQUE"/>
    <s v="LAMBAYEQUE"/>
  </r>
  <r>
    <x v="30"/>
    <n v="4"/>
    <x v="6"/>
    <x v="6"/>
    <s v="PPFF"/>
    <x v="30"/>
    <x v="2"/>
    <x v="17"/>
    <s v="LAMBAYEQUE"/>
    <s v="ILLIMO"/>
  </r>
  <r>
    <x v="104"/>
    <n v="1"/>
    <x v="6"/>
    <x v="6"/>
    <s v="PPFF"/>
    <x v="103"/>
    <x v="2"/>
    <x v="17"/>
    <s v="LAMBAYEQUE"/>
    <s v="ILLIMO"/>
  </r>
  <r>
    <x v="105"/>
    <n v="1"/>
    <x v="6"/>
    <x v="6"/>
    <s v="PPFF"/>
    <x v="104"/>
    <x v="2"/>
    <x v="17"/>
    <s v="LAMBAYEQUE"/>
    <s v="ILLIMO"/>
  </r>
  <r>
    <x v="106"/>
    <n v="0"/>
    <x v="6"/>
    <x v="6"/>
    <s v="PPFF"/>
    <x v="105"/>
    <x v="2"/>
    <x v="26"/>
    <s v="LAMBAYEQUE"/>
    <s v="JAYANCA"/>
  </r>
  <r>
    <x v="31"/>
    <n v="5"/>
    <x v="6"/>
    <x v="6"/>
    <s v="PPFF"/>
    <x v="31"/>
    <x v="2"/>
    <x v="7"/>
    <s v="LAMBAYEQUE"/>
    <s v="MOCHUMI"/>
  </r>
  <r>
    <x v="107"/>
    <n v="1"/>
    <x v="6"/>
    <x v="6"/>
    <s v="PPFF"/>
    <x v="106"/>
    <x v="2"/>
    <x v="7"/>
    <s v="LAMBAYEQUE"/>
    <s v="MOCHUMI"/>
  </r>
  <r>
    <x v="12"/>
    <n v="4"/>
    <x v="6"/>
    <x v="6"/>
    <s v="PPFF"/>
    <x v="12"/>
    <x v="2"/>
    <x v="7"/>
    <s v="LAMBAYEQUE"/>
    <s v="MOCHUMI"/>
  </r>
  <r>
    <x v="108"/>
    <n v="0"/>
    <x v="6"/>
    <x v="6"/>
    <s v="PPFF"/>
    <x v="107"/>
    <x v="2"/>
    <x v="7"/>
    <s v="LAMBAYEQUE"/>
    <s v="MOCHUMI"/>
  </r>
  <r>
    <x v="50"/>
    <n v="1"/>
    <x v="6"/>
    <x v="6"/>
    <s v="PPFF"/>
    <x v="50"/>
    <x v="2"/>
    <x v="17"/>
    <s v="LAMBAYEQUE"/>
    <s v="PACORA"/>
  </r>
  <r>
    <x v="109"/>
    <n v="0"/>
    <x v="6"/>
    <x v="6"/>
    <s v="PPFF"/>
    <x v="108"/>
    <x v="2"/>
    <x v="17"/>
    <s v="LAMBAYEQUE"/>
    <s v="PACORA"/>
  </r>
  <r>
    <x v="59"/>
    <n v="1"/>
    <x v="6"/>
    <x v="6"/>
    <s v="PPFF"/>
    <x v="58"/>
    <x v="2"/>
    <x v="23"/>
    <s v="LAMBAYEQUE"/>
    <s v="SALAS"/>
  </r>
  <r>
    <x v="69"/>
    <n v="1"/>
    <x v="6"/>
    <x v="6"/>
    <s v="PPFF"/>
    <x v="68"/>
    <x v="2"/>
    <x v="23"/>
    <s v="LAMBAYEQUE"/>
    <s v="SALAS"/>
  </r>
  <r>
    <x v="111"/>
    <n v="3"/>
    <x v="6"/>
    <x v="6"/>
    <s v="PPFF"/>
    <x v="110"/>
    <x v="2"/>
    <x v="18"/>
    <s v="LAMBAYEQUE"/>
    <s v="TUCUME"/>
  </r>
  <r>
    <x v="112"/>
    <n v="2"/>
    <x v="6"/>
    <x v="6"/>
    <s v="PPFF"/>
    <x v="111"/>
    <x v="2"/>
    <x v="18"/>
    <s v="LAMBAYEQUE"/>
    <s v="TUCUME"/>
  </r>
  <r>
    <x v="113"/>
    <n v="4"/>
    <x v="6"/>
    <x v="6"/>
    <s v="PPFF"/>
    <x v="112"/>
    <x v="2"/>
    <x v="18"/>
    <s v="LAMBAYEQUE"/>
    <s v="TUCUME"/>
  </r>
  <r>
    <x v="114"/>
    <n v="1"/>
    <x v="6"/>
    <x v="6"/>
    <s v="PPFF"/>
    <x v="113"/>
    <x v="2"/>
    <x v="18"/>
    <s v="LAMBAYEQUE"/>
    <s v="TUCUME"/>
  </r>
  <r>
    <x v="115"/>
    <n v="1"/>
    <x v="6"/>
    <x v="6"/>
    <s v="PPFF"/>
    <x v="114"/>
    <x v="2"/>
    <x v="18"/>
    <s v="LAMBAYEQUE"/>
    <s v="TUCUME"/>
  </r>
  <r>
    <x v="51"/>
    <n v="8"/>
    <x v="6"/>
    <x v="6"/>
    <s v="PPFF"/>
    <x v="51"/>
    <x v="2"/>
    <x v="16"/>
    <s v="LAMBAYEQUE"/>
    <s v="MOTUPE"/>
  </r>
  <r>
    <x v="116"/>
    <n v="1"/>
    <x v="6"/>
    <x v="6"/>
    <s v="PPFF"/>
    <x v="115"/>
    <x v="2"/>
    <x v="16"/>
    <s v="LAMBAYEQUE"/>
    <s v="CHOCHOPE"/>
  </r>
  <r>
    <x v="70"/>
    <n v="6"/>
    <x v="6"/>
    <x v="6"/>
    <s v="PPFF"/>
    <x v="69"/>
    <x v="2"/>
    <x v="24"/>
    <s v="FERREÑAFE"/>
    <s v="CAÑARIS"/>
  </r>
  <r>
    <x v="117"/>
    <n v="1"/>
    <x v="6"/>
    <x v="6"/>
    <s v="PPFF"/>
    <x v="116"/>
    <x v="2"/>
    <x v="24"/>
    <s v="FERREÑAFE"/>
    <s v="CAÑARIS"/>
  </r>
  <r>
    <x v="118"/>
    <n v="3"/>
    <x v="6"/>
    <x v="6"/>
    <s v="PPFF"/>
    <x v="117"/>
    <x v="2"/>
    <x v="24"/>
    <s v="FERREÑAFE"/>
    <s v="CAÑARIS"/>
  </r>
  <r>
    <x v="119"/>
    <n v="3"/>
    <x v="6"/>
    <x v="6"/>
    <s v="PPFF"/>
    <x v="118"/>
    <x v="2"/>
    <x v="24"/>
    <s v="FERREÑAFE"/>
    <s v="CAÑARIS"/>
  </r>
  <r>
    <x v="63"/>
    <n v="1"/>
    <x v="6"/>
    <x v="6"/>
    <s v="PPFF"/>
    <x v="62"/>
    <x v="2"/>
    <x v="24"/>
    <s v="FERREÑAFE"/>
    <s v="CAÑARIS"/>
  </r>
  <r>
    <x v="71"/>
    <n v="2"/>
    <x v="6"/>
    <x v="6"/>
    <s v="PPFF"/>
    <x v="70"/>
    <x v="2"/>
    <x v="24"/>
    <s v="FERREÑAFE"/>
    <s v="CAÑARIS"/>
  </r>
  <r>
    <x v="120"/>
    <n v="0"/>
    <x v="6"/>
    <x v="6"/>
    <s v="PPFF"/>
    <x v="119"/>
    <x v="2"/>
    <x v="24"/>
    <s v="FERREÑAFE"/>
    <s v="CAÑARIS"/>
  </r>
  <r>
    <x v="121"/>
    <n v="1"/>
    <x v="6"/>
    <x v="6"/>
    <s v="PPFF"/>
    <x v="120"/>
    <x v="2"/>
    <x v="16"/>
    <s v="LAMBAYEQUE"/>
    <s v="MOTUPE"/>
  </r>
  <r>
    <x v="122"/>
    <n v="0"/>
    <x v="6"/>
    <x v="6"/>
    <s v="PPFF"/>
    <x v="121"/>
    <x v="2"/>
    <x v="16"/>
    <s v="LAMBAYEQUE"/>
    <s v="MOTUPE"/>
  </r>
  <r>
    <x v="123"/>
    <n v="0"/>
    <x v="6"/>
    <x v="6"/>
    <s v="PPFF"/>
    <x v="122"/>
    <x v="2"/>
    <x v="16"/>
    <s v="LAMBAYEQUE"/>
    <s v="MOTUPE"/>
  </r>
  <r>
    <x v="22"/>
    <n v="1"/>
    <x v="6"/>
    <x v="6"/>
    <s v="PPFF"/>
    <x v="22"/>
    <x v="2"/>
    <x v="14"/>
    <s v="LAMBAYEQUE"/>
    <s v="OLMOS"/>
  </r>
  <r>
    <x v="125"/>
    <n v="3"/>
    <x v="6"/>
    <x v="6"/>
    <s v="PPFF"/>
    <x v="124"/>
    <x v="2"/>
    <x v="14"/>
    <s v="LAMBAYEQUE"/>
    <s v="OLMOS"/>
  </r>
  <r>
    <x v="126"/>
    <n v="1"/>
    <x v="6"/>
    <x v="6"/>
    <s v="PPFF"/>
    <x v="125"/>
    <x v="2"/>
    <x v="14"/>
    <s v="LAMBAYEQUE"/>
    <s v="OLMOS"/>
  </r>
  <r>
    <x v="33"/>
    <n v="1"/>
    <x v="6"/>
    <x v="6"/>
    <s v="PPFF"/>
    <x v="33"/>
    <x v="2"/>
    <x v="14"/>
    <s v="LAMBAYEQUE"/>
    <s v="OLMOS"/>
  </r>
  <r>
    <x v="182"/>
    <n v="1"/>
    <x v="6"/>
    <x v="6"/>
    <s v="PPFF"/>
    <x v="181"/>
    <x v="2"/>
    <x v="14"/>
    <s v="LAMBAYEQUE"/>
    <s v="OLMOS"/>
  </r>
  <r>
    <x v="128"/>
    <n v="0"/>
    <x v="6"/>
    <x v="6"/>
    <s v="PPFF"/>
    <x v="127"/>
    <x v="2"/>
    <x v="14"/>
    <s v="LAMBAYEQUE"/>
    <s v="OLMOS"/>
  </r>
  <r>
    <x v="129"/>
    <n v="4"/>
    <x v="6"/>
    <x v="6"/>
    <s v="PPFF"/>
    <x v="128"/>
    <x v="2"/>
    <x v="14"/>
    <s v="LAMBAYEQUE"/>
    <s v="OLMOS"/>
  </r>
  <r>
    <x v="130"/>
    <n v="0"/>
    <x v="6"/>
    <x v="6"/>
    <s v="PPFF"/>
    <x v="129"/>
    <x v="2"/>
    <x v="14"/>
    <s v="LAMBAYEQUE"/>
    <s v="OLMOS"/>
  </r>
  <r>
    <x v="131"/>
    <n v="0"/>
    <x v="6"/>
    <x v="6"/>
    <s v="PPFF"/>
    <x v="130"/>
    <x v="2"/>
    <x v="23"/>
    <s v="LAMBAYEQUE"/>
    <s v="SALAS"/>
  </r>
  <r>
    <x v="13"/>
    <n v="2"/>
    <x v="6"/>
    <x v="6"/>
    <s v="PPFF"/>
    <x v="13"/>
    <x v="2"/>
    <x v="8"/>
    <s v="LAMBAYEQUE"/>
    <s v="MORROPE"/>
  </r>
  <r>
    <x v="133"/>
    <n v="1"/>
    <x v="6"/>
    <x v="6"/>
    <s v="PPFF"/>
    <x v="132"/>
    <x v="2"/>
    <x v="8"/>
    <s v="LAMBAYEQUE"/>
    <s v="MORROPE"/>
  </r>
  <r>
    <x v="134"/>
    <n v="1"/>
    <x v="6"/>
    <x v="6"/>
    <s v="PPFF"/>
    <x v="133"/>
    <x v="2"/>
    <x v="8"/>
    <s v="LAMBAYEQUE"/>
    <s v="MORROPE"/>
  </r>
  <r>
    <x v="136"/>
    <n v="1"/>
    <x v="6"/>
    <x v="6"/>
    <s v="PPFF"/>
    <x v="135"/>
    <x v="2"/>
    <x v="8"/>
    <s v="LAMBAYEQUE"/>
    <s v="MORROPE"/>
  </r>
  <r>
    <x v="137"/>
    <n v="2"/>
    <x v="6"/>
    <x v="6"/>
    <s v="PPFF"/>
    <x v="136"/>
    <x v="2"/>
    <x v="8"/>
    <s v="LAMBAYEQUE"/>
    <s v="MORROPE"/>
  </r>
  <r>
    <x v="140"/>
    <n v="1"/>
    <x v="6"/>
    <x v="6"/>
    <s v="PPFF"/>
    <x v="139"/>
    <x v="2"/>
    <x v="8"/>
    <s v="LAMBAYEQUE"/>
    <s v="MORROPE"/>
  </r>
  <r>
    <x v="141"/>
    <n v="0"/>
    <x v="6"/>
    <x v="6"/>
    <s v="PPFF"/>
    <x v="140"/>
    <x v="2"/>
    <x v="8"/>
    <s v="LAMBAYEQUE"/>
    <s v="MORROPE"/>
  </r>
  <r>
    <x v="142"/>
    <n v="5"/>
    <x v="6"/>
    <x v="6"/>
    <s v="PPFF"/>
    <x v="141"/>
    <x v="2"/>
    <x v="8"/>
    <s v="LAMBAYEQUE"/>
    <s v="MORROPE"/>
  </r>
  <r>
    <x v="143"/>
    <n v="0"/>
    <x v="6"/>
    <x v="6"/>
    <s v="PPFF"/>
    <x v="142"/>
    <x v="2"/>
    <x v="8"/>
    <s v="LAMBAYEQUE"/>
    <s v="MORROPE"/>
  </r>
  <r>
    <x v="144"/>
    <n v="0"/>
    <x v="6"/>
    <x v="6"/>
    <s v="PPFF"/>
    <x v="143"/>
    <x v="2"/>
    <x v="8"/>
    <s v="LAMBAYEQUE"/>
    <s v="MORROPE"/>
  </r>
  <r>
    <x v="184"/>
    <n v="1"/>
    <x v="6"/>
    <x v="6"/>
    <s v="PPFF"/>
    <x v="183"/>
    <x v="2"/>
    <x v="8"/>
    <s v="LAMBAYEQUE"/>
    <s v="MORROPE"/>
  </r>
  <r>
    <x v="146"/>
    <n v="1"/>
    <x v="6"/>
    <x v="6"/>
    <s v="PPFF"/>
    <x v="145"/>
    <x v="2"/>
    <x v="8"/>
    <s v="LAMBAYEQUE"/>
    <s v="MORROPE"/>
  </r>
  <r>
    <x v="39"/>
    <n v="2"/>
    <x v="6"/>
    <x v="6"/>
    <s v="PPFF"/>
    <x v="39"/>
    <x v="1"/>
    <x v="19"/>
    <s v="CHICLAYO"/>
    <s v="PICSI"/>
  </r>
  <r>
    <x v="15"/>
    <n v="2"/>
    <x v="6"/>
    <x v="6"/>
    <s v="PPFF"/>
    <x v="15"/>
    <x v="3"/>
    <x v="9"/>
    <s v="FERREÑAFE"/>
    <s v="FERREÑAFE"/>
  </r>
  <r>
    <x v="148"/>
    <n v="2"/>
    <x v="6"/>
    <x v="6"/>
    <s v="PPFF"/>
    <x v="147"/>
    <x v="3"/>
    <x v="15"/>
    <s v="FERREÑAFE"/>
    <s v="INCAHUASI"/>
  </r>
  <r>
    <x v="23"/>
    <n v="4"/>
    <x v="6"/>
    <x v="6"/>
    <s v="PPFF"/>
    <x v="23"/>
    <x v="3"/>
    <x v="9"/>
    <s v="FERREÑAFE"/>
    <s v="MANUEL ANTONIO MESONES MURO"/>
  </r>
  <r>
    <x v="66"/>
    <n v="2"/>
    <x v="6"/>
    <x v="6"/>
    <s v="PPFF"/>
    <x v="65"/>
    <x v="3"/>
    <x v="20"/>
    <s v="FERREÑAFE"/>
    <s v="PITIPO"/>
  </r>
  <r>
    <x v="149"/>
    <n v="1"/>
    <x v="6"/>
    <x v="6"/>
    <s v="PPFF"/>
    <x v="148"/>
    <x v="3"/>
    <x v="20"/>
    <s v="FERREÑAFE"/>
    <s v="PITIPO"/>
  </r>
  <r>
    <x v="150"/>
    <n v="0"/>
    <x v="6"/>
    <x v="6"/>
    <s v="PPFF"/>
    <x v="149"/>
    <x v="3"/>
    <x v="20"/>
    <s v="FERREÑAFE"/>
    <s v="PITIPO"/>
  </r>
  <r>
    <x v="40"/>
    <n v="2"/>
    <x v="6"/>
    <x v="6"/>
    <s v="PPFF"/>
    <x v="40"/>
    <x v="3"/>
    <x v="20"/>
    <s v="FERREÑAFE"/>
    <s v="PITIPO"/>
  </r>
  <r>
    <x v="151"/>
    <n v="2"/>
    <x v="6"/>
    <x v="6"/>
    <s v="PPFF"/>
    <x v="150"/>
    <x v="3"/>
    <x v="20"/>
    <s v="FERREÑAFE"/>
    <s v="PITIPO"/>
  </r>
  <r>
    <x v="64"/>
    <n v="1"/>
    <x v="6"/>
    <x v="6"/>
    <s v="PPFF"/>
    <x v="63"/>
    <x v="3"/>
    <x v="20"/>
    <s v="FERREÑAFE"/>
    <s v="PITIPO"/>
  </r>
  <r>
    <x v="152"/>
    <n v="2"/>
    <x v="6"/>
    <x v="6"/>
    <s v="PPFF"/>
    <x v="151"/>
    <x v="3"/>
    <x v="20"/>
    <s v="FERREÑAFE"/>
    <s v="PITIPO"/>
  </r>
  <r>
    <x v="46"/>
    <n v="0"/>
    <x v="6"/>
    <x v="6"/>
    <s v="PPFF"/>
    <x v="46"/>
    <x v="3"/>
    <x v="20"/>
    <s v="FERREÑAFE"/>
    <s v="PITIPO"/>
  </r>
  <r>
    <x v="24"/>
    <n v="5"/>
    <x v="6"/>
    <x v="6"/>
    <s v="PPFF"/>
    <x v="24"/>
    <x v="3"/>
    <x v="9"/>
    <s v="FERREÑAFE"/>
    <s v="PUEBLO NUEVO"/>
  </r>
  <r>
    <x v="153"/>
    <n v="1"/>
    <x v="6"/>
    <x v="6"/>
    <s v="PPFF"/>
    <x v="152"/>
    <x v="3"/>
    <x v="9"/>
    <s v="FERREÑAFE"/>
    <s v="PUEBLO NUEVO"/>
  </r>
  <r>
    <x v="41"/>
    <n v="0"/>
    <x v="6"/>
    <x v="6"/>
    <s v="PPFF"/>
    <x v="41"/>
    <x v="3"/>
    <x v="15"/>
    <s v="FERREÑAFE"/>
    <s v="INCAHUASI"/>
  </r>
  <r>
    <x v="154"/>
    <n v="6"/>
    <x v="6"/>
    <x v="6"/>
    <s v="PPFF"/>
    <x v="153"/>
    <x v="3"/>
    <x v="15"/>
    <s v="FERREÑAFE"/>
    <s v="INCAHUASI"/>
  </r>
  <r>
    <x v="156"/>
    <n v="1"/>
    <x v="6"/>
    <x v="6"/>
    <s v="PPFF"/>
    <x v="155"/>
    <x v="3"/>
    <x v="15"/>
    <s v="FERREÑAFE"/>
    <s v="INCAHUASI"/>
  </r>
  <r>
    <x v="157"/>
    <n v="1"/>
    <x v="6"/>
    <x v="6"/>
    <s v="PPFF"/>
    <x v="156"/>
    <x v="3"/>
    <x v="15"/>
    <s v="FERREÑAFE"/>
    <s v="INCAHUASI"/>
  </r>
  <r>
    <x v="159"/>
    <n v="1"/>
    <x v="6"/>
    <x v="6"/>
    <s v="PPFF"/>
    <x v="158"/>
    <x v="3"/>
    <x v="15"/>
    <s v="FERREÑAFE"/>
    <s v="INCAHUASI"/>
  </r>
  <r>
    <x v="180"/>
    <n v="1"/>
    <x v="6"/>
    <x v="6"/>
    <s v="PPFF"/>
    <x v="179"/>
    <x v="3"/>
    <x v="15"/>
    <s v="FERREÑAFE"/>
    <s v="INCAHUASI"/>
  </r>
  <r>
    <x v="161"/>
    <n v="2"/>
    <x v="6"/>
    <x v="6"/>
    <s v="PPFF"/>
    <x v="160"/>
    <x v="3"/>
    <x v="15"/>
    <s v="FERREÑAFE"/>
    <s v="INCAHUASI"/>
  </r>
  <r>
    <x v="163"/>
    <n v="0"/>
    <x v="6"/>
    <x v="6"/>
    <s v="PPFF"/>
    <x v="162"/>
    <x v="2"/>
    <x v="23"/>
    <s v="LAMBAYEQUE"/>
    <s v="SALAS"/>
  </r>
  <r>
    <x v="164"/>
    <n v="1"/>
    <x v="6"/>
    <x v="6"/>
    <s v="PPFF"/>
    <x v="163"/>
    <x v="2"/>
    <x v="14"/>
    <s v="LAMBAYEQUE"/>
    <s v="OLMOS"/>
  </r>
  <r>
    <x v="53"/>
    <n v="4"/>
    <x v="6"/>
    <x v="6"/>
    <s v="PPFF"/>
    <x v="53"/>
    <x v="1"/>
    <x v="13"/>
    <s v="CHICLAYO"/>
    <s v="CAYALTI"/>
  </r>
  <r>
    <x v="26"/>
    <n v="0"/>
    <x v="6"/>
    <x v="6"/>
    <s v="PPFF"/>
    <x v="26"/>
    <x v="2"/>
    <x v="16"/>
    <s v="LAMBAYEQUE"/>
    <s v="MOTUPE"/>
  </r>
  <r>
    <x v="165"/>
    <n v="2"/>
    <x v="6"/>
    <x v="6"/>
    <s v="PPFF"/>
    <x v="164"/>
    <x v="1"/>
    <x v="19"/>
    <s v="CHICLAYO"/>
    <s v="PICSI"/>
  </r>
  <r>
    <x v="166"/>
    <n v="2"/>
    <x v="6"/>
    <x v="6"/>
    <s v="PPFF"/>
    <x v="165"/>
    <x v="1"/>
    <x v="11"/>
    <s v="CHICLAYO"/>
    <s v="PUCALA"/>
  </r>
  <r>
    <x v="167"/>
    <n v="1"/>
    <x v="6"/>
    <x v="6"/>
    <s v="PPFF"/>
    <x v="166"/>
    <x v="2"/>
    <x v="24"/>
    <s v="FERREÑAFE"/>
    <s v="CAÑARIS"/>
  </r>
  <r>
    <x v="169"/>
    <n v="1"/>
    <x v="6"/>
    <x v="6"/>
    <s v="PPFF"/>
    <x v="168"/>
    <x v="3"/>
    <x v="20"/>
    <s v="FERREÑAFE"/>
    <s v="PITIPO"/>
  </r>
  <r>
    <x v="181"/>
    <n v="2"/>
    <x v="6"/>
    <x v="6"/>
    <s v="PPFF"/>
    <x v="180"/>
    <x v="1"/>
    <x v="21"/>
    <s v="CHICLAYO"/>
    <s v="CHONGOYAPE"/>
  </r>
  <r>
    <x v="16"/>
    <n v="9"/>
    <x v="6"/>
    <x v="6"/>
    <s v="PPFF"/>
    <x v="16"/>
    <x v="1"/>
    <x v="10"/>
    <s v="CHICLAYO"/>
    <s v="POMALCA"/>
  </r>
  <r>
    <x v="34"/>
    <n v="4"/>
    <x v="6"/>
    <x v="6"/>
    <s v="PPFF"/>
    <x v="34"/>
    <x v="1"/>
    <x v="3"/>
    <s v="CHICLAYO"/>
    <s v="JOSE LEONARDO ORTIZ"/>
  </r>
  <r>
    <x v="170"/>
    <n v="0"/>
    <x v="6"/>
    <x v="6"/>
    <s v="PPFF"/>
    <x v="169"/>
    <x v="2"/>
    <x v="8"/>
    <s v="LAMBAYEQUE"/>
    <s v="MORROPE"/>
  </r>
  <r>
    <x v="35"/>
    <n v="2"/>
    <x v="6"/>
    <x v="6"/>
    <s v="PPFF"/>
    <x v="35"/>
    <x v="2"/>
    <x v="8"/>
    <s v="LAMBAYEQUE"/>
    <s v="MORROPE"/>
  </r>
  <r>
    <x v="171"/>
    <n v="1"/>
    <x v="6"/>
    <x v="6"/>
    <s v="PPFF"/>
    <x v="170"/>
    <x v="1"/>
    <x v="22"/>
    <s v="CHICLAYO"/>
    <s v="PIMENTEL"/>
  </r>
  <r>
    <x v="172"/>
    <n v="0"/>
    <x v="6"/>
    <x v="6"/>
    <s v="PPFF"/>
    <x v="171"/>
    <x v="2"/>
    <x v="14"/>
    <s v="LAMBAYEQUE"/>
    <s v="OLMOS"/>
  </r>
  <r>
    <x v="173"/>
    <n v="0"/>
    <x v="6"/>
    <x v="6"/>
    <s v="PPFF"/>
    <x v="172"/>
    <x v="2"/>
    <x v="14"/>
    <s v="LAMBAYEQUE"/>
    <s v="OLMOS"/>
  </r>
  <r>
    <x v="73"/>
    <n v="0"/>
    <x v="6"/>
    <x v="6"/>
    <s v="PPFF"/>
    <x v="72"/>
    <x v="3"/>
    <x v="20"/>
    <s v="FERREÑAFE"/>
    <s v="PITIPO"/>
  </r>
  <r>
    <x v="65"/>
    <n v="1"/>
    <x v="6"/>
    <x v="6"/>
    <s v="PPFF"/>
    <x v="64"/>
    <x v="2"/>
    <x v="24"/>
    <s v="FERREÑAFE"/>
    <s v="CAÑARIS"/>
  </r>
  <r>
    <x v="56"/>
    <n v="6"/>
    <x v="6"/>
    <x v="6"/>
    <s v="PPFF"/>
    <x v="56"/>
    <x v="1"/>
    <x v="2"/>
    <s v="CHICLAYO"/>
    <s v="LA VICTORIA"/>
  </r>
  <r>
    <x v="74"/>
    <n v="0"/>
    <x v="6"/>
    <x v="7"/>
    <s v="PPFF"/>
    <x v="73"/>
    <x v="2"/>
    <x v="14"/>
    <s v="LAMBAYEQUE"/>
    <s v="OLMOS"/>
  </r>
  <r>
    <x v="75"/>
    <n v="1"/>
    <x v="6"/>
    <x v="7"/>
    <s v="PPFF"/>
    <x v="74"/>
    <x v="2"/>
    <x v="14"/>
    <s v="LAMBAYEQUE"/>
    <s v="OLMOS"/>
  </r>
  <r>
    <x v="76"/>
    <n v="0"/>
    <x v="6"/>
    <x v="7"/>
    <s v="PPFF"/>
    <x v="75"/>
    <x v="2"/>
    <x v="23"/>
    <s v="LAMBAYEQUE"/>
    <s v="SALAS"/>
  </r>
  <r>
    <x v="77"/>
    <n v="0"/>
    <x v="6"/>
    <x v="7"/>
    <s v="PPFF"/>
    <x v="76"/>
    <x v="2"/>
    <x v="14"/>
    <s v="LAMBAYEQUE"/>
    <s v="OLMOS"/>
  </r>
  <r>
    <x v="79"/>
    <n v="1"/>
    <x v="6"/>
    <x v="7"/>
    <s v="PPFF"/>
    <x v="78"/>
    <x v="1"/>
    <x v="13"/>
    <s v="CHICLAYO"/>
    <s v="SAÑA"/>
  </r>
  <r>
    <x v="67"/>
    <n v="1"/>
    <x v="6"/>
    <x v="7"/>
    <s v="PPFF"/>
    <x v="66"/>
    <x v="1"/>
    <x v="25"/>
    <s v="CHICLAYO"/>
    <s v="OYOTUN"/>
  </r>
  <r>
    <x v="175"/>
    <n v="0"/>
    <x v="6"/>
    <x v="7"/>
    <s v="PPFF"/>
    <x v="174"/>
    <x v="2"/>
    <x v="14"/>
    <s v="LAMBAYEQUE"/>
    <s v="OLMOS"/>
  </r>
  <r>
    <x v="80"/>
    <n v="0"/>
    <x v="6"/>
    <x v="7"/>
    <s v="PPFF"/>
    <x v="79"/>
    <x v="2"/>
    <x v="14"/>
    <s v="LAMBAYEQUE"/>
    <s v="OLMOS"/>
  </r>
  <r>
    <x v="81"/>
    <n v="2"/>
    <x v="6"/>
    <x v="7"/>
    <s v="PPFF"/>
    <x v="80"/>
    <x v="2"/>
    <x v="6"/>
    <s v="LAMBAYEQUE"/>
    <s v="LAMBAYEQUE"/>
  </r>
  <r>
    <x v="17"/>
    <n v="9"/>
    <x v="6"/>
    <x v="7"/>
    <s v="PPFF"/>
    <x v="17"/>
    <x v="1"/>
    <x v="11"/>
    <s v="CHICLAYO"/>
    <s v="TUMAN"/>
  </r>
  <r>
    <x v="27"/>
    <n v="5"/>
    <x v="6"/>
    <x v="7"/>
    <s v="PPFF"/>
    <x v="27"/>
    <x v="1"/>
    <x v="11"/>
    <s v="CHICLAYO"/>
    <s v="PATAPO"/>
  </r>
  <r>
    <x v="85"/>
    <n v="0"/>
    <x v="6"/>
    <x v="7"/>
    <s v="PPFF"/>
    <x v="84"/>
    <x v="0"/>
    <x v="0"/>
    <s v="CHICLAYO"/>
    <s v="CHICLAYO"/>
  </r>
  <r>
    <x v="1"/>
    <n v="6"/>
    <x v="6"/>
    <x v="7"/>
    <s v="PPFF"/>
    <x v="1"/>
    <x v="1"/>
    <x v="1"/>
    <s v="CHICLAYO"/>
    <s v="CHICLAYO"/>
  </r>
  <r>
    <x v="2"/>
    <n v="3"/>
    <x v="6"/>
    <x v="7"/>
    <s v="PPFF"/>
    <x v="2"/>
    <x v="1"/>
    <x v="1"/>
    <s v="CHICLAYO"/>
    <s v="CHICLAYO"/>
  </r>
  <r>
    <x v="36"/>
    <n v="3"/>
    <x v="6"/>
    <x v="7"/>
    <s v="PPFF"/>
    <x v="36"/>
    <x v="1"/>
    <x v="1"/>
    <s v="CHICLAYO"/>
    <s v="CHICLAYO"/>
  </r>
  <r>
    <x v="3"/>
    <n v="9"/>
    <x v="6"/>
    <x v="7"/>
    <s v="PPFF"/>
    <x v="3"/>
    <x v="1"/>
    <x v="1"/>
    <s v="CHICLAYO"/>
    <s v="CHICLAYO"/>
  </r>
  <r>
    <x v="86"/>
    <n v="9"/>
    <x v="6"/>
    <x v="7"/>
    <s v="PPFF"/>
    <x v="85"/>
    <x v="1"/>
    <x v="1"/>
    <s v="CHICLAYO"/>
    <s v="CHICLAYO"/>
  </r>
  <r>
    <x v="47"/>
    <n v="1"/>
    <x v="6"/>
    <x v="7"/>
    <s v="PPFF"/>
    <x v="47"/>
    <x v="1"/>
    <x v="1"/>
    <s v="CHICLAYO"/>
    <s v="CHICLAYO"/>
  </r>
  <r>
    <x v="28"/>
    <n v="10"/>
    <x v="6"/>
    <x v="7"/>
    <s v="PPFF"/>
    <x v="28"/>
    <x v="1"/>
    <x v="1"/>
    <s v="CHICLAYO"/>
    <s v="CHICLAYO"/>
  </r>
  <r>
    <x v="48"/>
    <n v="3"/>
    <x v="6"/>
    <x v="7"/>
    <s v="PPFF"/>
    <x v="48"/>
    <x v="1"/>
    <x v="21"/>
    <s v="CHICLAYO"/>
    <s v="CHONGOYAPE"/>
  </r>
  <r>
    <x v="68"/>
    <n v="1"/>
    <x v="6"/>
    <x v="7"/>
    <s v="PPFF"/>
    <x v="67"/>
    <x v="1"/>
    <x v="21"/>
    <s v="CHICLAYO"/>
    <s v="CHONGOYAPE"/>
  </r>
  <r>
    <x v="4"/>
    <n v="5"/>
    <x v="6"/>
    <x v="7"/>
    <s v="PPFF"/>
    <x v="4"/>
    <x v="1"/>
    <x v="2"/>
    <s v="CHICLAYO"/>
    <s v="LA VICTORIA"/>
  </r>
  <r>
    <x v="37"/>
    <n v="5"/>
    <x v="6"/>
    <x v="7"/>
    <s v="PPFF"/>
    <x v="37"/>
    <x v="1"/>
    <x v="2"/>
    <s v="CHICLAYO"/>
    <s v="LA VICTORIA"/>
  </r>
  <r>
    <x v="52"/>
    <n v="9"/>
    <x v="6"/>
    <x v="7"/>
    <s v="PPFF"/>
    <x v="52"/>
    <x v="1"/>
    <x v="2"/>
    <s v="CHICLAYO"/>
    <s v="LA VICTORIA"/>
  </r>
  <r>
    <x v="87"/>
    <n v="3"/>
    <x v="6"/>
    <x v="7"/>
    <s v="PPFF"/>
    <x v="86"/>
    <x v="1"/>
    <x v="2"/>
    <s v="CHICLAYO"/>
    <s v="LA VICTORIA"/>
  </r>
  <r>
    <x v="5"/>
    <n v="8"/>
    <x v="6"/>
    <x v="7"/>
    <s v="PPFF"/>
    <x v="5"/>
    <x v="1"/>
    <x v="3"/>
    <s v="CHICLAYO"/>
    <s v="JOSE LEONARDO ORTIZ"/>
  </r>
  <r>
    <x v="18"/>
    <n v="11"/>
    <x v="6"/>
    <x v="7"/>
    <s v="PPFF"/>
    <x v="18"/>
    <x v="1"/>
    <x v="3"/>
    <s v="CHICLAYO"/>
    <s v="JOSE LEONARDO ORTIZ"/>
  </r>
  <r>
    <x v="6"/>
    <n v="7"/>
    <x v="6"/>
    <x v="7"/>
    <s v="PPFF"/>
    <x v="6"/>
    <x v="1"/>
    <x v="3"/>
    <s v="CHICLAYO"/>
    <s v="JOSE LEONARDO ORTIZ"/>
  </r>
  <r>
    <x v="49"/>
    <n v="2"/>
    <x v="6"/>
    <x v="7"/>
    <s v="PPFF"/>
    <x v="49"/>
    <x v="1"/>
    <x v="3"/>
    <s v="CHICLAYO"/>
    <s v="JOSE LEONARDO ORTIZ"/>
  </r>
  <r>
    <x v="38"/>
    <n v="2"/>
    <x v="6"/>
    <x v="7"/>
    <s v="PPFF"/>
    <x v="38"/>
    <x v="1"/>
    <x v="3"/>
    <s v="CHICLAYO"/>
    <s v="JOSE LEONARDO ORTIZ"/>
  </r>
  <r>
    <x v="88"/>
    <n v="6"/>
    <x v="6"/>
    <x v="7"/>
    <s v="PPFF"/>
    <x v="87"/>
    <x v="1"/>
    <x v="11"/>
    <s v="CHICLAYO"/>
    <s v="PATAPO"/>
  </r>
  <r>
    <x v="54"/>
    <n v="9"/>
    <x v="6"/>
    <x v="7"/>
    <s v="PPFF"/>
    <x v="54"/>
    <x v="1"/>
    <x v="22"/>
    <s v="CHICLAYO"/>
    <s v="PIMENTEL"/>
  </r>
  <r>
    <x v="42"/>
    <n v="0"/>
    <x v="6"/>
    <x v="7"/>
    <s v="PPFF"/>
    <x v="42"/>
    <x v="1"/>
    <x v="10"/>
    <s v="CHICLAYO"/>
    <s v="POMALCA"/>
  </r>
  <r>
    <x v="55"/>
    <n v="8"/>
    <x v="6"/>
    <x v="7"/>
    <s v="PPFF"/>
    <x v="55"/>
    <x v="1"/>
    <x v="12"/>
    <s v="CHICLAYO"/>
    <s v="REQUE"/>
  </r>
  <r>
    <x v="43"/>
    <n v="2"/>
    <x v="6"/>
    <x v="7"/>
    <s v="PPFF"/>
    <x v="43"/>
    <x v="1"/>
    <x v="12"/>
    <s v="CHICLAYO"/>
    <s v="REQUE"/>
  </r>
  <r>
    <x v="19"/>
    <n v="2"/>
    <x v="6"/>
    <x v="7"/>
    <s v="PPFF"/>
    <x v="19"/>
    <x v="1"/>
    <x v="12"/>
    <s v="CHICLAYO"/>
    <s v="REQUE"/>
  </r>
  <r>
    <x v="7"/>
    <n v="14"/>
    <x v="6"/>
    <x v="7"/>
    <s v="PPFF"/>
    <x v="7"/>
    <x v="1"/>
    <x v="4"/>
    <s v="LAMBAYEQUE"/>
    <s v="SAN JOSE"/>
  </r>
  <r>
    <x v="90"/>
    <n v="1"/>
    <x v="6"/>
    <x v="7"/>
    <s v="PPFF"/>
    <x v="89"/>
    <x v="1"/>
    <x v="4"/>
    <s v="LAMBAYEQUE"/>
    <s v="SAN JOSE"/>
  </r>
  <r>
    <x v="91"/>
    <n v="1"/>
    <x v="6"/>
    <x v="7"/>
    <s v="PPFF"/>
    <x v="90"/>
    <x v="1"/>
    <x v="4"/>
    <s v="LAMBAYEQUE"/>
    <s v="SAN JOSE"/>
  </r>
  <r>
    <x v="8"/>
    <n v="2"/>
    <x v="6"/>
    <x v="7"/>
    <s v="PPFF"/>
    <x v="8"/>
    <x v="1"/>
    <x v="4"/>
    <s v="LAMBAYEQUE"/>
    <s v="SAN JOSE"/>
  </r>
  <r>
    <x v="9"/>
    <n v="5"/>
    <x v="6"/>
    <x v="7"/>
    <s v="PPFF"/>
    <x v="9"/>
    <x v="1"/>
    <x v="5"/>
    <s v="CHICLAYO"/>
    <s v="MONSEFU"/>
  </r>
  <r>
    <x v="44"/>
    <n v="1"/>
    <x v="6"/>
    <x v="7"/>
    <s v="PPFF"/>
    <x v="44"/>
    <x v="1"/>
    <x v="5"/>
    <s v="CHICLAYO"/>
    <s v="MONSEFU"/>
  </r>
  <r>
    <x v="92"/>
    <n v="0"/>
    <x v="6"/>
    <x v="7"/>
    <s v="PPFF"/>
    <x v="91"/>
    <x v="1"/>
    <x v="5"/>
    <s v="CHICLAYO"/>
    <s v="MONSEFU"/>
  </r>
  <r>
    <x v="62"/>
    <n v="1"/>
    <x v="6"/>
    <x v="7"/>
    <s v="PPFF"/>
    <x v="61"/>
    <x v="1"/>
    <x v="5"/>
    <s v="CHICLAYO"/>
    <s v="MONSEFU"/>
  </r>
  <r>
    <x v="29"/>
    <n v="3"/>
    <x v="6"/>
    <x v="7"/>
    <s v="PPFF"/>
    <x v="29"/>
    <x v="1"/>
    <x v="5"/>
    <s v="CHICLAYO"/>
    <s v="ETEN"/>
  </r>
  <r>
    <x v="93"/>
    <n v="1"/>
    <x v="6"/>
    <x v="7"/>
    <s v="PPFF"/>
    <x v="92"/>
    <x v="1"/>
    <x v="5"/>
    <s v="CHICLAYO"/>
    <s v="ETEN PUERTO"/>
  </r>
  <r>
    <x v="57"/>
    <n v="4"/>
    <x v="6"/>
    <x v="7"/>
    <s v="PPFF"/>
    <x v="57"/>
    <x v="1"/>
    <x v="5"/>
    <s v="CHICLAYO"/>
    <s v="SANTA ROSA"/>
  </r>
  <r>
    <x v="94"/>
    <n v="3"/>
    <x v="6"/>
    <x v="7"/>
    <s v="PPFF"/>
    <x v="93"/>
    <x v="1"/>
    <x v="13"/>
    <s v="CHICLAYO"/>
    <s v="SAÑA"/>
  </r>
  <r>
    <x v="95"/>
    <n v="1"/>
    <x v="6"/>
    <x v="7"/>
    <s v="PPFF"/>
    <x v="94"/>
    <x v="1"/>
    <x v="13"/>
    <s v="CHICLAYO"/>
    <s v="SAÑA"/>
  </r>
  <r>
    <x v="96"/>
    <n v="2"/>
    <x v="6"/>
    <x v="7"/>
    <s v="PPFF"/>
    <x v="95"/>
    <x v="1"/>
    <x v="12"/>
    <s v="CHICLAYO"/>
    <s v="LAGUNAS"/>
  </r>
  <r>
    <x v="45"/>
    <n v="2"/>
    <x v="6"/>
    <x v="7"/>
    <s v="PPFF"/>
    <x v="45"/>
    <x v="1"/>
    <x v="12"/>
    <s v="CHICLAYO"/>
    <s v="LAGUNAS"/>
  </r>
  <r>
    <x v="97"/>
    <n v="1"/>
    <x v="6"/>
    <x v="7"/>
    <s v="PPFF"/>
    <x v="96"/>
    <x v="1"/>
    <x v="12"/>
    <s v="CHICLAYO"/>
    <s v="LAGUNAS"/>
  </r>
  <r>
    <x v="58"/>
    <n v="1"/>
    <x v="6"/>
    <x v="7"/>
    <s v="PPFF"/>
    <x v="3"/>
    <x v="1"/>
    <x v="12"/>
    <s v="CHICLAYO"/>
    <s v="LAGUNAS"/>
  </r>
  <r>
    <x v="99"/>
    <n v="2"/>
    <x v="6"/>
    <x v="7"/>
    <s v="PPFF"/>
    <x v="98"/>
    <x v="1"/>
    <x v="25"/>
    <s v="CHICLAYO"/>
    <s v="NUEVA ARICA"/>
  </r>
  <r>
    <x v="101"/>
    <n v="3"/>
    <x v="6"/>
    <x v="7"/>
    <s v="PPFF"/>
    <x v="100"/>
    <x v="1"/>
    <x v="25"/>
    <s v="CHICLAYO"/>
    <s v="OYOTUN"/>
  </r>
  <r>
    <x v="176"/>
    <n v="1"/>
    <x v="6"/>
    <x v="7"/>
    <s v="PPFF"/>
    <x v="175"/>
    <x v="1"/>
    <x v="25"/>
    <s v="CHICLAYO"/>
    <s v="OYOTUN"/>
  </r>
  <r>
    <x v="185"/>
    <n v="1"/>
    <x v="6"/>
    <x v="7"/>
    <s v="PPFF"/>
    <x v="184"/>
    <x v="1"/>
    <x v="25"/>
    <s v="CHICLAYO"/>
    <s v="OYOTUN"/>
  </r>
  <r>
    <x v="177"/>
    <n v="1"/>
    <x v="6"/>
    <x v="7"/>
    <s v="PPFF"/>
    <x v="176"/>
    <x v="1"/>
    <x v="13"/>
    <s v="CHICLAYO"/>
    <s v="SAÑA"/>
  </r>
  <r>
    <x v="10"/>
    <n v="1"/>
    <x v="6"/>
    <x v="7"/>
    <s v="PPFF"/>
    <x v="10"/>
    <x v="0"/>
    <x v="0"/>
    <s v="LAMBAYEQUE"/>
    <s v="LAMBAYEQUE"/>
  </r>
  <r>
    <x v="72"/>
    <n v="3"/>
    <x v="6"/>
    <x v="7"/>
    <s v="PPFF"/>
    <x v="71"/>
    <x v="2"/>
    <x v="26"/>
    <s v="LAMBAYEQUE"/>
    <s v="JAYANCA"/>
  </r>
  <r>
    <x v="21"/>
    <n v="7"/>
    <x v="6"/>
    <x v="7"/>
    <s v="PPFF"/>
    <x v="21"/>
    <x v="2"/>
    <x v="6"/>
    <s v="LAMBAYEQUE"/>
    <s v="LAMBAYEQUE"/>
  </r>
  <r>
    <x v="11"/>
    <n v="20"/>
    <x v="6"/>
    <x v="7"/>
    <s v="PPFF"/>
    <x v="11"/>
    <x v="2"/>
    <x v="6"/>
    <s v="LAMBAYEQUE"/>
    <s v="LAMBAYEQUE"/>
  </r>
  <r>
    <x v="103"/>
    <n v="1"/>
    <x v="6"/>
    <x v="7"/>
    <s v="PPFF"/>
    <x v="102"/>
    <x v="2"/>
    <x v="6"/>
    <s v="LAMBAYEQUE"/>
    <s v="LAMBAYEQUE"/>
  </r>
  <r>
    <x v="30"/>
    <n v="2"/>
    <x v="6"/>
    <x v="7"/>
    <s v="PPFF"/>
    <x v="30"/>
    <x v="2"/>
    <x v="17"/>
    <s v="LAMBAYEQUE"/>
    <s v="ILLIMO"/>
  </r>
  <r>
    <x v="104"/>
    <n v="1"/>
    <x v="6"/>
    <x v="7"/>
    <s v="PPFF"/>
    <x v="103"/>
    <x v="2"/>
    <x v="17"/>
    <s v="LAMBAYEQUE"/>
    <s v="ILLIMO"/>
  </r>
  <r>
    <x v="105"/>
    <n v="1"/>
    <x v="6"/>
    <x v="7"/>
    <s v="PPFF"/>
    <x v="104"/>
    <x v="2"/>
    <x v="17"/>
    <s v="LAMBAYEQUE"/>
    <s v="ILLIMO"/>
  </r>
  <r>
    <x v="31"/>
    <n v="4"/>
    <x v="6"/>
    <x v="7"/>
    <s v="PPFF"/>
    <x v="31"/>
    <x v="2"/>
    <x v="7"/>
    <s v="LAMBAYEQUE"/>
    <s v="MOCHUMI"/>
  </r>
  <r>
    <x v="107"/>
    <n v="2"/>
    <x v="6"/>
    <x v="7"/>
    <s v="PPFF"/>
    <x v="106"/>
    <x v="2"/>
    <x v="7"/>
    <s v="LAMBAYEQUE"/>
    <s v="MOCHUMI"/>
  </r>
  <r>
    <x v="12"/>
    <n v="5"/>
    <x v="6"/>
    <x v="7"/>
    <s v="PPFF"/>
    <x v="12"/>
    <x v="2"/>
    <x v="7"/>
    <s v="LAMBAYEQUE"/>
    <s v="MOCHUMI"/>
  </r>
  <r>
    <x v="108"/>
    <n v="1"/>
    <x v="6"/>
    <x v="7"/>
    <s v="PPFF"/>
    <x v="107"/>
    <x v="2"/>
    <x v="7"/>
    <s v="LAMBAYEQUE"/>
    <s v="MOCHUMI"/>
  </r>
  <r>
    <x v="50"/>
    <n v="2"/>
    <x v="6"/>
    <x v="7"/>
    <s v="PPFF"/>
    <x v="50"/>
    <x v="2"/>
    <x v="17"/>
    <s v="LAMBAYEQUE"/>
    <s v="PACORA"/>
  </r>
  <r>
    <x v="109"/>
    <n v="1"/>
    <x v="6"/>
    <x v="7"/>
    <s v="PPFF"/>
    <x v="108"/>
    <x v="2"/>
    <x v="17"/>
    <s v="LAMBAYEQUE"/>
    <s v="PACORA"/>
  </r>
  <r>
    <x v="59"/>
    <n v="0"/>
    <x v="6"/>
    <x v="7"/>
    <s v="PPFF"/>
    <x v="58"/>
    <x v="2"/>
    <x v="23"/>
    <s v="LAMBAYEQUE"/>
    <s v="SALAS"/>
  </r>
  <r>
    <x v="110"/>
    <n v="1"/>
    <x v="6"/>
    <x v="7"/>
    <s v="PPFF"/>
    <x v="109"/>
    <x v="2"/>
    <x v="23"/>
    <s v="LAMBAYEQUE"/>
    <s v="SALAS"/>
  </r>
  <r>
    <x v="111"/>
    <n v="3"/>
    <x v="6"/>
    <x v="7"/>
    <s v="PPFF"/>
    <x v="110"/>
    <x v="2"/>
    <x v="18"/>
    <s v="LAMBAYEQUE"/>
    <s v="TUCUME"/>
  </r>
  <r>
    <x v="112"/>
    <n v="1"/>
    <x v="6"/>
    <x v="7"/>
    <s v="PPFF"/>
    <x v="111"/>
    <x v="2"/>
    <x v="18"/>
    <s v="LAMBAYEQUE"/>
    <s v="TUCUME"/>
  </r>
  <r>
    <x v="113"/>
    <n v="3"/>
    <x v="6"/>
    <x v="7"/>
    <s v="PPFF"/>
    <x v="112"/>
    <x v="2"/>
    <x v="18"/>
    <s v="LAMBAYEQUE"/>
    <s v="TUCUME"/>
  </r>
  <r>
    <x v="114"/>
    <n v="2"/>
    <x v="6"/>
    <x v="7"/>
    <s v="PPFF"/>
    <x v="113"/>
    <x v="2"/>
    <x v="18"/>
    <s v="LAMBAYEQUE"/>
    <s v="TUCUME"/>
  </r>
  <r>
    <x v="32"/>
    <n v="0"/>
    <x v="6"/>
    <x v="7"/>
    <s v="PPFF"/>
    <x v="32"/>
    <x v="2"/>
    <x v="18"/>
    <s v="LAMBAYEQUE"/>
    <s v="TUCUME"/>
  </r>
  <r>
    <x v="115"/>
    <n v="1"/>
    <x v="6"/>
    <x v="7"/>
    <s v="PPFF"/>
    <x v="114"/>
    <x v="2"/>
    <x v="18"/>
    <s v="LAMBAYEQUE"/>
    <s v="TUCUME"/>
  </r>
  <r>
    <x v="51"/>
    <n v="6"/>
    <x v="6"/>
    <x v="7"/>
    <s v="PPFF"/>
    <x v="51"/>
    <x v="2"/>
    <x v="16"/>
    <s v="LAMBAYEQUE"/>
    <s v="MOTUPE"/>
  </r>
  <r>
    <x v="116"/>
    <n v="0"/>
    <x v="6"/>
    <x v="7"/>
    <s v="PPFF"/>
    <x v="115"/>
    <x v="2"/>
    <x v="16"/>
    <s v="LAMBAYEQUE"/>
    <s v="CHOCHOPE"/>
  </r>
  <r>
    <x v="70"/>
    <n v="3"/>
    <x v="6"/>
    <x v="7"/>
    <s v="PPFF"/>
    <x v="69"/>
    <x v="2"/>
    <x v="24"/>
    <s v="FERREÑAFE"/>
    <s v="CAÑARIS"/>
  </r>
  <r>
    <x v="118"/>
    <n v="1"/>
    <x v="6"/>
    <x v="7"/>
    <s v="PPFF"/>
    <x v="117"/>
    <x v="2"/>
    <x v="24"/>
    <s v="FERREÑAFE"/>
    <s v="CAÑARIS"/>
  </r>
  <r>
    <x v="119"/>
    <n v="4"/>
    <x v="6"/>
    <x v="7"/>
    <s v="PPFF"/>
    <x v="118"/>
    <x v="2"/>
    <x v="24"/>
    <s v="FERREÑAFE"/>
    <s v="CAÑARIS"/>
  </r>
  <r>
    <x v="63"/>
    <n v="1"/>
    <x v="6"/>
    <x v="7"/>
    <s v="PPFF"/>
    <x v="62"/>
    <x v="2"/>
    <x v="24"/>
    <s v="FERREÑAFE"/>
    <s v="CAÑARIS"/>
  </r>
  <r>
    <x v="71"/>
    <n v="0"/>
    <x v="6"/>
    <x v="7"/>
    <s v="PPFF"/>
    <x v="70"/>
    <x v="2"/>
    <x v="24"/>
    <s v="FERREÑAFE"/>
    <s v="CAÑARIS"/>
  </r>
  <r>
    <x v="120"/>
    <n v="1"/>
    <x v="6"/>
    <x v="7"/>
    <s v="PPFF"/>
    <x v="119"/>
    <x v="2"/>
    <x v="24"/>
    <s v="FERREÑAFE"/>
    <s v="CAÑARIS"/>
  </r>
  <r>
    <x v="121"/>
    <n v="1"/>
    <x v="6"/>
    <x v="7"/>
    <s v="PPFF"/>
    <x v="120"/>
    <x v="2"/>
    <x v="16"/>
    <s v="LAMBAYEQUE"/>
    <s v="MOTUPE"/>
  </r>
  <r>
    <x v="122"/>
    <n v="2"/>
    <x v="6"/>
    <x v="7"/>
    <s v="PPFF"/>
    <x v="121"/>
    <x v="2"/>
    <x v="16"/>
    <s v="LAMBAYEQUE"/>
    <s v="MOTUPE"/>
  </r>
  <r>
    <x v="123"/>
    <n v="0"/>
    <x v="6"/>
    <x v="7"/>
    <s v="PPFF"/>
    <x v="122"/>
    <x v="2"/>
    <x v="16"/>
    <s v="LAMBAYEQUE"/>
    <s v="MOTUPE"/>
  </r>
  <r>
    <x v="22"/>
    <n v="2"/>
    <x v="6"/>
    <x v="7"/>
    <s v="PPFF"/>
    <x v="22"/>
    <x v="2"/>
    <x v="14"/>
    <s v="LAMBAYEQUE"/>
    <s v="OLMOS"/>
  </r>
  <r>
    <x v="124"/>
    <n v="0"/>
    <x v="6"/>
    <x v="7"/>
    <s v="PPFF"/>
    <x v="123"/>
    <x v="2"/>
    <x v="14"/>
    <s v="LAMBAYEQUE"/>
    <s v="OLMOS"/>
  </r>
  <r>
    <x v="125"/>
    <n v="1"/>
    <x v="6"/>
    <x v="7"/>
    <s v="PPFF"/>
    <x v="124"/>
    <x v="2"/>
    <x v="14"/>
    <s v="LAMBAYEQUE"/>
    <s v="OLMOS"/>
  </r>
  <r>
    <x v="126"/>
    <n v="0"/>
    <x v="6"/>
    <x v="7"/>
    <s v="PPFF"/>
    <x v="125"/>
    <x v="2"/>
    <x v="14"/>
    <s v="LAMBAYEQUE"/>
    <s v="OLMOS"/>
  </r>
  <r>
    <x v="33"/>
    <n v="0"/>
    <x v="6"/>
    <x v="7"/>
    <s v="PPFF"/>
    <x v="33"/>
    <x v="2"/>
    <x v="14"/>
    <s v="LAMBAYEQUE"/>
    <s v="OLMOS"/>
  </r>
  <r>
    <x v="127"/>
    <n v="0"/>
    <x v="6"/>
    <x v="7"/>
    <s v="PPFF"/>
    <x v="126"/>
    <x v="2"/>
    <x v="14"/>
    <s v="LAMBAYEQUE"/>
    <s v="OLMOS"/>
  </r>
  <r>
    <x v="128"/>
    <n v="1"/>
    <x v="6"/>
    <x v="7"/>
    <s v="PPFF"/>
    <x v="127"/>
    <x v="2"/>
    <x v="14"/>
    <s v="LAMBAYEQUE"/>
    <s v="OLMOS"/>
  </r>
  <r>
    <x v="130"/>
    <n v="0"/>
    <x v="6"/>
    <x v="7"/>
    <s v="PPFF"/>
    <x v="129"/>
    <x v="2"/>
    <x v="14"/>
    <s v="LAMBAYEQUE"/>
    <s v="OLMOS"/>
  </r>
  <r>
    <x v="131"/>
    <n v="1"/>
    <x v="6"/>
    <x v="7"/>
    <s v="PPFF"/>
    <x v="130"/>
    <x v="2"/>
    <x v="23"/>
    <s v="LAMBAYEQUE"/>
    <s v="SALAS"/>
  </r>
  <r>
    <x v="60"/>
    <n v="0"/>
    <x v="6"/>
    <x v="7"/>
    <s v="PPFF"/>
    <x v="59"/>
    <x v="2"/>
    <x v="23"/>
    <s v="LAMBAYEQUE"/>
    <s v="SALAS"/>
  </r>
  <r>
    <x v="183"/>
    <n v="1"/>
    <x v="6"/>
    <x v="7"/>
    <s v="PPFF"/>
    <x v="182"/>
    <x v="2"/>
    <x v="23"/>
    <s v="LAMBAYEQUE"/>
    <s v="SALAS"/>
  </r>
  <r>
    <x v="13"/>
    <n v="4"/>
    <x v="6"/>
    <x v="7"/>
    <s v="PPFF"/>
    <x v="13"/>
    <x v="2"/>
    <x v="8"/>
    <s v="LAMBAYEQUE"/>
    <s v="MORROPE"/>
  </r>
  <r>
    <x v="132"/>
    <n v="0"/>
    <x v="6"/>
    <x v="7"/>
    <s v="PPFF"/>
    <x v="131"/>
    <x v="2"/>
    <x v="8"/>
    <s v="LAMBAYEQUE"/>
    <s v="MORROPE"/>
  </r>
  <r>
    <x v="133"/>
    <n v="1"/>
    <x v="6"/>
    <x v="7"/>
    <s v="PPFF"/>
    <x v="132"/>
    <x v="2"/>
    <x v="8"/>
    <s v="LAMBAYEQUE"/>
    <s v="MORROPE"/>
  </r>
  <r>
    <x v="134"/>
    <n v="1"/>
    <x v="6"/>
    <x v="7"/>
    <s v="PPFF"/>
    <x v="133"/>
    <x v="2"/>
    <x v="8"/>
    <s v="LAMBAYEQUE"/>
    <s v="MORROPE"/>
  </r>
  <r>
    <x v="135"/>
    <n v="1"/>
    <x v="6"/>
    <x v="7"/>
    <s v="PPFF"/>
    <x v="134"/>
    <x v="2"/>
    <x v="8"/>
    <s v="LAMBAYEQUE"/>
    <s v="MORROPE"/>
  </r>
  <r>
    <x v="136"/>
    <n v="1"/>
    <x v="6"/>
    <x v="7"/>
    <s v="PPFF"/>
    <x v="135"/>
    <x v="2"/>
    <x v="8"/>
    <s v="LAMBAYEQUE"/>
    <s v="MORROPE"/>
  </r>
  <r>
    <x v="137"/>
    <n v="2"/>
    <x v="6"/>
    <x v="7"/>
    <s v="PPFF"/>
    <x v="136"/>
    <x v="2"/>
    <x v="8"/>
    <s v="LAMBAYEQUE"/>
    <s v="MORROPE"/>
  </r>
  <r>
    <x v="139"/>
    <n v="0"/>
    <x v="6"/>
    <x v="7"/>
    <s v="PPFF"/>
    <x v="138"/>
    <x v="2"/>
    <x v="8"/>
    <s v="LAMBAYEQUE"/>
    <s v="MORROPE"/>
  </r>
  <r>
    <x v="140"/>
    <n v="3"/>
    <x v="6"/>
    <x v="7"/>
    <s v="PPFF"/>
    <x v="139"/>
    <x v="2"/>
    <x v="8"/>
    <s v="LAMBAYEQUE"/>
    <s v="MORROPE"/>
  </r>
  <r>
    <x v="141"/>
    <n v="0"/>
    <x v="6"/>
    <x v="7"/>
    <s v="PPFF"/>
    <x v="140"/>
    <x v="2"/>
    <x v="8"/>
    <s v="LAMBAYEQUE"/>
    <s v="MORROPE"/>
  </r>
  <r>
    <x v="142"/>
    <n v="2"/>
    <x v="6"/>
    <x v="7"/>
    <s v="PPFF"/>
    <x v="141"/>
    <x v="2"/>
    <x v="8"/>
    <s v="LAMBAYEQUE"/>
    <s v="MORROPE"/>
  </r>
  <r>
    <x v="143"/>
    <n v="1"/>
    <x v="6"/>
    <x v="7"/>
    <s v="PPFF"/>
    <x v="142"/>
    <x v="2"/>
    <x v="8"/>
    <s v="LAMBAYEQUE"/>
    <s v="MORROPE"/>
  </r>
  <r>
    <x v="144"/>
    <n v="1"/>
    <x v="6"/>
    <x v="7"/>
    <s v="PPFF"/>
    <x v="143"/>
    <x v="2"/>
    <x v="8"/>
    <s v="LAMBAYEQUE"/>
    <s v="MORROPE"/>
  </r>
  <r>
    <x v="184"/>
    <n v="2"/>
    <x v="6"/>
    <x v="7"/>
    <s v="PPFF"/>
    <x v="183"/>
    <x v="2"/>
    <x v="8"/>
    <s v="LAMBAYEQUE"/>
    <s v="MORROPE"/>
  </r>
  <r>
    <x v="146"/>
    <n v="1"/>
    <x v="6"/>
    <x v="7"/>
    <s v="PPFF"/>
    <x v="145"/>
    <x v="2"/>
    <x v="8"/>
    <s v="LAMBAYEQUE"/>
    <s v="MORROPE"/>
  </r>
  <r>
    <x v="39"/>
    <n v="3"/>
    <x v="6"/>
    <x v="7"/>
    <s v="PPFF"/>
    <x v="39"/>
    <x v="1"/>
    <x v="19"/>
    <s v="CHICLAYO"/>
    <s v="PICSI"/>
  </r>
  <r>
    <x v="15"/>
    <n v="3"/>
    <x v="6"/>
    <x v="7"/>
    <s v="PPFF"/>
    <x v="15"/>
    <x v="3"/>
    <x v="9"/>
    <s v="FERREÑAFE"/>
    <s v="FERREÑAFE"/>
  </r>
  <r>
    <x v="23"/>
    <n v="4"/>
    <x v="6"/>
    <x v="7"/>
    <s v="PPFF"/>
    <x v="23"/>
    <x v="3"/>
    <x v="9"/>
    <s v="FERREÑAFE"/>
    <s v="MANUEL ANTONIO MESONES MURO"/>
  </r>
  <r>
    <x v="66"/>
    <n v="2"/>
    <x v="6"/>
    <x v="7"/>
    <s v="PPFF"/>
    <x v="65"/>
    <x v="3"/>
    <x v="20"/>
    <s v="FERREÑAFE"/>
    <s v="PITIPO"/>
  </r>
  <r>
    <x v="149"/>
    <n v="1"/>
    <x v="6"/>
    <x v="7"/>
    <s v="PPFF"/>
    <x v="148"/>
    <x v="3"/>
    <x v="20"/>
    <s v="FERREÑAFE"/>
    <s v="PITIPO"/>
  </r>
  <r>
    <x v="150"/>
    <n v="1"/>
    <x v="6"/>
    <x v="7"/>
    <s v="PPFF"/>
    <x v="149"/>
    <x v="3"/>
    <x v="20"/>
    <s v="FERREÑAFE"/>
    <s v="PITIPO"/>
  </r>
  <r>
    <x v="40"/>
    <n v="3"/>
    <x v="6"/>
    <x v="7"/>
    <s v="PPFF"/>
    <x v="40"/>
    <x v="3"/>
    <x v="20"/>
    <s v="FERREÑAFE"/>
    <s v="PITIPO"/>
  </r>
  <r>
    <x v="151"/>
    <n v="1"/>
    <x v="6"/>
    <x v="7"/>
    <s v="PPFF"/>
    <x v="150"/>
    <x v="3"/>
    <x v="20"/>
    <s v="FERREÑAFE"/>
    <s v="PITIPO"/>
  </r>
  <r>
    <x v="152"/>
    <n v="1"/>
    <x v="6"/>
    <x v="7"/>
    <s v="PPFF"/>
    <x v="151"/>
    <x v="3"/>
    <x v="20"/>
    <s v="FERREÑAFE"/>
    <s v="PITIPO"/>
  </r>
  <r>
    <x v="46"/>
    <n v="3"/>
    <x v="6"/>
    <x v="7"/>
    <s v="PPFF"/>
    <x v="46"/>
    <x v="3"/>
    <x v="20"/>
    <s v="FERREÑAFE"/>
    <s v="PITIPO"/>
  </r>
  <r>
    <x v="24"/>
    <n v="10"/>
    <x v="6"/>
    <x v="7"/>
    <s v="PPFF"/>
    <x v="24"/>
    <x v="3"/>
    <x v="9"/>
    <s v="FERREÑAFE"/>
    <s v="PUEBLO NUEVO"/>
  </r>
  <r>
    <x v="153"/>
    <n v="1"/>
    <x v="6"/>
    <x v="7"/>
    <s v="PPFF"/>
    <x v="152"/>
    <x v="3"/>
    <x v="9"/>
    <s v="FERREÑAFE"/>
    <s v="PUEBLO NUEVO"/>
  </r>
  <r>
    <x v="41"/>
    <n v="1"/>
    <x v="6"/>
    <x v="7"/>
    <s v="PPFF"/>
    <x v="41"/>
    <x v="3"/>
    <x v="15"/>
    <s v="FERREÑAFE"/>
    <s v="INCAHUASI"/>
  </r>
  <r>
    <x v="154"/>
    <n v="5"/>
    <x v="6"/>
    <x v="7"/>
    <s v="PPFF"/>
    <x v="153"/>
    <x v="3"/>
    <x v="15"/>
    <s v="FERREÑAFE"/>
    <s v="INCAHUASI"/>
  </r>
  <r>
    <x v="155"/>
    <n v="0"/>
    <x v="6"/>
    <x v="7"/>
    <s v="PPFF"/>
    <x v="154"/>
    <x v="3"/>
    <x v="15"/>
    <s v="FERREÑAFE"/>
    <s v="INCAHUASI"/>
  </r>
  <r>
    <x v="156"/>
    <n v="0"/>
    <x v="6"/>
    <x v="7"/>
    <s v="PPFF"/>
    <x v="155"/>
    <x v="3"/>
    <x v="15"/>
    <s v="FERREÑAFE"/>
    <s v="INCAHUASI"/>
  </r>
  <r>
    <x v="157"/>
    <n v="2"/>
    <x v="6"/>
    <x v="7"/>
    <s v="PPFF"/>
    <x v="156"/>
    <x v="3"/>
    <x v="15"/>
    <s v="FERREÑAFE"/>
    <s v="INCAHUASI"/>
  </r>
  <r>
    <x v="179"/>
    <n v="0"/>
    <x v="6"/>
    <x v="7"/>
    <s v="PPFF"/>
    <x v="178"/>
    <x v="3"/>
    <x v="15"/>
    <s v="FERREÑAFE"/>
    <s v="INCAHUASI"/>
  </r>
  <r>
    <x v="159"/>
    <n v="1"/>
    <x v="6"/>
    <x v="7"/>
    <s v="PPFF"/>
    <x v="158"/>
    <x v="3"/>
    <x v="15"/>
    <s v="FERREÑAFE"/>
    <s v="INCAHUASI"/>
  </r>
  <r>
    <x v="25"/>
    <n v="1"/>
    <x v="6"/>
    <x v="7"/>
    <s v="PPFF"/>
    <x v="25"/>
    <x v="3"/>
    <x v="15"/>
    <s v="FERREÑAFE"/>
    <s v="INCAHUASI"/>
  </r>
  <r>
    <x v="161"/>
    <n v="2"/>
    <x v="6"/>
    <x v="7"/>
    <s v="PPFF"/>
    <x v="160"/>
    <x v="3"/>
    <x v="15"/>
    <s v="FERREÑAFE"/>
    <s v="INCAHUASI"/>
  </r>
  <r>
    <x v="162"/>
    <n v="0"/>
    <x v="6"/>
    <x v="7"/>
    <s v="PPFF"/>
    <x v="161"/>
    <x v="2"/>
    <x v="23"/>
    <s v="LAMBAYEQUE"/>
    <s v="SALAS"/>
  </r>
  <r>
    <x v="163"/>
    <n v="0"/>
    <x v="6"/>
    <x v="7"/>
    <s v="PPFF"/>
    <x v="162"/>
    <x v="2"/>
    <x v="23"/>
    <s v="LAMBAYEQUE"/>
    <s v="SALAS"/>
  </r>
  <r>
    <x v="164"/>
    <n v="0"/>
    <x v="6"/>
    <x v="7"/>
    <s v="PPFF"/>
    <x v="163"/>
    <x v="2"/>
    <x v="14"/>
    <s v="LAMBAYEQUE"/>
    <s v="OLMOS"/>
  </r>
  <r>
    <x v="53"/>
    <n v="2"/>
    <x v="6"/>
    <x v="7"/>
    <s v="PPFF"/>
    <x v="53"/>
    <x v="1"/>
    <x v="13"/>
    <s v="CHICLAYO"/>
    <s v="CAYALTI"/>
  </r>
  <r>
    <x v="26"/>
    <n v="0"/>
    <x v="6"/>
    <x v="7"/>
    <s v="PPFF"/>
    <x v="26"/>
    <x v="2"/>
    <x v="16"/>
    <s v="LAMBAYEQUE"/>
    <s v="MOTUPE"/>
  </r>
  <r>
    <x v="165"/>
    <n v="1"/>
    <x v="6"/>
    <x v="7"/>
    <s v="PPFF"/>
    <x v="164"/>
    <x v="1"/>
    <x v="19"/>
    <s v="CHICLAYO"/>
    <s v="PICSI"/>
  </r>
  <r>
    <x v="166"/>
    <n v="1"/>
    <x v="6"/>
    <x v="7"/>
    <s v="PPFF"/>
    <x v="165"/>
    <x v="1"/>
    <x v="11"/>
    <s v="CHICLAYO"/>
    <s v="PUCALA"/>
  </r>
  <r>
    <x v="167"/>
    <n v="2"/>
    <x v="6"/>
    <x v="7"/>
    <s v="PPFF"/>
    <x v="166"/>
    <x v="2"/>
    <x v="24"/>
    <s v="FERREÑAFE"/>
    <s v="CAÑARIS"/>
  </r>
  <r>
    <x v="168"/>
    <n v="1"/>
    <x v="6"/>
    <x v="7"/>
    <s v="PPFF"/>
    <x v="167"/>
    <x v="2"/>
    <x v="24"/>
    <s v="FERREÑAFE"/>
    <s v="CAÑARIS"/>
  </r>
  <r>
    <x v="169"/>
    <n v="0"/>
    <x v="6"/>
    <x v="7"/>
    <s v="PPFF"/>
    <x v="168"/>
    <x v="3"/>
    <x v="20"/>
    <s v="FERREÑAFE"/>
    <s v="PITIPO"/>
  </r>
  <r>
    <x v="16"/>
    <n v="9"/>
    <x v="6"/>
    <x v="7"/>
    <s v="PPFF"/>
    <x v="16"/>
    <x v="1"/>
    <x v="10"/>
    <s v="CHICLAYO"/>
    <s v="POMALCA"/>
  </r>
  <r>
    <x v="34"/>
    <n v="8"/>
    <x v="6"/>
    <x v="7"/>
    <s v="PPFF"/>
    <x v="34"/>
    <x v="1"/>
    <x v="3"/>
    <s v="CHICLAYO"/>
    <s v="JOSE LEONARDO ORTIZ"/>
  </r>
  <r>
    <x v="35"/>
    <n v="1"/>
    <x v="6"/>
    <x v="7"/>
    <s v="PPFF"/>
    <x v="35"/>
    <x v="2"/>
    <x v="8"/>
    <s v="LAMBAYEQUE"/>
    <s v="MORROPE"/>
  </r>
  <r>
    <x v="171"/>
    <n v="5"/>
    <x v="6"/>
    <x v="7"/>
    <s v="PPFF"/>
    <x v="170"/>
    <x v="1"/>
    <x v="22"/>
    <s v="CHICLAYO"/>
    <s v="PIMENTEL"/>
  </r>
  <r>
    <x v="172"/>
    <n v="1"/>
    <x v="6"/>
    <x v="7"/>
    <s v="PPFF"/>
    <x v="171"/>
    <x v="2"/>
    <x v="14"/>
    <s v="LAMBAYEQUE"/>
    <s v="OLMOS"/>
  </r>
  <r>
    <x v="173"/>
    <n v="0"/>
    <x v="6"/>
    <x v="7"/>
    <s v="PPFF"/>
    <x v="172"/>
    <x v="2"/>
    <x v="14"/>
    <s v="LAMBAYEQUE"/>
    <s v="OLMOS"/>
  </r>
  <r>
    <x v="65"/>
    <n v="0"/>
    <x v="6"/>
    <x v="7"/>
    <s v="PPFF"/>
    <x v="64"/>
    <x v="2"/>
    <x v="24"/>
    <s v="FERREÑAFE"/>
    <s v="CAÑARIS"/>
  </r>
  <r>
    <x v="56"/>
    <n v="8"/>
    <x v="6"/>
    <x v="7"/>
    <s v="PPFF"/>
    <x v="56"/>
    <x v="1"/>
    <x v="2"/>
    <s v="CHICLAYO"/>
    <s v="LA VICTORIA"/>
  </r>
  <r>
    <x v="174"/>
    <n v="1"/>
    <x v="6"/>
    <x v="7"/>
    <s v="PPFF"/>
    <x v="173"/>
    <x v="2"/>
    <x v="23"/>
    <s v="LAMBAYEQUE"/>
    <s v="SALAS"/>
  </r>
  <r>
    <x v="0"/>
    <n v="2"/>
    <x v="7"/>
    <x v="0"/>
    <s v="PPFF"/>
    <x v="0"/>
    <x v="0"/>
    <x v="0"/>
    <s v="CHICLAYO"/>
    <s v="CHICLAYO"/>
  </r>
  <r>
    <x v="36"/>
    <n v="1"/>
    <x v="7"/>
    <x v="0"/>
    <s v="PPFF"/>
    <x v="36"/>
    <x v="1"/>
    <x v="1"/>
    <s v="CHICLAYO"/>
    <s v="CHICLAYO"/>
  </r>
  <r>
    <x v="52"/>
    <n v="1"/>
    <x v="7"/>
    <x v="0"/>
    <s v="PPFF"/>
    <x v="52"/>
    <x v="1"/>
    <x v="2"/>
    <s v="CHICLAYO"/>
    <s v="LA VICTORIA"/>
  </r>
  <r>
    <x v="18"/>
    <n v="1"/>
    <x v="7"/>
    <x v="0"/>
    <s v="PPFF"/>
    <x v="18"/>
    <x v="1"/>
    <x v="3"/>
    <s v="CHICLAYO"/>
    <s v="JOSE LEONARDO ORTIZ"/>
  </r>
  <r>
    <x v="89"/>
    <n v="2"/>
    <x v="7"/>
    <x v="0"/>
    <s v="PPFF"/>
    <x v="88"/>
    <x v="1"/>
    <x v="10"/>
    <s v="CHICLAYO"/>
    <s v="POMALCA"/>
  </r>
  <r>
    <x v="9"/>
    <n v="1"/>
    <x v="7"/>
    <x v="0"/>
    <s v="PPFF"/>
    <x v="9"/>
    <x v="1"/>
    <x v="5"/>
    <s v="CHICLAYO"/>
    <s v="MONSEFU"/>
  </r>
  <r>
    <x v="57"/>
    <n v="1"/>
    <x v="7"/>
    <x v="0"/>
    <s v="PPFF"/>
    <x v="57"/>
    <x v="1"/>
    <x v="5"/>
    <s v="CHICLAYO"/>
    <s v="SANTA ROSA"/>
  </r>
  <r>
    <x v="99"/>
    <n v="1"/>
    <x v="7"/>
    <x v="0"/>
    <s v="PPFF"/>
    <x v="98"/>
    <x v="1"/>
    <x v="25"/>
    <s v="CHICLAYO"/>
    <s v="NUEVA ARICA"/>
  </r>
  <r>
    <x v="177"/>
    <n v="1"/>
    <x v="7"/>
    <x v="0"/>
    <s v="PPFF"/>
    <x v="176"/>
    <x v="1"/>
    <x v="13"/>
    <s v="CHICLAYO"/>
    <s v="SAÑA"/>
  </r>
  <r>
    <x v="11"/>
    <n v="1"/>
    <x v="7"/>
    <x v="0"/>
    <s v="PPFF"/>
    <x v="11"/>
    <x v="2"/>
    <x v="6"/>
    <s v="LAMBAYEQUE"/>
    <s v="LAMBAYEQUE"/>
  </r>
  <r>
    <x v="30"/>
    <n v="1"/>
    <x v="7"/>
    <x v="0"/>
    <s v="PPFF"/>
    <x v="30"/>
    <x v="2"/>
    <x v="17"/>
    <s v="LAMBAYEQUE"/>
    <s v="ILLIMO"/>
  </r>
  <r>
    <x v="107"/>
    <n v="1"/>
    <x v="7"/>
    <x v="0"/>
    <s v="PPFF"/>
    <x v="106"/>
    <x v="2"/>
    <x v="7"/>
    <s v="LAMBAYEQUE"/>
    <s v="MOCHUMI"/>
  </r>
  <r>
    <x v="51"/>
    <n v="1"/>
    <x v="7"/>
    <x v="0"/>
    <s v="PPFF"/>
    <x v="51"/>
    <x v="2"/>
    <x v="16"/>
    <s v="LAMBAYEQUE"/>
    <s v="MOTUPE"/>
  </r>
  <r>
    <x v="22"/>
    <n v="1"/>
    <x v="7"/>
    <x v="0"/>
    <s v="PPFF"/>
    <x v="22"/>
    <x v="2"/>
    <x v="14"/>
    <s v="LAMBAYEQUE"/>
    <s v="OLMOS"/>
  </r>
  <r>
    <x v="140"/>
    <n v="2"/>
    <x v="7"/>
    <x v="0"/>
    <s v="PPFF"/>
    <x v="139"/>
    <x v="2"/>
    <x v="8"/>
    <s v="LAMBAYEQUE"/>
    <s v="MORROPE"/>
  </r>
  <r>
    <x v="152"/>
    <n v="1"/>
    <x v="7"/>
    <x v="0"/>
    <s v="PPFF"/>
    <x v="151"/>
    <x v="3"/>
    <x v="20"/>
    <s v="FERREÑAFE"/>
    <s v="PITIPO"/>
  </r>
  <r>
    <x v="174"/>
    <n v="1"/>
    <x v="7"/>
    <x v="0"/>
    <s v="PPFF"/>
    <x v="173"/>
    <x v="2"/>
    <x v="23"/>
    <s v="LAMBAYEQUE"/>
    <s v="SALAS"/>
  </r>
  <r>
    <x v="0"/>
    <n v="1"/>
    <x v="7"/>
    <x v="1"/>
    <s v="PPFF"/>
    <x v="0"/>
    <x v="0"/>
    <x v="0"/>
    <s v="CHICLAYO"/>
    <s v="CHICLAYO"/>
  </r>
  <r>
    <x v="52"/>
    <n v="2"/>
    <x v="7"/>
    <x v="1"/>
    <s v="PPFF"/>
    <x v="52"/>
    <x v="1"/>
    <x v="2"/>
    <s v="CHICLAYO"/>
    <s v="LA VICTORIA"/>
  </r>
  <r>
    <x v="10"/>
    <n v="6"/>
    <x v="7"/>
    <x v="1"/>
    <s v="PPFF"/>
    <x v="10"/>
    <x v="0"/>
    <x v="0"/>
    <s v="LAMBAYEQUE"/>
    <s v="LAMBAYEQUE"/>
  </r>
  <r>
    <x v="11"/>
    <n v="1"/>
    <x v="7"/>
    <x v="1"/>
    <s v="PPFF"/>
    <x v="11"/>
    <x v="2"/>
    <x v="6"/>
    <s v="LAMBAYEQUE"/>
    <s v="LAMBAYEQUE"/>
  </r>
  <r>
    <x v="30"/>
    <n v="1"/>
    <x v="7"/>
    <x v="1"/>
    <s v="PPFF"/>
    <x v="30"/>
    <x v="2"/>
    <x v="17"/>
    <s v="LAMBAYEQUE"/>
    <s v="ILLIMO"/>
  </r>
  <r>
    <x v="140"/>
    <n v="2"/>
    <x v="7"/>
    <x v="1"/>
    <s v="PPFF"/>
    <x v="139"/>
    <x v="2"/>
    <x v="8"/>
    <s v="LAMBAYEQUE"/>
    <s v="MORROPE"/>
  </r>
  <r>
    <x v="171"/>
    <n v="1"/>
    <x v="7"/>
    <x v="1"/>
    <s v="PPFF"/>
    <x v="170"/>
    <x v="1"/>
    <x v="22"/>
    <s v="CHICLAYO"/>
    <s v="PIMENTEL"/>
  </r>
  <r>
    <x v="174"/>
    <n v="2"/>
    <x v="7"/>
    <x v="1"/>
    <s v="PPFF"/>
    <x v="173"/>
    <x v="2"/>
    <x v="23"/>
    <s v="LAMBAYEQUE"/>
    <s v="SALAS"/>
  </r>
  <r>
    <x v="0"/>
    <n v="3"/>
    <x v="7"/>
    <x v="2"/>
    <s v="PPFF"/>
    <x v="0"/>
    <x v="0"/>
    <x v="0"/>
    <s v="CHICLAYO"/>
    <s v="CHICLAYO"/>
  </r>
  <r>
    <x v="1"/>
    <n v="1"/>
    <x v="7"/>
    <x v="2"/>
    <s v="PPFF"/>
    <x v="1"/>
    <x v="1"/>
    <x v="1"/>
    <s v="CHICLAYO"/>
    <s v="CHICLAYO"/>
  </r>
  <r>
    <x v="36"/>
    <n v="1"/>
    <x v="7"/>
    <x v="2"/>
    <s v="PPFF"/>
    <x v="36"/>
    <x v="1"/>
    <x v="1"/>
    <s v="CHICLAYO"/>
    <s v="CHICLAYO"/>
  </r>
  <r>
    <x v="3"/>
    <n v="3"/>
    <x v="7"/>
    <x v="2"/>
    <s v="PPFF"/>
    <x v="3"/>
    <x v="1"/>
    <x v="1"/>
    <s v="CHICLAYO"/>
    <s v="CHICLAYO"/>
  </r>
  <r>
    <x v="52"/>
    <n v="1"/>
    <x v="7"/>
    <x v="2"/>
    <s v="PPFF"/>
    <x v="52"/>
    <x v="1"/>
    <x v="2"/>
    <s v="CHICLAYO"/>
    <s v="LA VICTORIA"/>
  </r>
  <r>
    <x v="5"/>
    <n v="1"/>
    <x v="7"/>
    <x v="2"/>
    <s v="PPFF"/>
    <x v="5"/>
    <x v="1"/>
    <x v="3"/>
    <s v="CHICLAYO"/>
    <s v="JOSE LEONARDO ORTIZ"/>
  </r>
  <r>
    <x v="10"/>
    <n v="1"/>
    <x v="7"/>
    <x v="2"/>
    <s v="PPFF"/>
    <x v="10"/>
    <x v="0"/>
    <x v="0"/>
    <s v="LAMBAYEQUE"/>
    <s v="LAMBAYEQUE"/>
  </r>
  <r>
    <x v="11"/>
    <n v="1"/>
    <x v="7"/>
    <x v="2"/>
    <s v="PPFF"/>
    <x v="11"/>
    <x v="2"/>
    <x v="6"/>
    <s v="LAMBAYEQUE"/>
    <s v="LAMBAYEQUE"/>
  </r>
  <r>
    <x v="104"/>
    <n v="1"/>
    <x v="7"/>
    <x v="2"/>
    <s v="PPFF"/>
    <x v="103"/>
    <x v="2"/>
    <x v="17"/>
    <s v="LAMBAYEQUE"/>
    <s v="ILLIMO"/>
  </r>
  <r>
    <x v="108"/>
    <n v="1"/>
    <x v="7"/>
    <x v="2"/>
    <s v="PPFF"/>
    <x v="107"/>
    <x v="2"/>
    <x v="7"/>
    <s v="LAMBAYEQUE"/>
    <s v="MOCHUMI"/>
  </r>
  <r>
    <x v="22"/>
    <n v="2"/>
    <x v="7"/>
    <x v="2"/>
    <s v="PPFF"/>
    <x v="22"/>
    <x v="2"/>
    <x v="14"/>
    <s v="LAMBAYEQUE"/>
    <s v="OLMOS"/>
  </r>
  <r>
    <x v="140"/>
    <n v="4"/>
    <x v="7"/>
    <x v="2"/>
    <s v="PPFF"/>
    <x v="139"/>
    <x v="2"/>
    <x v="8"/>
    <s v="LAMBAYEQUE"/>
    <s v="MORROPE"/>
  </r>
  <r>
    <x v="0"/>
    <n v="5"/>
    <x v="7"/>
    <x v="3"/>
    <s v="PPFF"/>
    <x v="0"/>
    <x v="0"/>
    <x v="0"/>
    <s v="CHICLAYO"/>
    <s v="CHICLAYO"/>
  </r>
  <r>
    <x v="52"/>
    <n v="1"/>
    <x v="7"/>
    <x v="3"/>
    <s v="PPFF"/>
    <x v="52"/>
    <x v="1"/>
    <x v="2"/>
    <s v="CHICLAYO"/>
    <s v="LA VICTORIA"/>
  </r>
  <r>
    <x v="88"/>
    <n v="1"/>
    <x v="7"/>
    <x v="3"/>
    <s v="PPFF"/>
    <x v="87"/>
    <x v="1"/>
    <x v="11"/>
    <s v="CHICLAYO"/>
    <s v="PATAPO"/>
  </r>
  <r>
    <x v="10"/>
    <n v="1"/>
    <x v="7"/>
    <x v="3"/>
    <s v="PPFF"/>
    <x v="10"/>
    <x v="0"/>
    <x v="0"/>
    <s v="LAMBAYEQUE"/>
    <s v="LAMBAYEQUE"/>
  </r>
  <r>
    <x v="30"/>
    <n v="1"/>
    <x v="7"/>
    <x v="3"/>
    <s v="PPFF"/>
    <x v="30"/>
    <x v="2"/>
    <x v="17"/>
    <s v="LAMBAYEQUE"/>
    <s v="ILLIMO"/>
  </r>
  <r>
    <x v="104"/>
    <n v="1"/>
    <x v="7"/>
    <x v="3"/>
    <s v="PPFF"/>
    <x v="103"/>
    <x v="2"/>
    <x v="17"/>
    <s v="LAMBAYEQUE"/>
    <s v="ILLIMO"/>
  </r>
  <r>
    <x v="107"/>
    <n v="1"/>
    <x v="7"/>
    <x v="3"/>
    <s v="PPFF"/>
    <x v="106"/>
    <x v="2"/>
    <x v="7"/>
    <s v="LAMBAYEQUE"/>
    <s v="MOCHUMI"/>
  </r>
  <r>
    <x v="140"/>
    <n v="2"/>
    <x v="7"/>
    <x v="3"/>
    <s v="PPFF"/>
    <x v="139"/>
    <x v="2"/>
    <x v="8"/>
    <s v="LAMBAYEQUE"/>
    <s v="MORROPE"/>
  </r>
  <r>
    <x v="152"/>
    <n v="1"/>
    <x v="7"/>
    <x v="3"/>
    <s v="PPFF"/>
    <x v="151"/>
    <x v="3"/>
    <x v="20"/>
    <s v="FERREÑAFE"/>
    <s v="PITIPO"/>
  </r>
  <r>
    <x v="2"/>
    <n v="1"/>
    <x v="7"/>
    <x v="4"/>
    <s v="PPFF"/>
    <x v="2"/>
    <x v="1"/>
    <x v="1"/>
    <s v="CHICLAYO"/>
    <s v="CHICLAYO"/>
  </r>
  <r>
    <x v="48"/>
    <n v="1"/>
    <x v="7"/>
    <x v="4"/>
    <s v="PPFF"/>
    <x v="48"/>
    <x v="1"/>
    <x v="21"/>
    <s v="CHICLAYO"/>
    <s v="CHONGOYAPE"/>
  </r>
  <r>
    <x v="6"/>
    <n v="1"/>
    <x v="7"/>
    <x v="4"/>
    <s v="PPFF"/>
    <x v="6"/>
    <x v="1"/>
    <x v="3"/>
    <s v="CHICLAYO"/>
    <s v="JOSE LEONARDO ORTIZ"/>
  </r>
  <r>
    <x v="10"/>
    <n v="4"/>
    <x v="7"/>
    <x v="4"/>
    <s v="PPFF"/>
    <x v="10"/>
    <x v="0"/>
    <x v="0"/>
    <s v="LAMBAYEQUE"/>
    <s v="LAMBAYEQUE"/>
  </r>
  <r>
    <x v="11"/>
    <n v="1"/>
    <x v="7"/>
    <x v="4"/>
    <s v="PPFF"/>
    <x v="11"/>
    <x v="2"/>
    <x v="6"/>
    <s v="LAMBAYEQUE"/>
    <s v="LAMBAYEQUE"/>
  </r>
  <r>
    <x v="30"/>
    <n v="1"/>
    <x v="7"/>
    <x v="4"/>
    <s v="PPFF"/>
    <x v="30"/>
    <x v="2"/>
    <x v="17"/>
    <s v="LAMBAYEQUE"/>
    <s v="ILLIMO"/>
  </r>
  <r>
    <x v="107"/>
    <n v="2"/>
    <x v="7"/>
    <x v="4"/>
    <s v="PPFF"/>
    <x v="106"/>
    <x v="2"/>
    <x v="7"/>
    <s v="LAMBAYEQUE"/>
    <s v="MOCHUMI"/>
  </r>
  <r>
    <x v="50"/>
    <n v="2"/>
    <x v="7"/>
    <x v="4"/>
    <s v="PPFF"/>
    <x v="50"/>
    <x v="2"/>
    <x v="17"/>
    <s v="LAMBAYEQUE"/>
    <s v="PACORA"/>
  </r>
  <r>
    <x v="125"/>
    <n v="2"/>
    <x v="7"/>
    <x v="4"/>
    <s v="PPFF"/>
    <x v="124"/>
    <x v="2"/>
    <x v="14"/>
    <s v="LAMBAYEQUE"/>
    <s v="OLMOS"/>
  </r>
  <r>
    <x v="135"/>
    <n v="1"/>
    <x v="7"/>
    <x v="4"/>
    <s v="PPFF"/>
    <x v="134"/>
    <x v="2"/>
    <x v="8"/>
    <s v="LAMBAYEQUE"/>
    <s v="MORROPE"/>
  </r>
  <r>
    <x v="140"/>
    <n v="2"/>
    <x v="7"/>
    <x v="4"/>
    <s v="PPFF"/>
    <x v="139"/>
    <x v="2"/>
    <x v="8"/>
    <s v="LAMBAYEQUE"/>
    <s v="MORROPE"/>
  </r>
  <r>
    <x v="178"/>
    <n v="1"/>
    <x v="7"/>
    <x v="4"/>
    <s v="PPFF"/>
    <x v="177"/>
    <x v="2"/>
    <x v="8"/>
    <s v="LAMBAYEQUE"/>
    <s v="MORROPE"/>
  </r>
  <r>
    <x v="15"/>
    <n v="1"/>
    <x v="7"/>
    <x v="4"/>
    <s v="PPFF"/>
    <x v="15"/>
    <x v="3"/>
    <x v="9"/>
    <s v="FERREÑAFE"/>
    <s v="FERREÑAFE"/>
  </r>
  <r>
    <x v="10"/>
    <n v="1"/>
    <x v="7"/>
    <x v="5"/>
    <s v="PPFF"/>
    <x v="10"/>
    <x v="0"/>
    <x v="0"/>
    <s v="LAMBAYEQUE"/>
    <s v="LAMBAYEQUE"/>
  </r>
  <r>
    <x v="11"/>
    <n v="1"/>
    <x v="7"/>
    <x v="5"/>
    <s v="PPFF"/>
    <x v="11"/>
    <x v="2"/>
    <x v="6"/>
    <s v="LAMBAYEQUE"/>
    <s v="LAMBAYEQUE"/>
  </r>
  <r>
    <x v="107"/>
    <n v="1"/>
    <x v="7"/>
    <x v="5"/>
    <s v="PPFF"/>
    <x v="106"/>
    <x v="2"/>
    <x v="7"/>
    <s v="LAMBAYEQUE"/>
    <s v="MOCHUMI"/>
  </r>
  <r>
    <x v="113"/>
    <n v="1"/>
    <x v="7"/>
    <x v="5"/>
    <s v="PPFF"/>
    <x v="112"/>
    <x v="2"/>
    <x v="18"/>
    <s v="LAMBAYEQUE"/>
    <s v="TUCUME"/>
  </r>
  <r>
    <x v="140"/>
    <n v="2"/>
    <x v="7"/>
    <x v="5"/>
    <s v="PPFF"/>
    <x v="139"/>
    <x v="2"/>
    <x v="8"/>
    <s v="LAMBAYEQUE"/>
    <s v="MORROPE"/>
  </r>
  <r>
    <x v="184"/>
    <n v="1"/>
    <x v="7"/>
    <x v="5"/>
    <s v="PPFF"/>
    <x v="183"/>
    <x v="2"/>
    <x v="8"/>
    <s v="LAMBAYEQUE"/>
    <s v="MORROPE"/>
  </r>
  <r>
    <x v="23"/>
    <n v="1"/>
    <x v="7"/>
    <x v="5"/>
    <s v="PPFF"/>
    <x v="23"/>
    <x v="3"/>
    <x v="9"/>
    <s v="FERREÑAFE"/>
    <s v="MANUEL ANTONIO MESONES MURO"/>
  </r>
  <r>
    <x v="24"/>
    <n v="1"/>
    <x v="7"/>
    <x v="5"/>
    <s v="PPFF"/>
    <x v="24"/>
    <x v="3"/>
    <x v="9"/>
    <s v="FERREÑAFE"/>
    <s v="PUEBLO NUEVO"/>
  </r>
  <r>
    <x v="34"/>
    <n v="1"/>
    <x v="7"/>
    <x v="5"/>
    <s v="PPFF"/>
    <x v="34"/>
    <x v="1"/>
    <x v="3"/>
    <s v="CHICLAYO"/>
    <s v="JOSE LEONARDO ORTIZ"/>
  </r>
  <r>
    <x v="174"/>
    <n v="2"/>
    <x v="7"/>
    <x v="5"/>
    <s v="PPFF"/>
    <x v="173"/>
    <x v="2"/>
    <x v="23"/>
    <s v="LAMBAYEQUE"/>
    <s v="SALAS"/>
  </r>
  <r>
    <x v="36"/>
    <n v="1"/>
    <x v="7"/>
    <x v="6"/>
    <s v="PPFF"/>
    <x v="36"/>
    <x v="1"/>
    <x v="1"/>
    <s v="CHICLAYO"/>
    <s v="CHICLAYO"/>
  </r>
  <r>
    <x v="4"/>
    <n v="1"/>
    <x v="7"/>
    <x v="6"/>
    <s v="PPFF"/>
    <x v="4"/>
    <x v="1"/>
    <x v="2"/>
    <s v="CHICLAYO"/>
    <s v="LA VICTORIA"/>
  </r>
  <r>
    <x v="18"/>
    <n v="1"/>
    <x v="7"/>
    <x v="6"/>
    <s v="PPFF"/>
    <x v="18"/>
    <x v="1"/>
    <x v="3"/>
    <s v="CHICLAYO"/>
    <s v="JOSE LEONARDO ORTIZ"/>
  </r>
  <r>
    <x v="11"/>
    <n v="1"/>
    <x v="7"/>
    <x v="6"/>
    <s v="PPFF"/>
    <x v="11"/>
    <x v="2"/>
    <x v="6"/>
    <s v="LAMBAYEQUE"/>
    <s v="LAMBAYEQUE"/>
  </r>
  <r>
    <x v="128"/>
    <n v="3"/>
    <x v="7"/>
    <x v="6"/>
    <s v="PPFF"/>
    <x v="127"/>
    <x v="2"/>
    <x v="14"/>
    <s v="LAMBAYEQUE"/>
    <s v="OLMOS"/>
  </r>
  <r>
    <x v="145"/>
    <n v="1"/>
    <x v="7"/>
    <x v="6"/>
    <s v="PPFF"/>
    <x v="144"/>
    <x v="2"/>
    <x v="8"/>
    <s v="LAMBAYEQUE"/>
    <s v="MORROPE"/>
  </r>
  <r>
    <x v="46"/>
    <n v="1"/>
    <x v="7"/>
    <x v="6"/>
    <s v="PPFF"/>
    <x v="46"/>
    <x v="3"/>
    <x v="20"/>
    <s v="FERREÑAFE"/>
    <s v="PITIPO"/>
  </r>
  <r>
    <x v="24"/>
    <n v="1"/>
    <x v="7"/>
    <x v="6"/>
    <s v="PPFF"/>
    <x v="24"/>
    <x v="3"/>
    <x v="9"/>
    <s v="FERREÑAFE"/>
    <s v="PUEBLO NUEVO"/>
  </r>
  <r>
    <x v="160"/>
    <n v="1"/>
    <x v="7"/>
    <x v="6"/>
    <s v="PPFF"/>
    <x v="159"/>
    <x v="3"/>
    <x v="15"/>
    <s v="FERREÑAFE"/>
    <s v="INCAHUASI"/>
  </r>
  <r>
    <x v="0"/>
    <n v="1"/>
    <x v="7"/>
    <x v="7"/>
    <s v="PPFF"/>
    <x v="0"/>
    <x v="0"/>
    <x v="0"/>
    <s v="CHICLAYO"/>
    <s v="CHICLAYO"/>
  </r>
  <r>
    <x v="3"/>
    <n v="5"/>
    <x v="7"/>
    <x v="7"/>
    <s v="PPFF"/>
    <x v="3"/>
    <x v="1"/>
    <x v="1"/>
    <s v="CHICLAYO"/>
    <s v="CHICLAYO"/>
  </r>
  <r>
    <x v="4"/>
    <n v="1"/>
    <x v="7"/>
    <x v="7"/>
    <s v="PPFF"/>
    <x v="4"/>
    <x v="1"/>
    <x v="2"/>
    <s v="CHICLAYO"/>
    <s v="LA VICTORIA"/>
  </r>
  <r>
    <x v="37"/>
    <n v="1"/>
    <x v="7"/>
    <x v="7"/>
    <s v="PPFF"/>
    <x v="37"/>
    <x v="1"/>
    <x v="2"/>
    <s v="CHICLAYO"/>
    <s v="LA VICTORIA"/>
  </r>
  <r>
    <x v="52"/>
    <n v="1"/>
    <x v="7"/>
    <x v="7"/>
    <s v="PPFF"/>
    <x v="52"/>
    <x v="1"/>
    <x v="2"/>
    <s v="CHICLAYO"/>
    <s v="LA VICTORIA"/>
  </r>
  <r>
    <x v="21"/>
    <n v="1"/>
    <x v="7"/>
    <x v="7"/>
    <s v="PPFF"/>
    <x v="21"/>
    <x v="2"/>
    <x v="6"/>
    <s v="LAMBAYEQUE"/>
    <s v="LAMBAYEQUE"/>
  </r>
  <r>
    <x v="125"/>
    <n v="1"/>
    <x v="7"/>
    <x v="7"/>
    <s v="PPFF"/>
    <x v="124"/>
    <x v="2"/>
    <x v="14"/>
    <s v="LAMBAYEQUE"/>
    <s v="OLMOS"/>
  </r>
  <r>
    <x v="24"/>
    <n v="1"/>
    <x v="7"/>
    <x v="7"/>
    <s v="PPFF"/>
    <x v="24"/>
    <x v="3"/>
    <x v="9"/>
    <s v="FERREÑAFE"/>
    <s v="PUEBLO NUEVO"/>
  </r>
  <r>
    <x v="156"/>
    <n v="1"/>
    <x v="7"/>
    <x v="7"/>
    <s v="PPFF"/>
    <x v="155"/>
    <x v="3"/>
    <x v="15"/>
    <s v="FERREÑAFE"/>
    <s v="INCAHUASI"/>
  </r>
  <r>
    <x v="28"/>
    <n v="0"/>
    <x v="8"/>
    <x v="0"/>
    <s v="PPFF"/>
    <x v="28"/>
    <x v="1"/>
    <x v="1"/>
    <s v="CHICLAYO"/>
    <s v="CHICLAYO"/>
  </r>
  <r>
    <x v="4"/>
    <n v="0"/>
    <x v="8"/>
    <x v="0"/>
    <s v="PPFF"/>
    <x v="4"/>
    <x v="1"/>
    <x v="2"/>
    <s v="CHICLAYO"/>
    <s v="LA VICTORIA"/>
  </r>
  <r>
    <x v="18"/>
    <n v="1"/>
    <x v="8"/>
    <x v="0"/>
    <s v="PPFF"/>
    <x v="18"/>
    <x v="1"/>
    <x v="3"/>
    <s v="CHICLAYO"/>
    <s v="JOSE LEONARDO ORTIZ"/>
  </r>
  <r>
    <x v="55"/>
    <n v="2"/>
    <x v="8"/>
    <x v="0"/>
    <s v="PPFF"/>
    <x v="55"/>
    <x v="1"/>
    <x v="12"/>
    <s v="CHICLAYO"/>
    <s v="REQUE"/>
  </r>
  <r>
    <x v="29"/>
    <n v="0"/>
    <x v="8"/>
    <x v="0"/>
    <s v="PPFF"/>
    <x v="29"/>
    <x v="1"/>
    <x v="5"/>
    <s v="CHICLAYO"/>
    <s v="ETEN"/>
  </r>
  <r>
    <x v="57"/>
    <n v="0"/>
    <x v="8"/>
    <x v="0"/>
    <s v="PPFF"/>
    <x v="57"/>
    <x v="1"/>
    <x v="5"/>
    <s v="CHICLAYO"/>
    <s v="SANTA ROSA"/>
  </r>
  <r>
    <x v="11"/>
    <n v="0"/>
    <x v="8"/>
    <x v="0"/>
    <s v="PPFF"/>
    <x v="11"/>
    <x v="2"/>
    <x v="6"/>
    <s v="LAMBAYEQUE"/>
    <s v="LAMBAYEQUE"/>
  </r>
  <r>
    <x v="104"/>
    <n v="0"/>
    <x v="8"/>
    <x v="0"/>
    <s v="PPFF"/>
    <x v="103"/>
    <x v="2"/>
    <x v="17"/>
    <s v="LAMBAYEQUE"/>
    <s v="ILLIMO"/>
  </r>
  <r>
    <x v="111"/>
    <n v="1"/>
    <x v="8"/>
    <x v="0"/>
    <s v="PPFF"/>
    <x v="110"/>
    <x v="2"/>
    <x v="18"/>
    <s v="LAMBAYEQUE"/>
    <s v="TUCUME"/>
  </r>
  <r>
    <x v="51"/>
    <n v="1"/>
    <x v="8"/>
    <x v="0"/>
    <s v="PPFF"/>
    <x v="51"/>
    <x v="2"/>
    <x v="16"/>
    <s v="LAMBAYEQUE"/>
    <s v="MOTUPE"/>
  </r>
  <r>
    <x v="135"/>
    <n v="0"/>
    <x v="8"/>
    <x v="0"/>
    <s v="PPFF"/>
    <x v="134"/>
    <x v="2"/>
    <x v="8"/>
    <s v="LAMBAYEQUE"/>
    <s v="MORROPE"/>
  </r>
  <r>
    <x v="157"/>
    <n v="0"/>
    <x v="8"/>
    <x v="0"/>
    <s v="PPFF"/>
    <x v="156"/>
    <x v="3"/>
    <x v="15"/>
    <s v="FERREÑAFE"/>
    <s v="INCAHUASI"/>
  </r>
  <r>
    <x v="5"/>
    <n v="0"/>
    <x v="8"/>
    <x v="1"/>
    <s v="PPFF"/>
    <x v="5"/>
    <x v="1"/>
    <x v="3"/>
    <s v="CHICLAYO"/>
    <s v="JOSE LEONARDO ORTIZ"/>
  </r>
  <r>
    <x v="18"/>
    <n v="1"/>
    <x v="8"/>
    <x v="1"/>
    <s v="PPFF"/>
    <x v="18"/>
    <x v="1"/>
    <x v="3"/>
    <s v="CHICLAYO"/>
    <s v="JOSE LEONARDO ORTIZ"/>
  </r>
  <r>
    <x v="55"/>
    <n v="2"/>
    <x v="8"/>
    <x v="1"/>
    <s v="PPFF"/>
    <x v="55"/>
    <x v="1"/>
    <x v="12"/>
    <s v="CHICLAYO"/>
    <s v="REQUE"/>
  </r>
  <r>
    <x v="29"/>
    <n v="0"/>
    <x v="8"/>
    <x v="1"/>
    <s v="PPFF"/>
    <x v="29"/>
    <x v="1"/>
    <x v="5"/>
    <s v="CHICLAYO"/>
    <s v="ETEN"/>
  </r>
  <r>
    <x v="123"/>
    <n v="0"/>
    <x v="8"/>
    <x v="1"/>
    <s v="PPFF"/>
    <x v="122"/>
    <x v="2"/>
    <x v="16"/>
    <s v="LAMBAYEQUE"/>
    <s v="MOTUPE"/>
  </r>
  <r>
    <x v="135"/>
    <n v="0"/>
    <x v="8"/>
    <x v="1"/>
    <s v="PPFF"/>
    <x v="134"/>
    <x v="2"/>
    <x v="8"/>
    <s v="LAMBAYEQUE"/>
    <s v="MORROPE"/>
  </r>
  <r>
    <x v="139"/>
    <n v="0"/>
    <x v="8"/>
    <x v="1"/>
    <s v="PPFF"/>
    <x v="138"/>
    <x v="2"/>
    <x v="8"/>
    <s v="LAMBAYEQUE"/>
    <s v="MORROPE"/>
  </r>
  <r>
    <x v="66"/>
    <n v="0"/>
    <x v="8"/>
    <x v="1"/>
    <s v="PPFF"/>
    <x v="65"/>
    <x v="3"/>
    <x v="20"/>
    <s v="FERREÑAFE"/>
    <s v="PITIPO"/>
  </r>
  <r>
    <x v="35"/>
    <n v="0"/>
    <x v="8"/>
    <x v="1"/>
    <s v="PPFF"/>
    <x v="35"/>
    <x v="2"/>
    <x v="8"/>
    <s v="LAMBAYEQUE"/>
    <s v="MORROPE"/>
  </r>
  <r>
    <x v="173"/>
    <n v="0"/>
    <x v="8"/>
    <x v="1"/>
    <s v="PPFF"/>
    <x v="172"/>
    <x v="2"/>
    <x v="14"/>
    <s v="LAMBAYEQUE"/>
    <s v="OLMOS"/>
  </r>
  <r>
    <x v="79"/>
    <n v="0"/>
    <x v="8"/>
    <x v="2"/>
    <s v="PPFF"/>
    <x v="78"/>
    <x v="1"/>
    <x v="13"/>
    <s v="CHICLAYO"/>
    <s v="SAÑA"/>
  </r>
  <r>
    <x v="1"/>
    <n v="0"/>
    <x v="8"/>
    <x v="2"/>
    <s v="PPFF"/>
    <x v="1"/>
    <x v="1"/>
    <x v="1"/>
    <s v="CHICLAYO"/>
    <s v="CHICLAYO"/>
  </r>
  <r>
    <x v="4"/>
    <n v="0"/>
    <x v="8"/>
    <x v="2"/>
    <s v="PPFF"/>
    <x v="4"/>
    <x v="1"/>
    <x v="2"/>
    <s v="CHICLAYO"/>
    <s v="LA VICTORIA"/>
  </r>
  <r>
    <x v="18"/>
    <n v="1"/>
    <x v="8"/>
    <x v="2"/>
    <s v="PPFF"/>
    <x v="18"/>
    <x v="1"/>
    <x v="3"/>
    <s v="CHICLAYO"/>
    <s v="JOSE LEONARDO ORTIZ"/>
  </r>
  <r>
    <x v="55"/>
    <n v="1"/>
    <x v="8"/>
    <x v="2"/>
    <s v="PPFF"/>
    <x v="55"/>
    <x v="1"/>
    <x v="12"/>
    <s v="CHICLAYO"/>
    <s v="REQUE"/>
  </r>
  <r>
    <x v="9"/>
    <n v="0"/>
    <x v="8"/>
    <x v="2"/>
    <s v="PPFF"/>
    <x v="9"/>
    <x v="1"/>
    <x v="5"/>
    <s v="CHICLAYO"/>
    <s v="MONSEFU"/>
  </r>
  <r>
    <x v="30"/>
    <n v="0"/>
    <x v="8"/>
    <x v="2"/>
    <s v="PPFF"/>
    <x v="30"/>
    <x v="2"/>
    <x v="17"/>
    <s v="LAMBAYEQUE"/>
    <s v="ILLIMO"/>
  </r>
  <r>
    <x v="104"/>
    <n v="1"/>
    <x v="8"/>
    <x v="2"/>
    <s v="PPFF"/>
    <x v="103"/>
    <x v="2"/>
    <x v="17"/>
    <s v="LAMBAYEQUE"/>
    <s v="ILLIMO"/>
  </r>
  <r>
    <x v="13"/>
    <n v="0"/>
    <x v="8"/>
    <x v="2"/>
    <s v="PPFF"/>
    <x v="13"/>
    <x v="2"/>
    <x v="8"/>
    <s v="LAMBAYEQUE"/>
    <s v="MORROPE"/>
  </r>
  <r>
    <x v="66"/>
    <n v="1"/>
    <x v="8"/>
    <x v="2"/>
    <s v="PPFF"/>
    <x v="65"/>
    <x v="3"/>
    <x v="20"/>
    <s v="FERREÑAFE"/>
    <s v="PITIPO"/>
  </r>
  <r>
    <x v="40"/>
    <n v="0"/>
    <x v="8"/>
    <x v="2"/>
    <s v="PPFF"/>
    <x v="40"/>
    <x v="3"/>
    <x v="20"/>
    <s v="FERREÑAFE"/>
    <s v="PITIPO"/>
  </r>
  <r>
    <x v="157"/>
    <n v="1"/>
    <x v="8"/>
    <x v="2"/>
    <s v="PPFF"/>
    <x v="156"/>
    <x v="3"/>
    <x v="15"/>
    <s v="FERREÑAFE"/>
    <s v="INCAHUASI"/>
  </r>
  <r>
    <x v="78"/>
    <n v="0"/>
    <x v="8"/>
    <x v="3"/>
    <s v="PPFF"/>
    <x v="77"/>
    <x v="2"/>
    <x v="14"/>
    <s v="LAMBAYEQUE"/>
    <s v="OLMOS"/>
  </r>
  <r>
    <x v="1"/>
    <n v="0"/>
    <x v="8"/>
    <x v="3"/>
    <s v="PPFF"/>
    <x v="1"/>
    <x v="1"/>
    <x v="1"/>
    <s v="CHICLAYO"/>
    <s v="CHICLAYO"/>
  </r>
  <r>
    <x v="2"/>
    <n v="0"/>
    <x v="8"/>
    <x v="3"/>
    <s v="PPFF"/>
    <x v="2"/>
    <x v="1"/>
    <x v="1"/>
    <s v="CHICLAYO"/>
    <s v="CHICLAYO"/>
  </r>
  <r>
    <x v="86"/>
    <n v="0"/>
    <x v="8"/>
    <x v="3"/>
    <s v="PPFF"/>
    <x v="85"/>
    <x v="1"/>
    <x v="1"/>
    <s v="CHICLAYO"/>
    <s v="CHICLAYO"/>
  </r>
  <r>
    <x v="18"/>
    <n v="0"/>
    <x v="8"/>
    <x v="3"/>
    <s v="PPFF"/>
    <x v="18"/>
    <x v="1"/>
    <x v="3"/>
    <s v="CHICLAYO"/>
    <s v="JOSE LEONARDO ORTIZ"/>
  </r>
  <r>
    <x v="6"/>
    <n v="0"/>
    <x v="8"/>
    <x v="3"/>
    <s v="PPFF"/>
    <x v="6"/>
    <x v="1"/>
    <x v="3"/>
    <s v="CHICLAYO"/>
    <s v="JOSE LEONARDO ORTIZ"/>
  </r>
  <r>
    <x v="54"/>
    <n v="0"/>
    <x v="8"/>
    <x v="3"/>
    <s v="PPFF"/>
    <x v="54"/>
    <x v="1"/>
    <x v="22"/>
    <s v="CHICLAYO"/>
    <s v="PIMENTEL"/>
  </r>
  <r>
    <x v="30"/>
    <n v="1"/>
    <x v="8"/>
    <x v="3"/>
    <s v="PPFF"/>
    <x v="30"/>
    <x v="2"/>
    <x v="17"/>
    <s v="LAMBAYEQUE"/>
    <s v="ILLIMO"/>
  </r>
  <r>
    <x v="104"/>
    <n v="0"/>
    <x v="8"/>
    <x v="3"/>
    <s v="PPFF"/>
    <x v="103"/>
    <x v="2"/>
    <x v="17"/>
    <s v="LAMBAYEQUE"/>
    <s v="ILLIMO"/>
  </r>
  <r>
    <x v="114"/>
    <n v="0"/>
    <x v="8"/>
    <x v="3"/>
    <s v="PPFF"/>
    <x v="113"/>
    <x v="2"/>
    <x v="18"/>
    <s v="LAMBAYEQUE"/>
    <s v="TUCUME"/>
  </r>
  <r>
    <x v="22"/>
    <n v="0"/>
    <x v="8"/>
    <x v="3"/>
    <s v="PPFF"/>
    <x v="22"/>
    <x v="2"/>
    <x v="14"/>
    <s v="LAMBAYEQUE"/>
    <s v="OLMOS"/>
  </r>
  <r>
    <x v="56"/>
    <n v="0"/>
    <x v="8"/>
    <x v="3"/>
    <s v="PPFF"/>
    <x v="56"/>
    <x v="1"/>
    <x v="2"/>
    <s v="CHICLAYO"/>
    <s v="LA VICTORIA"/>
  </r>
  <r>
    <x v="48"/>
    <n v="0"/>
    <x v="8"/>
    <x v="4"/>
    <s v="PPFF"/>
    <x v="48"/>
    <x v="1"/>
    <x v="21"/>
    <s v="CHICLAYO"/>
    <s v="CHONGOYAPE"/>
  </r>
  <r>
    <x v="52"/>
    <n v="0"/>
    <x v="8"/>
    <x v="4"/>
    <s v="PPFF"/>
    <x v="52"/>
    <x v="1"/>
    <x v="2"/>
    <s v="CHICLAYO"/>
    <s v="LA VICTORIA"/>
  </r>
  <r>
    <x v="55"/>
    <n v="1"/>
    <x v="8"/>
    <x v="4"/>
    <s v="PPFF"/>
    <x v="55"/>
    <x v="1"/>
    <x v="12"/>
    <s v="CHICLAYO"/>
    <s v="REQUE"/>
  </r>
  <r>
    <x v="90"/>
    <n v="0"/>
    <x v="8"/>
    <x v="4"/>
    <s v="PPFF"/>
    <x v="89"/>
    <x v="1"/>
    <x v="4"/>
    <s v="LAMBAYEQUE"/>
    <s v="SAN JOSE"/>
  </r>
  <r>
    <x v="114"/>
    <n v="0"/>
    <x v="8"/>
    <x v="4"/>
    <s v="PPFF"/>
    <x v="113"/>
    <x v="2"/>
    <x v="18"/>
    <s v="LAMBAYEQUE"/>
    <s v="TUCUME"/>
  </r>
  <r>
    <x v="157"/>
    <n v="0"/>
    <x v="8"/>
    <x v="4"/>
    <s v="PPFF"/>
    <x v="156"/>
    <x v="3"/>
    <x v="15"/>
    <s v="FERREÑAFE"/>
    <s v="INCAHUASI"/>
  </r>
  <r>
    <x v="1"/>
    <n v="0"/>
    <x v="8"/>
    <x v="5"/>
    <s v="PPFF"/>
    <x v="1"/>
    <x v="1"/>
    <x v="1"/>
    <s v="CHICLAYO"/>
    <s v="CHICLAYO"/>
  </r>
  <r>
    <x v="47"/>
    <n v="0"/>
    <x v="8"/>
    <x v="5"/>
    <s v="PPFF"/>
    <x v="47"/>
    <x v="1"/>
    <x v="1"/>
    <s v="CHICLAYO"/>
    <s v="CHICLAYO"/>
  </r>
  <r>
    <x v="28"/>
    <n v="0"/>
    <x v="8"/>
    <x v="5"/>
    <s v="PPFF"/>
    <x v="28"/>
    <x v="1"/>
    <x v="1"/>
    <s v="CHICLAYO"/>
    <s v="CHICLAYO"/>
  </r>
  <r>
    <x v="55"/>
    <n v="0"/>
    <x v="8"/>
    <x v="5"/>
    <s v="PPFF"/>
    <x v="55"/>
    <x v="1"/>
    <x v="12"/>
    <s v="CHICLAYO"/>
    <s v="REQUE"/>
  </r>
  <r>
    <x v="9"/>
    <n v="0"/>
    <x v="8"/>
    <x v="5"/>
    <s v="PPFF"/>
    <x v="9"/>
    <x v="1"/>
    <x v="5"/>
    <s v="CHICLAYO"/>
    <s v="MONSEFU"/>
  </r>
  <r>
    <x v="57"/>
    <n v="0"/>
    <x v="8"/>
    <x v="5"/>
    <s v="PPFF"/>
    <x v="57"/>
    <x v="1"/>
    <x v="5"/>
    <s v="CHICLAYO"/>
    <s v="SANTA ROSA"/>
  </r>
  <r>
    <x v="21"/>
    <n v="0"/>
    <x v="8"/>
    <x v="5"/>
    <s v="PPFF"/>
    <x v="21"/>
    <x v="2"/>
    <x v="6"/>
    <s v="LAMBAYEQUE"/>
    <s v="LAMBAYEQUE"/>
  </r>
  <r>
    <x v="30"/>
    <n v="0"/>
    <x v="8"/>
    <x v="5"/>
    <s v="PPFF"/>
    <x v="30"/>
    <x v="2"/>
    <x v="17"/>
    <s v="LAMBAYEQUE"/>
    <s v="ILLIMO"/>
  </r>
  <r>
    <x v="104"/>
    <n v="0"/>
    <x v="8"/>
    <x v="5"/>
    <s v="PPFF"/>
    <x v="103"/>
    <x v="2"/>
    <x v="17"/>
    <s v="LAMBAYEQUE"/>
    <s v="ILLIMO"/>
  </r>
  <r>
    <x v="107"/>
    <n v="1"/>
    <x v="8"/>
    <x v="5"/>
    <s v="PPFF"/>
    <x v="106"/>
    <x v="2"/>
    <x v="7"/>
    <s v="LAMBAYEQUE"/>
    <s v="MOCHUMI"/>
  </r>
  <r>
    <x v="139"/>
    <n v="0"/>
    <x v="8"/>
    <x v="5"/>
    <s v="PPFF"/>
    <x v="138"/>
    <x v="2"/>
    <x v="8"/>
    <s v="LAMBAYEQUE"/>
    <s v="MORROPE"/>
  </r>
  <r>
    <x v="66"/>
    <n v="0"/>
    <x v="8"/>
    <x v="5"/>
    <s v="PPFF"/>
    <x v="65"/>
    <x v="3"/>
    <x v="20"/>
    <s v="FERREÑAFE"/>
    <s v="PITIPO"/>
  </r>
  <r>
    <x v="24"/>
    <n v="0"/>
    <x v="8"/>
    <x v="5"/>
    <s v="PPFF"/>
    <x v="24"/>
    <x v="3"/>
    <x v="9"/>
    <s v="FERREÑAFE"/>
    <s v="PUEBLO NUEVO"/>
  </r>
  <r>
    <x v="154"/>
    <n v="0"/>
    <x v="8"/>
    <x v="5"/>
    <s v="PPFF"/>
    <x v="153"/>
    <x v="3"/>
    <x v="15"/>
    <s v="FERREÑAFE"/>
    <s v="INCAHUASI"/>
  </r>
  <r>
    <x v="3"/>
    <n v="0"/>
    <x v="8"/>
    <x v="6"/>
    <s v="PPFF"/>
    <x v="3"/>
    <x v="1"/>
    <x v="1"/>
    <s v="CHICLAYO"/>
    <s v="CHICLAYO"/>
  </r>
  <r>
    <x v="18"/>
    <n v="1"/>
    <x v="8"/>
    <x v="6"/>
    <s v="PPFF"/>
    <x v="18"/>
    <x v="1"/>
    <x v="3"/>
    <s v="CHICLAYO"/>
    <s v="JOSE LEONARDO ORTIZ"/>
  </r>
  <r>
    <x v="22"/>
    <n v="0"/>
    <x v="8"/>
    <x v="6"/>
    <s v="PPFF"/>
    <x v="22"/>
    <x v="2"/>
    <x v="14"/>
    <s v="LAMBAYEQUE"/>
    <s v="OLMOS"/>
  </r>
  <r>
    <x v="66"/>
    <n v="0"/>
    <x v="8"/>
    <x v="6"/>
    <s v="PPFF"/>
    <x v="65"/>
    <x v="3"/>
    <x v="20"/>
    <s v="FERREÑAFE"/>
    <s v="PITIPO"/>
  </r>
  <r>
    <x v="65"/>
    <n v="0"/>
    <x v="8"/>
    <x v="6"/>
    <s v="PPFF"/>
    <x v="64"/>
    <x v="2"/>
    <x v="24"/>
    <s v="FERREÑAFE"/>
    <s v="CAÑARIS"/>
  </r>
  <r>
    <x v="18"/>
    <n v="1"/>
    <x v="8"/>
    <x v="7"/>
    <s v="PPFF"/>
    <x v="18"/>
    <x v="1"/>
    <x v="3"/>
    <s v="CHICLAYO"/>
    <s v="JOSE LEONARDO ORTIZ"/>
  </r>
  <r>
    <x v="54"/>
    <n v="0"/>
    <x v="8"/>
    <x v="7"/>
    <s v="PPFF"/>
    <x v="54"/>
    <x v="1"/>
    <x v="22"/>
    <s v="CHICLAYO"/>
    <s v="PIMENTEL"/>
  </r>
  <r>
    <x v="72"/>
    <n v="0"/>
    <x v="8"/>
    <x v="7"/>
    <s v="PPFF"/>
    <x v="71"/>
    <x v="2"/>
    <x v="26"/>
    <s v="LAMBAYEQUE"/>
    <s v="JAYANCA"/>
  </r>
  <r>
    <x v="114"/>
    <n v="0"/>
    <x v="8"/>
    <x v="7"/>
    <s v="PPFF"/>
    <x v="113"/>
    <x v="2"/>
    <x v="18"/>
    <s v="LAMBAYEQUE"/>
    <s v="TUCUME"/>
  </r>
  <r>
    <x v="115"/>
    <n v="0"/>
    <x v="8"/>
    <x v="7"/>
    <s v="PPFF"/>
    <x v="114"/>
    <x v="2"/>
    <x v="18"/>
    <s v="LAMBAYEQUE"/>
    <s v="TUCUME"/>
  </r>
  <r>
    <x v="135"/>
    <n v="0"/>
    <x v="8"/>
    <x v="7"/>
    <s v="PPFF"/>
    <x v="134"/>
    <x v="2"/>
    <x v="8"/>
    <s v="LAMBAYEQUE"/>
    <s v="MORROPE"/>
  </r>
  <r>
    <x v="66"/>
    <n v="1"/>
    <x v="8"/>
    <x v="7"/>
    <s v="PPFF"/>
    <x v="65"/>
    <x v="3"/>
    <x v="20"/>
    <s v="FERREÑAFE"/>
    <s v="PITIPO"/>
  </r>
  <r>
    <x v="154"/>
    <n v="0"/>
    <x v="8"/>
    <x v="7"/>
    <s v="PPFF"/>
    <x v="153"/>
    <x v="3"/>
    <x v="15"/>
    <s v="FERREÑAFE"/>
    <s v="INCAHUASI"/>
  </r>
  <r>
    <x v="155"/>
    <n v="0"/>
    <x v="8"/>
    <x v="7"/>
    <s v="PPFF"/>
    <x v="154"/>
    <x v="3"/>
    <x v="15"/>
    <s v="FERREÑAFE"/>
    <s v="INCAHUASI"/>
  </r>
  <r>
    <x v="75"/>
    <n v="0"/>
    <x v="9"/>
    <x v="0"/>
    <s v="PPFF"/>
    <x v="74"/>
    <x v="2"/>
    <x v="14"/>
    <s v="LAMBAYEQUE"/>
    <s v="OLMOS"/>
  </r>
  <r>
    <x v="38"/>
    <n v="0"/>
    <x v="9"/>
    <x v="0"/>
    <s v="PPFF"/>
    <x v="38"/>
    <x v="1"/>
    <x v="3"/>
    <s v="CHICLAYO"/>
    <s v="JOSE LEONARDO ORTIZ"/>
  </r>
  <r>
    <x v="56"/>
    <n v="0"/>
    <x v="9"/>
    <x v="0"/>
    <s v="PPFF"/>
    <x v="56"/>
    <x v="1"/>
    <x v="2"/>
    <s v="CHICLAYO"/>
    <s v="LA VICTORIA"/>
  </r>
  <r>
    <x v="78"/>
    <n v="0"/>
    <x v="9"/>
    <x v="1"/>
    <s v="PPFF"/>
    <x v="77"/>
    <x v="2"/>
    <x v="14"/>
    <s v="LAMBAYEQUE"/>
    <s v="OLMOS"/>
  </r>
  <r>
    <x v="1"/>
    <n v="0"/>
    <x v="9"/>
    <x v="1"/>
    <s v="PPFF"/>
    <x v="1"/>
    <x v="1"/>
    <x v="1"/>
    <s v="CHICLAYO"/>
    <s v="CHICLAYO"/>
  </r>
  <r>
    <x v="51"/>
    <n v="0"/>
    <x v="9"/>
    <x v="1"/>
    <s v="PPFF"/>
    <x v="51"/>
    <x v="2"/>
    <x v="16"/>
    <s v="LAMBAYEQUE"/>
    <s v="MOTUPE"/>
  </r>
  <r>
    <x v="49"/>
    <n v="0"/>
    <x v="9"/>
    <x v="2"/>
    <s v="PPFF"/>
    <x v="49"/>
    <x v="1"/>
    <x v="3"/>
    <s v="CHICLAYO"/>
    <s v="JOSE LEONARDO ORTIZ"/>
  </r>
  <r>
    <x v="104"/>
    <n v="1"/>
    <x v="9"/>
    <x v="3"/>
    <s v="PPFF"/>
    <x v="103"/>
    <x v="2"/>
    <x v="17"/>
    <s v="LAMBAYEQUE"/>
    <s v="ILLIMO"/>
  </r>
  <r>
    <x v="54"/>
    <n v="0"/>
    <x v="9"/>
    <x v="4"/>
    <s v="PPFF"/>
    <x v="54"/>
    <x v="1"/>
    <x v="22"/>
    <s v="CHICLAYO"/>
    <s v="PIMENTEL"/>
  </r>
  <r>
    <x v="140"/>
    <n v="0"/>
    <x v="9"/>
    <x v="4"/>
    <s v="PPFF"/>
    <x v="139"/>
    <x v="2"/>
    <x v="8"/>
    <s v="LAMBAYEQUE"/>
    <s v="MORROPE"/>
  </r>
  <r>
    <x v="121"/>
    <n v="0"/>
    <x v="9"/>
    <x v="5"/>
    <s v="PPFF"/>
    <x v="120"/>
    <x v="2"/>
    <x v="16"/>
    <s v="LAMBAYEQUE"/>
    <s v="MOTUPE"/>
  </r>
  <r>
    <x v="66"/>
    <n v="0"/>
    <x v="9"/>
    <x v="5"/>
    <s v="PPFF"/>
    <x v="65"/>
    <x v="3"/>
    <x v="20"/>
    <s v="FERREÑAFE"/>
    <s v="PITIPO"/>
  </r>
  <r>
    <x v="17"/>
    <n v="0"/>
    <x v="9"/>
    <x v="6"/>
    <s v="PPFF"/>
    <x v="17"/>
    <x v="1"/>
    <x v="11"/>
    <s v="CHICLAYO"/>
    <s v="TUMAN"/>
  </r>
  <r>
    <x v="37"/>
    <n v="0"/>
    <x v="9"/>
    <x v="7"/>
    <s v="PPFF"/>
    <x v="37"/>
    <x v="1"/>
    <x v="2"/>
    <s v="CHICLAYO"/>
    <s v="LA VICTORIA"/>
  </r>
  <r>
    <x v="154"/>
    <n v="0"/>
    <x v="9"/>
    <x v="7"/>
    <s v="PPFF"/>
    <x v="153"/>
    <x v="3"/>
    <x v="15"/>
    <s v="FERREÑAFE"/>
    <s v="INCAHUASI"/>
  </r>
  <r>
    <x v="172"/>
    <n v="0"/>
    <x v="9"/>
    <x v="7"/>
    <s v="PPFF"/>
    <x v="171"/>
    <x v="2"/>
    <x v="14"/>
    <s v="LAMBAYEQUE"/>
    <s v="OLMOS"/>
  </r>
  <r>
    <x v="56"/>
    <n v="0"/>
    <x v="9"/>
    <x v="7"/>
    <s v="PPFF"/>
    <x v="56"/>
    <x v="1"/>
    <x v="2"/>
    <s v="CHICLAYO"/>
    <s v="LA VICTORIA"/>
  </r>
  <r>
    <x v="81"/>
    <n v="0"/>
    <x v="10"/>
    <x v="0"/>
    <s v="PPFF"/>
    <x v="80"/>
    <x v="2"/>
    <x v="6"/>
    <s v="LAMBAYEQUE"/>
    <s v="LAMBAYEQUE"/>
  </r>
  <r>
    <x v="51"/>
    <n v="1"/>
    <x v="10"/>
    <x v="0"/>
    <s v="PPFF"/>
    <x v="51"/>
    <x v="2"/>
    <x v="16"/>
    <s v="LAMBAYEQUE"/>
    <s v="MOTUPE"/>
  </r>
  <r>
    <x v="18"/>
    <n v="0"/>
    <x v="10"/>
    <x v="1"/>
    <s v="PPFF"/>
    <x v="18"/>
    <x v="1"/>
    <x v="3"/>
    <s v="CHICLAYO"/>
    <s v="JOSE LEONARDO ORTIZ"/>
  </r>
  <r>
    <x v="44"/>
    <n v="0"/>
    <x v="10"/>
    <x v="2"/>
    <s v="PPFF"/>
    <x v="44"/>
    <x v="1"/>
    <x v="5"/>
    <s v="CHICLAYO"/>
    <s v="MONSEFU"/>
  </r>
  <r>
    <x v="49"/>
    <n v="0"/>
    <x v="10"/>
    <x v="5"/>
    <s v="PPFF"/>
    <x v="49"/>
    <x v="1"/>
    <x v="3"/>
    <s v="CHICLAYO"/>
    <s v="JOSE LEONARDO ORTIZ"/>
  </r>
  <r>
    <x v="53"/>
    <n v="0"/>
    <x v="10"/>
    <x v="7"/>
    <s v="PPFF"/>
    <x v="53"/>
    <x v="1"/>
    <x v="13"/>
    <s v="CHICLAYO"/>
    <s v="CAYALTI"/>
  </r>
  <r>
    <x v="85"/>
    <n v="28"/>
    <x v="11"/>
    <x v="0"/>
    <s v="PPFF"/>
    <x v="84"/>
    <x v="0"/>
    <x v="0"/>
    <s v="CHICLAYO"/>
    <s v="CHICLAYO"/>
  </r>
  <r>
    <x v="0"/>
    <n v="6"/>
    <x v="11"/>
    <x v="0"/>
    <s v="PPFF"/>
    <x v="0"/>
    <x v="0"/>
    <x v="0"/>
    <s v="CHICLAYO"/>
    <s v="CHICLAYO"/>
  </r>
  <r>
    <x v="10"/>
    <n v="22"/>
    <x v="11"/>
    <x v="0"/>
    <s v="PPFF"/>
    <x v="10"/>
    <x v="0"/>
    <x v="0"/>
    <s v="LAMBAYEQUE"/>
    <s v="LAMBAYEQUE"/>
  </r>
  <r>
    <x v="85"/>
    <n v="27"/>
    <x v="11"/>
    <x v="1"/>
    <s v="PPFF"/>
    <x v="84"/>
    <x v="0"/>
    <x v="0"/>
    <s v="CHICLAYO"/>
    <s v="CHICLAYO"/>
  </r>
  <r>
    <x v="0"/>
    <n v="11"/>
    <x v="11"/>
    <x v="1"/>
    <s v="PPFF"/>
    <x v="0"/>
    <x v="0"/>
    <x v="0"/>
    <s v="CHICLAYO"/>
    <s v="CHICLAYO"/>
  </r>
  <r>
    <x v="10"/>
    <n v="29"/>
    <x v="11"/>
    <x v="1"/>
    <s v="PPFF"/>
    <x v="10"/>
    <x v="0"/>
    <x v="0"/>
    <s v="LAMBAYEQUE"/>
    <s v="LAMBAYEQUE"/>
  </r>
  <r>
    <x v="85"/>
    <n v="25"/>
    <x v="11"/>
    <x v="2"/>
    <s v="PPFF"/>
    <x v="84"/>
    <x v="0"/>
    <x v="0"/>
    <s v="CHICLAYO"/>
    <s v="CHICLAYO"/>
  </r>
  <r>
    <x v="0"/>
    <n v="7"/>
    <x v="11"/>
    <x v="2"/>
    <s v="PPFF"/>
    <x v="0"/>
    <x v="0"/>
    <x v="0"/>
    <s v="CHICLAYO"/>
    <s v="CHICLAYO"/>
  </r>
  <r>
    <x v="10"/>
    <n v="49"/>
    <x v="11"/>
    <x v="2"/>
    <s v="PPFF"/>
    <x v="10"/>
    <x v="0"/>
    <x v="0"/>
    <s v="LAMBAYEQUE"/>
    <s v="LAMBAYEQUE"/>
  </r>
  <r>
    <x v="85"/>
    <n v="23"/>
    <x v="11"/>
    <x v="3"/>
    <s v="PPFF"/>
    <x v="84"/>
    <x v="0"/>
    <x v="0"/>
    <s v="CHICLAYO"/>
    <s v="CHICLAYO"/>
  </r>
  <r>
    <x v="0"/>
    <n v="11"/>
    <x v="11"/>
    <x v="3"/>
    <s v="PPFF"/>
    <x v="0"/>
    <x v="0"/>
    <x v="0"/>
    <s v="CHICLAYO"/>
    <s v="CHICLAYO"/>
  </r>
  <r>
    <x v="10"/>
    <n v="25"/>
    <x v="11"/>
    <x v="3"/>
    <s v="PPFF"/>
    <x v="10"/>
    <x v="0"/>
    <x v="0"/>
    <s v="LAMBAYEQUE"/>
    <s v="LAMBAYEQUE"/>
  </r>
  <r>
    <x v="85"/>
    <n v="20"/>
    <x v="11"/>
    <x v="4"/>
    <s v="PPFF"/>
    <x v="84"/>
    <x v="0"/>
    <x v="0"/>
    <s v="CHICLAYO"/>
    <s v="CHICLAYO"/>
  </r>
  <r>
    <x v="0"/>
    <n v="9"/>
    <x v="11"/>
    <x v="4"/>
    <s v="PPFF"/>
    <x v="0"/>
    <x v="0"/>
    <x v="0"/>
    <s v="CHICLAYO"/>
    <s v="CHICLAYO"/>
  </r>
  <r>
    <x v="10"/>
    <n v="25"/>
    <x v="11"/>
    <x v="4"/>
    <s v="PPFF"/>
    <x v="10"/>
    <x v="0"/>
    <x v="0"/>
    <s v="LAMBAYEQUE"/>
    <s v="LAMBAYEQUE"/>
  </r>
  <r>
    <x v="85"/>
    <n v="31"/>
    <x v="11"/>
    <x v="5"/>
    <s v="PPFF"/>
    <x v="84"/>
    <x v="0"/>
    <x v="0"/>
    <s v="CHICLAYO"/>
    <s v="CHICLAYO"/>
  </r>
  <r>
    <x v="0"/>
    <n v="2"/>
    <x v="11"/>
    <x v="5"/>
    <s v="PPFF"/>
    <x v="0"/>
    <x v="0"/>
    <x v="0"/>
    <s v="CHICLAYO"/>
    <s v="CHICLAYO"/>
  </r>
  <r>
    <x v="10"/>
    <n v="22"/>
    <x v="11"/>
    <x v="5"/>
    <s v="PPFF"/>
    <x v="10"/>
    <x v="0"/>
    <x v="0"/>
    <s v="LAMBAYEQUE"/>
    <s v="LAMBAYEQUE"/>
  </r>
  <r>
    <x v="10"/>
    <n v="1"/>
    <x v="12"/>
    <x v="5"/>
    <s v="PPFF"/>
    <x v="10"/>
    <x v="0"/>
    <x v="0"/>
    <s v="LAMBAYEQUE"/>
    <s v="LAMBAYEQUE"/>
  </r>
  <r>
    <x v="85"/>
    <n v="24"/>
    <x v="11"/>
    <x v="6"/>
    <s v="PPFF"/>
    <x v="84"/>
    <x v="0"/>
    <x v="0"/>
    <s v="CHICLAYO"/>
    <s v="CHICLAYO"/>
  </r>
  <r>
    <x v="0"/>
    <n v="4"/>
    <x v="11"/>
    <x v="6"/>
    <s v="PPFF"/>
    <x v="0"/>
    <x v="0"/>
    <x v="0"/>
    <s v="CHICLAYO"/>
    <s v="CHICLAYO"/>
  </r>
  <r>
    <x v="10"/>
    <n v="43"/>
    <x v="11"/>
    <x v="6"/>
    <s v="PPFF"/>
    <x v="10"/>
    <x v="0"/>
    <x v="0"/>
    <s v="LAMBAYEQUE"/>
    <s v="LAMBAYEQUE"/>
  </r>
  <r>
    <x v="85"/>
    <n v="18"/>
    <x v="11"/>
    <x v="7"/>
    <s v="PPFF"/>
    <x v="84"/>
    <x v="0"/>
    <x v="0"/>
    <s v="CHICLAYO"/>
    <s v="CHICLAYO"/>
  </r>
  <r>
    <x v="0"/>
    <n v="5"/>
    <x v="11"/>
    <x v="7"/>
    <s v="PPFF"/>
    <x v="0"/>
    <x v="0"/>
    <x v="0"/>
    <s v="CHICLAYO"/>
    <s v="CHICLAYO"/>
  </r>
  <r>
    <x v="10"/>
    <n v="38"/>
    <x v="11"/>
    <x v="7"/>
    <s v="PPFF"/>
    <x v="10"/>
    <x v="0"/>
    <x v="0"/>
    <s v="LAMBAYEQUE"/>
    <s v="LAMBAYEQU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45">
  <r>
    <n v="11470"/>
    <n v="2"/>
    <x v="0"/>
    <x v="0"/>
    <s v="PPFF"/>
    <x v="0"/>
    <x v="0"/>
    <x v="0"/>
  </r>
  <r>
    <n v="4318"/>
    <n v="3"/>
    <x v="0"/>
    <x v="0"/>
    <s v="PPFF"/>
    <x v="1"/>
    <x v="1"/>
    <x v="1"/>
  </r>
  <r>
    <n v="4319"/>
    <n v="1"/>
    <x v="0"/>
    <x v="0"/>
    <s v="PPFF"/>
    <x v="2"/>
    <x v="1"/>
    <x v="1"/>
  </r>
  <r>
    <n v="4321"/>
    <n v="2"/>
    <x v="0"/>
    <x v="0"/>
    <s v="PPFF"/>
    <x v="3"/>
    <x v="1"/>
    <x v="1"/>
  </r>
  <r>
    <n v="4327"/>
    <n v="2"/>
    <x v="0"/>
    <x v="0"/>
    <s v="PPFF"/>
    <x v="4"/>
    <x v="1"/>
    <x v="2"/>
  </r>
  <r>
    <n v="4331"/>
    <n v="1"/>
    <x v="0"/>
    <x v="0"/>
    <s v="PPFF"/>
    <x v="5"/>
    <x v="1"/>
    <x v="3"/>
  </r>
  <r>
    <n v="4333"/>
    <n v="1"/>
    <x v="0"/>
    <x v="0"/>
    <s v="PPFF"/>
    <x v="6"/>
    <x v="1"/>
    <x v="3"/>
  </r>
  <r>
    <n v="4345"/>
    <n v="1"/>
    <x v="0"/>
    <x v="0"/>
    <s v="PPFF"/>
    <x v="7"/>
    <x v="1"/>
    <x v="4"/>
  </r>
  <r>
    <n v="4348"/>
    <n v="2"/>
    <x v="0"/>
    <x v="0"/>
    <s v="PPFF"/>
    <x v="8"/>
    <x v="1"/>
    <x v="4"/>
  </r>
  <r>
    <n v="4349"/>
    <n v="1"/>
    <x v="0"/>
    <x v="0"/>
    <s v="PPFF"/>
    <x v="9"/>
    <x v="1"/>
    <x v="5"/>
  </r>
  <r>
    <n v="4370"/>
    <n v="1"/>
    <x v="0"/>
    <x v="0"/>
    <s v="PPFF"/>
    <x v="10"/>
    <x v="0"/>
    <x v="0"/>
  </r>
  <r>
    <n v="4373"/>
    <n v="2"/>
    <x v="0"/>
    <x v="0"/>
    <s v="PPFF"/>
    <x v="11"/>
    <x v="2"/>
    <x v="6"/>
  </r>
  <r>
    <n v="4382"/>
    <n v="1"/>
    <x v="0"/>
    <x v="0"/>
    <s v="PPFF"/>
    <x v="12"/>
    <x v="2"/>
    <x v="7"/>
  </r>
  <r>
    <n v="4420"/>
    <n v="2"/>
    <x v="0"/>
    <x v="0"/>
    <s v="PPFF"/>
    <x v="13"/>
    <x v="2"/>
    <x v="8"/>
  </r>
  <r>
    <n v="4440"/>
    <n v="1"/>
    <x v="0"/>
    <x v="0"/>
    <s v="PPFF"/>
    <x v="14"/>
    <x v="3"/>
    <x v="9"/>
  </r>
  <r>
    <n v="4441"/>
    <n v="1"/>
    <x v="0"/>
    <x v="0"/>
    <s v="PPFF"/>
    <x v="15"/>
    <x v="3"/>
    <x v="9"/>
  </r>
  <r>
    <n v="7107"/>
    <n v="1"/>
    <x v="0"/>
    <x v="0"/>
    <s v="PPFF"/>
    <x v="16"/>
    <x v="1"/>
    <x v="10"/>
  </r>
  <r>
    <n v="31449"/>
    <n v="1"/>
    <x v="0"/>
    <x v="1"/>
    <s v="PPFF"/>
    <x v="17"/>
    <x v="1"/>
    <x v="11"/>
  </r>
  <r>
    <n v="4318"/>
    <n v="1"/>
    <x v="0"/>
    <x v="1"/>
    <s v="PPFF"/>
    <x v="1"/>
    <x v="1"/>
    <x v="1"/>
  </r>
  <r>
    <n v="4331"/>
    <n v="1"/>
    <x v="0"/>
    <x v="1"/>
    <s v="PPFF"/>
    <x v="5"/>
    <x v="1"/>
    <x v="3"/>
  </r>
  <r>
    <n v="4332"/>
    <n v="2"/>
    <x v="0"/>
    <x v="1"/>
    <s v="PPFF"/>
    <x v="18"/>
    <x v="1"/>
    <x v="3"/>
  </r>
  <r>
    <n v="4344"/>
    <n v="1"/>
    <x v="0"/>
    <x v="1"/>
    <s v="PPFF"/>
    <x v="19"/>
    <x v="1"/>
    <x v="12"/>
  </r>
  <r>
    <n v="4358"/>
    <n v="1"/>
    <x v="0"/>
    <x v="1"/>
    <s v="PPFF"/>
    <x v="20"/>
    <x v="1"/>
    <x v="13"/>
  </r>
  <r>
    <n v="4370"/>
    <n v="1"/>
    <x v="0"/>
    <x v="1"/>
    <s v="PPFF"/>
    <x v="10"/>
    <x v="0"/>
    <x v="0"/>
  </r>
  <r>
    <n v="4372"/>
    <n v="1"/>
    <x v="0"/>
    <x v="1"/>
    <s v="PPFF"/>
    <x v="21"/>
    <x v="2"/>
    <x v="6"/>
  </r>
  <r>
    <n v="4407"/>
    <n v="1"/>
    <x v="0"/>
    <x v="1"/>
    <s v="PPFF"/>
    <x v="22"/>
    <x v="2"/>
    <x v="14"/>
  </r>
  <r>
    <n v="4440"/>
    <n v="1"/>
    <x v="0"/>
    <x v="1"/>
    <s v="PPFF"/>
    <x v="14"/>
    <x v="3"/>
    <x v="9"/>
  </r>
  <r>
    <n v="4441"/>
    <n v="1"/>
    <x v="0"/>
    <x v="1"/>
    <s v="PPFF"/>
    <x v="15"/>
    <x v="3"/>
    <x v="9"/>
  </r>
  <r>
    <n v="4443"/>
    <n v="1"/>
    <x v="0"/>
    <x v="1"/>
    <s v="PPFF"/>
    <x v="23"/>
    <x v="3"/>
    <x v="9"/>
  </r>
  <r>
    <n v="4452"/>
    <n v="1"/>
    <x v="0"/>
    <x v="1"/>
    <s v="PPFF"/>
    <x v="24"/>
    <x v="3"/>
    <x v="9"/>
  </r>
  <r>
    <n v="4463"/>
    <n v="1"/>
    <x v="0"/>
    <x v="1"/>
    <s v="PPFF"/>
    <x v="25"/>
    <x v="3"/>
    <x v="15"/>
  </r>
  <r>
    <n v="6953"/>
    <n v="1"/>
    <x v="0"/>
    <x v="1"/>
    <s v="PPFF"/>
    <x v="26"/>
    <x v="2"/>
    <x v="16"/>
  </r>
  <r>
    <n v="31449"/>
    <n v="1"/>
    <x v="0"/>
    <x v="2"/>
    <s v="PPFF"/>
    <x v="17"/>
    <x v="1"/>
    <x v="11"/>
  </r>
  <r>
    <n v="32743"/>
    <n v="1"/>
    <x v="0"/>
    <x v="2"/>
    <s v="PPFF"/>
    <x v="27"/>
    <x v="1"/>
    <x v="11"/>
  </r>
  <r>
    <n v="4318"/>
    <n v="1"/>
    <x v="0"/>
    <x v="2"/>
    <s v="PPFF"/>
    <x v="1"/>
    <x v="1"/>
    <x v="1"/>
  </r>
  <r>
    <n v="4321"/>
    <n v="1"/>
    <x v="0"/>
    <x v="2"/>
    <s v="PPFF"/>
    <x v="3"/>
    <x v="1"/>
    <x v="1"/>
  </r>
  <r>
    <n v="4324"/>
    <n v="2"/>
    <x v="0"/>
    <x v="2"/>
    <s v="PPFF"/>
    <x v="28"/>
    <x v="1"/>
    <x v="1"/>
  </r>
  <r>
    <n v="4331"/>
    <n v="1"/>
    <x v="0"/>
    <x v="2"/>
    <s v="PPFF"/>
    <x v="5"/>
    <x v="1"/>
    <x v="3"/>
  </r>
  <r>
    <n v="4333"/>
    <n v="2"/>
    <x v="0"/>
    <x v="2"/>
    <s v="PPFF"/>
    <x v="6"/>
    <x v="1"/>
    <x v="3"/>
  </r>
  <r>
    <n v="4353"/>
    <n v="1"/>
    <x v="0"/>
    <x v="2"/>
    <s v="PPFF"/>
    <x v="29"/>
    <x v="1"/>
    <x v="5"/>
  </r>
  <r>
    <n v="4370"/>
    <n v="1"/>
    <x v="0"/>
    <x v="2"/>
    <s v="PPFF"/>
    <x v="10"/>
    <x v="0"/>
    <x v="0"/>
  </r>
  <r>
    <n v="4372"/>
    <n v="1"/>
    <x v="0"/>
    <x v="2"/>
    <s v="PPFF"/>
    <x v="21"/>
    <x v="2"/>
    <x v="6"/>
  </r>
  <r>
    <n v="4376"/>
    <n v="2"/>
    <x v="0"/>
    <x v="2"/>
    <s v="PPFF"/>
    <x v="30"/>
    <x v="2"/>
    <x v="17"/>
  </r>
  <r>
    <n v="4380"/>
    <n v="1"/>
    <x v="0"/>
    <x v="2"/>
    <s v="PPFF"/>
    <x v="31"/>
    <x v="2"/>
    <x v="7"/>
  </r>
  <r>
    <n v="4393"/>
    <n v="1"/>
    <x v="0"/>
    <x v="2"/>
    <s v="PPFF"/>
    <x v="32"/>
    <x v="2"/>
    <x v="18"/>
  </r>
  <r>
    <n v="4411"/>
    <n v="1"/>
    <x v="0"/>
    <x v="2"/>
    <s v="PPFF"/>
    <x v="33"/>
    <x v="2"/>
    <x v="14"/>
  </r>
  <r>
    <n v="4420"/>
    <n v="1"/>
    <x v="0"/>
    <x v="2"/>
    <s v="PPFF"/>
    <x v="13"/>
    <x v="2"/>
    <x v="8"/>
  </r>
  <r>
    <n v="4440"/>
    <n v="1"/>
    <x v="0"/>
    <x v="2"/>
    <s v="PPFF"/>
    <x v="14"/>
    <x v="3"/>
    <x v="9"/>
  </r>
  <r>
    <n v="7183"/>
    <n v="1"/>
    <x v="0"/>
    <x v="2"/>
    <s v="PPFF"/>
    <x v="34"/>
    <x v="1"/>
    <x v="3"/>
  </r>
  <r>
    <n v="7223"/>
    <n v="1"/>
    <x v="0"/>
    <x v="2"/>
    <s v="PPFF"/>
    <x v="35"/>
    <x v="2"/>
    <x v="8"/>
  </r>
  <r>
    <n v="32743"/>
    <n v="1"/>
    <x v="0"/>
    <x v="3"/>
    <s v="PPFF"/>
    <x v="27"/>
    <x v="1"/>
    <x v="11"/>
  </r>
  <r>
    <n v="4320"/>
    <n v="1"/>
    <x v="0"/>
    <x v="3"/>
    <s v="PPFF"/>
    <x v="36"/>
    <x v="1"/>
    <x v="1"/>
  </r>
  <r>
    <n v="4328"/>
    <n v="1"/>
    <x v="0"/>
    <x v="3"/>
    <s v="PPFF"/>
    <x v="37"/>
    <x v="1"/>
    <x v="2"/>
  </r>
  <r>
    <n v="4335"/>
    <n v="1"/>
    <x v="0"/>
    <x v="3"/>
    <s v="PPFF"/>
    <x v="38"/>
    <x v="1"/>
    <x v="3"/>
  </r>
  <r>
    <n v="4358"/>
    <n v="1"/>
    <x v="0"/>
    <x v="3"/>
    <s v="PPFF"/>
    <x v="20"/>
    <x v="1"/>
    <x v="13"/>
  </r>
  <r>
    <n v="4407"/>
    <n v="2"/>
    <x v="0"/>
    <x v="3"/>
    <s v="PPFF"/>
    <x v="22"/>
    <x v="2"/>
    <x v="14"/>
  </r>
  <r>
    <n v="4420"/>
    <n v="1"/>
    <x v="0"/>
    <x v="3"/>
    <s v="PPFF"/>
    <x v="13"/>
    <x v="2"/>
    <x v="8"/>
  </r>
  <r>
    <n v="4439"/>
    <n v="2"/>
    <x v="0"/>
    <x v="3"/>
    <s v="PPFF"/>
    <x v="39"/>
    <x v="1"/>
    <x v="19"/>
  </r>
  <r>
    <n v="4447"/>
    <n v="1"/>
    <x v="0"/>
    <x v="3"/>
    <s v="PPFF"/>
    <x v="40"/>
    <x v="3"/>
    <x v="20"/>
  </r>
  <r>
    <n v="4454"/>
    <n v="1"/>
    <x v="0"/>
    <x v="3"/>
    <s v="PPFF"/>
    <x v="41"/>
    <x v="3"/>
    <x v="15"/>
  </r>
  <r>
    <n v="31449"/>
    <n v="3"/>
    <x v="0"/>
    <x v="4"/>
    <s v="PPFF"/>
    <x v="17"/>
    <x v="1"/>
    <x v="11"/>
  </r>
  <r>
    <n v="4324"/>
    <n v="1"/>
    <x v="0"/>
    <x v="4"/>
    <s v="PPFF"/>
    <x v="28"/>
    <x v="1"/>
    <x v="1"/>
  </r>
  <r>
    <n v="4335"/>
    <n v="1"/>
    <x v="0"/>
    <x v="4"/>
    <s v="PPFF"/>
    <x v="38"/>
    <x v="1"/>
    <x v="3"/>
  </r>
  <r>
    <n v="4340"/>
    <n v="1"/>
    <x v="0"/>
    <x v="4"/>
    <s v="PPFF"/>
    <x v="42"/>
    <x v="1"/>
    <x v="10"/>
  </r>
  <r>
    <n v="4343"/>
    <n v="1"/>
    <x v="0"/>
    <x v="4"/>
    <s v="PPFF"/>
    <x v="43"/>
    <x v="1"/>
    <x v="12"/>
  </r>
  <r>
    <n v="4348"/>
    <n v="1"/>
    <x v="0"/>
    <x v="4"/>
    <s v="PPFF"/>
    <x v="8"/>
    <x v="1"/>
    <x v="4"/>
  </r>
  <r>
    <n v="4349"/>
    <n v="1"/>
    <x v="0"/>
    <x v="4"/>
    <s v="PPFF"/>
    <x v="9"/>
    <x v="1"/>
    <x v="5"/>
  </r>
  <r>
    <n v="4350"/>
    <n v="2"/>
    <x v="0"/>
    <x v="4"/>
    <s v="PPFF"/>
    <x v="44"/>
    <x v="1"/>
    <x v="5"/>
  </r>
  <r>
    <n v="4360"/>
    <n v="1"/>
    <x v="0"/>
    <x v="4"/>
    <s v="PPFF"/>
    <x v="45"/>
    <x v="1"/>
    <x v="12"/>
  </r>
  <r>
    <n v="4373"/>
    <n v="1"/>
    <x v="0"/>
    <x v="4"/>
    <s v="PPFF"/>
    <x v="11"/>
    <x v="2"/>
    <x v="6"/>
  </r>
  <r>
    <n v="4447"/>
    <n v="1"/>
    <x v="0"/>
    <x v="4"/>
    <s v="PPFF"/>
    <x v="40"/>
    <x v="3"/>
    <x v="20"/>
  </r>
  <r>
    <n v="4451"/>
    <n v="1"/>
    <x v="0"/>
    <x v="4"/>
    <s v="PPFF"/>
    <x v="46"/>
    <x v="3"/>
    <x v="20"/>
  </r>
  <r>
    <n v="4452"/>
    <n v="1"/>
    <x v="0"/>
    <x v="4"/>
    <s v="PPFF"/>
    <x v="24"/>
    <x v="3"/>
    <x v="9"/>
  </r>
  <r>
    <n v="4454"/>
    <n v="1"/>
    <x v="0"/>
    <x v="4"/>
    <s v="PPFF"/>
    <x v="41"/>
    <x v="3"/>
    <x v="15"/>
  </r>
  <r>
    <n v="6953"/>
    <n v="1"/>
    <x v="0"/>
    <x v="4"/>
    <s v="PPFF"/>
    <x v="26"/>
    <x v="2"/>
    <x v="16"/>
  </r>
  <r>
    <n v="11470"/>
    <n v="2"/>
    <x v="0"/>
    <x v="5"/>
    <s v="PPFF"/>
    <x v="0"/>
    <x v="0"/>
    <x v="0"/>
  </r>
  <r>
    <n v="31449"/>
    <n v="1"/>
    <x v="0"/>
    <x v="5"/>
    <s v="PPFF"/>
    <x v="17"/>
    <x v="1"/>
    <x v="11"/>
  </r>
  <r>
    <n v="32743"/>
    <n v="1"/>
    <x v="0"/>
    <x v="5"/>
    <s v="PPFF"/>
    <x v="27"/>
    <x v="1"/>
    <x v="11"/>
  </r>
  <r>
    <n v="4318"/>
    <n v="2"/>
    <x v="0"/>
    <x v="5"/>
    <s v="PPFF"/>
    <x v="1"/>
    <x v="1"/>
    <x v="1"/>
  </r>
  <r>
    <n v="4319"/>
    <n v="2"/>
    <x v="0"/>
    <x v="5"/>
    <s v="PPFF"/>
    <x v="2"/>
    <x v="1"/>
    <x v="1"/>
  </r>
  <r>
    <n v="4321"/>
    <n v="1"/>
    <x v="0"/>
    <x v="5"/>
    <s v="PPFF"/>
    <x v="3"/>
    <x v="1"/>
    <x v="1"/>
  </r>
  <r>
    <n v="4323"/>
    <n v="1"/>
    <x v="0"/>
    <x v="5"/>
    <s v="PPFF"/>
    <x v="47"/>
    <x v="1"/>
    <x v="1"/>
  </r>
  <r>
    <n v="4324"/>
    <n v="2"/>
    <x v="0"/>
    <x v="5"/>
    <s v="PPFF"/>
    <x v="28"/>
    <x v="1"/>
    <x v="1"/>
  </r>
  <r>
    <n v="4325"/>
    <n v="1"/>
    <x v="0"/>
    <x v="5"/>
    <s v="PPFF"/>
    <x v="48"/>
    <x v="1"/>
    <x v="21"/>
  </r>
  <r>
    <n v="4328"/>
    <n v="2"/>
    <x v="0"/>
    <x v="5"/>
    <s v="PPFF"/>
    <x v="37"/>
    <x v="1"/>
    <x v="2"/>
  </r>
  <r>
    <n v="4331"/>
    <n v="1"/>
    <x v="0"/>
    <x v="5"/>
    <s v="PPFF"/>
    <x v="5"/>
    <x v="1"/>
    <x v="3"/>
  </r>
  <r>
    <n v="4334"/>
    <n v="1"/>
    <x v="0"/>
    <x v="5"/>
    <s v="PPFF"/>
    <x v="49"/>
    <x v="1"/>
    <x v="3"/>
  </r>
  <r>
    <n v="4373"/>
    <n v="2"/>
    <x v="0"/>
    <x v="5"/>
    <s v="PPFF"/>
    <x v="11"/>
    <x v="2"/>
    <x v="6"/>
  </r>
  <r>
    <n v="4376"/>
    <n v="1"/>
    <x v="0"/>
    <x v="5"/>
    <s v="PPFF"/>
    <x v="30"/>
    <x v="2"/>
    <x v="17"/>
  </r>
  <r>
    <n v="4380"/>
    <n v="2"/>
    <x v="0"/>
    <x v="5"/>
    <s v="PPFF"/>
    <x v="31"/>
    <x v="2"/>
    <x v="7"/>
  </r>
  <r>
    <n v="4384"/>
    <n v="1"/>
    <x v="0"/>
    <x v="5"/>
    <s v="PPFF"/>
    <x v="50"/>
    <x v="2"/>
    <x v="17"/>
  </r>
  <r>
    <n v="4395"/>
    <n v="1"/>
    <x v="0"/>
    <x v="5"/>
    <s v="PPFF"/>
    <x v="51"/>
    <x v="2"/>
    <x v="16"/>
  </r>
  <r>
    <n v="4443"/>
    <n v="1"/>
    <x v="0"/>
    <x v="5"/>
    <s v="PPFF"/>
    <x v="23"/>
    <x v="3"/>
    <x v="9"/>
  </r>
  <r>
    <n v="4318"/>
    <n v="1"/>
    <x v="0"/>
    <x v="6"/>
    <s v="PPFF"/>
    <x v="1"/>
    <x v="1"/>
    <x v="1"/>
  </r>
  <r>
    <n v="4320"/>
    <n v="1"/>
    <x v="0"/>
    <x v="6"/>
    <s v="PPFF"/>
    <x v="36"/>
    <x v="1"/>
    <x v="1"/>
  </r>
  <r>
    <n v="4321"/>
    <n v="3"/>
    <x v="0"/>
    <x v="6"/>
    <s v="PPFF"/>
    <x v="3"/>
    <x v="1"/>
    <x v="1"/>
  </r>
  <r>
    <n v="4323"/>
    <n v="1"/>
    <x v="0"/>
    <x v="6"/>
    <s v="PPFF"/>
    <x v="47"/>
    <x v="1"/>
    <x v="1"/>
  </r>
  <r>
    <n v="4324"/>
    <n v="1"/>
    <x v="0"/>
    <x v="6"/>
    <s v="PPFF"/>
    <x v="28"/>
    <x v="1"/>
    <x v="1"/>
  </r>
  <r>
    <n v="4329"/>
    <n v="1"/>
    <x v="0"/>
    <x v="6"/>
    <s v="PPFF"/>
    <x v="52"/>
    <x v="1"/>
    <x v="2"/>
  </r>
  <r>
    <n v="4331"/>
    <n v="1"/>
    <x v="0"/>
    <x v="6"/>
    <s v="PPFF"/>
    <x v="5"/>
    <x v="1"/>
    <x v="3"/>
  </r>
  <r>
    <n v="4334"/>
    <n v="1"/>
    <x v="0"/>
    <x v="6"/>
    <s v="PPFF"/>
    <x v="49"/>
    <x v="1"/>
    <x v="3"/>
  </r>
  <r>
    <n v="4335"/>
    <n v="1"/>
    <x v="0"/>
    <x v="6"/>
    <s v="PPFF"/>
    <x v="38"/>
    <x v="1"/>
    <x v="3"/>
  </r>
  <r>
    <n v="4344"/>
    <n v="1"/>
    <x v="0"/>
    <x v="6"/>
    <s v="PPFF"/>
    <x v="19"/>
    <x v="1"/>
    <x v="12"/>
  </r>
  <r>
    <n v="4373"/>
    <n v="2"/>
    <x v="0"/>
    <x v="6"/>
    <s v="PPFF"/>
    <x v="11"/>
    <x v="2"/>
    <x v="6"/>
  </r>
  <r>
    <n v="4384"/>
    <n v="1"/>
    <x v="0"/>
    <x v="6"/>
    <s v="PPFF"/>
    <x v="50"/>
    <x v="2"/>
    <x v="17"/>
  </r>
  <r>
    <n v="4393"/>
    <n v="1"/>
    <x v="0"/>
    <x v="6"/>
    <s v="PPFF"/>
    <x v="32"/>
    <x v="2"/>
    <x v="18"/>
  </r>
  <r>
    <n v="4452"/>
    <n v="1"/>
    <x v="0"/>
    <x v="6"/>
    <s v="PPFF"/>
    <x v="24"/>
    <x v="3"/>
    <x v="9"/>
  </r>
  <r>
    <n v="6722"/>
    <n v="1"/>
    <x v="0"/>
    <x v="6"/>
    <s v="PPFF"/>
    <x v="53"/>
    <x v="1"/>
    <x v="13"/>
  </r>
  <r>
    <n v="31449"/>
    <n v="1"/>
    <x v="0"/>
    <x v="7"/>
    <s v="PPFF"/>
    <x v="17"/>
    <x v="1"/>
    <x v="11"/>
  </r>
  <r>
    <n v="4318"/>
    <n v="5"/>
    <x v="0"/>
    <x v="7"/>
    <s v="PPFF"/>
    <x v="1"/>
    <x v="1"/>
    <x v="1"/>
  </r>
  <r>
    <n v="4319"/>
    <n v="1"/>
    <x v="0"/>
    <x v="7"/>
    <s v="PPFF"/>
    <x v="2"/>
    <x v="1"/>
    <x v="1"/>
  </r>
  <r>
    <n v="4324"/>
    <n v="1"/>
    <x v="0"/>
    <x v="7"/>
    <s v="PPFF"/>
    <x v="28"/>
    <x v="1"/>
    <x v="1"/>
  </r>
  <r>
    <n v="4328"/>
    <n v="2"/>
    <x v="0"/>
    <x v="7"/>
    <s v="PPFF"/>
    <x v="37"/>
    <x v="1"/>
    <x v="2"/>
  </r>
  <r>
    <n v="4329"/>
    <n v="1"/>
    <x v="0"/>
    <x v="7"/>
    <s v="PPFF"/>
    <x v="52"/>
    <x v="1"/>
    <x v="2"/>
  </r>
  <r>
    <n v="4331"/>
    <n v="2"/>
    <x v="0"/>
    <x v="7"/>
    <s v="PPFF"/>
    <x v="5"/>
    <x v="1"/>
    <x v="3"/>
  </r>
  <r>
    <n v="4338"/>
    <n v="1"/>
    <x v="0"/>
    <x v="7"/>
    <s v="PPFF"/>
    <x v="54"/>
    <x v="1"/>
    <x v="22"/>
  </r>
  <r>
    <n v="4342"/>
    <n v="3"/>
    <x v="0"/>
    <x v="7"/>
    <s v="PPFF"/>
    <x v="55"/>
    <x v="1"/>
    <x v="12"/>
  </r>
  <r>
    <n v="4349"/>
    <n v="1"/>
    <x v="0"/>
    <x v="7"/>
    <s v="PPFF"/>
    <x v="9"/>
    <x v="1"/>
    <x v="5"/>
  </r>
  <r>
    <n v="4353"/>
    <n v="1"/>
    <x v="0"/>
    <x v="7"/>
    <s v="PPFF"/>
    <x v="29"/>
    <x v="1"/>
    <x v="5"/>
  </r>
  <r>
    <n v="4370"/>
    <n v="3"/>
    <x v="0"/>
    <x v="7"/>
    <s v="PPFF"/>
    <x v="10"/>
    <x v="0"/>
    <x v="0"/>
  </r>
  <r>
    <n v="4395"/>
    <n v="1"/>
    <x v="0"/>
    <x v="7"/>
    <s v="PPFF"/>
    <x v="51"/>
    <x v="2"/>
    <x v="16"/>
  </r>
  <r>
    <n v="4407"/>
    <n v="1"/>
    <x v="0"/>
    <x v="7"/>
    <s v="PPFF"/>
    <x v="22"/>
    <x v="2"/>
    <x v="14"/>
  </r>
  <r>
    <n v="7410"/>
    <n v="1"/>
    <x v="0"/>
    <x v="7"/>
    <s v="PPFF"/>
    <x v="56"/>
    <x v="1"/>
    <x v="2"/>
  </r>
  <r>
    <n v="32743"/>
    <n v="0"/>
    <x v="1"/>
    <x v="0"/>
    <s v="PPFF"/>
    <x v="27"/>
    <x v="1"/>
    <x v="11"/>
  </r>
  <r>
    <n v="4325"/>
    <n v="0"/>
    <x v="1"/>
    <x v="0"/>
    <s v="PPFF"/>
    <x v="48"/>
    <x v="1"/>
    <x v="21"/>
  </r>
  <r>
    <n v="4327"/>
    <n v="0"/>
    <x v="1"/>
    <x v="0"/>
    <s v="PPFF"/>
    <x v="4"/>
    <x v="1"/>
    <x v="2"/>
  </r>
  <r>
    <n v="4331"/>
    <n v="0"/>
    <x v="1"/>
    <x v="0"/>
    <s v="PPFF"/>
    <x v="5"/>
    <x v="1"/>
    <x v="3"/>
  </r>
  <r>
    <n v="4335"/>
    <n v="0"/>
    <x v="1"/>
    <x v="0"/>
    <s v="PPFF"/>
    <x v="38"/>
    <x v="1"/>
    <x v="3"/>
  </r>
  <r>
    <n v="4340"/>
    <n v="0"/>
    <x v="1"/>
    <x v="0"/>
    <s v="PPFF"/>
    <x v="42"/>
    <x v="1"/>
    <x v="10"/>
  </r>
  <r>
    <n v="4343"/>
    <n v="0"/>
    <x v="1"/>
    <x v="0"/>
    <s v="PPFF"/>
    <x v="43"/>
    <x v="1"/>
    <x v="12"/>
  </r>
  <r>
    <n v="4355"/>
    <n v="1"/>
    <x v="1"/>
    <x v="0"/>
    <s v="PPFF"/>
    <x v="57"/>
    <x v="1"/>
    <x v="5"/>
  </r>
  <r>
    <n v="4362"/>
    <n v="0"/>
    <x v="1"/>
    <x v="0"/>
    <s v="PPFF"/>
    <x v="3"/>
    <x v="1"/>
    <x v="12"/>
  </r>
  <r>
    <n v="4373"/>
    <n v="0"/>
    <x v="1"/>
    <x v="0"/>
    <s v="PPFF"/>
    <x v="11"/>
    <x v="2"/>
    <x v="6"/>
  </r>
  <r>
    <n v="4384"/>
    <n v="0"/>
    <x v="1"/>
    <x v="0"/>
    <s v="PPFF"/>
    <x v="50"/>
    <x v="2"/>
    <x v="17"/>
  </r>
  <r>
    <n v="4386"/>
    <n v="1"/>
    <x v="1"/>
    <x v="0"/>
    <s v="PPFF"/>
    <x v="58"/>
    <x v="2"/>
    <x v="23"/>
  </r>
  <r>
    <n v="4395"/>
    <n v="1"/>
    <x v="1"/>
    <x v="0"/>
    <s v="PPFF"/>
    <x v="51"/>
    <x v="2"/>
    <x v="16"/>
  </r>
  <r>
    <n v="4407"/>
    <n v="0"/>
    <x v="1"/>
    <x v="0"/>
    <s v="PPFF"/>
    <x v="22"/>
    <x v="2"/>
    <x v="14"/>
  </r>
  <r>
    <n v="4418"/>
    <n v="0"/>
    <x v="1"/>
    <x v="0"/>
    <s v="PPFF"/>
    <x v="59"/>
    <x v="2"/>
    <x v="23"/>
  </r>
  <r>
    <n v="4420"/>
    <n v="1"/>
    <x v="1"/>
    <x v="0"/>
    <s v="PPFF"/>
    <x v="13"/>
    <x v="2"/>
    <x v="8"/>
  </r>
  <r>
    <n v="4441"/>
    <n v="0"/>
    <x v="1"/>
    <x v="0"/>
    <s v="PPFF"/>
    <x v="15"/>
    <x v="3"/>
    <x v="9"/>
  </r>
  <r>
    <n v="4452"/>
    <n v="0"/>
    <x v="1"/>
    <x v="0"/>
    <s v="PPFF"/>
    <x v="24"/>
    <x v="3"/>
    <x v="9"/>
  </r>
  <r>
    <n v="4454"/>
    <n v="0"/>
    <x v="1"/>
    <x v="0"/>
    <s v="PPFF"/>
    <x v="41"/>
    <x v="3"/>
    <x v="15"/>
  </r>
  <r>
    <n v="6722"/>
    <n v="0"/>
    <x v="1"/>
    <x v="0"/>
    <s v="PPFF"/>
    <x v="53"/>
    <x v="1"/>
    <x v="13"/>
  </r>
  <r>
    <n v="32743"/>
    <n v="0"/>
    <x v="1"/>
    <x v="1"/>
    <s v="PPFF"/>
    <x v="27"/>
    <x v="1"/>
    <x v="11"/>
  </r>
  <r>
    <n v="4318"/>
    <n v="0"/>
    <x v="1"/>
    <x v="1"/>
    <s v="PPFF"/>
    <x v="1"/>
    <x v="1"/>
    <x v="1"/>
  </r>
  <r>
    <n v="4327"/>
    <n v="0"/>
    <x v="1"/>
    <x v="1"/>
    <s v="PPFF"/>
    <x v="4"/>
    <x v="1"/>
    <x v="2"/>
  </r>
  <r>
    <n v="4341"/>
    <n v="0"/>
    <x v="1"/>
    <x v="1"/>
    <s v="PPFF"/>
    <x v="60"/>
    <x v="1"/>
    <x v="13"/>
  </r>
  <r>
    <n v="4352"/>
    <n v="0"/>
    <x v="1"/>
    <x v="1"/>
    <s v="PPFF"/>
    <x v="61"/>
    <x v="1"/>
    <x v="5"/>
  </r>
  <r>
    <n v="4355"/>
    <n v="1"/>
    <x v="1"/>
    <x v="1"/>
    <s v="PPFF"/>
    <x v="57"/>
    <x v="1"/>
    <x v="5"/>
  </r>
  <r>
    <n v="4395"/>
    <n v="0"/>
    <x v="1"/>
    <x v="1"/>
    <s v="PPFF"/>
    <x v="51"/>
    <x v="2"/>
    <x v="16"/>
  </r>
  <r>
    <n v="4401"/>
    <n v="1"/>
    <x v="1"/>
    <x v="1"/>
    <s v="PPFF"/>
    <x v="62"/>
    <x v="2"/>
    <x v="24"/>
  </r>
  <r>
    <n v="4439"/>
    <n v="0"/>
    <x v="1"/>
    <x v="1"/>
    <s v="PPFF"/>
    <x v="39"/>
    <x v="1"/>
    <x v="19"/>
  </r>
  <r>
    <n v="4441"/>
    <n v="0"/>
    <x v="1"/>
    <x v="1"/>
    <s v="PPFF"/>
    <x v="15"/>
    <x v="3"/>
    <x v="9"/>
  </r>
  <r>
    <n v="4449"/>
    <n v="0"/>
    <x v="1"/>
    <x v="1"/>
    <s v="PPFF"/>
    <x v="63"/>
    <x v="3"/>
    <x v="20"/>
  </r>
  <r>
    <n v="4452"/>
    <n v="0"/>
    <x v="1"/>
    <x v="1"/>
    <s v="PPFF"/>
    <x v="24"/>
    <x v="3"/>
    <x v="9"/>
  </r>
  <r>
    <n v="7318"/>
    <n v="0"/>
    <x v="1"/>
    <x v="1"/>
    <s v="PPFF"/>
    <x v="64"/>
    <x v="2"/>
    <x v="24"/>
  </r>
  <r>
    <n v="4331"/>
    <n v="0"/>
    <x v="1"/>
    <x v="2"/>
    <s v="PPFF"/>
    <x v="5"/>
    <x v="1"/>
    <x v="3"/>
  </r>
  <r>
    <n v="4333"/>
    <n v="0"/>
    <x v="1"/>
    <x v="2"/>
    <s v="PPFF"/>
    <x v="6"/>
    <x v="1"/>
    <x v="3"/>
  </r>
  <r>
    <n v="4342"/>
    <n v="0"/>
    <x v="1"/>
    <x v="2"/>
    <s v="PPFF"/>
    <x v="55"/>
    <x v="1"/>
    <x v="12"/>
  </r>
  <r>
    <n v="4355"/>
    <n v="0"/>
    <x v="1"/>
    <x v="2"/>
    <s v="PPFF"/>
    <x v="57"/>
    <x v="1"/>
    <x v="5"/>
  </r>
  <r>
    <n v="4441"/>
    <n v="0"/>
    <x v="1"/>
    <x v="2"/>
    <s v="PPFF"/>
    <x v="15"/>
    <x v="3"/>
    <x v="9"/>
  </r>
  <r>
    <n v="4444"/>
    <n v="0"/>
    <x v="1"/>
    <x v="2"/>
    <s v="PPFF"/>
    <x v="65"/>
    <x v="3"/>
    <x v="20"/>
  </r>
  <r>
    <n v="17875"/>
    <n v="0"/>
    <x v="1"/>
    <x v="3"/>
    <s v="PPFF"/>
    <x v="66"/>
    <x v="1"/>
    <x v="25"/>
  </r>
  <r>
    <n v="4318"/>
    <n v="1"/>
    <x v="1"/>
    <x v="3"/>
    <s v="PPFF"/>
    <x v="1"/>
    <x v="1"/>
    <x v="1"/>
  </r>
  <r>
    <n v="4326"/>
    <n v="0"/>
    <x v="1"/>
    <x v="3"/>
    <s v="PPFF"/>
    <x v="67"/>
    <x v="1"/>
    <x v="21"/>
  </r>
  <r>
    <n v="4333"/>
    <n v="0"/>
    <x v="1"/>
    <x v="3"/>
    <s v="PPFF"/>
    <x v="6"/>
    <x v="1"/>
    <x v="3"/>
  </r>
  <r>
    <n v="4355"/>
    <n v="0"/>
    <x v="1"/>
    <x v="3"/>
    <s v="PPFF"/>
    <x v="57"/>
    <x v="1"/>
    <x v="5"/>
  </r>
  <r>
    <n v="4441"/>
    <n v="0"/>
    <x v="1"/>
    <x v="3"/>
    <s v="PPFF"/>
    <x v="15"/>
    <x v="3"/>
    <x v="9"/>
  </r>
  <r>
    <n v="4444"/>
    <n v="0"/>
    <x v="1"/>
    <x v="3"/>
    <s v="PPFF"/>
    <x v="65"/>
    <x v="3"/>
    <x v="20"/>
  </r>
  <r>
    <n v="6722"/>
    <n v="0"/>
    <x v="1"/>
    <x v="3"/>
    <s v="PPFF"/>
    <x v="53"/>
    <x v="1"/>
    <x v="13"/>
  </r>
  <r>
    <n v="4327"/>
    <n v="0"/>
    <x v="1"/>
    <x v="4"/>
    <s v="PPFF"/>
    <x v="4"/>
    <x v="1"/>
    <x v="2"/>
  </r>
  <r>
    <n v="4338"/>
    <n v="1"/>
    <x v="1"/>
    <x v="4"/>
    <s v="PPFF"/>
    <x v="54"/>
    <x v="1"/>
    <x v="22"/>
  </r>
  <r>
    <n v="4387"/>
    <n v="0"/>
    <x v="1"/>
    <x v="4"/>
    <s v="PPFF"/>
    <x v="68"/>
    <x v="2"/>
    <x v="23"/>
  </r>
  <r>
    <n v="31449"/>
    <n v="1"/>
    <x v="1"/>
    <x v="5"/>
    <s v="PPFF"/>
    <x v="17"/>
    <x v="1"/>
    <x v="11"/>
  </r>
  <r>
    <n v="32743"/>
    <n v="0"/>
    <x v="1"/>
    <x v="5"/>
    <s v="PPFF"/>
    <x v="27"/>
    <x v="1"/>
    <x v="11"/>
  </r>
  <r>
    <n v="4318"/>
    <n v="0"/>
    <x v="1"/>
    <x v="5"/>
    <s v="PPFF"/>
    <x v="1"/>
    <x v="1"/>
    <x v="1"/>
  </r>
  <r>
    <n v="4333"/>
    <n v="0"/>
    <x v="1"/>
    <x v="5"/>
    <s v="PPFF"/>
    <x v="6"/>
    <x v="1"/>
    <x v="3"/>
  </r>
  <r>
    <n v="4342"/>
    <n v="0"/>
    <x v="1"/>
    <x v="5"/>
    <s v="PPFF"/>
    <x v="55"/>
    <x v="1"/>
    <x v="12"/>
  </r>
  <r>
    <n v="4362"/>
    <n v="0"/>
    <x v="1"/>
    <x v="5"/>
    <s v="PPFF"/>
    <x v="3"/>
    <x v="1"/>
    <x v="12"/>
  </r>
  <r>
    <n v="4397"/>
    <n v="0"/>
    <x v="1"/>
    <x v="5"/>
    <s v="PPFF"/>
    <x v="69"/>
    <x v="2"/>
    <x v="24"/>
  </r>
  <r>
    <n v="4402"/>
    <n v="0"/>
    <x v="1"/>
    <x v="5"/>
    <s v="PPFF"/>
    <x v="70"/>
    <x v="2"/>
    <x v="24"/>
  </r>
  <r>
    <n v="4407"/>
    <n v="0"/>
    <x v="1"/>
    <x v="5"/>
    <s v="PPFF"/>
    <x v="22"/>
    <x v="2"/>
    <x v="14"/>
  </r>
  <r>
    <n v="4441"/>
    <n v="0"/>
    <x v="1"/>
    <x v="5"/>
    <s v="PPFF"/>
    <x v="15"/>
    <x v="3"/>
    <x v="9"/>
  </r>
  <r>
    <n v="4444"/>
    <n v="0"/>
    <x v="1"/>
    <x v="5"/>
    <s v="PPFF"/>
    <x v="65"/>
    <x v="3"/>
    <x v="20"/>
  </r>
  <r>
    <n v="31449"/>
    <n v="1"/>
    <x v="1"/>
    <x v="6"/>
    <s v="PPFF"/>
    <x v="17"/>
    <x v="1"/>
    <x v="11"/>
  </r>
  <r>
    <n v="4333"/>
    <n v="0"/>
    <x v="1"/>
    <x v="6"/>
    <s v="PPFF"/>
    <x v="6"/>
    <x v="1"/>
    <x v="3"/>
  </r>
  <r>
    <n v="4371"/>
    <n v="0"/>
    <x v="1"/>
    <x v="6"/>
    <s v="PPFF"/>
    <x v="71"/>
    <x v="2"/>
    <x v="26"/>
  </r>
  <r>
    <n v="4333"/>
    <n v="0"/>
    <x v="1"/>
    <x v="7"/>
    <s v="PPFF"/>
    <x v="6"/>
    <x v="1"/>
    <x v="3"/>
  </r>
  <r>
    <n v="4441"/>
    <n v="0"/>
    <x v="1"/>
    <x v="7"/>
    <s v="PPFF"/>
    <x v="15"/>
    <x v="3"/>
    <x v="9"/>
  </r>
  <r>
    <n v="7317"/>
    <n v="0"/>
    <x v="1"/>
    <x v="7"/>
    <s v="PPFF"/>
    <x v="72"/>
    <x v="3"/>
    <x v="20"/>
  </r>
  <r>
    <n v="10095"/>
    <n v="1"/>
    <x v="2"/>
    <x v="0"/>
    <s v="PPFF"/>
    <x v="73"/>
    <x v="2"/>
    <x v="14"/>
  </r>
  <r>
    <n v="10096"/>
    <n v="0"/>
    <x v="2"/>
    <x v="0"/>
    <s v="PPFF"/>
    <x v="74"/>
    <x v="2"/>
    <x v="14"/>
  </r>
  <r>
    <n v="11452"/>
    <n v="1"/>
    <x v="2"/>
    <x v="0"/>
    <s v="PPFF"/>
    <x v="75"/>
    <x v="2"/>
    <x v="23"/>
  </r>
  <r>
    <n v="11470"/>
    <n v="5"/>
    <x v="2"/>
    <x v="0"/>
    <s v="PPFF"/>
    <x v="0"/>
    <x v="0"/>
    <x v="0"/>
  </r>
  <r>
    <n v="11688"/>
    <n v="0"/>
    <x v="2"/>
    <x v="0"/>
    <s v="PPFF"/>
    <x v="76"/>
    <x v="2"/>
    <x v="14"/>
  </r>
  <r>
    <n v="17605"/>
    <n v="2"/>
    <x v="2"/>
    <x v="0"/>
    <s v="PPFF"/>
    <x v="77"/>
    <x v="2"/>
    <x v="14"/>
  </r>
  <r>
    <n v="17874"/>
    <n v="1"/>
    <x v="2"/>
    <x v="0"/>
    <s v="PPFF"/>
    <x v="78"/>
    <x v="1"/>
    <x v="13"/>
  </r>
  <r>
    <n v="18916"/>
    <n v="1"/>
    <x v="2"/>
    <x v="0"/>
    <s v="PPFF"/>
    <x v="79"/>
    <x v="2"/>
    <x v="14"/>
  </r>
  <r>
    <n v="26094"/>
    <n v="3"/>
    <x v="2"/>
    <x v="0"/>
    <s v="PPFF"/>
    <x v="80"/>
    <x v="2"/>
    <x v="6"/>
  </r>
  <r>
    <n v="26269"/>
    <n v="2"/>
    <x v="2"/>
    <x v="0"/>
    <s v="PPFF"/>
    <x v="81"/>
    <x v="1"/>
    <x v="21"/>
  </r>
  <r>
    <n v="31139"/>
    <n v="1"/>
    <x v="2"/>
    <x v="0"/>
    <s v="PPFF"/>
    <x v="82"/>
    <x v="3"/>
    <x v="15"/>
  </r>
  <r>
    <n v="31449"/>
    <n v="29"/>
    <x v="2"/>
    <x v="0"/>
    <s v="PPFF"/>
    <x v="17"/>
    <x v="1"/>
    <x v="11"/>
  </r>
  <r>
    <n v="32743"/>
    <n v="9"/>
    <x v="2"/>
    <x v="0"/>
    <s v="PPFF"/>
    <x v="27"/>
    <x v="1"/>
    <x v="11"/>
  </r>
  <r>
    <n v="34132"/>
    <n v="0"/>
    <x v="2"/>
    <x v="0"/>
    <s v="PPFF"/>
    <x v="83"/>
    <x v="2"/>
    <x v="24"/>
  </r>
  <r>
    <n v="4317"/>
    <n v="7"/>
    <x v="2"/>
    <x v="0"/>
    <s v="PPFF"/>
    <x v="84"/>
    <x v="0"/>
    <x v="0"/>
  </r>
  <r>
    <n v="4318"/>
    <n v="9"/>
    <x v="2"/>
    <x v="0"/>
    <s v="PPFF"/>
    <x v="1"/>
    <x v="1"/>
    <x v="1"/>
  </r>
  <r>
    <n v="4319"/>
    <n v="4"/>
    <x v="2"/>
    <x v="0"/>
    <s v="PPFF"/>
    <x v="2"/>
    <x v="1"/>
    <x v="1"/>
  </r>
  <r>
    <n v="4320"/>
    <n v="10"/>
    <x v="2"/>
    <x v="0"/>
    <s v="PPFF"/>
    <x v="36"/>
    <x v="1"/>
    <x v="1"/>
  </r>
  <r>
    <n v="4321"/>
    <n v="8"/>
    <x v="2"/>
    <x v="0"/>
    <s v="PPFF"/>
    <x v="3"/>
    <x v="1"/>
    <x v="1"/>
  </r>
  <r>
    <n v="4322"/>
    <n v="16"/>
    <x v="2"/>
    <x v="0"/>
    <s v="PPFF"/>
    <x v="85"/>
    <x v="1"/>
    <x v="1"/>
  </r>
  <r>
    <n v="4323"/>
    <n v="5"/>
    <x v="2"/>
    <x v="0"/>
    <s v="PPFF"/>
    <x v="47"/>
    <x v="1"/>
    <x v="1"/>
  </r>
  <r>
    <n v="4324"/>
    <n v="9"/>
    <x v="2"/>
    <x v="0"/>
    <s v="PPFF"/>
    <x v="28"/>
    <x v="1"/>
    <x v="1"/>
  </r>
  <r>
    <n v="4325"/>
    <n v="4"/>
    <x v="2"/>
    <x v="0"/>
    <s v="PPFF"/>
    <x v="48"/>
    <x v="1"/>
    <x v="21"/>
  </r>
  <r>
    <n v="4326"/>
    <n v="2"/>
    <x v="2"/>
    <x v="0"/>
    <s v="PPFF"/>
    <x v="67"/>
    <x v="1"/>
    <x v="21"/>
  </r>
  <r>
    <n v="4327"/>
    <n v="14"/>
    <x v="2"/>
    <x v="0"/>
    <s v="PPFF"/>
    <x v="4"/>
    <x v="1"/>
    <x v="2"/>
  </r>
  <r>
    <n v="4328"/>
    <n v="7"/>
    <x v="2"/>
    <x v="0"/>
    <s v="PPFF"/>
    <x v="37"/>
    <x v="1"/>
    <x v="2"/>
  </r>
  <r>
    <n v="4329"/>
    <n v="8"/>
    <x v="2"/>
    <x v="0"/>
    <s v="PPFF"/>
    <x v="52"/>
    <x v="1"/>
    <x v="2"/>
  </r>
  <r>
    <n v="4330"/>
    <n v="3"/>
    <x v="2"/>
    <x v="0"/>
    <s v="PPFF"/>
    <x v="86"/>
    <x v="1"/>
    <x v="2"/>
  </r>
  <r>
    <n v="4331"/>
    <n v="4"/>
    <x v="2"/>
    <x v="0"/>
    <s v="PPFF"/>
    <x v="5"/>
    <x v="1"/>
    <x v="3"/>
  </r>
  <r>
    <n v="4332"/>
    <n v="18"/>
    <x v="2"/>
    <x v="0"/>
    <s v="PPFF"/>
    <x v="18"/>
    <x v="1"/>
    <x v="3"/>
  </r>
  <r>
    <n v="4333"/>
    <n v="7"/>
    <x v="2"/>
    <x v="0"/>
    <s v="PPFF"/>
    <x v="6"/>
    <x v="1"/>
    <x v="3"/>
  </r>
  <r>
    <n v="4334"/>
    <n v="8"/>
    <x v="2"/>
    <x v="0"/>
    <s v="PPFF"/>
    <x v="49"/>
    <x v="1"/>
    <x v="3"/>
  </r>
  <r>
    <n v="4335"/>
    <n v="3"/>
    <x v="2"/>
    <x v="0"/>
    <s v="PPFF"/>
    <x v="38"/>
    <x v="1"/>
    <x v="3"/>
  </r>
  <r>
    <n v="4337"/>
    <n v="5"/>
    <x v="2"/>
    <x v="0"/>
    <s v="PPFF"/>
    <x v="87"/>
    <x v="1"/>
    <x v="11"/>
  </r>
  <r>
    <n v="4338"/>
    <n v="10"/>
    <x v="2"/>
    <x v="0"/>
    <s v="PPFF"/>
    <x v="54"/>
    <x v="1"/>
    <x v="22"/>
  </r>
  <r>
    <n v="4339"/>
    <n v="2"/>
    <x v="2"/>
    <x v="0"/>
    <s v="PPFF"/>
    <x v="88"/>
    <x v="1"/>
    <x v="10"/>
  </r>
  <r>
    <n v="4340"/>
    <n v="5"/>
    <x v="2"/>
    <x v="0"/>
    <s v="PPFF"/>
    <x v="42"/>
    <x v="1"/>
    <x v="10"/>
  </r>
  <r>
    <n v="4341"/>
    <n v="2"/>
    <x v="2"/>
    <x v="0"/>
    <s v="PPFF"/>
    <x v="60"/>
    <x v="1"/>
    <x v="13"/>
  </r>
  <r>
    <n v="4342"/>
    <n v="12"/>
    <x v="2"/>
    <x v="0"/>
    <s v="PPFF"/>
    <x v="55"/>
    <x v="1"/>
    <x v="12"/>
  </r>
  <r>
    <n v="4344"/>
    <n v="0"/>
    <x v="2"/>
    <x v="0"/>
    <s v="PPFF"/>
    <x v="19"/>
    <x v="1"/>
    <x v="12"/>
  </r>
  <r>
    <n v="4345"/>
    <n v="7"/>
    <x v="2"/>
    <x v="0"/>
    <s v="PPFF"/>
    <x v="7"/>
    <x v="1"/>
    <x v="4"/>
  </r>
  <r>
    <n v="4346"/>
    <n v="2"/>
    <x v="2"/>
    <x v="0"/>
    <s v="PPFF"/>
    <x v="89"/>
    <x v="1"/>
    <x v="4"/>
  </r>
  <r>
    <n v="4347"/>
    <n v="1"/>
    <x v="2"/>
    <x v="0"/>
    <s v="PPFF"/>
    <x v="90"/>
    <x v="1"/>
    <x v="4"/>
  </r>
  <r>
    <n v="4348"/>
    <n v="19"/>
    <x v="2"/>
    <x v="0"/>
    <s v="PPFF"/>
    <x v="8"/>
    <x v="1"/>
    <x v="4"/>
  </r>
  <r>
    <n v="4349"/>
    <n v="4"/>
    <x v="2"/>
    <x v="0"/>
    <s v="PPFF"/>
    <x v="9"/>
    <x v="1"/>
    <x v="5"/>
  </r>
  <r>
    <n v="4350"/>
    <n v="0"/>
    <x v="2"/>
    <x v="0"/>
    <s v="PPFF"/>
    <x v="44"/>
    <x v="1"/>
    <x v="5"/>
  </r>
  <r>
    <n v="4351"/>
    <n v="6"/>
    <x v="2"/>
    <x v="0"/>
    <s v="PPFF"/>
    <x v="91"/>
    <x v="1"/>
    <x v="5"/>
  </r>
  <r>
    <n v="4352"/>
    <n v="1"/>
    <x v="2"/>
    <x v="0"/>
    <s v="PPFF"/>
    <x v="61"/>
    <x v="1"/>
    <x v="5"/>
  </r>
  <r>
    <n v="4353"/>
    <n v="7"/>
    <x v="2"/>
    <x v="0"/>
    <s v="PPFF"/>
    <x v="29"/>
    <x v="1"/>
    <x v="5"/>
  </r>
  <r>
    <n v="4354"/>
    <n v="3"/>
    <x v="2"/>
    <x v="0"/>
    <s v="PPFF"/>
    <x v="92"/>
    <x v="1"/>
    <x v="5"/>
  </r>
  <r>
    <n v="4355"/>
    <n v="3"/>
    <x v="2"/>
    <x v="0"/>
    <s v="PPFF"/>
    <x v="57"/>
    <x v="1"/>
    <x v="5"/>
  </r>
  <r>
    <n v="4356"/>
    <n v="3"/>
    <x v="2"/>
    <x v="0"/>
    <s v="PPFF"/>
    <x v="93"/>
    <x v="1"/>
    <x v="13"/>
  </r>
  <r>
    <n v="4357"/>
    <n v="2"/>
    <x v="2"/>
    <x v="0"/>
    <s v="PPFF"/>
    <x v="94"/>
    <x v="1"/>
    <x v="13"/>
  </r>
  <r>
    <n v="4358"/>
    <n v="2"/>
    <x v="2"/>
    <x v="0"/>
    <s v="PPFF"/>
    <x v="20"/>
    <x v="1"/>
    <x v="13"/>
  </r>
  <r>
    <n v="4359"/>
    <n v="6"/>
    <x v="2"/>
    <x v="0"/>
    <s v="PPFF"/>
    <x v="95"/>
    <x v="1"/>
    <x v="12"/>
  </r>
  <r>
    <n v="4360"/>
    <n v="2"/>
    <x v="2"/>
    <x v="0"/>
    <s v="PPFF"/>
    <x v="45"/>
    <x v="1"/>
    <x v="12"/>
  </r>
  <r>
    <n v="4361"/>
    <n v="1"/>
    <x v="2"/>
    <x v="0"/>
    <s v="PPFF"/>
    <x v="96"/>
    <x v="1"/>
    <x v="12"/>
  </r>
  <r>
    <n v="4362"/>
    <n v="2"/>
    <x v="2"/>
    <x v="0"/>
    <s v="PPFF"/>
    <x v="3"/>
    <x v="1"/>
    <x v="12"/>
  </r>
  <r>
    <n v="4363"/>
    <n v="0"/>
    <x v="2"/>
    <x v="0"/>
    <s v="PPFF"/>
    <x v="97"/>
    <x v="1"/>
    <x v="12"/>
  </r>
  <r>
    <n v="4364"/>
    <n v="6"/>
    <x v="2"/>
    <x v="0"/>
    <s v="PPFF"/>
    <x v="98"/>
    <x v="1"/>
    <x v="25"/>
  </r>
  <r>
    <n v="4365"/>
    <n v="0"/>
    <x v="2"/>
    <x v="0"/>
    <s v="PPFF"/>
    <x v="99"/>
    <x v="1"/>
    <x v="25"/>
  </r>
  <r>
    <n v="4366"/>
    <n v="3"/>
    <x v="2"/>
    <x v="0"/>
    <s v="PPFF"/>
    <x v="100"/>
    <x v="1"/>
    <x v="25"/>
  </r>
  <r>
    <n v="4370"/>
    <n v="11"/>
    <x v="2"/>
    <x v="0"/>
    <s v="PPFF"/>
    <x v="10"/>
    <x v="0"/>
    <x v="0"/>
  </r>
  <r>
    <n v="4371"/>
    <n v="19"/>
    <x v="2"/>
    <x v="0"/>
    <s v="PPFF"/>
    <x v="71"/>
    <x v="2"/>
    <x v="26"/>
  </r>
  <r>
    <n v="4372"/>
    <n v="3"/>
    <x v="2"/>
    <x v="0"/>
    <s v="PPFF"/>
    <x v="21"/>
    <x v="2"/>
    <x v="6"/>
  </r>
  <r>
    <n v="4373"/>
    <n v="16"/>
    <x v="2"/>
    <x v="0"/>
    <s v="PPFF"/>
    <x v="11"/>
    <x v="2"/>
    <x v="6"/>
  </r>
  <r>
    <n v="4374"/>
    <n v="1"/>
    <x v="2"/>
    <x v="0"/>
    <s v="PPFF"/>
    <x v="101"/>
    <x v="2"/>
    <x v="6"/>
  </r>
  <r>
    <n v="4375"/>
    <n v="1"/>
    <x v="2"/>
    <x v="0"/>
    <s v="PPFF"/>
    <x v="102"/>
    <x v="2"/>
    <x v="6"/>
  </r>
  <r>
    <n v="4376"/>
    <n v="7"/>
    <x v="2"/>
    <x v="0"/>
    <s v="PPFF"/>
    <x v="30"/>
    <x v="2"/>
    <x v="17"/>
  </r>
  <r>
    <n v="4377"/>
    <n v="1"/>
    <x v="2"/>
    <x v="0"/>
    <s v="PPFF"/>
    <x v="103"/>
    <x v="2"/>
    <x v="17"/>
  </r>
  <r>
    <n v="4378"/>
    <n v="1"/>
    <x v="2"/>
    <x v="0"/>
    <s v="PPFF"/>
    <x v="104"/>
    <x v="2"/>
    <x v="17"/>
  </r>
  <r>
    <n v="4379"/>
    <n v="0"/>
    <x v="2"/>
    <x v="0"/>
    <s v="PPFF"/>
    <x v="105"/>
    <x v="2"/>
    <x v="26"/>
  </r>
  <r>
    <n v="4380"/>
    <n v="6"/>
    <x v="2"/>
    <x v="0"/>
    <s v="PPFF"/>
    <x v="31"/>
    <x v="2"/>
    <x v="7"/>
  </r>
  <r>
    <n v="4381"/>
    <n v="1"/>
    <x v="2"/>
    <x v="0"/>
    <s v="PPFF"/>
    <x v="106"/>
    <x v="2"/>
    <x v="7"/>
  </r>
  <r>
    <n v="4382"/>
    <n v="3"/>
    <x v="2"/>
    <x v="0"/>
    <s v="PPFF"/>
    <x v="12"/>
    <x v="2"/>
    <x v="7"/>
  </r>
  <r>
    <n v="4383"/>
    <n v="0"/>
    <x v="2"/>
    <x v="0"/>
    <s v="PPFF"/>
    <x v="107"/>
    <x v="2"/>
    <x v="7"/>
  </r>
  <r>
    <n v="4384"/>
    <n v="6"/>
    <x v="2"/>
    <x v="0"/>
    <s v="PPFF"/>
    <x v="50"/>
    <x v="2"/>
    <x v="17"/>
  </r>
  <r>
    <n v="4385"/>
    <n v="1"/>
    <x v="2"/>
    <x v="0"/>
    <s v="PPFF"/>
    <x v="108"/>
    <x v="2"/>
    <x v="17"/>
  </r>
  <r>
    <n v="4386"/>
    <n v="2"/>
    <x v="2"/>
    <x v="0"/>
    <s v="PPFF"/>
    <x v="58"/>
    <x v="2"/>
    <x v="23"/>
  </r>
  <r>
    <n v="4387"/>
    <n v="0"/>
    <x v="2"/>
    <x v="0"/>
    <s v="PPFF"/>
    <x v="68"/>
    <x v="2"/>
    <x v="23"/>
  </r>
  <r>
    <n v="4388"/>
    <n v="1"/>
    <x v="2"/>
    <x v="0"/>
    <s v="PPFF"/>
    <x v="109"/>
    <x v="2"/>
    <x v="23"/>
  </r>
  <r>
    <n v="4389"/>
    <n v="3"/>
    <x v="2"/>
    <x v="0"/>
    <s v="PPFF"/>
    <x v="110"/>
    <x v="2"/>
    <x v="18"/>
  </r>
  <r>
    <n v="4390"/>
    <n v="3"/>
    <x v="2"/>
    <x v="0"/>
    <s v="PPFF"/>
    <x v="111"/>
    <x v="2"/>
    <x v="18"/>
  </r>
  <r>
    <n v="4391"/>
    <n v="2"/>
    <x v="2"/>
    <x v="0"/>
    <s v="PPFF"/>
    <x v="112"/>
    <x v="2"/>
    <x v="18"/>
  </r>
  <r>
    <n v="4392"/>
    <n v="3"/>
    <x v="2"/>
    <x v="0"/>
    <s v="PPFF"/>
    <x v="113"/>
    <x v="2"/>
    <x v="18"/>
  </r>
  <r>
    <n v="4394"/>
    <n v="3"/>
    <x v="2"/>
    <x v="0"/>
    <s v="PPFF"/>
    <x v="114"/>
    <x v="2"/>
    <x v="18"/>
  </r>
  <r>
    <n v="4395"/>
    <n v="5"/>
    <x v="2"/>
    <x v="0"/>
    <s v="PPFF"/>
    <x v="51"/>
    <x v="2"/>
    <x v="16"/>
  </r>
  <r>
    <n v="4396"/>
    <n v="1"/>
    <x v="2"/>
    <x v="0"/>
    <s v="PPFF"/>
    <x v="115"/>
    <x v="2"/>
    <x v="16"/>
  </r>
  <r>
    <n v="4397"/>
    <n v="5"/>
    <x v="2"/>
    <x v="0"/>
    <s v="PPFF"/>
    <x v="69"/>
    <x v="2"/>
    <x v="24"/>
  </r>
  <r>
    <n v="4398"/>
    <n v="2"/>
    <x v="2"/>
    <x v="0"/>
    <s v="PPFF"/>
    <x v="116"/>
    <x v="2"/>
    <x v="24"/>
  </r>
  <r>
    <n v="4399"/>
    <n v="4"/>
    <x v="2"/>
    <x v="0"/>
    <s v="PPFF"/>
    <x v="117"/>
    <x v="2"/>
    <x v="24"/>
  </r>
  <r>
    <n v="4400"/>
    <n v="2"/>
    <x v="2"/>
    <x v="0"/>
    <s v="PPFF"/>
    <x v="118"/>
    <x v="2"/>
    <x v="24"/>
  </r>
  <r>
    <n v="4401"/>
    <n v="4"/>
    <x v="2"/>
    <x v="0"/>
    <s v="PPFF"/>
    <x v="62"/>
    <x v="2"/>
    <x v="24"/>
  </r>
  <r>
    <n v="4402"/>
    <n v="0"/>
    <x v="2"/>
    <x v="0"/>
    <s v="PPFF"/>
    <x v="70"/>
    <x v="2"/>
    <x v="24"/>
  </r>
  <r>
    <n v="4403"/>
    <n v="4"/>
    <x v="2"/>
    <x v="0"/>
    <s v="PPFF"/>
    <x v="119"/>
    <x v="2"/>
    <x v="24"/>
  </r>
  <r>
    <n v="4404"/>
    <n v="1"/>
    <x v="2"/>
    <x v="0"/>
    <s v="PPFF"/>
    <x v="120"/>
    <x v="2"/>
    <x v="16"/>
  </r>
  <r>
    <n v="4405"/>
    <n v="1"/>
    <x v="2"/>
    <x v="0"/>
    <s v="PPFF"/>
    <x v="121"/>
    <x v="2"/>
    <x v="16"/>
  </r>
  <r>
    <n v="4406"/>
    <n v="0"/>
    <x v="2"/>
    <x v="0"/>
    <s v="PPFF"/>
    <x v="122"/>
    <x v="2"/>
    <x v="16"/>
  </r>
  <r>
    <n v="4407"/>
    <n v="8"/>
    <x v="2"/>
    <x v="0"/>
    <s v="PPFF"/>
    <x v="22"/>
    <x v="2"/>
    <x v="14"/>
  </r>
  <r>
    <n v="4408"/>
    <n v="1"/>
    <x v="2"/>
    <x v="0"/>
    <s v="PPFF"/>
    <x v="123"/>
    <x v="2"/>
    <x v="14"/>
  </r>
  <r>
    <n v="4409"/>
    <n v="1"/>
    <x v="2"/>
    <x v="0"/>
    <s v="PPFF"/>
    <x v="124"/>
    <x v="2"/>
    <x v="14"/>
  </r>
  <r>
    <n v="4410"/>
    <n v="0"/>
    <x v="2"/>
    <x v="0"/>
    <s v="PPFF"/>
    <x v="125"/>
    <x v="2"/>
    <x v="14"/>
  </r>
  <r>
    <n v="4411"/>
    <n v="2"/>
    <x v="2"/>
    <x v="0"/>
    <s v="PPFF"/>
    <x v="33"/>
    <x v="2"/>
    <x v="14"/>
  </r>
  <r>
    <n v="4412"/>
    <n v="0"/>
    <x v="2"/>
    <x v="0"/>
    <s v="PPFF"/>
    <x v="126"/>
    <x v="2"/>
    <x v="14"/>
  </r>
  <r>
    <n v="4414"/>
    <n v="1"/>
    <x v="2"/>
    <x v="0"/>
    <s v="PPFF"/>
    <x v="127"/>
    <x v="2"/>
    <x v="14"/>
  </r>
  <r>
    <n v="4415"/>
    <n v="1"/>
    <x v="2"/>
    <x v="0"/>
    <s v="PPFF"/>
    <x v="128"/>
    <x v="2"/>
    <x v="14"/>
  </r>
  <r>
    <n v="4416"/>
    <n v="0"/>
    <x v="2"/>
    <x v="0"/>
    <s v="PPFF"/>
    <x v="129"/>
    <x v="2"/>
    <x v="14"/>
  </r>
  <r>
    <n v="4417"/>
    <n v="1"/>
    <x v="2"/>
    <x v="0"/>
    <s v="PPFF"/>
    <x v="130"/>
    <x v="2"/>
    <x v="23"/>
  </r>
  <r>
    <n v="4418"/>
    <n v="1"/>
    <x v="2"/>
    <x v="0"/>
    <s v="PPFF"/>
    <x v="59"/>
    <x v="2"/>
    <x v="23"/>
  </r>
  <r>
    <n v="4420"/>
    <n v="8"/>
    <x v="2"/>
    <x v="0"/>
    <s v="PPFF"/>
    <x v="13"/>
    <x v="2"/>
    <x v="8"/>
  </r>
  <r>
    <n v="4421"/>
    <n v="1"/>
    <x v="2"/>
    <x v="0"/>
    <s v="PPFF"/>
    <x v="131"/>
    <x v="2"/>
    <x v="8"/>
  </r>
  <r>
    <n v="4422"/>
    <n v="0"/>
    <x v="2"/>
    <x v="0"/>
    <s v="PPFF"/>
    <x v="132"/>
    <x v="2"/>
    <x v="8"/>
  </r>
  <r>
    <n v="4423"/>
    <n v="2"/>
    <x v="2"/>
    <x v="0"/>
    <s v="PPFF"/>
    <x v="133"/>
    <x v="2"/>
    <x v="8"/>
  </r>
  <r>
    <n v="4424"/>
    <n v="4"/>
    <x v="2"/>
    <x v="0"/>
    <s v="PPFF"/>
    <x v="134"/>
    <x v="2"/>
    <x v="8"/>
  </r>
  <r>
    <n v="4425"/>
    <n v="1"/>
    <x v="2"/>
    <x v="0"/>
    <s v="PPFF"/>
    <x v="135"/>
    <x v="2"/>
    <x v="8"/>
  </r>
  <r>
    <n v="4426"/>
    <n v="4"/>
    <x v="2"/>
    <x v="0"/>
    <s v="PPFF"/>
    <x v="136"/>
    <x v="2"/>
    <x v="8"/>
  </r>
  <r>
    <n v="4427"/>
    <n v="0"/>
    <x v="2"/>
    <x v="0"/>
    <s v="PPFF"/>
    <x v="137"/>
    <x v="2"/>
    <x v="8"/>
  </r>
  <r>
    <n v="4428"/>
    <n v="1"/>
    <x v="2"/>
    <x v="0"/>
    <s v="PPFF"/>
    <x v="138"/>
    <x v="2"/>
    <x v="8"/>
  </r>
  <r>
    <n v="4429"/>
    <n v="9"/>
    <x v="2"/>
    <x v="0"/>
    <s v="PPFF"/>
    <x v="139"/>
    <x v="2"/>
    <x v="8"/>
  </r>
  <r>
    <n v="4430"/>
    <n v="0"/>
    <x v="2"/>
    <x v="0"/>
    <s v="PPFF"/>
    <x v="140"/>
    <x v="2"/>
    <x v="8"/>
  </r>
  <r>
    <n v="4431"/>
    <n v="3"/>
    <x v="2"/>
    <x v="0"/>
    <s v="PPFF"/>
    <x v="141"/>
    <x v="2"/>
    <x v="8"/>
  </r>
  <r>
    <n v="4432"/>
    <n v="1"/>
    <x v="2"/>
    <x v="0"/>
    <s v="PPFF"/>
    <x v="142"/>
    <x v="2"/>
    <x v="8"/>
  </r>
  <r>
    <n v="4433"/>
    <n v="3"/>
    <x v="2"/>
    <x v="0"/>
    <s v="PPFF"/>
    <x v="143"/>
    <x v="2"/>
    <x v="8"/>
  </r>
  <r>
    <n v="4435"/>
    <n v="0"/>
    <x v="2"/>
    <x v="0"/>
    <s v="PPFF"/>
    <x v="144"/>
    <x v="2"/>
    <x v="8"/>
  </r>
  <r>
    <n v="4437"/>
    <n v="0"/>
    <x v="2"/>
    <x v="0"/>
    <s v="PPFF"/>
    <x v="145"/>
    <x v="2"/>
    <x v="8"/>
  </r>
  <r>
    <n v="4438"/>
    <n v="1"/>
    <x v="2"/>
    <x v="0"/>
    <s v="PPFF"/>
    <x v="146"/>
    <x v="2"/>
    <x v="8"/>
  </r>
  <r>
    <n v="4439"/>
    <n v="1"/>
    <x v="2"/>
    <x v="0"/>
    <s v="PPFF"/>
    <x v="39"/>
    <x v="1"/>
    <x v="19"/>
  </r>
  <r>
    <n v="4440"/>
    <n v="19"/>
    <x v="2"/>
    <x v="0"/>
    <s v="PPFF"/>
    <x v="14"/>
    <x v="3"/>
    <x v="9"/>
  </r>
  <r>
    <n v="4441"/>
    <n v="4"/>
    <x v="2"/>
    <x v="0"/>
    <s v="PPFF"/>
    <x v="15"/>
    <x v="3"/>
    <x v="9"/>
  </r>
  <r>
    <n v="4442"/>
    <n v="1"/>
    <x v="2"/>
    <x v="0"/>
    <s v="PPFF"/>
    <x v="147"/>
    <x v="3"/>
    <x v="15"/>
  </r>
  <r>
    <n v="4443"/>
    <n v="12"/>
    <x v="2"/>
    <x v="0"/>
    <s v="PPFF"/>
    <x v="23"/>
    <x v="3"/>
    <x v="9"/>
  </r>
  <r>
    <n v="4444"/>
    <n v="1"/>
    <x v="2"/>
    <x v="0"/>
    <s v="PPFF"/>
    <x v="65"/>
    <x v="3"/>
    <x v="20"/>
  </r>
  <r>
    <n v="4445"/>
    <n v="1"/>
    <x v="2"/>
    <x v="0"/>
    <s v="PPFF"/>
    <x v="148"/>
    <x v="3"/>
    <x v="20"/>
  </r>
  <r>
    <n v="4446"/>
    <n v="1"/>
    <x v="2"/>
    <x v="0"/>
    <s v="PPFF"/>
    <x v="149"/>
    <x v="3"/>
    <x v="20"/>
  </r>
  <r>
    <n v="4447"/>
    <n v="4"/>
    <x v="2"/>
    <x v="0"/>
    <s v="PPFF"/>
    <x v="40"/>
    <x v="3"/>
    <x v="20"/>
  </r>
  <r>
    <n v="4448"/>
    <n v="0"/>
    <x v="2"/>
    <x v="0"/>
    <s v="PPFF"/>
    <x v="150"/>
    <x v="3"/>
    <x v="20"/>
  </r>
  <r>
    <n v="4449"/>
    <n v="1"/>
    <x v="2"/>
    <x v="0"/>
    <s v="PPFF"/>
    <x v="63"/>
    <x v="3"/>
    <x v="20"/>
  </r>
  <r>
    <n v="4450"/>
    <n v="0"/>
    <x v="2"/>
    <x v="0"/>
    <s v="PPFF"/>
    <x v="151"/>
    <x v="3"/>
    <x v="20"/>
  </r>
  <r>
    <n v="4451"/>
    <n v="2"/>
    <x v="2"/>
    <x v="0"/>
    <s v="PPFF"/>
    <x v="46"/>
    <x v="3"/>
    <x v="20"/>
  </r>
  <r>
    <n v="4452"/>
    <n v="4"/>
    <x v="2"/>
    <x v="0"/>
    <s v="PPFF"/>
    <x v="24"/>
    <x v="3"/>
    <x v="9"/>
  </r>
  <r>
    <n v="4453"/>
    <n v="1"/>
    <x v="2"/>
    <x v="0"/>
    <s v="PPFF"/>
    <x v="152"/>
    <x v="3"/>
    <x v="9"/>
  </r>
  <r>
    <n v="4454"/>
    <n v="3"/>
    <x v="2"/>
    <x v="0"/>
    <s v="PPFF"/>
    <x v="41"/>
    <x v="3"/>
    <x v="15"/>
  </r>
  <r>
    <n v="4455"/>
    <n v="2"/>
    <x v="2"/>
    <x v="0"/>
    <s v="PPFF"/>
    <x v="153"/>
    <x v="3"/>
    <x v="15"/>
  </r>
  <r>
    <n v="4456"/>
    <n v="1"/>
    <x v="2"/>
    <x v="0"/>
    <s v="PPFF"/>
    <x v="154"/>
    <x v="3"/>
    <x v="15"/>
  </r>
  <r>
    <n v="4457"/>
    <n v="0"/>
    <x v="2"/>
    <x v="0"/>
    <s v="PPFF"/>
    <x v="155"/>
    <x v="3"/>
    <x v="15"/>
  </r>
  <r>
    <n v="4458"/>
    <n v="0"/>
    <x v="2"/>
    <x v="0"/>
    <s v="PPFF"/>
    <x v="156"/>
    <x v="3"/>
    <x v="15"/>
  </r>
  <r>
    <n v="4459"/>
    <n v="0"/>
    <x v="2"/>
    <x v="0"/>
    <s v="PPFF"/>
    <x v="157"/>
    <x v="3"/>
    <x v="15"/>
  </r>
  <r>
    <n v="4461"/>
    <n v="0"/>
    <x v="2"/>
    <x v="0"/>
    <s v="PPFF"/>
    <x v="158"/>
    <x v="3"/>
    <x v="15"/>
  </r>
  <r>
    <n v="4462"/>
    <n v="0"/>
    <x v="2"/>
    <x v="0"/>
    <s v="PPFF"/>
    <x v="159"/>
    <x v="3"/>
    <x v="15"/>
  </r>
  <r>
    <n v="4465"/>
    <n v="0"/>
    <x v="2"/>
    <x v="0"/>
    <s v="PPFF"/>
    <x v="160"/>
    <x v="3"/>
    <x v="15"/>
  </r>
  <r>
    <n v="6681"/>
    <n v="3"/>
    <x v="2"/>
    <x v="0"/>
    <s v="PPFF"/>
    <x v="161"/>
    <x v="2"/>
    <x v="23"/>
  </r>
  <r>
    <n v="6682"/>
    <n v="0"/>
    <x v="2"/>
    <x v="0"/>
    <s v="PPFF"/>
    <x v="162"/>
    <x v="2"/>
    <x v="23"/>
  </r>
  <r>
    <n v="6683"/>
    <n v="1"/>
    <x v="2"/>
    <x v="0"/>
    <s v="PPFF"/>
    <x v="163"/>
    <x v="2"/>
    <x v="14"/>
  </r>
  <r>
    <n v="6722"/>
    <n v="5"/>
    <x v="2"/>
    <x v="0"/>
    <s v="PPFF"/>
    <x v="53"/>
    <x v="1"/>
    <x v="13"/>
  </r>
  <r>
    <n v="6953"/>
    <n v="0"/>
    <x v="2"/>
    <x v="0"/>
    <s v="PPFF"/>
    <x v="26"/>
    <x v="2"/>
    <x v="16"/>
  </r>
  <r>
    <n v="6954"/>
    <n v="1"/>
    <x v="2"/>
    <x v="0"/>
    <s v="PPFF"/>
    <x v="164"/>
    <x v="1"/>
    <x v="19"/>
  </r>
  <r>
    <n v="6997"/>
    <n v="6"/>
    <x v="2"/>
    <x v="0"/>
    <s v="PPFF"/>
    <x v="165"/>
    <x v="1"/>
    <x v="11"/>
  </r>
  <r>
    <n v="7020"/>
    <n v="0"/>
    <x v="2"/>
    <x v="0"/>
    <s v="PPFF"/>
    <x v="166"/>
    <x v="2"/>
    <x v="24"/>
  </r>
  <r>
    <n v="7021"/>
    <n v="1"/>
    <x v="2"/>
    <x v="0"/>
    <s v="PPFF"/>
    <x v="167"/>
    <x v="2"/>
    <x v="24"/>
  </r>
  <r>
    <n v="7022"/>
    <n v="2"/>
    <x v="2"/>
    <x v="0"/>
    <s v="PPFF"/>
    <x v="168"/>
    <x v="3"/>
    <x v="20"/>
  </r>
  <r>
    <n v="7107"/>
    <n v="18"/>
    <x v="2"/>
    <x v="0"/>
    <s v="PPFF"/>
    <x v="16"/>
    <x v="1"/>
    <x v="10"/>
  </r>
  <r>
    <n v="7183"/>
    <n v="2"/>
    <x v="2"/>
    <x v="0"/>
    <s v="PPFF"/>
    <x v="34"/>
    <x v="1"/>
    <x v="3"/>
  </r>
  <r>
    <n v="7222"/>
    <n v="1"/>
    <x v="2"/>
    <x v="0"/>
    <s v="PPFF"/>
    <x v="169"/>
    <x v="2"/>
    <x v="8"/>
  </r>
  <r>
    <n v="7223"/>
    <n v="0"/>
    <x v="2"/>
    <x v="0"/>
    <s v="PPFF"/>
    <x v="35"/>
    <x v="2"/>
    <x v="8"/>
  </r>
  <r>
    <n v="7306"/>
    <n v="8"/>
    <x v="2"/>
    <x v="0"/>
    <s v="PPFF"/>
    <x v="170"/>
    <x v="1"/>
    <x v="22"/>
  </r>
  <r>
    <n v="7315"/>
    <n v="0"/>
    <x v="2"/>
    <x v="0"/>
    <s v="PPFF"/>
    <x v="171"/>
    <x v="2"/>
    <x v="14"/>
  </r>
  <r>
    <n v="7316"/>
    <n v="1"/>
    <x v="2"/>
    <x v="0"/>
    <s v="PPFF"/>
    <x v="172"/>
    <x v="2"/>
    <x v="14"/>
  </r>
  <r>
    <n v="7317"/>
    <n v="1"/>
    <x v="2"/>
    <x v="0"/>
    <s v="PPFF"/>
    <x v="72"/>
    <x v="3"/>
    <x v="20"/>
  </r>
  <r>
    <n v="7318"/>
    <n v="1"/>
    <x v="2"/>
    <x v="0"/>
    <s v="PPFF"/>
    <x v="64"/>
    <x v="2"/>
    <x v="24"/>
  </r>
  <r>
    <n v="7410"/>
    <n v="8"/>
    <x v="2"/>
    <x v="0"/>
    <s v="PPFF"/>
    <x v="56"/>
    <x v="1"/>
    <x v="2"/>
  </r>
  <r>
    <n v="9468"/>
    <n v="1"/>
    <x v="2"/>
    <x v="0"/>
    <s v="PPFF"/>
    <x v="173"/>
    <x v="2"/>
    <x v="23"/>
  </r>
  <r>
    <n v="10095"/>
    <n v="0"/>
    <x v="2"/>
    <x v="1"/>
    <s v="PPFF"/>
    <x v="73"/>
    <x v="2"/>
    <x v="14"/>
  </r>
  <r>
    <n v="10096"/>
    <n v="0"/>
    <x v="2"/>
    <x v="1"/>
    <s v="PPFF"/>
    <x v="74"/>
    <x v="2"/>
    <x v="14"/>
  </r>
  <r>
    <n v="11452"/>
    <n v="1"/>
    <x v="2"/>
    <x v="1"/>
    <s v="PPFF"/>
    <x v="75"/>
    <x v="2"/>
    <x v="23"/>
  </r>
  <r>
    <n v="11470"/>
    <n v="7"/>
    <x v="2"/>
    <x v="1"/>
    <s v="PPFF"/>
    <x v="0"/>
    <x v="0"/>
    <x v="0"/>
  </r>
  <r>
    <n v="11688"/>
    <n v="0"/>
    <x v="2"/>
    <x v="1"/>
    <s v="PPFF"/>
    <x v="76"/>
    <x v="2"/>
    <x v="14"/>
  </r>
  <r>
    <n v="17605"/>
    <n v="2"/>
    <x v="2"/>
    <x v="1"/>
    <s v="PPFF"/>
    <x v="77"/>
    <x v="2"/>
    <x v="14"/>
  </r>
  <r>
    <n v="17874"/>
    <n v="2"/>
    <x v="2"/>
    <x v="1"/>
    <s v="PPFF"/>
    <x v="78"/>
    <x v="1"/>
    <x v="13"/>
  </r>
  <r>
    <n v="17875"/>
    <n v="2"/>
    <x v="2"/>
    <x v="1"/>
    <s v="PPFF"/>
    <x v="66"/>
    <x v="1"/>
    <x v="25"/>
  </r>
  <r>
    <n v="18872"/>
    <n v="0"/>
    <x v="2"/>
    <x v="1"/>
    <s v="PPFF"/>
    <x v="174"/>
    <x v="2"/>
    <x v="14"/>
  </r>
  <r>
    <n v="18916"/>
    <n v="0"/>
    <x v="2"/>
    <x v="1"/>
    <s v="PPFF"/>
    <x v="79"/>
    <x v="2"/>
    <x v="14"/>
  </r>
  <r>
    <n v="26094"/>
    <n v="1"/>
    <x v="2"/>
    <x v="1"/>
    <s v="PPFF"/>
    <x v="80"/>
    <x v="2"/>
    <x v="6"/>
  </r>
  <r>
    <n v="26269"/>
    <n v="4"/>
    <x v="2"/>
    <x v="1"/>
    <s v="PPFF"/>
    <x v="81"/>
    <x v="1"/>
    <x v="21"/>
  </r>
  <r>
    <n v="31139"/>
    <n v="2"/>
    <x v="2"/>
    <x v="1"/>
    <s v="PPFF"/>
    <x v="82"/>
    <x v="3"/>
    <x v="15"/>
  </r>
  <r>
    <n v="31449"/>
    <n v="16"/>
    <x v="2"/>
    <x v="1"/>
    <s v="PPFF"/>
    <x v="17"/>
    <x v="1"/>
    <x v="11"/>
  </r>
  <r>
    <n v="32743"/>
    <n v="11"/>
    <x v="2"/>
    <x v="1"/>
    <s v="PPFF"/>
    <x v="27"/>
    <x v="1"/>
    <x v="11"/>
  </r>
  <r>
    <n v="34132"/>
    <n v="0"/>
    <x v="2"/>
    <x v="1"/>
    <s v="PPFF"/>
    <x v="83"/>
    <x v="2"/>
    <x v="24"/>
  </r>
  <r>
    <n v="4317"/>
    <n v="7"/>
    <x v="2"/>
    <x v="1"/>
    <s v="PPFF"/>
    <x v="84"/>
    <x v="0"/>
    <x v="0"/>
  </r>
  <r>
    <n v="4318"/>
    <n v="12"/>
    <x v="2"/>
    <x v="1"/>
    <s v="PPFF"/>
    <x v="1"/>
    <x v="1"/>
    <x v="1"/>
  </r>
  <r>
    <n v="4319"/>
    <n v="3"/>
    <x v="2"/>
    <x v="1"/>
    <s v="PPFF"/>
    <x v="2"/>
    <x v="1"/>
    <x v="1"/>
  </r>
  <r>
    <n v="4320"/>
    <n v="13"/>
    <x v="2"/>
    <x v="1"/>
    <s v="PPFF"/>
    <x v="36"/>
    <x v="1"/>
    <x v="1"/>
  </r>
  <r>
    <n v="4321"/>
    <n v="7"/>
    <x v="2"/>
    <x v="1"/>
    <s v="PPFF"/>
    <x v="3"/>
    <x v="1"/>
    <x v="1"/>
  </r>
  <r>
    <n v="4322"/>
    <n v="5"/>
    <x v="2"/>
    <x v="1"/>
    <s v="PPFF"/>
    <x v="85"/>
    <x v="1"/>
    <x v="1"/>
  </r>
  <r>
    <n v="4323"/>
    <n v="4"/>
    <x v="2"/>
    <x v="1"/>
    <s v="PPFF"/>
    <x v="47"/>
    <x v="1"/>
    <x v="1"/>
  </r>
  <r>
    <n v="4324"/>
    <n v="13"/>
    <x v="2"/>
    <x v="1"/>
    <s v="PPFF"/>
    <x v="28"/>
    <x v="1"/>
    <x v="1"/>
  </r>
  <r>
    <n v="4325"/>
    <n v="8"/>
    <x v="2"/>
    <x v="1"/>
    <s v="PPFF"/>
    <x v="48"/>
    <x v="1"/>
    <x v="21"/>
  </r>
  <r>
    <n v="4326"/>
    <n v="1"/>
    <x v="2"/>
    <x v="1"/>
    <s v="PPFF"/>
    <x v="67"/>
    <x v="1"/>
    <x v="21"/>
  </r>
  <r>
    <n v="4327"/>
    <n v="46"/>
    <x v="2"/>
    <x v="1"/>
    <s v="PPFF"/>
    <x v="4"/>
    <x v="1"/>
    <x v="2"/>
  </r>
  <r>
    <n v="4328"/>
    <n v="6"/>
    <x v="2"/>
    <x v="1"/>
    <s v="PPFF"/>
    <x v="37"/>
    <x v="1"/>
    <x v="2"/>
  </r>
  <r>
    <n v="4329"/>
    <n v="12"/>
    <x v="2"/>
    <x v="1"/>
    <s v="PPFF"/>
    <x v="52"/>
    <x v="1"/>
    <x v="2"/>
  </r>
  <r>
    <n v="4330"/>
    <n v="29"/>
    <x v="2"/>
    <x v="1"/>
    <s v="PPFF"/>
    <x v="86"/>
    <x v="1"/>
    <x v="2"/>
  </r>
  <r>
    <n v="4331"/>
    <n v="9"/>
    <x v="2"/>
    <x v="1"/>
    <s v="PPFF"/>
    <x v="5"/>
    <x v="1"/>
    <x v="3"/>
  </r>
  <r>
    <n v="4332"/>
    <n v="37"/>
    <x v="2"/>
    <x v="1"/>
    <s v="PPFF"/>
    <x v="18"/>
    <x v="1"/>
    <x v="3"/>
  </r>
  <r>
    <n v="4333"/>
    <n v="9"/>
    <x v="2"/>
    <x v="1"/>
    <s v="PPFF"/>
    <x v="6"/>
    <x v="1"/>
    <x v="3"/>
  </r>
  <r>
    <n v="4334"/>
    <n v="38"/>
    <x v="2"/>
    <x v="1"/>
    <s v="PPFF"/>
    <x v="49"/>
    <x v="1"/>
    <x v="3"/>
  </r>
  <r>
    <n v="4335"/>
    <n v="6"/>
    <x v="2"/>
    <x v="1"/>
    <s v="PPFF"/>
    <x v="38"/>
    <x v="1"/>
    <x v="3"/>
  </r>
  <r>
    <n v="4337"/>
    <n v="4"/>
    <x v="2"/>
    <x v="1"/>
    <s v="PPFF"/>
    <x v="87"/>
    <x v="1"/>
    <x v="11"/>
  </r>
  <r>
    <n v="4338"/>
    <n v="30"/>
    <x v="2"/>
    <x v="1"/>
    <s v="PPFF"/>
    <x v="54"/>
    <x v="1"/>
    <x v="22"/>
  </r>
  <r>
    <n v="4340"/>
    <n v="7"/>
    <x v="2"/>
    <x v="1"/>
    <s v="PPFF"/>
    <x v="42"/>
    <x v="1"/>
    <x v="10"/>
  </r>
  <r>
    <n v="4341"/>
    <n v="1"/>
    <x v="2"/>
    <x v="1"/>
    <s v="PPFF"/>
    <x v="60"/>
    <x v="1"/>
    <x v="13"/>
  </r>
  <r>
    <n v="4342"/>
    <n v="11"/>
    <x v="2"/>
    <x v="1"/>
    <s v="PPFF"/>
    <x v="55"/>
    <x v="1"/>
    <x v="12"/>
  </r>
  <r>
    <n v="4343"/>
    <n v="1"/>
    <x v="2"/>
    <x v="1"/>
    <s v="PPFF"/>
    <x v="43"/>
    <x v="1"/>
    <x v="12"/>
  </r>
  <r>
    <n v="4344"/>
    <n v="1"/>
    <x v="2"/>
    <x v="1"/>
    <s v="PPFF"/>
    <x v="19"/>
    <x v="1"/>
    <x v="12"/>
  </r>
  <r>
    <n v="4345"/>
    <n v="9"/>
    <x v="2"/>
    <x v="1"/>
    <s v="PPFF"/>
    <x v="7"/>
    <x v="1"/>
    <x v="4"/>
  </r>
  <r>
    <n v="4347"/>
    <n v="7"/>
    <x v="2"/>
    <x v="1"/>
    <s v="PPFF"/>
    <x v="90"/>
    <x v="1"/>
    <x v="4"/>
  </r>
  <r>
    <n v="4348"/>
    <n v="13"/>
    <x v="2"/>
    <x v="1"/>
    <s v="PPFF"/>
    <x v="8"/>
    <x v="1"/>
    <x v="4"/>
  </r>
  <r>
    <n v="4349"/>
    <n v="18"/>
    <x v="2"/>
    <x v="1"/>
    <s v="PPFF"/>
    <x v="9"/>
    <x v="1"/>
    <x v="5"/>
  </r>
  <r>
    <n v="4350"/>
    <n v="14"/>
    <x v="2"/>
    <x v="1"/>
    <s v="PPFF"/>
    <x v="44"/>
    <x v="1"/>
    <x v="5"/>
  </r>
  <r>
    <n v="4351"/>
    <n v="14"/>
    <x v="2"/>
    <x v="1"/>
    <s v="PPFF"/>
    <x v="91"/>
    <x v="1"/>
    <x v="5"/>
  </r>
  <r>
    <n v="4352"/>
    <n v="1"/>
    <x v="2"/>
    <x v="1"/>
    <s v="PPFF"/>
    <x v="61"/>
    <x v="1"/>
    <x v="5"/>
  </r>
  <r>
    <n v="4353"/>
    <n v="9"/>
    <x v="2"/>
    <x v="1"/>
    <s v="PPFF"/>
    <x v="29"/>
    <x v="1"/>
    <x v="5"/>
  </r>
  <r>
    <n v="4354"/>
    <n v="10"/>
    <x v="2"/>
    <x v="1"/>
    <s v="PPFF"/>
    <x v="92"/>
    <x v="1"/>
    <x v="5"/>
  </r>
  <r>
    <n v="4355"/>
    <n v="31"/>
    <x v="2"/>
    <x v="1"/>
    <s v="PPFF"/>
    <x v="57"/>
    <x v="1"/>
    <x v="5"/>
  </r>
  <r>
    <n v="4356"/>
    <n v="12"/>
    <x v="2"/>
    <x v="1"/>
    <s v="PPFF"/>
    <x v="93"/>
    <x v="1"/>
    <x v="13"/>
  </r>
  <r>
    <n v="4357"/>
    <n v="3"/>
    <x v="2"/>
    <x v="1"/>
    <s v="PPFF"/>
    <x v="94"/>
    <x v="1"/>
    <x v="13"/>
  </r>
  <r>
    <n v="4358"/>
    <n v="1"/>
    <x v="2"/>
    <x v="1"/>
    <s v="PPFF"/>
    <x v="20"/>
    <x v="1"/>
    <x v="13"/>
  </r>
  <r>
    <n v="4359"/>
    <n v="1"/>
    <x v="2"/>
    <x v="1"/>
    <s v="PPFF"/>
    <x v="95"/>
    <x v="1"/>
    <x v="12"/>
  </r>
  <r>
    <n v="4360"/>
    <n v="5"/>
    <x v="2"/>
    <x v="1"/>
    <s v="PPFF"/>
    <x v="45"/>
    <x v="1"/>
    <x v="12"/>
  </r>
  <r>
    <n v="4361"/>
    <n v="0"/>
    <x v="2"/>
    <x v="1"/>
    <s v="PPFF"/>
    <x v="96"/>
    <x v="1"/>
    <x v="12"/>
  </r>
  <r>
    <n v="4362"/>
    <n v="1"/>
    <x v="2"/>
    <x v="1"/>
    <s v="PPFF"/>
    <x v="3"/>
    <x v="1"/>
    <x v="12"/>
  </r>
  <r>
    <n v="4363"/>
    <n v="1"/>
    <x v="2"/>
    <x v="1"/>
    <s v="PPFF"/>
    <x v="97"/>
    <x v="1"/>
    <x v="12"/>
  </r>
  <r>
    <n v="4364"/>
    <n v="5"/>
    <x v="2"/>
    <x v="1"/>
    <s v="PPFF"/>
    <x v="98"/>
    <x v="1"/>
    <x v="25"/>
  </r>
  <r>
    <n v="4365"/>
    <n v="0"/>
    <x v="2"/>
    <x v="1"/>
    <s v="PPFF"/>
    <x v="99"/>
    <x v="1"/>
    <x v="25"/>
  </r>
  <r>
    <n v="4366"/>
    <n v="1"/>
    <x v="2"/>
    <x v="1"/>
    <s v="PPFF"/>
    <x v="100"/>
    <x v="1"/>
    <x v="25"/>
  </r>
  <r>
    <n v="4367"/>
    <n v="0"/>
    <x v="2"/>
    <x v="1"/>
    <s v="PPFF"/>
    <x v="175"/>
    <x v="1"/>
    <x v="25"/>
  </r>
  <r>
    <n v="4369"/>
    <n v="0"/>
    <x v="2"/>
    <x v="1"/>
    <s v="PPFF"/>
    <x v="176"/>
    <x v="1"/>
    <x v="13"/>
  </r>
  <r>
    <n v="4370"/>
    <n v="8"/>
    <x v="2"/>
    <x v="1"/>
    <s v="PPFF"/>
    <x v="10"/>
    <x v="0"/>
    <x v="0"/>
  </r>
  <r>
    <n v="4371"/>
    <n v="13"/>
    <x v="2"/>
    <x v="1"/>
    <s v="PPFF"/>
    <x v="71"/>
    <x v="2"/>
    <x v="26"/>
  </r>
  <r>
    <n v="4372"/>
    <n v="8"/>
    <x v="2"/>
    <x v="1"/>
    <s v="PPFF"/>
    <x v="21"/>
    <x v="2"/>
    <x v="6"/>
  </r>
  <r>
    <n v="4373"/>
    <n v="11"/>
    <x v="2"/>
    <x v="1"/>
    <s v="PPFF"/>
    <x v="11"/>
    <x v="2"/>
    <x v="6"/>
  </r>
  <r>
    <n v="4374"/>
    <n v="1"/>
    <x v="2"/>
    <x v="1"/>
    <s v="PPFF"/>
    <x v="101"/>
    <x v="2"/>
    <x v="6"/>
  </r>
  <r>
    <n v="4375"/>
    <n v="0"/>
    <x v="2"/>
    <x v="1"/>
    <s v="PPFF"/>
    <x v="102"/>
    <x v="2"/>
    <x v="6"/>
  </r>
  <r>
    <n v="4376"/>
    <n v="5"/>
    <x v="2"/>
    <x v="1"/>
    <s v="PPFF"/>
    <x v="30"/>
    <x v="2"/>
    <x v="17"/>
  </r>
  <r>
    <n v="4377"/>
    <n v="1"/>
    <x v="2"/>
    <x v="1"/>
    <s v="PPFF"/>
    <x v="103"/>
    <x v="2"/>
    <x v="17"/>
  </r>
  <r>
    <n v="4378"/>
    <n v="1"/>
    <x v="2"/>
    <x v="1"/>
    <s v="PPFF"/>
    <x v="104"/>
    <x v="2"/>
    <x v="17"/>
  </r>
  <r>
    <n v="4379"/>
    <n v="1"/>
    <x v="2"/>
    <x v="1"/>
    <s v="PPFF"/>
    <x v="105"/>
    <x v="2"/>
    <x v="26"/>
  </r>
  <r>
    <n v="4380"/>
    <n v="4"/>
    <x v="2"/>
    <x v="1"/>
    <s v="PPFF"/>
    <x v="31"/>
    <x v="2"/>
    <x v="7"/>
  </r>
  <r>
    <n v="4381"/>
    <n v="2"/>
    <x v="2"/>
    <x v="1"/>
    <s v="PPFF"/>
    <x v="106"/>
    <x v="2"/>
    <x v="7"/>
  </r>
  <r>
    <n v="4382"/>
    <n v="2"/>
    <x v="2"/>
    <x v="1"/>
    <s v="PPFF"/>
    <x v="12"/>
    <x v="2"/>
    <x v="7"/>
  </r>
  <r>
    <n v="4383"/>
    <n v="1"/>
    <x v="2"/>
    <x v="1"/>
    <s v="PPFF"/>
    <x v="107"/>
    <x v="2"/>
    <x v="7"/>
  </r>
  <r>
    <n v="4384"/>
    <n v="3"/>
    <x v="2"/>
    <x v="1"/>
    <s v="PPFF"/>
    <x v="50"/>
    <x v="2"/>
    <x v="17"/>
  </r>
  <r>
    <n v="4385"/>
    <n v="0"/>
    <x v="2"/>
    <x v="1"/>
    <s v="PPFF"/>
    <x v="108"/>
    <x v="2"/>
    <x v="17"/>
  </r>
  <r>
    <n v="4386"/>
    <n v="3"/>
    <x v="2"/>
    <x v="1"/>
    <s v="PPFF"/>
    <x v="58"/>
    <x v="2"/>
    <x v="23"/>
  </r>
  <r>
    <n v="4388"/>
    <n v="1"/>
    <x v="2"/>
    <x v="1"/>
    <s v="PPFF"/>
    <x v="109"/>
    <x v="2"/>
    <x v="23"/>
  </r>
  <r>
    <n v="4389"/>
    <n v="1"/>
    <x v="2"/>
    <x v="1"/>
    <s v="PPFF"/>
    <x v="110"/>
    <x v="2"/>
    <x v="18"/>
  </r>
  <r>
    <n v="4390"/>
    <n v="2"/>
    <x v="2"/>
    <x v="1"/>
    <s v="PPFF"/>
    <x v="111"/>
    <x v="2"/>
    <x v="18"/>
  </r>
  <r>
    <n v="4391"/>
    <n v="2"/>
    <x v="2"/>
    <x v="1"/>
    <s v="PPFF"/>
    <x v="112"/>
    <x v="2"/>
    <x v="18"/>
  </r>
  <r>
    <n v="4392"/>
    <n v="1"/>
    <x v="2"/>
    <x v="1"/>
    <s v="PPFF"/>
    <x v="113"/>
    <x v="2"/>
    <x v="18"/>
  </r>
  <r>
    <n v="4393"/>
    <n v="7"/>
    <x v="2"/>
    <x v="1"/>
    <s v="PPFF"/>
    <x v="32"/>
    <x v="2"/>
    <x v="18"/>
  </r>
  <r>
    <n v="4394"/>
    <n v="3"/>
    <x v="2"/>
    <x v="1"/>
    <s v="PPFF"/>
    <x v="114"/>
    <x v="2"/>
    <x v="18"/>
  </r>
  <r>
    <n v="4395"/>
    <n v="3"/>
    <x v="2"/>
    <x v="1"/>
    <s v="PPFF"/>
    <x v="51"/>
    <x v="2"/>
    <x v="16"/>
  </r>
  <r>
    <n v="4396"/>
    <n v="2"/>
    <x v="2"/>
    <x v="1"/>
    <s v="PPFF"/>
    <x v="115"/>
    <x v="2"/>
    <x v="16"/>
  </r>
  <r>
    <n v="4397"/>
    <n v="9"/>
    <x v="2"/>
    <x v="1"/>
    <s v="PPFF"/>
    <x v="69"/>
    <x v="2"/>
    <x v="24"/>
  </r>
  <r>
    <n v="4398"/>
    <n v="3"/>
    <x v="2"/>
    <x v="1"/>
    <s v="PPFF"/>
    <x v="116"/>
    <x v="2"/>
    <x v="24"/>
  </r>
  <r>
    <n v="4399"/>
    <n v="3"/>
    <x v="2"/>
    <x v="1"/>
    <s v="PPFF"/>
    <x v="117"/>
    <x v="2"/>
    <x v="24"/>
  </r>
  <r>
    <n v="4400"/>
    <n v="4"/>
    <x v="2"/>
    <x v="1"/>
    <s v="PPFF"/>
    <x v="118"/>
    <x v="2"/>
    <x v="24"/>
  </r>
  <r>
    <n v="4401"/>
    <n v="0"/>
    <x v="2"/>
    <x v="1"/>
    <s v="PPFF"/>
    <x v="62"/>
    <x v="2"/>
    <x v="24"/>
  </r>
  <r>
    <n v="4402"/>
    <n v="1"/>
    <x v="2"/>
    <x v="1"/>
    <s v="PPFF"/>
    <x v="70"/>
    <x v="2"/>
    <x v="24"/>
  </r>
  <r>
    <n v="4403"/>
    <n v="4"/>
    <x v="2"/>
    <x v="1"/>
    <s v="PPFF"/>
    <x v="119"/>
    <x v="2"/>
    <x v="24"/>
  </r>
  <r>
    <n v="4406"/>
    <n v="2"/>
    <x v="2"/>
    <x v="1"/>
    <s v="PPFF"/>
    <x v="122"/>
    <x v="2"/>
    <x v="16"/>
  </r>
  <r>
    <n v="4407"/>
    <n v="21"/>
    <x v="2"/>
    <x v="1"/>
    <s v="PPFF"/>
    <x v="22"/>
    <x v="2"/>
    <x v="14"/>
  </r>
  <r>
    <n v="4408"/>
    <n v="3"/>
    <x v="2"/>
    <x v="1"/>
    <s v="PPFF"/>
    <x v="123"/>
    <x v="2"/>
    <x v="14"/>
  </r>
  <r>
    <n v="4409"/>
    <n v="1"/>
    <x v="2"/>
    <x v="1"/>
    <s v="PPFF"/>
    <x v="124"/>
    <x v="2"/>
    <x v="14"/>
  </r>
  <r>
    <n v="4411"/>
    <n v="1"/>
    <x v="2"/>
    <x v="1"/>
    <s v="PPFF"/>
    <x v="33"/>
    <x v="2"/>
    <x v="14"/>
  </r>
  <r>
    <n v="4414"/>
    <n v="2"/>
    <x v="2"/>
    <x v="1"/>
    <s v="PPFF"/>
    <x v="127"/>
    <x v="2"/>
    <x v="14"/>
  </r>
  <r>
    <n v="4415"/>
    <n v="0"/>
    <x v="2"/>
    <x v="1"/>
    <s v="PPFF"/>
    <x v="128"/>
    <x v="2"/>
    <x v="14"/>
  </r>
  <r>
    <n v="4417"/>
    <n v="0"/>
    <x v="2"/>
    <x v="1"/>
    <s v="PPFF"/>
    <x v="130"/>
    <x v="2"/>
    <x v="23"/>
  </r>
  <r>
    <n v="4418"/>
    <n v="1"/>
    <x v="2"/>
    <x v="1"/>
    <s v="PPFF"/>
    <x v="59"/>
    <x v="2"/>
    <x v="23"/>
  </r>
  <r>
    <n v="4420"/>
    <n v="6"/>
    <x v="2"/>
    <x v="1"/>
    <s v="PPFF"/>
    <x v="13"/>
    <x v="2"/>
    <x v="8"/>
  </r>
  <r>
    <n v="4421"/>
    <n v="1"/>
    <x v="2"/>
    <x v="1"/>
    <s v="PPFF"/>
    <x v="131"/>
    <x v="2"/>
    <x v="8"/>
  </r>
  <r>
    <n v="4422"/>
    <n v="0"/>
    <x v="2"/>
    <x v="1"/>
    <s v="PPFF"/>
    <x v="132"/>
    <x v="2"/>
    <x v="8"/>
  </r>
  <r>
    <n v="4423"/>
    <n v="1"/>
    <x v="2"/>
    <x v="1"/>
    <s v="PPFF"/>
    <x v="133"/>
    <x v="2"/>
    <x v="8"/>
  </r>
  <r>
    <n v="4424"/>
    <n v="3"/>
    <x v="2"/>
    <x v="1"/>
    <s v="PPFF"/>
    <x v="134"/>
    <x v="2"/>
    <x v="8"/>
  </r>
  <r>
    <n v="4425"/>
    <n v="0"/>
    <x v="2"/>
    <x v="1"/>
    <s v="PPFF"/>
    <x v="135"/>
    <x v="2"/>
    <x v="8"/>
  </r>
  <r>
    <n v="4426"/>
    <n v="3"/>
    <x v="2"/>
    <x v="1"/>
    <s v="PPFF"/>
    <x v="136"/>
    <x v="2"/>
    <x v="8"/>
  </r>
  <r>
    <n v="4427"/>
    <n v="0"/>
    <x v="2"/>
    <x v="1"/>
    <s v="PPFF"/>
    <x v="137"/>
    <x v="2"/>
    <x v="8"/>
  </r>
  <r>
    <n v="4428"/>
    <n v="1"/>
    <x v="2"/>
    <x v="1"/>
    <s v="PPFF"/>
    <x v="138"/>
    <x v="2"/>
    <x v="8"/>
  </r>
  <r>
    <n v="4429"/>
    <n v="6"/>
    <x v="2"/>
    <x v="1"/>
    <s v="PPFF"/>
    <x v="139"/>
    <x v="2"/>
    <x v="8"/>
  </r>
  <r>
    <n v="4430"/>
    <n v="0"/>
    <x v="2"/>
    <x v="1"/>
    <s v="PPFF"/>
    <x v="140"/>
    <x v="2"/>
    <x v="8"/>
  </r>
  <r>
    <n v="4431"/>
    <n v="1"/>
    <x v="2"/>
    <x v="1"/>
    <s v="PPFF"/>
    <x v="141"/>
    <x v="2"/>
    <x v="8"/>
  </r>
  <r>
    <n v="4432"/>
    <n v="1"/>
    <x v="2"/>
    <x v="1"/>
    <s v="PPFF"/>
    <x v="142"/>
    <x v="2"/>
    <x v="8"/>
  </r>
  <r>
    <n v="4433"/>
    <n v="1"/>
    <x v="2"/>
    <x v="1"/>
    <s v="PPFF"/>
    <x v="143"/>
    <x v="2"/>
    <x v="8"/>
  </r>
  <r>
    <n v="4434"/>
    <n v="0"/>
    <x v="2"/>
    <x v="1"/>
    <s v="PPFF"/>
    <x v="177"/>
    <x v="2"/>
    <x v="8"/>
  </r>
  <r>
    <n v="4435"/>
    <n v="1"/>
    <x v="2"/>
    <x v="1"/>
    <s v="PPFF"/>
    <x v="144"/>
    <x v="2"/>
    <x v="8"/>
  </r>
  <r>
    <n v="4437"/>
    <n v="0"/>
    <x v="2"/>
    <x v="1"/>
    <s v="PPFF"/>
    <x v="145"/>
    <x v="2"/>
    <x v="8"/>
  </r>
  <r>
    <n v="4438"/>
    <n v="0"/>
    <x v="2"/>
    <x v="1"/>
    <s v="PPFF"/>
    <x v="146"/>
    <x v="2"/>
    <x v="8"/>
  </r>
  <r>
    <n v="4439"/>
    <n v="3"/>
    <x v="2"/>
    <x v="1"/>
    <s v="PPFF"/>
    <x v="39"/>
    <x v="1"/>
    <x v="19"/>
  </r>
  <r>
    <n v="4440"/>
    <n v="28"/>
    <x v="2"/>
    <x v="1"/>
    <s v="PPFF"/>
    <x v="14"/>
    <x v="3"/>
    <x v="9"/>
  </r>
  <r>
    <n v="4441"/>
    <n v="5"/>
    <x v="2"/>
    <x v="1"/>
    <s v="PPFF"/>
    <x v="15"/>
    <x v="3"/>
    <x v="9"/>
  </r>
  <r>
    <n v="4443"/>
    <n v="10"/>
    <x v="2"/>
    <x v="1"/>
    <s v="PPFF"/>
    <x v="23"/>
    <x v="3"/>
    <x v="9"/>
  </r>
  <r>
    <n v="4444"/>
    <n v="1"/>
    <x v="2"/>
    <x v="1"/>
    <s v="PPFF"/>
    <x v="65"/>
    <x v="3"/>
    <x v="20"/>
  </r>
  <r>
    <n v="4445"/>
    <n v="2"/>
    <x v="2"/>
    <x v="1"/>
    <s v="PPFF"/>
    <x v="148"/>
    <x v="3"/>
    <x v="20"/>
  </r>
  <r>
    <n v="4447"/>
    <n v="3"/>
    <x v="2"/>
    <x v="1"/>
    <s v="PPFF"/>
    <x v="40"/>
    <x v="3"/>
    <x v="20"/>
  </r>
  <r>
    <n v="4449"/>
    <n v="1"/>
    <x v="2"/>
    <x v="1"/>
    <s v="PPFF"/>
    <x v="63"/>
    <x v="3"/>
    <x v="20"/>
  </r>
  <r>
    <n v="4450"/>
    <n v="2"/>
    <x v="2"/>
    <x v="1"/>
    <s v="PPFF"/>
    <x v="151"/>
    <x v="3"/>
    <x v="20"/>
  </r>
  <r>
    <n v="4451"/>
    <n v="2"/>
    <x v="2"/>
    <x v="1"/>
    <s v="PPFF"/>
    <x v="46"/>
    <x v="3"/>
    <x v="20"/>
  </r>
  <r>
    <n v="4452"/>
    <n v="3"/>
    <x v="2"/>
    <x v="1"/>
    <s v="PPFF"/>
    <x v="24"/>
    <x v="3"/>
    <x v="9"/>
  </r>
  <r>
    <n v="4453"/>
    <n v="5"/>
    <x v="2"/>
    <x v="1"/>
    <s v="PPFF"/>
    <x v="152"/>
    <x v="3"/>
    <x v="9"/>
  </r>
  <r>
    <n v="4454"/>
    <n v="5"/>
    <x v="2"/>
    <x v="1"/>
    <s v="PPFF"/>
    <x v="41"/>
    <x v="3"/>
    <x v="15"/>
  </r>
  <r>
    <n v="4455"/>
    <n v="2"/>
    <x v="2"/>
    <x v="1"/>
    <s v="PPFF"/>
    <x v="153"/>
    <x v="3"/>
    <x v="15"/>
  </r>
  <r>
    <n v="4456"/>
    <n v="1"/>
    <x v="2"/>
    <x v="1"/>
    <s v="PPFF"/>
    <x v="154"/>
    <x v="3"/>
    <x v="15"/>
  </r>
  <r>
    <n v="4457"/>
    <n v="0"/>
    <x v="2"/>
    <x v="1"/>
    <s v="PPFF"/>
    <x v="155"/>
    <x v="3"/>
    <x v="15"/>
  </r>
  <r>
    <n v="4458"/>
    <n v="0"/>
    <x v="2"/>
    <x v="1"/>
    <s v="PPFF"/>
    <x v="156"/>
    <x v="3"/>
    <x v="15"/>
  </r>
  <r>
    <n v="4459"/>
    <n v="1"/>
    <x v="2"/>
    <x v="1"/>
    <s v="PPFF"/>
    <x v="157"/>
    <x v="3"/>
    <x v="15"/>
  </r>
  <r>
    <n v="4460"/>
    <n v="0"/>
    <x v="2"/>
    <x v="1"/>
    <s v="PPFF"/>
    <x v="178"/>
    <x v="3"/>
    <x v="15"/>
  </r>
  <r>
    <n v="4462"/>
    <n v="0"/>
    <x v="2"/>
    <x v="1"/>
    <s v="PPFF"/>
    <x v="159"/>
    <x v="3"/>
    <x v="15"/>
  </r>
  <r>
    <n v="4464"/>
    <n v="0"/>
    <x v="2"/>
    <x v="1"/>
    <s v="PPFF"/>
    <x v="179"/>
    <x v="3"/>
    <x v="15"/>
  </r>
  <r>
    <n v="4465"/>
    <n v="0"/>
    <x v="2"/>
    <x v="1"/>
    <s v="PPFF"/>
    <x v="160"/>
    <x v="3"/>
    <x v="15"/>
  </r>
  <r>
    <n v="6681"/>
    <n v="0"/>
    <x v="2"/>
    <x v="1"/>
    <s v="PPFF"/>
    <x v="161"/>
    <x v="2"/>
    <x v="23"/>
  </r>
  <r>
    <n v="6682"/>
    <n v="1"/>
    <x v="2"/>
    <x v="1"/>
    <s v="PPFF"/>
    <x v="162"/>
    <x v="2"/>
    <x v="23"/>
  </r>
  <r>
    <n v="6683"/>
    <n v="1"/>
    <x v="2"/>
    <x v="1"/>
    <s v="PPFF"/>
    <x v="163"/>
    <x v="2"/>
    <x v="14"/>
  </r>
  <r>
    <n v="6722"/>
    <n v="3"/>
    <x v="2"/>
    <x v="1"/>
    <s v="PPFF"/>
    <x v="53"/>
    <x v="1"/>
    <x v="13"/>
  </r>
  <r>
    <n v="6953"/>
    <n v="1"/>
    <x v="2"/>
    <x v="1"/>
    <s v="PPFF"/>
    <x v="26"/>
    <x v="2"/>
    <x v="16"/>
  </r>
  <r>
    <n v="6954"/>
    <n v="1"/>
    <x v="2"/>
    <x v="1"/>
    <s v="PPFF"/>
    <x v="164"/>
    <x v="1"/>
    <x v="19"/>
  </r>
  <r>
    <n v="6997"/>
    <n v="2"/>
    <x v="2"/>
    <x v="1"/>
    <s v="PPFF"/>
    <x v="165"/>
    <x v="1"/>
    <x v="11"/>
  </r>
  <r>
    <n v="7021"/>
    <n v="1"/>
    <x v="2"/>
    <x v="1"/>
    <s v="PPFF"/>
    <x v="167"/>
    <x v="2"/>
    <x v="24"/>
  </r>
  <r>
    <n v="7022"/>
    <n v="2"/>
    <x v="2"/>
    <x v="1"/>
    <s v="PPFF"/>
    <x v="168"/>
    <x v="3"/>
    <x v="20"/>
  </r>
  <r>
    <n v="7023"/>
    <n v="2"/>
    <x v="2"/>
    <x v="1"/>
    <s v="PPFF"/>
    <x v="180"/>
    <x v="1"/>
    <x v="21"/>
  </r>
  <r>
    <n v="7107"/>
    <n v="32"/>
    <x v="2"/>
    <x v="1"/>
    <s v="PPFF"/>
    <x v="16"/>
    <x v="1"/>
    <x v="10"/>
  </r>
  <r>
    <n v="7183"/>
    <n v="4"/>
    <x v="2"/>
    <x v="1"/>
    <s v="PPFF"/>
    <x v="34"/>
    <x v="1"/>
    <x v="3"/>
  </r>
  <r>
    <n v="7222"/>
    <n v="0"/>
    <x v="2"/>
    <x v="1"/>
    <s v="PPFF"/>
    <x v="169"/>
    <x v="2"/>
    <x v="8"/>
  </r>
  <r>
    <n v="7306"/>
    <n v="10"/>
    <x v="2"/>
    <x v="1"/>
    <s v="PPFF"/>
    <x v="170"/>
    <x v="1"/>
    <x v="22"/>
  </r>
  <r>
    <n v="7315"/>
    <n v="0"/>
    <x v="2"/>
    <x v="1"/>
    <s v="PPFF"/>
    <x v="171"/>
    <x v="2"/>
    <x v="14"/>
  </r>
  <r>
    <n v="7316"/>
    <n v="2"/>
    <x v="2"/>
    <x v="1"/>
    <s v="PPFF"/>
    <x v="172"/>
    <x v="2"/>
    <x v="14"/>
  </r>
  <r>
    <n v="7317"/>
    <n v="1"/>
    <x v="2"/>
    <x v="1"/>
    <s v="PPFF"/>
    <x v="72"/>
    <x v="3"/>
    <x v="20"/>
  </r>
  <r>
    <n v="7318"/>
    <n v="0"/>
    <x v="2"/>
    <x v="1"/>
    <s v="PPFF"/>
    <x v="64"/>
    <x v="2"/>
    <x v="24"/>
  </r>
  <r>
    <n v="7410"/>
    <n v="9"/>
    <x v="2"/>
    <x v="1"/>
    <s v="PPFF"/>
    <x v="56"/>
    <x v="1"/>
    <x v="2"/>
  </r>
  <r>
    <n v="9468"/>
    <n v="0"/>
    <x v="2"/>
    <x v="1"/>
    <s v="PPFF"/>
    <x v="173"/>
    <x v="2"/>
    <x v="23"/>
  </r>
  <r>
    <n v="10095"/>
    <n v="1"/>
    <x v="2"/>
    <x v="2"/>
    <s v="PPFF"/>
    <x v="73"/>
    <x v="2"/>
    <x v="14"/>
  </r>
  <r>
    <n v="11452"/>
    <n v="2"/>
    <x v="2"/>
    <x v="2"/>
    <s v="PPFF"/>
    <x v="75"/>
    <x v="2"/>
    <x v="23"/>
  </r>
  <r>
    <n v="11470"/>
    <n v="6"/>
    <x v="2"/>
    <x v="2"/>
    <s v="PPFF"/>
    <x v="0"/>
    <x v="0"/>
    <x v="0"/>
  </r>
  <r>
    <n v="11688"/>
    <n v="0"/>
    <x v="2"/>
    <x v="2"/>
    <s v="PPFF"/>
    <x v="76"/>
    <x v="2"/>
    <x v="14"/>
  </r>
  <r>
    <n v="17605"/>
    <n v="1"/>
    <x v="2"/>
    <x v="2"/>
    <s v="PPFF"/>
    <x v="77"/>
    <x v="2"/>
    <x v="14"/>
  </r>
  <r>
    <n v="17874"/>
    <n v="3"/>
    <x v="2"/>
    <x v="2"/>
    <s v="PPFF"/>
    <x v="78"/>
    <x v="1"/>
    <x v="13"/>
  </r>
  <r>
    <n v="17875"/>
    <n v="0"/>
    <x v="2"/>
    <x v="2"/>
    <s v="PPFF"/>
    <x v="66"/>
    <x v="1"/>
    <x v="25"/>
  </r>
  <r>
    <n v="18916"/>
    <n v="1"/>
    <x v="2"/>
    <x v="2"/>
    <s v="PPFF"/>
    <x v="79"/>
    <x v="2"/>
    <x v="14"/>
  </r>
  <r>
    <n v="26094"/>
    <n v="3"/>
    <x v="2"/>
    <x v="2"/>
    <s v="PPFF"/>
    <x v="80"/>
    <x v="2"/>
    <x v="6"/>
  </r>
  <r>
    <n v="26269"/>
    <n v="2"/>
    <x v="2"/>
    <x v="2"/>
    <s v="PPFF"/>
    <x v="81"/>
    <x v="1"/>
    <x v="21"/>
  </r>
  <r>
    <n v="31139"/>
    <n v="1"/>
    <x v="2"/>
    <x v="2"/>
    <s v="PPFF"/>
    <x v="82"/>
    <x v="3"/>
    <x v="15"/>
  </r>
  <r>
    <n v="31449"/>
    <n v="8"/>
    <x v="2"/>
    <x v="2"/>
    <s v="PPFF"/>
    <x v="17"/>
    <x v="1"/>
    <x v="11"/>
  </r>
  <r>
    <n v="32743"/>
    <n v="7"/>
    <x v="2"/>
    <x v="2"/>
    <s v="PPFF"/>
    <x v="27"/>
    <x v="1"/>
    <x v="11"/>
  </r>
  <r>
    <n v="34132"/>
    <n v="0"/>
    <x v="2"/>
    <x v="2"/>
    <s v="PPFF"/>
    <x v="83"/>
    <x v="2"/>
    <x v="24"/>
  </r>
  <r>
    <n v="4317"/>
    <n v="5"/>
    <x v="2"/>
    <x v="2"/>
    <s v="PPFF"/>
    <x v="84"/>
    <x v="0"/>
    <x v="0"/>
  </r>
  <r>
    <n v="4318"/>
    <n v="34"/>
    <x v="2"/>
    <x v="2"/>
    <s v="PPFF"/>
    <x v="1"/>
    <x v="1"/>
    <x v="1"/>
  </r>
  <r>
    <n v="4319"/>
    <n v="1"/>
    <x v="2"/>
    <x v="2"/>
    <s v="PPFF"/>
    <x v="2"/>
    <x v="1"/>
    <x v="1"/>
  </r>
  <r>
    <n v="4320"/>
    <n v="10"/>
    <x v="2"/>
    <x v="2"/>
    <s v="PPFF"/>
    <x v="36"/>
    <x v="1"/>
    <x v="1"/>
  </r>
  <r>
    <n v="4321"/>
    <n v="12"/>
    <x v="2"/>
    <x v="2"/>
    <s v="PPFF"/>
    <x v="3"/>
    <x v="1"/>
    <x v="1"/>
  </r>
  <r>
    <n v="4322"/>
    <n v="20"/>
    <x v="2"/>
    <x v="2"/>
    <s v="PPFF"/>
    <x v="85"/>
    <x v="1"/>
    <x v="1"/>
  </r>
  <r>
    <n v="4323"/>
    <n v="4"/>
    <x v="2"/>
    <x v="2"/>
    <s v="PPFF"/>
    <x v="47"/>
    <x v="1"/>
    <x v="1"/>
  </r>
  <r>
    <n v="4324"/>
    <n v="8"/>
    <x v="2"/>
    <x v="2"/>
    <s v="PPFF"/>
    <x v="28"/>
    <x v="1"/>
    <x v="1"/>
  </r>
  <r>
    <n v="4325"/>
    <n v="4"/>
    <x v="2"/>
    <x v="2"/>
    <s v="PPFF"/>
    <x v="48"/>
    <x v="1"/>
    <x v="21"/>
  </r>
  <r>
    <n v="4326"/>
    <n v="1"/>
    <x v="2"/>
    <x v="2"/>
    <s v="PPFF"/>
    <x v="67"/>
    <x v="1"/>
    <x v="21"/>
  </r>
  <r>
    <n v="4327"/>
    <n v="17"/>
    <x v="2"/>
    <x v="2"/>
    <s v="PPFF"/>
    <x v="4"/>
    <x v="1"/>
    <x v="2"/>
  </r>
  <r>
    <n v="4328"/>
    <n v="9"/>
    <x v="2"/>
    <x v="2"/>
    <s v="PPFF"/>
    <x v="37"/>
    <x v="1"/>
    <x v="2"/>
  </r>
  <r>
    <n v="4329"/>
    <n v="9"/>
    <x v="2"/>
    <x v="2"/>
    <s v="PPFF"/>
    <x v="52"/>
    <x v="1"/>
    <x v="2"/>
  </r>
  <r>
    <n v="4330"/>
    <n v="3"/>
    <x v="2"/>
    <x v="2"/>
    <s v="PPFF"/>
    <x v="86"/>
    <x v="1"/>
    <x v="2"/>
  </r>
  <r>
    <n v="4331"/>
    <n v="6"/>
    <x v="2"/>
    <x v="2"/>
    <s v="PPFF"/>
    <x v="5"/>
    <x v="1"/>
    <x v="3"/>
  </r>
  <r>
    <n v="4332"/>
    <n v="28"/>
    <x v="2"/>
    <x v="2"/>
    <s v="PPFF"/>
    <x v="18"/>
    <x v="1"/>
    <x v="3"/>
  </r>
  <r>
    <n v="4333"/>
    <n v="7"/>
    <x v="2"/>
    <x v="2"/>
    <s v="PPFF"/>
    <x v="6"/>
    <x v="1"/>
    <x v="3"/>
  </r>
  <r>
    <n v="4334"/>
    <n v="20"/>
    <x v="2"/>
    <x v="2"/>
    <s v="PPFF"/>
    <x v="49"/>
    <x v="1"/>
    <x v="3"/>
  </r>
  <r>
    <n v="4335"/>
    <n v="4"/>
    <x v="2"/>
    <x v="2"/>
    <s v="PPFF"/>
    <x v="38"/>
    <x v="1"/>
    <x v="3"/>
  </r>
  <r>
    <n v="4337"/>
    <n v="6"/>
    <x v="2"/>
    <x v="2"/>
    <s v="PPFF"/>
    <x v="87"/>
    <x v="1"/>
    <x v="11"/>
  </r>
  <r>
    <n v="4338"/>
    <n v="6"/>
    <x v="2"/>
    <x v="2"/>
    <s v="PPFF"/>
    <x v="54"/>
    <x v="1"/>
    <x v="22"/>
  </r>
  <r>
    <n v="4339"/>
    <n v="5"/>
    <x v="2"/>
    <x v="2"/>
    <s v="PPFF"/>
    <x v="88"/>
    <x v="1"/>
    <x v="10"/>
  </r>
  <r>
    <n v="4340"/>
    <n v="10"/>
    <x v="2"/>
    <x v="2"/>
    <s v="PPFF"/>
    <x v="42"/>
    <x v="1"/>
    <x v="10"/>
  </r>
  <r>
    <n v="4341"/>
    <n v="1"/>
    <x v="2"/>
    <x v="2"/>
    <s v="PPFF"/>
    <x v="60"/>
    <x v="1"/>
    <x v="13"/>
  </r>
  <r>
    <n v="4342"/>
    <n v="14"/>
    <x v="2"/>
    <x v="2"/>
    <s v="PPFF"/>
    <x v="55"/>
    <x v="1"/>
    <x v="12"/>
  </r>
  <r>
    <n v="4343"/>
    <n v="0"/>
    <x v="2"/>
    <x v="2"/>
    <s v="PPFF"/>
    <x v="43"/>
    <x v="1"/>
    <x v="12"/>
  </r>
  <r>
    <n v="4344"/>
    <n v="1"/>
    <x v="2"/>
    <x v="2"/>
    <s v="PPFF"/>
    <x v="19"/>
    <x v="1"/>
    <x v="12"/>
  </r>
  <r>
    <n v="4345"/>
    <n v="11"/>
    <x v="2"/>
    <x v="2"/>
    <s v="PPFF"/>
    <x v="7"/>
    <x v="1"/>
    <x v="4"/>
  </r>
  <r>
    <n v="4346"/>
    <n v="1"/>
    <x v="2"/>
    <x v="2"/>
    <s v="PPFF"/>
    <x v="89"/>
    <x v="1"/>
    <x v="4"/>
  </r>
  <r>
    <n v="4347"/>
    <n v="2"/>
    <x v="2"/>
    <x v="2"/>
    <s v="PPFF"/>
    <x v="90"/>
    <x v="1"/>
    <x v="4"/>
  </r>
  <r>
    <n v="4348"/>
    <n v="4"/>
    <x v="2"/>
    <x v="2"/>
    <s v="PPFF"/>
    <x v="8"/>
    <x v="1"/>
    <x v="4"/>
  </r>
  <r>
    <n v="4349"/>
    <n v="6"/>
    <x v="2"/>
    <x v="2"/>
    <s v="PPFF"/>
    <x v="9"/>
    <x v="1"/>
    <x v="5"/>
  </r>
  <r>
    <n v="4350"/>
    <n v="2"/>
    <x v="2"/>
    <x v="2"/>
    <s v="PPFF"/>
    <x v="44"/>
    <x v="1"/>
    <x v="5"/>
  </r>
  <r>
    <n v="4351"/>
    <n v="0"/>
    <x v="2"/>
    <x v="2"/>
    <s v="PPFF"/>
    <x v="91"/>
    <x v="1"/>
    <x v="5"/>
  </r>
  <r>
    <n v="4352"/>
    <n v="0"/>
    <x v="2"/>
    <x v="2"/>
    <s v="PPFF"/>
    <x v="61"/>
    <x v="1"/>
    <x v="5"/>
  </r>
  <r>
    <n v="4353"/>
    <n v="7"/>
    <x v="2"/>
    <x v="2"/>
    <s v="PPFF"/>
    <x v="29"/>
    <x v="1"/>
    <x v="5"/>
  </r>
  <r>
    <n v="4354"/>
    <n v="6"/>
    <x v="2"/>
    <x v="2"/>
    <s v="PPFF"/>
    <x v="92"/>
    <x v="1"/>
    <x v="5"/>
  </r>
  <r>
    <n v="4355"/>
    <n v="3"/>
    <x v="2"/>
    <x v="2"/>
    <s v="PPFF"/>
    <x v="57"/>
    <x v="1"/>
    <x v="5"/>
  </r>
  <r>
    <n v="4356"/>
    <n v="2"/>
    <x v="2"/>
    <x v="2"/>
    <s v="PPFF"/>
    <x v="93"/>
    <x v="1"/>
    <x v="13"/>
  </r>
  <r>
    <n v="4357"/>
    <n v="1"/>
    <x v="2"/>
    <x v="2"/>
    <s v="PPFF"/>
    <x v="94"/>
    <x v="1"/>
    <x v="13"/>
  </r>
  <r>
    <n v="4358"/>
    <n v="1"/>
    <x v="2"/>
    <x v="2"/>
    <s v="PPFF"/>
    <x v="20"/>
    <x v="1"/>
    <x v="13"/>
  </r>
  <r>
    <n v="4359"/>
    <n v="1"/>
    <x v="2"/>
    <x v="2"/>
    <s v="PPFF"/>
    <x v="95"/>
    <x v="1"/>
    <x v="12"/>
  </r>
  <r>
    <n v="4360"/>
    <n v="3"/>
    <x v="2"/>
    <x v="2"/>
    <s v="PPFF"/>
    <x v="45"/>
    <x v="1"/>
    <x v="12"/>
  </r>
  <r>
    <n v="4361"/>
    <n v="2"/>
    <x v="2"/>
    <x v="2"/>
    <s v="PPFF"/>
    <x v="96"/>
    <x v="1"/>
    <x v="12"/>
  </r>
  <r>
    <n v="4362"/>
    <n v="0"/>
    <x v="2"/>
    <x v="2"/>
    <s v="PPFF"/>
    <x v="3"/>
    <x v="1"/>
    <x v="12"/>
  </r>
  <r>
    <n v="4364"/>
    <n v="8"/>
    <x v="2"/>
    <x v="2"/>
    <s v="PPFF"/>
    <x v="98"/>
    <x v="1"/>
    <x v="25"/>
  </r>
  <r>
    <n v="4366"/>
    <n v="2"/>
    <x v="2"/>
    <x v="2"/>
    <s v="PPFF"/>
    <x v="100"/>
    <x v="1"/>
    <x v="25"/>
  </r>
  <r>
    <n v="4367"/>
    <n v="1"/>
    <x v="2"/>
    <x v="2"/>
    <s v="PPFF"/>
    <x v="175"/>
    <x v="1"/>
    <x v="25"/>
  </r>
  <r>
    <n v="4369"/>
    <n v="0"/>
    <x v="2"/>
    <x v="2"/>
    <s v="PPFF"/>
    <x v="176"/>
    <x v="1"/>
    <x v="13"/>
  </r>
  <r>
    <n v="4370"/>
    <n v="5"/>
    <x v="2"/>
    <x v="2"/>
    <s v="PPFF"/>
    <x v="10"/>
    <x v="0"/>
    <x v="0"/>
  </r>
  <r>
    <n v="4371"/>
    <n v="15"/>
    <x v="2"/>
    <x v="2"/>
    <s v="PPFF"/>
    <x v="71"/>
    <x v="2"/>
    <x v="26"/>
  </r>
  <r>
    <n v="4372"/>
    <n v="3"/>
    <x v="2"/>
    <x v="2"/>
    <s v="PPFF"/>
    <x v="21"/>
    <x v="2"/>
    <x v="6"/>
  </r>
  <r>
    <n v="4373"/>
    <n v="10"/>
    <x v="2"/>
    <x v="2"/>
    <s v="PPFF"/>
    <x v="11"/>
    <x v="2"/>
    <x v="6"/>
  </r>
  <r>
    <n v="4374"/>
    <n v="3"/>
    <x v="2"/>
    <x v="2"/>
    <s v="PPFF"/>
    <x v="101"/>
    <x v="2"/>
    <x v="6"/>
  </r>
  <r>
    <n v="4375"/>
    <n v="2"/>
    <x v="2"/>
    <x v="2"/>
    <s v="PPFF"/>
    <x v="102"/>
    <x v="2"/>
    <x v="6"/>
  </r>
  <r>
    <n v="4376"/>
    <n v="4"/>
    <x v="2"/>
    <x v="2"/>
    <s v="PPFF"/>
    <x v="30"/>
    <x v="2"/>
    <x v="17"/>
  </r>
  <r>
    <n v="4377"/>
    <n v="2"/>
    <x v="2"/>
    <x v="2"/>
    <s v="PPFF"/>
    <x v="103"/>
    <x v="2"/>
    <x v="17"/>
  </r>
  <r>
    <n v="4378"/>
    <n v="0"/>
    <x v="2"/>
    <x v="2"/>
    <s v="PPFF"/>
    <x v="104"/>
    <x v="2"/>
    <x v="17"/>
  </r>
  <r>
    <n v="4379"/>
    <n v="0"/>
    <x v="2"/>
    <x v="2"/>
    <s v="PPFF"/>
    <x v="105"/>
    <x v="2"/>
    <x v="26"/>
  </r>
  <r>
    <n v="4380"/>
    <n v="4"/>
    <x v="2"/>
    <x v="2"/>
    <s v="PPFF"/>
    <x v="31"/>
    <x v="2"/>
    <x v="7"/>
  </r>
  <r>
    <n v="4381"/>
    <n v="1"/>
    <x v="2"/>
    <x v="2"/>
    <s v="PPFF"/>
    <x v="106"/>
    <x v="2"/>
    <x v="7"/>
  </r>
  <r>
    <n v="4382"/>
    <n v="4"/>
    <x v="2"/>
    <x v="2"/>
    <s v="PPFF"/>
    <x v="12"/>
    <x v="2"/>
    <x v="7"/>
  </r>
  <r>
    <n v="4383"/>
    <n v="1"/>
    <x v="2"/>
    <x v="2"/>
    <s v="PPFF"/>
    <x v="107"/>
    <x v="2"/>
    <x v="7"/>
  </r>
  <r>
    <n v="4384"/>
    <n v="4"/>
    <x v="2"/>
    <x v="2"/>
    <s v="PPFF"/>
    <x v="50"/>
    <x v="2"/>
    <x v="17"/>
  </r>
  <r>
    <n v="4385"/>
    <n v="2"/>
    <x v="2"/>
    <x v="2"/>
    <s v="PPFF"/>
    <x v="108"/>
    <x v="2"/>
    <x v="17"/>
  </r>
  <r>
    <n v="4386"/>
    <n v="2"/>
    <x v="2"/>
    <x v="2"/>
    <s v="PPFF"/>
    <x v="58"/>
    <x v="2"/>
    <x v="23"/>
  </r>
  <r>
    <n v="4387"/>
    <n v="0"/>
    <x v="2"/>
    <x v="2"/>
    <s v="PPFF"/>
    <x v="68"/>
    <x v="2"/>
    <x v="23"/>
  </r>
  <r>
    <n v="4388"/>
    <n v="1"/>
    <x v="2"/>
    <x v="2"/>
    <s v="PPFF"/>
    <x v="109"/>
    <x v="2"/>
    <x v="23"/>
  </r>
  <r>
    <n v="4389"/>
    <n v="2"/>
    <x v="2"/>
    <x v="2"/>
    <s v="PPFF"/>
    <x v="110"/>
    <x v="2"/>
    <x v="18"/>
  </r>
  <r>
    <n v="4390"/>
    <n v="1"/>
    <x v="2"/>
    <x v="2"/>
    <s v="PPFF"/>
    <x v="111"/>
    <x v="2"/>
    <x v="18"/>
  </r>
  <r>
    <n v="4391"/>
    <n v="3"/>
    <x v="2"/>
    <x v="2"/>
    <s v="PPFF"/>
    <x v="112"/>
    <x v="2"/>
    <x v="18"/>
  </r>
  <r>
    <n v="4392"/>
    <n v="1"/>
    <x v="2"/>
    <x v="2"/>
    <s v="PPFF"/>
    <x v="113"/>
    <x v="2"/>
    <x v="18"/>
  </r>
  <r>
    <n v="4393"/>
    <n v="2"/>
    <x v="2"/>
    <x v="2"/>
    <s v="PPFF"/>
    <x v="32"/>
    <x v="2"/>
    <x v="18"/>
  </r>
  <r>
    <n v="4394"/>
    <n v="2"/>
    <x v="2"/>
    <x v="2"/>
    <s v="PPFF"/>
    <x v="114"/>
    <x v="2"/>
    <x v="18"/>
  </r>
  <r>
    <n v="4395"/>
    <n v="2"/>
    <x v="2"/>
    <x v="2"/>
    <s v="PPFF"/>
    <x v="51"/>
    <x v="2"/>
    <x v="16"/>
  </r>
  <r>
    <n v="4396"/>
    <n v="1"/>
    <x v="2"/>
    <x v="2"/>
    <s v="PPFF"/>
    <x v="115"/>
    <x v="2"/>
    <x v="16"/>
  </r>
  <r>
    <n v="4397"/>
    <n v="3"/>
    <x v="2"/>
    <x v="2"/>
    <s v="PPFF"/>
    <x v="69"/>
    <x v="2"/>
    <x v="24"/>
  </r>
  <r>
    <n v="4398"/>
    <n v="2"/>
    <x v="2"/>
    <x v="2"/>
    <s v="PPFF"/>
    <x v="116"/>
    <x v="2"/>
    <x v="24"/>
  </r>
  <r>
    <n v="4399"/>
    <n v="2"/>
    <x v="2"/>
    <x v="2"/>
    <s v="PPFF"/>
    <x v="117"/>
    <x v="2"/>
    <x v="24"/>
  </r>
  <r>
    <n v="4400"/>
    <n v="3"/>
    <x v="2"/>
    <x v="2"/>
    <s v="PPFF"/>
    <x v="118"/>
    <x v="2"/>
    <x v="24"/>
  </r>
  <r>
    <n v="4401"/>
    <n v="4"/>
    <x v="2"/>
    <x v="2"/>
    <s v="PPFF"/>
    <x v="62"/>
    <x v="2"/>
    <x v="24"/>
  </r>
  <r>
    <n v="4402"/>
    <n v="0"/>
    <x v="2"/>
    <x v="2"/>
    <s v="PPFF"/>
    <x v="70"/>
    <x v="2"/>
    <x v="24"/>
  </r>
  <r>
    <n v="4403"/>
    <n v="2"/>
    <x v="2"/>
    <x v="2"/>
    <s v="PPFF"/>
    <x v="119"/>
    <x v="2"/>
    <x v="24"/>
  </r>
  <r>
    <n v="4404"/>
    <n v="0"/>
    <x v="2"/>
    <x v="2"/>
    <s v="PPFF"/>
    <x v="120"/>
    <x v="2"/>
    <x v="16"/>
  </r>
  <r>
    <n v="4405"/>
    <n v="1"/>
    <x v="2"/>
    <x v="2"/>
    <s v="PPFF"/>
    <x v="121"/>
    <x v="2"/>
    <x v="16"/>
  </r>
  <r>
    <n v="4406"/>
    <n v="0"/>
    <x v="2"/>
    <x v="2"/>
    <s v="PPFF"/>
    <x v="122"/>
    <x v="2"/>
    <x v="16"/>
  </r>
  <r>
    <n v="4407"/>
    <n v="12"/>
    <x v="2"/>
    <x v="2"/>
    <s v="PPFF"/>
    <x v="22"/>
    <x v="2"/>
    <x v="14"/>
  </r>
  <r>
    <n v="4408"/>
    <n v="1"/>
    <x v="2"/>
    <x v="2"/>
    <s v="PPFF"/>
    <x v="123"/>
    <x v="2"/>
    <x v="14"/>
  </r>
  <r>
    <n v="4409"/>
    <n v="1"/>
    <x v="2"/>
    <x v="2"/>
    <s v="PPFF"/>
    <x v="124"/>
    <x v="2"/>
    <x v="14"/>
  </r>
  <r>
    <n v="4410"/>
    <n v="0"/>
    <x v="2"/>
    <x v="2"/>
    <s v="PPFF"/>
    <x v="125"/>
    <x v="2"/>
    <x v="14"/>
  </r>
  <r>
    <n v="4411"/>
    <n v="0"/>
    <x v="2"/>
    <x v="2"/>
    <s v="PPFF"/>
    <x v="33"/>
    <x v="2"/>
    <x v="14"/>
  </r>
  <r>
    <n v="4412"/>
    <n v="0"/>
    <x v="2"/>
    <x v="2"/>
    <s v="PPFF"/>
    <x v="126"/>
    <x v="2"/>
    <x v="14"/>
  </r>
  <r>
    <n v="4413"/>
    <n v="0"/>
    <x v="2"/>
    <x v="2"/>
    <s v="PPFF"/>
    <x v="181"/>
    <x v="2"/>
    <x v="14"/>
  </r>
  <r>
    <n v="4414"/>
    <n v="0"/>
    <x v="2"/>
    <x v="2"/>
    <s v="PPFF"/>
    <x v="127"/>
    <x v="2"/>
    <x v="14"/>
  </r>
  <r>
    <n v="4415"/>
    <n v="0"/>
    <x v="2"/>
    <x v="2"/>
    <s v="PPFF"/>
    <x v="128"/>
    <x v="2"/>
    <x v="14"/>
  </r>
  <r>
    <n v="4417"/>
    <n v="1"/>
    <x v="2"/>
    <x v="2"/>
    <s v="PPFF"/>
    <x v="130"/>
    <x v="2"/>
    <x v="23"/>
  </r>
  <r>
    <n v="4418"/>
    <n v="1"/>
    <x v="2"/>
    <x v="2"/>
    <s v="PPFF"/>
    <x v="59"/>
    <x v="2"/>
    <x v="23"/>
  </r>
  <r>
    <n v="4419"/>
    <n v="2"/>
    <x v="2"/>
    <x v="2"/>
    <s v="PPFF"/>
    <x v="182"/>
    <x v="2"/>
    <x v="23"/>
  </r>
  <r>
    <n v="4420"/>
    <n v="8"/>
    <x v="2"/>
    <x v="2"/>
    <s v="PPFF"/>
    <x v="13"/>
    <x v="2"/>
    <x v="8"/>
  </r>
  <r>
    <n v="4422"/>
    <n v="1"/>
    <x v="2"/>
    <x v="2"/>
    <s v="PPFF"/>
    <x v="132"/>
    <x v="2"/>
    <x v="8"/>
  </r>
  <r>
    <n v="4423"/>
    <n v="1"/>
    <x v="2"/>
    <x v="2"/>
    <s v="PPFF"/>
    <x v="133"/>
    <x v="2"/>
    <x v="8"/>
  </r>
  <r>
    <n v="4424"/>
    <n v="1"/>
    <x v="2"/>
    <x v="2"/>
    <s v="PPFF"/>
    <x v="134"/>
    <x v="2"/>
    <x v="8"/>
  </r>
  <r>
    <n v="4425"/>
    <n v="0"/>
    <x v="2"/>
    <x v="2"/>
    <s v="PPFF"/>
    <x v="135"/>
    <x v="2"/>
    <x v="8"/>
  </r>
  <r>
    <n v="4426"/>
    <n v="2"/>
    <x v="2"/>
    <x v="2"/>
    <s v="PPFF"/>
    <x v="136"/>
    <x v="2"/>
    <x v="8"/>
  </r>
  <r>
    <n v="4428"/>
    <n v="0"/>
    <x v="2"/>
    <x v="2"/>
    <s v="PPFF"/>
    <x v="138"/>
    <x v="2"/>
    <x v="8"/>
  </r>
  <r>
    <n v="4429"/>
    <n v="4"/>
    <x v="2"/>
    <x v="2"/>
    <s v="PPFF"/>
    <x v="139"/>
    <x v="2"/>
    <x v="8"/>
  </r>
  <r>
    <n v="4431"/>
    <n v="5"/>
    <x v="2"/>
    <x v="2"/>
    <s v="PPFF"/>
    <x v="141"/>
    <x v="2"/>
    <x v="8"/>
  </r>
  <r>
    <n v="4432"/>
    <n v="2"/>
    <x v="2"/>
    <x v="2"/>
    <s v="PPFF"/>
    <x v="142"/>
    <x v="2"/>
    <x v="8"/>
  </r>
  <r>
    <n v="4433"/>
    <n v="2"/>
    <x v="2"/>
    <x v="2"/>
    <s v="PPFF"/>
    <x v="143"/>
    <x v="2"/>
    <x v="8"/>
  </r>
  <r>
    <n v="4435"/>
    <n v="0"/>
    <x v="2"/>
    <x v="2"/>
    <s v="PPFF"/>
    <x v="144"/>
    <x v="2"/>
    <x v="8"/>
  </r>
  <r>
    <n v="4436"/>
    <n v="1"/>
    <x v="2"/>
    <x v="2"/>
    <s v="PPFF"/>
    <x v="183"/>
    <x v="2"/>
    <x v="8"/>
  </r>
  <r>
    <n v="4438"/>
    <n v="1"/>
    <x v="2"/>
    <x v="2"/>
    <s v="PPFF"/>
    <x v="146"/>
    <x v="2"/>
    <x v="8"/>
  </r>
  <r>
    <n v="4439"/>
    <n v="2"/>
    <x v="2"/>
    <x v="2"/>
    <s v="PPFF"/>
    <x v="39"/>
    <x v="1"/>
    <x v="19"/>
  </r>
  <r>
    <n v="4440"/>
    <n v="10"/>
    <x v="2"/>
    <x v="2"/>
    <s v="PPFF"/>
    <x v="14"/>
    <x v="3"/>
    <x v="9"/>
  </r>
  <r>
    <n v="4441"/>
    <n v="5"/>
    <x v="2"/>
    <x v="2"/>
    <s v="PPFF"/>
    <x v="15"/>
    <x v="3"/>
    <x v="9"/>
  </r>
  <r>
    <n v="4443"/>
    <n v="2"/>
    <x v="2"/>
    <x v="2"/>
    <s v="PPFF"/>
    <x v="23"/>
    <x v="3"/>
    <x v="9"/>
  </r>
  <r>
    <n v="4444"/>
    <n v="4"/>
    <x v="2"/>
    <x v="2"/>
    <s v="PPFF"/>
    <x v="65"/>
    <x v="3"/>
    <x v="20"/>
  </r>
  <r>
    <n v="4445"/>
    <n v="2"/>
    <x v="2"/>
    <x v="2"/>
    <s v="PPFF"/>
    <x v="148"/>
    <x v="3"/>
    <x v="20"/>
  </r>
  <r>
    <n v="4446"/>
    <n v="1"/>
    <x v="2"/>
    <x v="2"/>
    <s v="PPFF"/>
    <x v="149"/>
    <x v="3"/>
    <x v="20"/>
  </r>
  <r>
    <n v="4447"/>
    <n v="6"/>
    <x v="2"/>
    <x v="2"/>
    <s v="PPFF"/>
    <x v="40"/>
    <x v="3"/>
    <x v="20"/>
  </r>
  <r>
    <n v="4448"/>
    <n v="2"/>
    <x v="2"/>
    <x v="2"/>
    <s v="PPFF"/>
    <x v="150"/>
    <x v="3"/>
    <x v="20"/>
  </r>
  <r>
    <n v="4449"/>
    <n v="1"/>
    <x v="2"/>
    <x v="2"/>
    <s v="PPFF"/>
    <x v="63"/>
    <x v="3"/>
    <x v="20"/>
  </r>
  <r>
    <n v="4450"/>
    <n v="0"/>
    <x v="2"/>
    <x v="2"/>
    <s v="PPFF"/>
    <x v="151"/>
    <x v="3"/>
    <x v="20"/>
  </r>
  <r>
    <n v="4451"/>
    <n v="1"/>
    <x v="2"/>
    <x v="2"/>
    <s v="PPFF"/>
    <x v="46"/>
    <x v="3"/>
    <x v="20"/>
  </r>
  <r>
    <n v="4452"/>
    <n v="2"/>
    <x v="2"/>
    <x v="2"/>
    <s v="PPFF"/>
    <x v="24"/>
    <x v="3"/>
    <x v="9"/>
  </r>
  <r>
    <n v="4453"/>
    <n v="2"/>
    <x v="2"/>
    <x v="2"/>
    <s v="PPFF"/>
    <x v="152"/>
    <x v="3"/>
    <x v="9"/>
  </r>
  <r>
    <n v="4454"/>
    <n v="2"/>
    <x v="2"/>
    <x v="2"/>
    <s v="PPFF"/>
    <x v="41"/>
    <x v="3"/>
    <x v="15"/>
  </r>
  <r>
    <n v="4455"/>
    <n v="9"/>
    <x v="2"/>
    <x v="2"/>
    <s v="PPFF"/>
    <x v="153"/>
    <x v="3"/>
    <x v="15"/>
  </r>
  <r>
    <n v="4456"/>
    <n v="1"/>
    <x v="2"/>
    <x v="2"/>
    <s v="PPFF"/>
    <x v="154"/>
    <x v="3"/>
    <x v="15"/>
  </r>
  <r>
    <n v="4457"/>
    <n v="0"/>
    <x v="2"/>
    <x v="2"/>
    <s v="PPFF"/>
    <x v="155"/>
    <x v="3"/>
    <x v="15"/>
  </r>
  <r>
    <n v="4458"/>
    <n v="2"/>
    <x v="2"/>
    <x v="2"/>
    <s v="PPFF"/>
    <x v="156"/>
    <x v="3"/>
    <x v="15"/>
  </r>
  <r>
    <n v="4459"/>
    <n v="4"/>
    <x v="2"/>
    <x v="2"/>
    <s v="PPFF"/>
    <x v="157"/>
    <x v="3"/>
    <x v="15"/>
  </r>
  <r>
    <n v="4460"/>
    <n v="4"/>
    <x v="2"/>
    <x v="2"/>
    <s v="PPFF"/>
    <x v="178"/>
    <x v="3"/>
    <x v="15"/>
  </r>
  <r>
    <n v="4461"/>
    <n v="0"/>
    <x v="2"/>
    <x v="2"/>
    <s v="PPFF"/>
    <x v="158"/>
    <x v="3"/>
    <x v="15"/>
  </r>
  <r>
    <n v="4462"/>
    <n v="0"/>
    <x v="2"/>
    <x v="2"/>
    <s v="PPFF"/>
    <x v="159"/>
    <x v="3"/>
    <x v="15"/>
  </r>
  <r>
    <n v="4463"/>
    <n v="0"/>
    <x v="2"/>
    <x v="2"/>
    <s v="PPFF"/>
    <x v="25"/>
    <x v="3"/>
    <x v="15"/>
  </r>
  <r>
    <n v="4465"/>
    <n v="0"/>
    <x v="2"/>
    <x v="2"/>
    <s v="PPFF"/>
    <x v="160"/>
    <x v="3"/>
    <x v="15"/>
  </r>
  <r>
    <n v="6681"/>
    <n v="1"/>
    <x v="2"/>
    <x v="2"/>
    <s v="PPFF"/>
    <x v="161"/>
    <x v="2"/>
    <x v="23"/>
  </r>
  <r>
    <n v="6683"/>
    <n v="1"/>
    <x v="2"/>
    <x v="2"/>
    <s v="PPFF"/>
    <x v="163"/>
    <x v="2"/>
    <x v="14"/>
  </r>
  <r>
    <n v="6722"/>
    <n v="5"/>
    <x v="2"/>
    <x v="2"/>
    <s v="PPFF"/>
    <x v="53"/>
    <x v="1"/>
    <x v="13"/>
  </r>
  <r>
    <n v="6954"/>
    <n v="2"/>
    <x v="2"/>
    <x v="2"/>
    <s v="PPFF"/>
    <x v="164"/>
    <x v="1"/>
    <x v="19"/>
  </r>
  <r>
    <n v="6997"/>
    <n v="2"/>
    <x v="2"/>
    <x v="2"/>
    <s v="PPFF"/>
    <x v="165"/>
    <x v="1"/>
    <x v="11"/>
  </r>
  <r>
    <n v="7021"/>
    <n v="0"/>
    <x v="2"/>
    <x v="2"/>
    <s v="PPFF"/>
    <x v="167"/>
    <x v="2"/>
    <x v="24"/>
  </r>
  <r>
    <n v="7022"/>
    <n v="1"/>
    <x v="2"/>
    <x v="2"/>
    <s v="PPFF"/>
    <x v="168"/>
    <x v="3"/>
    <x v="20"/>
  </r>
  <r>
    <n v="7023"/>
    <n v="1"/>
    <x v="2"/>
    <x v="2"/>
    <s v="PPFF"/>
    <x v="180"/>
    <x v="1"/>
    <x v="21"/>
  </r>
  <r>
    <n v="7107"/>
    <n v="13"/>
    <x v="2"/>
    <x v="2"/>
    <s v="PPFF"/>
    <x v="16"/>
    <x v="1"/>
    <x v="10"/>
  </r>
  <r>
    <n v="7183"/>
    <n v="4"/>
    <x v="2"/>
    <x v="2"/>
    <s v="PPFF"/>
    <x v="34"/>
    <x v="1"/>
    <x v="3"/>
  </r>
  <r>
    <n v="7222"/>
    <n v="1"/>
    <x v="2"/>
    <x v="2"/>
    <s v="PPFF"/>
    <x v="169"/>
    <x v="2"/>
    <x v="8"/>
  </r>
  <r>
    <n v="7223"/>
    <n v="1"/>
    <x v="2"/>
    <x v="2"/>
    <s v="PPFF"/>
    <x v="35"/>
    <x v="2"/>
    <x v="8"/>
  </r>
  <r>
    <n v="7306"/>
    <n v="4"/>
    <x v="2"/>
    <x v="2"/>
    <s v="PPFF"/>
    <x v="170"/>
    <x v="1"/>
    <x v="22"/>
  </r>
  <r>
    <n v="7315"/>
    <n v="0"/>
    <x v="2"/>
    <x v="2"/>
    <s v="PPFF"/>
    <x v="171"/>
    <x v="2"/>
    <x v="14"/>
  </r>
  <r>
    <n v="7316"/>
    <n v="2"/>
    <x v="2"/>
    <x v="2"/>
    <s v="PPFF"/>
    <x v="172"/>
    <x v="2"/>
    <x v="14"/>
  </r>
  <r>
    <n v="7317"/>
    <n v="1"/>
    <x v="2"/>
    <x v="2"/>
    <s v="PPFF"/>
    <x v="72"/>
    <x v="3"/>
    <x v="20"/>
  </r>
  <r>
    <n v="7318"/>
    <n v="0"/>
    <x v="2"/>
    <x v="2"/>
    <s v="PPFF"/>
    <x v="64"/>
    <x v="2"/>
    <x v="24"/>
  </r>
  <r>
    <n v="7410"/>
    <n v="10"/>
    <x v="2"/>
    <x v="2"/>
    <s v="PPFF"/>
    <x v="56"/>
    <x v="1"/>
    <x v="2"/>
  </r>
  <r>
    <n v="9468"/>
    <n v="0"/>
    <x v="2"/>
    <x v="2"/>
    <s v="PPFF"/>
    <x v="173"/>
    <x v="2"/>
    <x v="23"/>
  </r>
  <r>
    <n v="10095"/>
    <n v="1"/>
    <x v="2"/>
    <x v="3"/>
    <s v="PPFF"/>
    <x v="73"/>
    <x v="2"/>
    <x v="14"/>
  </r>
  <r>
    <n v="10096"/>
    <n v="0"/>
    <x v="2"/>
    <x v="3"/>
    <s v="PPFF"/>
    <x v="74"/>
    <x v="2"/>
    <x v="14"/>
  </r>
  <r>
    <n v="11452"/>
    <n v="0"/>
    <x v="2"/>
    <x v="3"/>
    <s v="PPFF"/>
    <x v="75"/>
    <x v="2"/>
    <x v="23"/>
  </r>
  <r>
    <n v="11470"/>
    <n v="12"/>
    <x v="2"/>
    <x v="3"/>
    <s v="PPFF"/>
    <x v="0"/>
    <x v="0"/>
    <x v="0"/>
  </r>
  <r>
    <n v="11688"/>
    <n v="0"/>
    <x v="2"/>
    <x v="3"/>
    <s v="PPFF"/>
    <x v="76"/>
    <x v="2"/>
    <x v="14"/>
  </r>
  <r>
    <n v="17605"/>
    <n v="2"/>
    <x v="2"/>
    <x v="3"/>
    <s v="PPFF"/>
    <x v="77"/>
    <x v="2"/>
    <x v="14"/>
  </r>
  <r>
    <n v="17874"/>
    <n v="3"/>
    <x v="2"/>
    <x v="3"/>
    <s v="PPFF"/>
    <x v="78"/>
    <x v="1"/>
    <x v="13"/>
  </r>
  <r>
    <n v="17875"/>
    <n v="1"/>
    <x v="2"/>
    <x v="3"/>
    <s v="PPFF"/>
    <x v="66"/>
    <x v="1"/>
    <x v="25"/>
  </r>
  <r>
    <n v="18916"/>
    <n v="1"/>
    <x v="2"/>
    <x v="3"/>
    <s v="PPFF"/>
    <x v="79"/>
    <x v="2"/>
    <x v="14"/>
  </r>
  <r>
    <n v="26094"/>
    <n v="1"/>
    <x v="2"/>
    <x v="3"/>
    <s v="PPFF"/>
    <x v="80"/>
    <x v="2"/>
    <x v="6"/>
  </r>
  <r>
    <n v="31139"/>
    <n v="2"/>
    <x v="2"/>
    <x v="3"/>
    <s v="PPFF"/>
    <x v="82"/>
    <x v="3"/>
    <x v="15"/>
  </r>
  <r>
    <n v="31449"/>
    <n v="13"/>
    <x v="2"/>
    <x v="3"/>
    <s v="PPFF"/>
    <x v="17"/>
    <x v="1"/>
    <x v="11"/>
  </r>
  <r>
    <n v="32743"/>
    <n v="10"/>
    <x v="2"/>
    <x v="3"/>
    <s v="PPFF"/>
    <x v="27"/>
    <x v="1"/>
    <x v="11"/>
  </r>
  <r>
    <n v="34132"/>
    <n v="4"/>
    <x v="2"/>
    <x v="3"/>
    <s v="PPFF"/>
    <x v="83"/>
    <x v="2"/>
    <x v="24"/>
  </r>
  <r>
    <n v="4317"/>
    <n v="10"/>
    <x v="2"/>
    <x v="3"/>
    <s v="PPFF"/>
    <x v="84"/>
    <x v="0"/>
    <x v="0"/>
  </r>
  <r>
    <n v="4318"/>
    <n v="36"/>
    <x v="2"/>
    <x v="3"/>
    <s v="PPFF"/>
    <x v="1"/>
    <x v="1"/>
    <x v="1"/>
  </r>
  <r>
    <n v="4319"/>
    <n v="3"/>
    <x v="2"/>
    <x v="3"/>
    <s v="PPFF"/>
    <x v="2"/>
    <x v="1"/>
    <x v="1"/>
  </r>
  <r>
    <n v="4320"/>
    <n v="10"/>
    <x v="2"/>
    <x v="3"/>
    <s v="PPFF"/>
    <x v="36"/>
    <x v="1"/>
    <x v="1"/>
  </r>
  <r>
    <n v="4321"/>
    <n v="19"/>
    <x v="2"/>
    <x v="3"/>
    <s v="PPFF"/>
    <x v="3"/>
    <x v="1"/>
    <x v="1"/>
  </r>
  <r>
    <n v="4322"/>
    <n v="37"/>
    <x v="2"/>
    <x v="3"/>
    <s v="PPFF"/>
    <x v="85"/>
    <x v="1"/>
    <x v="1"/>
  </r>
  <r>
    <n v="4323"/>
    <n v="5"/>
    <x v="2"/>
    <x v="3"/>
    <s v="PPFF"/>
    <x v="47"/>
    <x v="1"/>
    <x v="1"/>
  </r>
  <r>
    <n v="4324"/>
    <n v="7"/>
    <x v="2"/>
    <x v="3"/>
    <s v="PPFF"/>
    <x v="28"/>
    <x v="1"/>
    <x v="1"/>
  </r>
  <r>
    <n v="4325"/>
    <n v="6"/>
    <x v="2"/>
    <x v="3"/>
    <s v="PPFF"/>
    <x v="48"/>
    <x v="1"/>
    <x v="21"/>
  </r>
  <r>
    <n v="4326"/>
    <n v="2"/>
    <x v="2"/>
    <x v="3"/>
    <s v="PPFF"/>
    <x v="67"/>
    <x v="1"/>
    <x v="21"/>
  </r>
  <r>
    <n v="4327"/>
    <n v="14"/>
    <x v="2"/>
    <x v="3"/>
    <s v="PPFF"/>
    <x v="4"/>
    <x v="1"/>
    <x v="2"/>
  </r>
  <r>
    <n v="4328"/>
    <n v="9"/>
    <x v="2"/>
    <x v="3"/>
    <s v="PPFF"/>
    <x v="37"/>
    <x v="1"/>
    <x v="2"/>
  </r>
  <r>
    <n v="4329"/>
    <n v="16"/>
    <x v="2"/>
    <x v="3"/>
    <s v="PPFF"/>
    <x v="52"/>
    <x v="1"/>
    <x v="2"/>
  </r>
  <r>
    <n v="4330"/>
    <n v="7"/>
    <x v="2"/>
    <x v="3"/>
    <s v="PPFF"/>
    <x v="86"/>
    <x v="1"/>
    <x v="2"/>
  </r>
  <r>
    <n v="4331"/>
    <n v="5"/>
    <x v="2"/>
    <x v="3"/>
    <s v="PPFF"/>
    <x v="5"/>
    <x v="1"/>
    <x v="3"/>
  </r>
  <r>
    <n v="4332"/>
    <n v="26"/>
    <x v="2"/>
    <x v="3"/>
    <s v="PPFF"/>
    <x v="18"/>
    <x v="1"/>
    <x v="3"/>
  </r>
  <r>
    <n v="4333"/>
    <n v="10"/>
    <x v="2"/>
    <x v="3"/>
    <s v="PPFF"/>
    <x v="6"/>
    <x v="1"/>
    <x v="3"/>
  </r>
  <r>
    <n v="4334"/>
    <n v="29"/>
    <x v="2"/>
    <x v="3"/>
    <s v="PPFF"/>
    <x v="49"/>
    <x v="1"/>
    <x v="3"/>
  </r>
  <r>
    <n v="4335"/>
    <n v="7"/>
    <x v="2"/>
    <x v="3"/>
    <s v="PPFF"/>
    <x v="38"/>
    <x v="1"/>
    <x v="3"/>
  </r>
  <r>
    <n v="4337"/>
    <n v="6"/>
    <x v="2"/>
    <x v="3"/>
    <s v="PPFF"/>
    <x v="87"/>
    <x v="1"/>
    <x v="11"/>
  </r>
  <r>
    <n v="4338"/>
    <n v="21"/>
    <x v="2"/>
    <x v="3"/>
    <s v="PPFF"/>
    <x v="54"/>
    <x v="1"/>
    <x v="22"/>
  </r>
  <r>
    <n v="4339"/>
    <n v="2"/>
    <x v="2"/>
    <x v="3"/>
    <s v="PPFF"/>
    <x v="88"/>
    <x v="1"/>
    <x v="10"/>
  </r>
  <r>
    <n v="4340"/>
    <n v="5"/>
    <x v="2"/>
    <x v="3"/>
    <s v="PPFF"/>
    <x v="42"/>
    <x v="1"/>
    <x v="10"/>
  </r>
  <r>
    <n v="4341"/>
    <n v="1"/>
    <x v="2"/>
    <x v="3"/>
    <s v="PPFF"/>
    <x v="60"/>
    <x v="1"/>
    <x v="13"/>
  </r>
  <r>
    <n v="4342"/>
    <n v="12"/>
    <x v="2"/>
    <x v="3"/>
    <s v="PPFF"/>
    <x v="55"/>
    <x v="1"/>
    <x v="12"/>
  </r>
  <r>
    <n v="4344"/>
    <n v="1"/>
    <x v="2"/>
    <x v="3"/>
    <s v="PPFF"/>
    <x v="19"/>
    <x v="1"/>
    <x v="12"/>
  </r>
  <r>
    <n v="4345"/>
    <n v="10"/>
    <x v="2"/>
    <x v="3"/>
    <s v="PPFF"/>
    <x v="7"/>
    <x v="1"/>
    <x v="4"/>
  </r>
  <r>
    <n v="4346"/>
    <n v="1"/>
    <x v="2"/>
    <x v="3"/>
    <s v="PPFF"/>
    <x v="89"/>
    <x v="1"/>
    <x v="4"/>
  </r>
  <r>
    <n v="4347"/>
    <n v="0"/>
    <x v="2"/>
    <x v="3"/>
    <s v="PPFF"/>
    <x v="90"/>
    <x v="1"/>
    <x v="4"/>
  </r>
  <r>
    <n v="4348"/>
    <n v="6"/>
    <x v="2"/>
    <x v="3"/>
    <s v="PPFF"/>
    <x v="8"/>
    <x v="1"/>
    <x v="4"/>
  </r>
  <r>
    <n v="4349"/>
    <n v="20"/>
    <x v="2"/>
    <x v="3"/>
    <s v="PPFF"/>
    <x v="9"/>
    <x v="1"/>
    <x v="5"/>
  </r>
  <r>
    <n v="4350"/>
    <n v="1"/>
    <x v="2"/>
    <x v="3"/>
    <s v="PPFF"/>
    <x v="44"/>
    <x v="1"/>
    <x v="5"/>
  </r>
  <r>
    <n v="4351"/>
    <n v="2"/>
    <x v="2"/>
    <x v="3"/>
    <s v="PPFF"/>
    <x v="91"/>
    <x v="1"/>
    <x v="5"/>
  </r>
  <r>
    <n v="4353"/>
    <n v="8"/>
    <x v="2"/>
    <x v="3"/>
    <s v="PPFF"/>
    <x v="29"/>
    <x v="1"/>
    <x v="5"/>
  </r>
  <r>
    <n v="4354"/>
    <n v="4"/>
    <x v="2"/>
    <x v="3"/>
    <s v="PPFF"/>
    <x v="92"/>
    <x v="1"/>
    <x v="5"/>
  </r>
  <r>
    <n v="4355"/>
    <n v="2"/>
    <x v="2"/>
    <x v="3"/>
    <s v="PPFF"/>
    <x v="57"/>
    <x v="1"/>
    <x v="5"/>
  </r>
  <r>
    <n v="4356"/>
    <n v="4"/>
    <x v="2"/>
    <x v="3"/>
    <s v="PPFF"/>
    <x v="93"/>
    <x v="1"/>
    <x v="13"/>
  </r>
  <r>
    <n v="4358"/>
    <n v="0"/>
    <x v="2"/>
    <x v="3"/>
    <s v="PPFF"/>
    <x v="20"/>
    <x v="1"/>
    <x v="13"/>
  </r>
  <r>
    <n v="4359"/>
    <n v="4"/>
    <x v="2"/>
    <x v="3"/>
    <s v="PPFF"/>
    <x v="95"/>
    <x v="1"/>
    <x v="12"/>
  </r>
  <r>
    <n v="4360"/>
    <n v="2"/>
    <x v="2"/>
    <x v="3"/>
    <s v="PPFF"/>
    <x v="45"/>
    <x v="1"/>
    <x v="12"/>
  </r>
  <r>
    <n v="4361"/>
    <n v="1"/>
    <x v="2"/>
    <x v="3"/>
    <s v="PPFF"/>
    <x v="96"/>
    <x v="1"/>
    <x v="12"/>
  </r>
  <r>
    <n v="4362"/>
    <n v="2"/>
    <x v="2"/>
    <x v="3"/>
    <s v="PPFF"/>
    <x v="3"/>
    <x v="1"/>
    <x v="12"/>
  </r>
  <r>
    <n v="4364"/>
    <n v="6"/>
    <x v="2"/>
    <x v="3"/>
    <s v="PPFF"/>
    <x v="98"/>
    <x v="1"/>
    <x v="25"/>
  </r>
  <r>
    <n v="4366"/>
    <n v="4"/>
    <x v="2"/>
    <x v="3"/>
    <s v="PPFF"/>
    <x v="100"/>
    <x v="1"/>
    <x v="25"/>
  </r>
  <r>
    <n v="4367"/>
    <n v="1"/>
    <x v="2"/>
    <x v="3"/>
    <s v="PPFF"/>
    <x v="175"/>
    <x v="1"/>
    <x v="25"/>
  </r>
  <r>
    <n v="4369"/>
    <n v="1"/>
    <x v="2"/>
    <x v="3"/>
    <s v="PPFF"/>
    <x v="176"/>
    <x v="1"/>
    <x v="13"/>
  </r>
  <r>
    <n v="4370"/>
    <n v="7"/>
    <x v="2"/>
    <x v="3"/>
    <s v="PPFF"/>
    <x v="10"/>
    <x v="0"/>
    <x v="0"/>
  </r>
  <r>
    <n v="4371"/>
    <n v="16"/>
    <x v="2"/>
    <x v="3"/>
    <s v="PPFF"/>
    <x v="71"/>
    <x v="2"/>
    <x v="26"/>
  </r>
  <r>
    <n v="4372"/>
    <n v="3"/>
    <x v="2"/>
    <x v="3"/>
    <s v="PPFF"/>
    <x v="21"/>
    <x v="2"/>
    <x v="6"/>
  </r>
  <r>
    <n v="4373"/>
    <n v="16"/>
    <x v="2"/>
    <x v="3"/>
    <s v="PPFF"/>
    <x v="11"/>
    <x v="2"/>
    <x v="6"/>
  </r>
  <r>
    <n v="4374"/>
    <n v="1"/>
    <x v="2"/>
    <x v="3"/>
    <s v="PPFF"/>
    <x v="101"/>
    <x v="2"/>
    <x v="6"/>
  </r>
  <r>
    <n v="4375"/>
    <n v="1"/>
    <x v="2"/>
    <x v="3"/>
    <s v="PPFF"/>
    <x v="102"/>
    <x v="2"/>
    <x v="6"/>
  </r>
  <r>
    <n v="4376"/>
    <n v="5"/>
    <x v="2"/>
    <x v="3"/>
    <s v="PPFF"/>
    <x v="30"/>
    <x v="2"/>
    <x v="17"/>
  </r>
  <r>
    <n v="4377"/>
    <n v="0"/>
    <x v="2"/>
    <x v="3"/>
    <s v="PPFF"/>
    <x v="103"/>
    <x v="2"/>
    <x v="17"/>
  </r>
  <r>
    <n v="4378"/>
    <n v="1"/>
    <x v="2"/>
    <x v="3"/>
    <s v="PPFF"/>
    <x v="104"/>
    <x v="2"/>
    <x v="17"/>
  </r>
  <r>
    <n v="4379"/>
    <n v="1"/>
    <x v="2"/>
    <x v="3"/>
    <s v="PPFF"/>
    <x v="105"/>
    <x v="2"/>
    <x v="26"/>
  </r>
  <r>
    <n v="4380"/>
    <n v="6"/>
    <x v="2"/>
    <x v="3"/>
    <s v="PPFF"/>
    <x v="31"/>
    <x v="2"/>
    <x v="7"/>
  </r>
  <r>
    <n v="4381"/>
    <n v="2"/>
    <x v="2"/>
    <x v="3"/>
    <s v="PPFF"/>
    <x v="106"/>
    <x v="2"/>
    <x v="7"/>
  </r>
  <r>
    <n v="4382"/>
    <n v="5"/>
    <x v="2"/>
    <x v="3"/>
    <s v="PPFF"/>
    <x v="12"/>
    <x v="2"/>
    <x v="7"/>
  </r>
  <r>
    <n v="4383"/>
    <n v="3"/>
    <x v="2"/>
    <x v="3"/>
    <s v="PPFF"/>
    <x v="107"/>
    <x v="2"/>
    <x v="7"/>
  </r>
  <r>
    <n v="4384"/>
    <n v="2"/>
    <x v="2"/>
    <x v="3"/>
    <s v="PPFF"/>
    <x v="50"/>
    <x v="2"/>
    <x v="17"/>
  </r>
  <r>
    <n v="4385"/>
    <n v="1"/>
    <x v="2"/>
    <x v="3"/>
    <s v="PPFF"/>
    <x v="108"/>
    <x v="2"/>
    <x v="17"/>
  </r>
  <r>
    <n v="4386"/>
    <n v="3"/>
    <x v="2"/>
    <x v="3"/>
    <s v="PPFF"/>
    <x v="58"/>
    <x v="2"/>
    <x v="23"/>
  </r>
  <r>
    <n v="4387"/>
    <n v="0"/>
    <x v="2"/>
    <x v="3"/>
    <s v="PPFF"/>
    <x v="68"/>
    <x v="2"/>
    <x v="23"/>
  </r>
  <r>
    <n v="4388"/>
    <n v="1"/>
    <x v="2"/>
    <x v="3"/>
    <s v="PPFF"/>
    <x v="109"/>
    <x v="2"/>
    <x v="23"/>
  </r>
  <r>
    <n v="4389"/>
    <n v="2"/>
    <x v="2"/>
    <x v="3"/>
    <s v="PPFF"/>
    <x v="110"/>
    <x v="2"/>
    <x v="18"/>
  </r>
  <r>
    <n v="4390"/>
    <n v="2"/>
    <x v="2"/>
    <x v="3"/>
    <s v="PPFF"/>
    <x v="111"/>
    <x v="2"/>
    <x v="18"/>
  </r>
  <r>
    <n v="4391"/>
    <n v="3"/>
    <x v="2"/>
    <x v="3"/>
    <s v="PPFF"/>
    <x v="112"/>
    <x v="2"/>
    <x v="18"/>
  </r>
  <r>
    <n v="4392"/>
    <n v="1"/>
    <x v="2"/>
    <x v="3"/>
    <s v="PPFF"/>
    <x v="113"/>
    <x v="2"/>
    <x v="18"/>
  </r>
  <r>
    <n v="4393"/>
    <n v="1"/>
    <x v="2"/>
    <x v="3"/>
    <s v="PPFF"/>
    <x v="32"/>
    <x v="2"/>
    <x v="18"/>
  </r>
  <r>
    <n v="4394"/>
    <n v="5"/>
    <x v="2"/>
    <x v="3"/>
    <s v="PPFF"/>
    <x v="114"/>
    <x v="2"/>
    <x v="18"/>
  </r>
  <r>
    <n v="4395"/>
    <n v="6"/>
    <x v="2"/>
    <x v="3"/>
    <s v="PPFF"/>
    <x v="51"/>
    <x v="2"/>
    <x v="16"/>
  </r>
  <r>
    <n v="4396"/>
    <n v="2"/>
    <x v="2"/>
    <x v="3"/>
    <s v="PPFF"/>
    <x v="115"/>
    <x v="2"/>
    <x v="16"/>
  </r>
  <r>
    <n v="4397"/>
    <n v="9"/>
    <x v="2"/>
    <x v="3"/>
    <s v="PPFF"/>
    <x v="69"/>
    <x v="2"/>
    <x v="24"/>
  </r>
  <r>
    <n v="4398"/>
    <n v="1"/>
    <x v="2"/>
    <x v="3"/>
    <s v="PPFF"/>
    <x v="116"/>
    <x v="2"/>
    <x v="24"/>
  </r>
  <r>
    <n v="4399"/>
    <n v="2"/>
    <x v="2"/>
    <x v="3"/>
    <s v="PPFF"/>
    <x v="117"/>
    <x v="2"/>
    <x v="24"/>
  </r>
  <r>
    <n v="4400"/>
    <n v="4"/>
    <x v="2"/>
    <x v="3"/>
    <s v="PPFF"/>
    <x v="118"/>
    <x v="2"/>
    <x v="24"/>
  </r>
  <r>
    <n v="4401"/>
    <n v="3"/>
    <x v="2"/>
    <x v="3"/>
    <s v="PPFF"/>
    <x v="62"/>
    <x v="2"/>
    <x v="24"/>
  </r>
  <r>
    <n v="4402"/>
    <n v="0"/>
    <x v="2"/>
    <x v="3"/>
    <s v="PPFF"/>
    <x v="70"/>
    <x v="2"/>
    <x v="24"/>
  </r>
  <r>
    <n v="4403"/>
    <n v="3"/>
    <x v="2"/>
    <x v="3"/>
    <s v="PPFF"/>
    <x v="119"/>
    <x v="2"/>
    <x v="24"/>
  </r>
  <r>
    <n v="4404"/>
    <n v="0"/>
    <x v="2"/>
    <x v="3"/>
    <s v="PPFF"/>
    <x v="120"/>
    <x v="2"/>
    <x v="16"/>
  </r>
  <r>
    <n v="4405"/>
    <n v="0"/>
    <x v="2"/>
    <x v="3"/>
    <s v="PPFF"/>
    <x v="121"/>
    <x v="2"/>
    <x v="16"/>
  </r>
  <r>
    <n v="4407"/>
    <n v="10"/>
    <x v="2"/>
    <x v="3"/>
    <s v="PPFF"/>
    <x v="22"/>
    <x v="2"/>
    <x v="14"/>
  </r>
  <r>
    <n v="4408"/>
    <n v="1"/>
    <x v="2"/>
    <x v="3"/>
    <s v="PPFF"/>
    <x v="123"/>
    <x v="2"/>
    <x v="14"/>
  </r>
  <r>
    <n v="4409"/>
    <n v="1"/>
    <x v="2"/>
    <x v="3"/>
    <s v="PPFF"/>
    <x v="124"/>
    <x v="2"/>
    <x v="14"/>
  </r>
  <r>
    <n v="4410"/>
    <n v="0"/>
    <x v="2"/>
    <x v="3"/>
    <s v="PPFF"/>
    <x v="125"/>
    <x v="2"/>
    <x v="14"/>
  </r>
  <r>
    <n v="4411"/>
    <n v="2"/>
    <x v="2"/>
    <x v="3"/>
    <s v="PPFF"/>
    <x v="33"/>
    <x v="2"/>
    <x v="14"/>
  </r>
  <r>
    <n v="4412"/>
    <n v="0"/>
    <x v="2"/>
    <x v="3"/>
    <s v="PPFF"/>
    <x v="126"/>
    <x v="2"/>
    <x v="14"/>
  </r>
  <r>
    <n v="4413"/>
    <n v="0"/>
    <x v="2"/>
    <x v="3"/>
    <s v="PPFF"/>
    <x v="181"/>
    <x v="2"/>
    <x v="14"/>
  </r>
  <r>
    <n v="4414"/>
    <n v="0"/>
    <x v="2"/>
    <x v="3"/>
    <s v="PPFF"/>
    <x v="127"/>
    <x v="2"/>
    <x v="14"/>
  </r>
  <r>
    <n v="4415"/>
    <n v="0"/>
    <x v="2"/>
    <x v="3"/>
    <s v="PPFF"/>
    <x v="128"/>
    <x v="2"/>
    <x v="14"/>
  </r>
  <r>
    <n v="4417"/>
    <n v="1"/>
    <x v="2"/>
    <x v="3"/>
    <s v="PPFF"/>
    <x v="130"/>
    <x v="2"/>
    <x v="23"/>
  </r>
  <r>
    <n v="4418"/>
    <n v="0"/>
    <x v="2"/>
    <x v="3"/>
    <s v="PPFF"/>
    <x v="59"/>
    <x v="2"/>
    <x v="23"/>
  </r>
  <r>
    <n v="4419"/>
    <n v="2"/>
    <x v="2"/>
    <x v="3"/>
    <s v="PPFF"/>
    <x v="182"/>
    <x v="2"/>
    <x v="23"/>
  </r>
  <r>
    <n v="4420"/>
    <n v="5"/>
    <x v="2"/>
    <x v="3"/>
    <s v="PPFF"/>
    <x v="13"/>
    <x v="2"/>
    <x v="8"/>
  </r>
  <r>
    <n v="4422"/>
    <n v="1"/>
    <x v="2"/>
    <x v="3"/>
    <s v="PPFF"/>
    <x v="132"/>
    <x v="2"/>
    <x v="8"/>
  </r>
  <r>
    <n v="4423"/>
    <n v="2"/>
    <x v="2"/>
    <x v="3"/>
    <s v="PPFF"/>
    <x v="133"/>
    <x v="2"/>
    <x v="8"/>
  </r>
  <r>
    <n v="4424"/>
    <n v="4"/>
    <x v="2"/>
    <x v="3"/>
    <s v="PPFF"/>
    <x v="134"/>
    <x v="2"/>
    <x v="8"/>
  </r>
  <r>
    <n v="4426"/>
    <n v="2"/>
    <x v="2"/>
    <x v="3"/>
    <s v="PPFF"/>
    <x v="136"/>
    <x v="2"/>
    <x v="8"/>
  </r>
  <r>
    <n v="4428"/>
    <n v="2"/>
    <x v="2"/>
    <x v="3"/>
    <s v="PPFF"/>
    <x v="138"/>
    <x v="2"/>
    <x v="8"/>
  </r>
  <r>
    <n v="4429"/>
    <n v="6"/>
    <x v="2"/>
    <x v="3"/>
    <s v="PPFF"/>
    <x v="139"/>
    <x v="2"/>
    <x v="8"/>
  </r>
  <r>
    <n v="4430"/>
    <n v="0"/>
    <x v="2"/>
    <x v="3"/>
    <s v="PPFF"/>
    <x v="140"/>
    <x v="2"/>
    <x v="8"/>
  </r>
  <r>
    <n v="4431"/>
    <n v="6"/>
    <x v="2"/>
    <x v="3"/>
    <s v="PPFF"/>
    <x v="141"/>
    <x v="2"/>
    <x v="8"/>
  </r>
  <r>
    <n v="4432"/>
    <n v="2"/>
    <x v="2"/>
    <x v="3"/>
    <s v="PPFF"/>
    <x v="142"/>
    <x v="2"/>
    <x v="8"/>
  </r>
  <r>
    <n v="4433"/>
    <n v="2"/>
    <x v="2"/>
    <x v="3"/>
    <s v="PPFF"/>
    <x v="143"/>
    <x v="2"/>
    <x v="8"/>
  </r>
  <r>
    <n v="4435"/>
    <n v="0"/>
    <x v="2"/>
    <x v="3"/>
    <s v="PPFF"/>
    <x v="144"/>
    <x v="2"/>
    <x v="8"/>
  </r>
  <r>
    <n v="4436"/>
    <n v="1"/>
    <x v="2"/>
    <x v="3"/>
    <s v="PPFF"/>
    <x v="183"/>
    <x v="2"/>
    <x v="8"/>
  </r>
  <r>
    <n v="4437"/>
    <n v="1"/>
    <x v="2"/>
    <x v="3"/>
    <s v="PPFF"/>
    <x v="145"/>
    <x v="2"/>
    <x v="8"/>
  </r>
  <r>
    <n v="4438"/>
    <n v="2"/>
    <x v="2"/>
    <x v="3"/>
    <s v="PPFF"/>
    <x v="146"/>
    <x v="2"/>
    <x v="8"/>
  </r>
  <r>
    <n v="4439"/>
    <n v="2"/>
    <x v="2"/>
    <x v="3"/>
    <s v="PPFF"/>
    <x v="39"/>
    <x v="1"/>
    <x v="19"/>
  </r>
  <r>
    <n v="4441"/>
    <n v="7"/>
    <x v="2"/>
    <x v="3"/>
    <s v="PPFF"/>
    <x v="15"/>
    <x v="3"/>
    <x v="9"/>
  </r>
  <r>
    <n v="4442"/>
    <n v="1"/>
    <x v="2"/>
    <x v="3"/>
    <s v="PPFF"/>
    <x v="147"/>
    <x v="3"/>
    <x v="15"/>
  </r>
  <r>
    <n v="4443"/>
    <n v="5"/>
    <x v="2"/>
    <x v="3"/>
    <s v="PPFF"/>
    <x v="23"/>
    <x v="3"/>
    <x v="9"/>
  </r>
  <r>
    <n v="4444"/>
    <n v="4"/>
    <x v="2"/>
    <x v="3"/>
    <s v="PPFF"/>
    <x v="65"/>
    <x v="3"/>
    <x v="20"/>
  </r>
  <r>
    <n v="4445"/>
    <n v="1"/>
    <x v="2"/>
    <x v="3"/>
    <s v="PPFF"/>
    <x v="148"/>
    <x v="3"/>
    <x v="20"/>
  </r>
  <r>
    <n v="4446"/>
    <n v="0"/>
    <x v="2"/>
    <x v="3"/>
    <s v="PPFF"/>
    <x v="149"/>
    <x v="3"/>
    <x v="20"/>
  </r>
  <r>
    <n v="4447"/>
    <n v="6"/>
    <x v="2"/>
    <x v="3"/>
    <s v="PPFF"/>
    <x v="40"/>
    <x v="3"/>
    <x v="20"/>
  </r>
  <r>
    <n v="4448"/>
    <n v="2"/>
    <x v="2"/>
    <x v="3"/>
    <s v="PPFF"/>
    <x v="150"/>
    <x v="3"/>
    <x v="20"/>
  </r>
  <r>
    <n v="4449"/>
    <n v="1"/>
    <x v="2"/>
    <x v="3"/>
    <s v="PPFF"/>
    <x v="63"/>
    <x v="3"/>
    <x v="20"/>
  </r>
  <r>
    <n v="4451"/>
    <n v="3"/>
    <x v="2"/>
    <x v="3"/>
    <s v="PPFF"/>
    <x v="46"/>
    <x v="3"/>
    <x v="20"/>
  </r>
  <r>
    <n v="4452"/>
    <n v="30"/>
    <x v="2"/>
    <x v="3"/>
    <s v="PPFF"/>
    <x v="24"/>
    <x v="3"/>
    <x v="9"/>
  </r>
  <r>
    <n v="4453"/>
    <n v="2"/>
    <x v="2"/>
    <x v="3"/>
    <s v="PPFF"/>
    <x v="152"/>
    <x v="3"/>
    <x v="9"/>
  </r>
  <r>
    <n v="4454"/>
    <n v="4"/>
    <x v="2"/>
    <x v="3"/>
    <s v="PPFF"/>
    <x v="41"/>
    <x v="3"/>
    <x v="15"/>
  </r>
  <r>
    <n v="4455"/>
    <n v="14"/>
    <x v="2"/>
    <x v="3"/>
    <s v="PPFF"/>
    <x v="153"/>
    <x v="3"/>
    <x v="15"/>
  </r>
  <r>
    <n v="4456"/>
    <n v="5"/>
    <x v="2"/>
    <x v="3"/>
    <s v="PPFF"/>
    <x v="154"/>
    <x v="3"/>
    <x v="15"/>
  </r>
  <r>
    <n v="4457"/>
    <n v="1"/>
    <x v="2"/>
    <x v="3"/>
    <s v="PPFF"/>
    <x v="155"/>
    <x v="3"/>
    <x v="15"/>
  </r>
  <r>
    <n v="4459"/>
    <n v="4"/>
    <x v="2"/>
    <x v="3"/>
    <s v="PPFF"/>
    <x v="157"/>
    <x v="3"/>
    <x v="15"/>
  </r>
  <r>
    <n v="4460"/>
    <n v="1"/>
    <x v="2"/>
    <x v="3"/>
    <s v="PPFF"/>
    <x v="178"/>
    <x v="3"/>
    <x v="15"/>
  </r>
  <r>
    <n v="4461"/>
    <n v="1"/>
    <x v="2"/>
    <x v="3"/>
    <s v="PPFF"/>
    <x v="158"/>
    <x v="3"/>
    <x v="15"/>
  </r>
  <r>
    <n v="4462"/>
    <n v="0"/>
    <x v="2"/>
    <x v="3"/>
    <s v="PPFF"/>
    <x v="159"/>
    <x v="3"/>
    <x v="15"/>
  </r>
  <r>
    <n v="4463"/>
    <n v="1"/>
    <x v="2"/>
    <x v="3"/>
    <s v="PPFF"/>
    <x v="25"/>
    <x v="3"/>
    <x v="15"/>
  </r>
  <r>
    <n v="4464"/>
    <n v="1"/>
    <x v="2"/>
    <x v="3"/>
    <s v="PPFF"/>
    <x v="179"/>
    <x v="3"/>
    <x v="15"/>
  </r>
  <r>
    <n v="4465"/>
    <n v="2"/>
    <x v="2"/>
    <x v="3"/>
    <s v="PPFF"/>
    <x v="160"/>
    <x v="3"/>
    <x v="15"/>
  </r>
  <r>
    <n v="6681"/>
    <n v="1"/>
    <x v="2"/>
    <x v="3"/>
    <s v="PPFF"/>
    <x v="161"/>
    <x v="2"/>
    <x v="23"/>
  </r>
  <r>
    <n v="6683"/>
    <n v="1"/>
    <x v="2"/>
    <x v="3"/>
    <s v="PPFF"/>
    <x v="163"/>
    <x v="2"/>
    <x v="14"/>
  </r>
  <r>
    <n v="6722"/>
    <n v="6"/>
    <x v="2"/>
    <x v="3"/>
    <s v="PPFF"/>
    <x v="53"/>
    <x v="1"/>
    <x v="13"/>
  </r>
  <r>
    <n v="6953"/>
    <n v="0"/>
    <x v="2"/>
    <x v="3"/>
    <s v="PPFF"/>
    <x v="26"/>
    <x v="2"/>
    <x v="16"/>
  </r>
  <r>
    <n v="6954"/>
    <n v="2"/>
    <x v="2"/>
    <x v="3"/>
    <s v="PPFF"/>
    <x v="164"/>
    <x v="1"/>
    <x v="19"/>
  </r>
  <r>
    <n v="6997"/>
    <n v="3"/>
    <x v="2"/>
    <x v="3"/>
    <s v="PPFF"/>
    <x v="165"/>
    <x v="1"/>
    <x v="11"/>
  </r>
  <r>
    <n v="7020"/>
    <n v="0"/>
    <x v="2"/>
    <x v="3"/>
    <s v="PPFF"/>
    <x v="166"/>
    <x v="2"/>
    <x v="24"/>
  </r>
  <r>
    <n v="7021"/>
    <n v="0"/>
    <x v="2"/>
    <x v="3"/>
    <s v="PPFF"/>
    <x v="167"/>
    <x v="2"/>
    <x v="24"/>
  </r>
  <r>
    <n v="7022"/>
    <n v="1"/>
    <x v="2"/>
    <x v="3"/>
    <s v="PPFF"/>
    <x v="168"/>
    <x v="3"/>
    <x v="20"/>
  </r>
  <r>
    <n v="7023"/>
    <n v="0"/>
    <x v="2"/>
    <x v="3"/>
    <s v="PPFF"/>
    <x v="180"/>
    <x v="1"/>
    <x v="21"/>
  </r>
  <r>
    <n v="7107"/>
    <n v="13"/>
    <x v="2"/>
    <x v="3"/>
    <s v="PPFF"/>
    <x v="16"/>
    <x v="1"/>
    <x v="10"/>
  </r>
  <r>
    <n v="7183"/>
    <n v="5"/>
    <x v="2"/>
    <x v="3"/>
    <s v="PPFF"/>
    <x v="34"/>
    <x v="1"/>
    <x v="3"/>
  </r>
  <r>
    <n v="7222"/>
    <n v="0"/>
    <x v="2"/>
    <x v="3"/>
    <s v="PPFF"/>
    <x v="169"/>
    <x v="2"/>
    <x v="8"/>
  </r>
  <r>
    <n v="7306"/>
    <n v="10"/>
    <x v="2"/>
    <x v="3"/>
    <s v="PPFF"/>
    <x v="170"/>
    <x v="1"/>
    <x v="22"/>
  </r>
  <r>
    <n v="7315"/>
    <n v="1"/>
    <x v="2"/>
    <x v="3"/>
    <s v="PPFF"/>
    <x v="171"/>
    <x v="2"/>
    <x v="14"/>
  </r>
  <r>
    <n v="7316"/>
    <n v="0"/>
    <x v="2"/>
    <x v="3"/>
    <s v="PPFF"/>
    <x v="172"/>
    <x v="2"/>
    <x v="14"/>
  </r>
  <r>
    <n v="7317"/>
    <n v="0"/>
    <x v="2"/>
    <x v="3"/>
    <s v="PPFF"/>
    <x v="72"/>
    <x v="3"/>
    <x v="20"/>
  </r>
  <r>
    <n v="7318"/>
    <n v="0"/>
    <x v="2"/>
    <x v="3"/>
    <s v="PPFF"/>
    <x v="64"/>
    <x v="2"/>
    <x v="24"/>
  </r>
  <r>
    <n v="7410"/>
    <n v="9"/>
    <x v="2"/>
    <x v="3"/>
    <s v="PPFF"/>
    <x v="56"/>
    <x v="1"/>
    <x v="2"/>
  </r>
  <r>
    <n v="9468"/>
    <n v="0"/>
    <x v="2"/>
    <x v="3"/>
    <s v="PPFF"/>
    <x v="173"/>
    <x v="2"/>
    <x v="23"/>
  </r>
  <r>
    <n v="10095"/>
    <n v="1"/>
    <x v="2"/>
    <x v="4"/>
    <s v="PPFF"/>
    <x v="73"/>
    <x v="2"/>
    <x v="14"/>
  </r>
  <r>
    <n v="10096"/>
    <n v="0"/>
    <x v="2"/>
    <x v="4"/>
    <s v="PPFF"/>
    <x v="74"/>
    <x v="2"/>
    <x v="14"/>
  </r>
  <r>
    <n v="11452"/>
    <n v="0"/>
    <x v="2"/>
    <x v="4"/>
    <s v="PPFF"/>
    <x v="75"/>
    <x v="2"/>
    <x v="23"/>
  </r>
  <r>
    <n v="11470"/>
    <n v="7"/>
    <x v="2"/>
    <x v="4"/>
    <s v="PPFF"/>
    <x v="0"/>
    <x v="0"/>
    <x v="0"/>
  </r>
  <r>
    <n v="11688"/>
    <n v="0"/>
    <x v="2"/>
    <x v="4"/>
    <s v="PPFF"/>
    <x v="76"/>
    <x v="2"/>
    <x v="14"/>
  </r>
  <r>
    <n v="17605"/>
    <n v="1"/>
    <x v="2"/>
    <x v="4"/>
    <s v="PPFF"/>
    <x v="77"/>
    <x v="2"/>
    <x v="14"/>
  </r>
  <r>
    <n v="17874"/>
    <n v="3"/>
    <x v="2"/>
    <x v="4"/>
    <s v="PPFF"/>
    <x v="78"/>
    <x v="1"/>
    <x v="13"/>
  </r>
  <r>
    <n v="17875"/>
    <n v="0"/>
    <x v="2"/>
    <x v="4"/>
    <s v="PPFF"/>
    <x v="66"/>
    <x v="1"/>
    <x v="25"/>
  </r>
  <r>
    <n v="18916"/>
    <n v="0"/>
    <x v="2"/>
    <x v="4"/>
    <s v="PPFF"/>
    <x v="79"/>
    <x v="2"/>
    <x v="14"/>
  </r>
  <r>
    <n v="26094"/>
    <n v="1"/>
    <x v="2"/>
    <x v="4"/>
    <s v="PPFF"/>
    <x v="80"/>
    <x v="2"/>
    <x v="6"/>
  </r>
  <r>
    <n v="26269"/>
    <n v="0"/>
    <x v="2"/>
    <x v="4"/>
    <s v="PPFF"/>
    <x v="81"/>
    <x v="1"/>
    <x v="21"/>
  </r>
  <r>
    <n v="31139"/>
    <n v="2"/>
    <x v="2"/>
    <x v="4"/>
    <s v="PPFF"/>
    <x v="82"/>
    <x v="3"/>
    <x v="15"/>
  </r>
  <r>
    <n v="31449"/>
    <n v="29"/>
    <x v="2"/>
    <x v="4"/>
    <s v="PPFF"/>
    <x v="17"/>
    <x v="1"/>
    <x v="11"/>
  </r>
  <r>
    <n v="32743"/>
    <n v="4"/>
    <x v="2"/>
    <x v="4"/>
    <s v="PPFF"/>
    <x v="27"/>
    <x v="1"/>
    <x v="11"/>
  </r>
  <r>
    <n v="34132"/>
    <n v="3"/>
    <x v="2"/>
    <x v="4"/>
    <s v="PPFF"/>
    <x v="83"/>
    <x v="2"/>
    <x v="24"/>
  </r>
  <r>
    <n v="4317"/>
    <n v="8"/>
    <x v="2"/>
    <x v="4"/>
    <s v="PPFF"/>
    <x v="84"/>
    <x v="0"/>
    <x v="0"/>
  </r>
  <r>
    <n v="4318"/>
    <n v="26"/>
    <x v="2"/>
    <x v="4"/>
    <s v="PPFF"/>
    <x v="1"/>
    <x v="1"/>
    <x v="1"/>
  </r>
  <r>
    <n v="4319"/>
    <n v="2"/>
    <x v="2"/>
    <x v="4"/>
    <s v="PPFF"/>
    <x v="2"/>
    <x v="1"/>
    <x v="1"/>
  </r>
  <r>
    <n v="4320"/>
    <n v="11"/>
    <x v="2"/>
    <x v="4"/>
    <s v="PPFF"/>
    <x v="36"/>
    <x v="1"/>
    <x v="1"/>
  </r>
  <r>
    <n v="4321"/>
    <n v="12"/>
    <x v="2"/>
    <x v="4"/>
    <s v="PPFF"/>
    <x v="3"/>
    <x v="1"/>
    <x v="1"/>
  </r>
  <r>
    <n v="4322"/>
    <n v="51"/>
    <x v="2"/>
    <x v="4"/>
    <s v="PPFF"/>
    <x v="85"/>
    <x v="1"/>
    <x v="1"/>
  </r>
  <r>
    <n v="4323"/>
    <n v="2"/>
    <x v="2"/>
    <x v="4"/>
    <s v="PPFF"/>
    <x v="47"/>
    <x v="1"/>
    <x v="1"/>
  </r>
  <r>
    <n v="4324"/>
    <n v="10"/>
    <x v="2"/>
    <x v="4"/>
    <s v="PPFF"/>
    <x v="28"/>
    <x v="1"/>
    <x v="1"/>
  </r>
  <r>
    <n v="4325"/>
    <n v="5"/>
    <x v="2"/>
    <x v="4"/>
    <s v="PPFF"/>
    <x v="48"/>
    <x v="1"/>
    <x v="21"/>
  </r>
  <r>
    <n v="4326"/>
    <n v="2"/>
    <x v="2"/>
    <x v="4"/>
    <s v="PPFF"/>
    <x v="67"/>
    <x v="1"/>
    <x v="21"/>
  </r>
  <r>
    <n v="4327"/>
    <n v="52"/>
    <x v="2"/>
    <x v="4"/>
    <s v="PPFF"/>
    <x v="4"/>
    <x v="1"/>
    <x v="2"/>
  </r>
  <r>
    <n v="4328"/>
    <n v="8"/>
    <x v="2"/>
    <x v="4"/>
    <s v="PPFF"/>
    <x v="37"/>
    <x v="1"/>
    <x v="2"/>
  </r>
  <r>
    <n v="4329"/>
    <n v="10"/>
    <x v="2"/>
    <x v="4"/>
    <s v="PPFF"/>
    <x v="52"/>
    <x v="1"/>
    <x v="2"/>
  </r>
  <r>
    <n v="4330"/>
    <n v="2"/>
    <x v="2"/>
    <x v="4"/>
    <s v="PPFF"/>
    <x v="86"/>
    <x v="1"/>
    <x v="2"/>
  </r>
  <r>
    <n v="4331"/>
    <n v="5"/>
    <x v="2"/>
    <x v="4"/>
    <s v="PPFF"/>
    <x v="5"/>
    <x v="1"/>
    <x v="3"/>
  </r>
  <r>
    <n v="4332"/>
    <n v="66"/>
    <x v="2"/>
    <x v="4"/>
    <s v="PPFF"/>
    <x v="18"/>
    <x v="1"/>
    <x v="3"/>
  </r>
  <r>
    <n v="4333"/>
    <n v="8"/>
    <x v="2"/>
    <x v="4"/>
    <s v="PPFF"/>
    <x v="6"/>
    <x v="1"/>
    <x v="3"/>
  </r>
  <r>
    <n v="4334"/>
    <n v="72"/>
    <x v="2"/>
    <x v="4"/>
    <s v="PPFF"/>
    <x v="49"/>
    <x v="1"/>
    <x v="3"/>
  </r>
  <r>
    <n v="4335"/>
    <n v="3"/>
    <x v="2"/>
    <x v="4"/>
    <s v="PPFF"/>
    <x v="38"/>
    <x v="1"/>
    <x v="3"/>
  </r>
  <r>
    <n v="4337"/>
    <n v="5"/>
    <x v="2"/>
    <x v="4"/>
    <s v="PPFF"/>
    <x v="87"/>
    <x v="1"/>
    <x v="11"/>
  </r>
  <r>
    <n v="4338"/>
    <n v="21"/>
    <x v="2"/>
    <x v="4"/>
    <s v="PPFF"/>
    <x v="54"/>
    <x v="1"/>
    <x v="22"/>
  </r>
  <r>
    <n v="4339"/>
    <n v="1"/>
    <x v="2"/>
    <x v="4"/>
    <s v="PPFF"/>
    <x v="88"/>
    <x v="1"/>
    <x v="10"/>
  </r>
  <r>
    <n v="4340"/>
    <n v="2"/>
    <x v="2"/>
    <x v="4"/>
    <s v="PPFF"/>
    <x v="42"/>
    <x v="1"/>
    <x v="10"/>
  </r>
  <r>
    <n v="4341"/>
    <n v="1"/>
    <x v="2"/>
    <x v="4"/>
    <s v="PPFF"/>
    <x v="60"/>
    <x v="1"/>
    <x v="13"/>
  </r>
  <r>
    <n v="4342"/>
    <n v="9"/>
    <x v="2"/>
    <x v="4"/>
    <s v="PPFF"/>
    <x v="55"/>
    <x v="1"/>
    <x v="12"/>
  </r>
  <r>
    <n v="4343"/>
    <n v="1"/>
    <x v="2"/>
    <x v="4"/>
    <s v="PPFF"/>
    <x v="43"/>
    <x v="1"/>
    <x v="12"/>
  </r>
  <r>
    <n v="4344"/>
    <n v="1"/>
    <x v="2"/>
    <x v="4"/>
    <s v="PPFF"/>
    <x v="19"/>
    <x v="1"/>
    <x v="12"/>
  </r>
  <r>
    <n v="4345"/>
    <n v="5"/>
    <x v="2"/>
    <x v="4"/>
    <s v="PPFF"/>
    <x v="7"/>
    <x v="1"/>
    <x v="4"/>
  </r>
  <r>
    <n v="4346"/>
    <n v="1"/>
    <x v="2"/>
    <x v="4"/>
    <s v="PPFF"/>
    <x v="89"/>
    <x v="1"/>
    <x v="4"/>
  </r>
  <r>
    <n v="4347"/>
    <n v="1"/>
    <x v="2"/>
    <x v="4"/>
    <s v="PPFF"/>
    <x v="90"/>
    <x v="1"/>
    <x v="4"/>
  </r>
  <r>
    <n v="4348"/>
    <n v="7"/>
    <x v="2"/>
    <x v="4"/>
    <s v="PPFF"/>
    <x v="8"/>
    <x v="1"/>
    <x v="4"/>
  </r>
  <r>
    <n v="4349"/>
    <n v="23"/>
    <x v="2"/>
    <x v="4"/>
    <s v="PPFF"/>
    <x v="9"/>
    <x v="1"/>
    <x v="5"/>
  </r>
  <r>
    <n v="4350"/>
    <n v="2"/>
    <x v="2"/>
    <x v="4"/>
    <s v="PPFF"/>
    <x v="44"/>
    <x v="1"/>
    <x v="5"/>
  </r>
  <r>
    <n v="4351"/>
    <n v="2"/>
    <x v="2"/>
    <x v="4"/>
    <s v="PPFF"/>
    <x v="91"/>
    <x v="1"/>
    <x v="5"/>
  </r>
  <r>
    <n v="4353"/>
    <n v="9"/>
    <x v="2"/>
    <x v="4"/>
    <s v="PPFF"/>
    <x v="29"/>
    <x v="1"/>
    <x v="5"/>
  </r>
  <r>
    <n v="4354"/>
    <n v="6"/>
    <x v="2"/>
    <x v="4"/>
    <s v="PPFF"/>
    <x v="92"/>
    <x v="1"/>
    <x v="5"/>
  </r>
  <r>
    <n v="4355"/>
    <n v="3"/>
    <x v="2"/>
    <x v="4"/>
    <s v="PPFF"/>
    <x v="57"/>
    <x v="1"/>
    <x v="5"/>
  </r>
  <r>
    <n v="4356"/>
    <n v="3"/>
    <x v="2"/>
    <x v="4"/>
    <s v="PPFF"/>
    <x v="93"/>
    <x v="1"/>
    <x v="13"/>
  </r>
  <r>
    <n v="4357"/>
    <n v="2"/>
    <x v="2"/>
    <x v="4"/>
    <s v="PPFF"/>
    <x v="94"/>
    <x v="1"/>
    <x v="13"/>
  </r>
  <r>
    <n v="4358"/>
    <n v="2"/>
    <x v="2"/>
    <x v="4"/>
    <s v="PPFF"/>
    <x v="20"/>
    <x v="1"/>
    <x v="13"/>
  </r>
  <r>
    <n v="4359"/>
    <n v="5"/>
    <x v="2"/>
    <x v="4"/>
    <s v="PPFF"/>
    <x v="95"/>
    <x v="1"/>
    <x v="12"/>
  </r>
  <r>
    <n v="4360"/>
    <n v="3"/>
    <x v="2"/>
    <x v="4"/>
    <s v="PPFF"/>
    <x v="45"/>
    <x v="1"/>
    <x v="12"/>
  </r>
  <r>
    <n v="4362"/>
    <n v="1"/>
    <x v="2"/>
    <x v="4"/>
    <s v="PPFF"/>
    <x v="3"/>
    <x v="1"/>
    <x v="12"/>
  </r>
  <r>
    <n v="4363"/>
    <n v="2"/>
    <x v="2"/>
    <x v="4"/>
    <s v="PPFF"/>
    <x v="97"/>
    <x v="1"/>
    <x v="12"/>
  </r>
  <r>
    <n v="4364"/>
    <n v="8"/>
    <x v="2"/>
    <x v="4"/>
    <s v="PPFF"/>
    <x v="98"/>
    <x v="1"/>
    <x v="25"/>
  </r>
  <r>
    <n v="4366"/>
    <n v="3"/>
    <x v="2"/>
    <x v="4"/>
    <s v="PPFF"/>
    <x v="100"/>
    <x v="1"/>
    <x v="25"/>
  </r>
  <r>
    <n v="4367"/>
    <n v="1"/>
    <x v="2"/>
    <x v="4"/>
    <s v="PPFF"/>
    <x v="175"/>
    <x v="1"/>
    <x v="25"/>
  </r>
  <r>
    <n v="4369"/>
    <n v="2"/>
    <x v="2"/>
    <x v="4"/>
    <s v="PPFF"/>
    <x v="176"/>
    <x v="1"/>
    <x v="13"/>
  </r>
  <r>
    <n v="4370"/>
    <n v="6"/>
    <x v="2"/>
    <x v="4"/>
    <s v="PPFF"/>
    <x v="10"/>
    <x v="0"/>
    <x v="0"/>
  </r>
  <r>
    <n v="4371"/>
    <n v="37"/>
    <x v="2"/>
    <x v="4"/>
    <s v="PPFF"/>
    <x v="71"/>
    <x v="2"/>
    <x v="26"/>
  </r>
  <r>
    <n v="4372"/>
    <n v="4"/>
    <x v="2"/>
    <x v="4"/>
    <s v="PPFF"/>
    <x v="21"/>
    <x v="2"/>
    <x v="6"/>
  </r>
  <r>
    <n v="4373"/>
    <n v="13"/>
    <x v="2"/>
    <x v="4"/>
    <s v="PPFF"/>
    <x v="11"/>
    <x v="2"/>
    <x v="6"/>
  </r>
  <r>
    <n v="4374"/>
    <n v="1"/>
    <x v="2"/>
    <x v="4"/>
    <s v="PPFF"/>
    <x v="101"/>
    <x v="2"/>
    <x v="6"/>
  </r>
  <r>
    <n v="4375"/>
    <n v="2"/>
    <x v="2"/>
    <x v="4"/>
    <s v="PPFF"/>
    <x v="102"/>
    <x v="2"/>
    <x v="6"/>
  </r>
  <r>
    <n v="4376"/>
    <n v="4"/>
    <x v="2"/>
    <x v="4"/>
    <s v="PPFF"/>
    <x v="30"/>
    <x v="2"/>
    <x v="17"/>
  </r>
  <r>
    <n v="4377"/>
    <n v="1"/>
    <x v="2"/>
    <x v="4"/>
    <s v="PPFF"/>
    <x v="103"/>
    <x v="2"/>
    <x v="17"/>
  </r>
  <r>
    <n v="4378"/>
    <n v="2"/>
    <x v="2"/>
    <x v="4"/>
    <s v="PPFF"/>
    <x v="104"/>
    <x v="2"/>
    <x v="17"/>
  </r>
  <r>
    <n v="4380"/>
    <n v="4"/>
    <x v="2"/>
    <x v="4"/>
    <s v="PPFF"/>
    <x v="31"/>
    <x v="2"/>
    <x v="7"/>
  </r>
  <r>
    <n v="4381"/>
    <n v="1"/>
    <x v="2"/>
    <x v="4"/>
    <s v="PPFF"/>
    <x v="106"/>
    <x v="2"/>
    <x v="7"/>
  </r>
  <r>
    <n v="4382"/>
    <n v="8"/>
    <x v="2"/>
    <x v="4"/>
    <s v="PPFF"/>
    <x v="12"/>
    <x v="2"/>
    <x v="7"/>
  </r>
  <r>
    <n v="4383"/>
    <n v="1"/>
    <x v="2"/>
    <x v="4"/>
    <s v="PPFF"/>
    <x v="107"/>
    <x v="2"/>
    <x v="7"/>
  </r>
  <r>
    <n v="4384"/>
    <n v="3"/>
    <x v="2"/>
    <x v="4"/>
    <s v="PPFF"/>
    <x v="50"/>
    <x v="2"/>
    <x v="17"/>
  </r>
  <r>
    <n v="4385"/>
    <n v="1"/>
    <x v="2"/>
    <x v="4"/>
    <s v="PPFF"/>
    <x v="108"/>
    <x v="2"/>
    <x v="17"/>
  </r>
  <r>
    <n v="4386"/>
    <n v="3"/>
    <x v="2"/>
    <x v="4"/>
    <s v="PPFF"/>
    <x v="58"/>
    <x v="2"/>
    <x v="23"/>
  </r>
  <r>
    <n v="4387"/>
    <n v="0"/>
    <x v="2"/>
    <x v="4"/>
    <s v="PPFF"/>
    <x v="68"/>
    <x v="2"/>
    <x v="23"/>
  </r>
  <r>
    <n v="4388"/>
    <n v="0"/>
    <x v="2"/>
    <x v="4"/>
    <s v="PPFF"/>
    <x v="109"/>
    <x v="2"/>
    <x v="23"/>
  </r>
  <r>
    <n v="4389"/>
    <n v="3"/>
    <x v="2"/>
    <x v="4"/>
    <s v="PPFF"/>
    <x v="110"/>
    <x v="2"/>
    <x v="18"/>
  </r>
  <r>
    <n v="4390"/>
    <n v="1"/>
    <x v="2"/>
    <x v="4"/>
    <s v="PPFF"/>
    <x v="111"/>
    <x v="2"/>
    <x v="18"/>
  </r>
  <r>
    <n v="4391"/>
    <n v="2"/>
    <x v="2"/>
    <x v="4"/>
    <s v="PPFF"/>
    <x v="112"/>
    <x v="2"/>
    <x v="18"/>
  </r>
  <r>
    <n v="4392"/>
    <n v="2"/>
    <x v="2"/>
    <x v="4"/>
    <s v="PPFF"/>
    <x v="113"/>
    <x v="2"/>
    <x v="18"/>
  </r>
  <r>
    <n v="4393"/>
    <n v="6"/>
    <x v="2"/>
    <x v="4"/>
    <s v="PPFF"/>
    <x v="32"/>
    <x v="2"/>
    <x v="18"/>
  </r>
  <r>
    <n v="4394"/>
    <n v="3"/>
    <x v="2"/>
    <x v="4"/>
    <s v="PPFF"/>
    <x v="114"/>
    <x v="2"/>
    <x v="18"/>
  </r>
  <r>
    <n v="4395"/>
    <n v="4"/>
    <x v="2"/>
    <x v="4"/>
    <s v="PPFF"/>
    <x v="51"/>
    <x v="2"/>
    <x v="16"/>
  </r>
  <r>
    <n v="4396"/>
    <n v="1"/>
    <x v="2"/>
    <x v="4"/>
    <s v="PPFF"/>
    <x v="115"/>
    <x v="2"/>
    <x v="16"/>
  </r>
  <r>
    <n v="4397"/>
    <n v="13"/>
    <x v="2"/>
    <x v="4"/>
    <s v="PPFF"/>
    <x v="69"/>
    <x v="2"/>
    <x v="24"/>
  </r>
  <r>
    <n v="4398"/>
    <n v="2"/>
    <x v="2"/>
    <x v="4"/>
    <s v="PPFF"/>
    <x v="116"/>
    <x v="2"/>
    <x v="24"/>
  </r>
  <r>
    <n v="4399"/>
    <n v="1"/>
    <x v="2"/>
    <x v="4"/>
    <s v="PPFF"/>
    <x v="117"/>
    <x v="2"/>
    <x v="24"/>
  </r>
  <r>
    <n v="4400"/>
    <n v="3"/>
    <x v="2"/>
    <x v="4"/>
    <s v="PPFF"/>
    <x v="118"/>
    <x v="2"/>
    <x v="24"/>
  </r>
  <r>
    <n v="4401"/>
    <n v="1"/>
    <x v="2"/>
    <x v="4"/>
    <s v="PPFF"/>
    <x v="62"/>
    <x v="2"/>
    <x v="24"/>
  </r>
  <r>
    <n v="4402"/>
    <n v="1"/>
    <x v="2"/>
    <x v="4"/>
    <s v="PPFF"/>
    <x v="70"/>
    <x v="2"/>
    <x v="24"/>
  </r>
  <r>
    <n v="4403"/>
    <n v="2"/>
    <x v="2"/>
    <x v="4"/>
    <s v="PPFF"/>
    <x v="119"/>
    <x v="2"/>
    <x v="24"/>
  </r>
  <r>
    <n v="4404"/>
    <n v="1"/>
    <x v="2"/>
    <x v="4"/>
    <s v="PPFF"/>
    <x v="120"/>
    <x v="2"/>
    <x v="16"/>
  </r>
  <r>
    <n v="4407"/>
    <n v="3"/>
    <x v="2"/>
    <x v="4"/>
    <s v="PPFF"/>
    <x v="22"/>
    <x v="2"/>
    <x v="14"/>
  </r>
  <r>
    <n v="4408"/>
    <n v="1"/>
    <x v="2"/>
    <x v="4"/>
    <s v="PPFF"/>
    <x v="123"/>
    <x v="2"/>
    <x v="14"/>
  </r>
  <r>
    <n v="4409"/>
    <n v="1"/>
    <x v="2"/>
    <x v="4"/>
    <s v="PPFF"/>
    <x v="124"/>
    <x v="2"/>
    <x v="14"/>
  </r>
  <r>
    <n v="4411"/>
    <n v="0"/>
    <x v="2"/>
    <x v="4"/>
    <s v="PPFF"/>
    <x v="33"/>
    <x v="2"/>
    <x v="14"/>
  </r>
  <r>
    <n v="4412"/>
    <n v="0"/>
    <x v="2"/>
    <x v="4"/>
    <s v="PPFF"/>
    <x v="126"/>
    <x v="2"/>
    <x v="14"/>
  </r>
  <r>
    <n v="4414"/>
    <n v="1"/>
    <x v="2"/>
    <x v="4"/>
    <s v="PPFF"/>
    <x v="127"/>
    <x v="2"/>
    <x v="14"/>
  </r>
  <r>
    <n v="4415"/>
    <n v="0"/>
    <x v="2"/>
    <x v="4"/>
    <s v="PPFF"/>
    <x v="128"/>
    <x v="2"/>
    <x v="14"/>
  </r>
  <r>
    <n v="4416"/>
    <n v="0"/>
    <x v="2"/>
    <x v="4"/>
    <s v="PPFF"/>
    <x v="129"/>
    <x v="2"/>
    <x v="14"/>
  </r>
  <r>
    <n v="4417"/>
    <n v="1"/>
    <x v="2"/>
    <x v="4"/>
    <s v="PPFF"/>
    <x v="130"/>
    <x v="2"/>
    <x v="23"/>
  </r>
  <r>
    <n v="4418"/>
    <n v="2"/>
    <x v="2"/>
    <x v="4"/>
    <s v="PPFF"/>
    <x v="59"/>
    <x v="2"/>
    <x v="23"/>
  </r>
  <r>
    <n v="4419"/>
    <n v="2"/>
    <x v="2"/>
    <x v="4"/>
    <s v="PPFF"/>
    <x v="182"/>
    <x v="2"/>
    <x v="23"/>
  </r>
  <r>
    <n v="4420"/>
    <n v="5"/>
    <x v="2"/>
    <x v="4"/>
    <s v="PPFF"/>
    <x v="13"/>
    <x v="2"/>
    <x v="8"/>
  </r>
  <r>
    <n v="4421"/>
    <n v="1"/>
    <x v="2"/>
    <x v="4"/>
    <s v="PPFF"/>
    <x v="131"/>
    <x v="2"/>
    <x v="8"/>
  </r>
  <r>
    <n v="4422"/>
    <n v="1"/>
    <x v="2"/>
    <x v="4"/>
    <s v="PPFF"/>
    <x v="132"/>
    <x v="2"/>
    <x v="8"/>
  </r>
  <r>
    <n v="4423"/>
    <n v="1"/>
    <x v="2"/>
    <x v="4"/>
    <s v="PPFF"/>
    <x v="133"/>
    <x v="2"/>
    <x v="8"/>
  </r>
  <r>
    <n v="4424"/>
    <n v="1"/>
    <x v="2"/>
    <x v="4"/>
    <s v="PPFF"/>
    <x v="134"/>
    <x v="2"/>
    <x v="8"/>
  </r>
  <r>
    <n v="4425"/>
    <n v="0"/>
    <x v="2"/>
    <x v="4"/>
    <s v="PPFF"/>
    <x v="135"/>
    <x v="2"/>
    <x v="8"/>
  </r>
  <r>
    <n v="4426"/>
    <n v="3"/>
    <x v="2"/>
    <x v="4"/>
    <s v="PPFF"/>
    <x v="136"/>
    <x v="2"/>
    <x v="8"/>
  </r>
  <r>
    <n v="4427"/>
    <n v="1"/>
    <x v="2"/>
    <x v="4"/>
    <s v="PPFF"/>
    <x v="137"/>
    <x v="2"/>
    <x v="8"/>
  </r>
  <r>
    <n v="4428"/>
    <n v="1"/>
    <x v="2"/>
    <x v="4"/>
    <s v="PPFF"/>
    <x v="138"/>
    <x v="2"/>
    <x v="8"/>
  </r>
  <r>
    <n v="4429"/>
    <n v="6"/>
    <x v="2"/>
    <x v="4"/>
    <s v="PPFF"/>
    <x v="139"/>
    <x v="2"/>
    <x v="8"/>
  </r>
  <r>
    <n v="4431"/>
    <n v="2"/>
    <x v="2"/>
    <x v="4"/>
    <s v="PPFF"/>
    <x v="141"/>
    <x v="2"/>
    <x v="8"/>
  </r>
  <r>
    <n v="4432"/>
    <n v="1"/>
    <x v="2"/>
    <x v="4"/>
    <s v="PPFF"/>
    <x v="142"/>
    <x v="2"/>
    <x v="8"/>
  </r>
  <r>
    <n v="4433"/>
    <n v="1"/>
    <x v="2"/>
    <x v="4"/>
    <s v="PPFF"/>
    <x v="143"/>
    <x v="2"/>
    <x v="8"/>
  </r>
  <r>
    <n v="4435"/>
    <n v="3"/>
    <x v="2"/>
    <x v="4"/>
    <s v="PPFF"/>
    <x v="144"/>
    <x v="2"/>
    <x v="8"/>
  </r>
  <r>
    <n v="4436"/>
    <n v="1"/>
    <x v="2"/>
    <x v="4"/>
    <s v="PPFF"/>
    <x v="183"/>
    <x v="2"/>
    <x v="8"/>
  </r>
  <r>
    <n v="4438"/>
    <n v="3"/>
    <x v="2"/>
    <x v="4"/>
    <s v="PPFF"/>
    <x v="146"/>
    <x v="2"/>
    <x v="8"/>
  </r>
  <r>
    <n v="4439"/>
    <n v="2"/>
    <x v="2"/>
    <x v="4"/>
    <s v="PPFF"/>
    <x v="39"/>
    <x v="1"/>
    <x v="19"/>
  </r>
  <r>
    <n v="4441"/>
    <n v="6"/>
    <x v="2"/>
    <x v="4"/>
    <s v="PPFF"/>
    <x v="15"/>
    <x v="3"/>
    <x v="9"/>
  </r>
  <r>
    <n v="4442"/>
    <n v="1"/>
    <x v="2"/>
    <x v="4"/>
    <s v="PPFF"/>
    <x v="147"/>
    <x v="3"/>
    <x v="15"/>
  </r>
  <r>
    <n v="4443"/>
    <n v="18"/>
    <x v="2"/>
    <x v="4"/>
    <s v="PPFF"/>
    <x v="23"/>
    <x v="3"/>
    <x v="9"/>
  </r>
  <r>
    <n v="4444"/>
    <n v="3"/>
    <x v="2"/>
    <x v="4"/>
    <s v="PPFF"/>
    <x v="65"/>
    <x v="3"/>
    <x v="20"/>
  </r>
  <r>
    <n v="4445"/>
    <n v="4"/>
    <x v="2"/>
    <x v="4"/>
    <s v="PPFF"/>
    <x v="148"/>
    <x v="3"/>
    <x v="20"/>
  </r>
  <r>
    <n v="4446"/>
    <n v="1"/>
    <x v="2"/>
    <x v="4"/>
    <s v="PPFF"/>
    <x v="149"/>
    <x v="3"/>
    <x v="20"/>
  </r>
  <r>
    <n v="4447"/>
    <n v="1"/>
    <x v="2"/>
    <x v="4"/>
    <s v="PPFF"/>
    <x v="40"/>
    <x v="3"/>
    <x v="20"/>
  </r>
  <r>
    <n v="4448"/>
    <n v="3"/>
    <x v="2"/>
    <x v="4"/>
    <s v="PPFF"/>
    <x v="150"/>
    <x v="3"/>
    <x v="20"/>
  </r>
  <r>
    <n v="4449"/>
    <n v="1"/>
    <x v="2"/>
    <x v="4"/>
    <s v="PPFF"/>
    <x v="63"/>
    <x v="3"/>
    <x v="20"/>
  </r>
  <r>
    <n v="4450"/>
    <n v="0"/>
    <x v="2"/>
    <x v="4"/>
    <s v="PPFF"/>
    <x v="151"/>
    <x v="3"/>
    <x v="20"/>
  </r>
  <r>
    <n v="4451"/>
    <n v="2"/>
    <x v="2"/>
    <x v="4"/>
    <s v="PPFF"/>
    <x v="46"/>
    <x v="3"/>
    <x v="20"/>
  </r>
  <r>
    <n v="4452"/>
    <n v="23"/>
    <x v="2"/>
    <x v="4"/>
    <s v="PPFF"/>
    <x v="24"/>
    <x v="3"/>
    <x v="9"/>
  </r>
  <r>
    <n v="4453"/>
    <n v="8"/>
    <x v="2"/>
    <x v="4"/>
    <s v="PPFF"/>
    <x v="152"/>
    <x v="3"/>
    <x v="9"/>
  </r>
  <r>
    <n v="4454"/>
    <n v="4"/>
    <x v="2"/>
    <x v="4"/>
    <s v="PPFF"/>
    <x v="41"/>
    <x v="3"/>
    <x v="15"/>
  </r>
  <r>
    <n v="4455"/>
    <n v="1"/>
    <x v="2"/>
    <x v="4"/>
    <s v="PPFF"/>
    <x v="153"/>
    <x v="3"/>
    <x v="15"/>
  </r>
  <r>
    <n v="4456"/>
    <n v="0"/>
    <x v="2"/>
    <x v="4"/>
    <s v="PPFF"/>
    <x v="154"/>
    <x v="3"/>
    <x v="15"/>
  </r>
  <r>
    <n v="4457"/>
    <n v="1"/>
    <x v="2"/>
    <x v="4"/>
    <s v="PPFF"/>
    <x v="155"/>
    <x v="3"/>
    <x v="15"/>
  </r>
  <r>
    <n v="4458"/>
    <n v="0"/>
    <x v="2"/>
    <x v="4"/>
    <s v="PPFF"/>
    <x v="156"/>
    <x v="3"/>
    <x v="15"/>
  </r>
  <r>
    <n v="4459"/>
    <n v="0"/>
    <x v="2"/>
    <x v="4"/>
    <s v="PPFF"/>
    <x v="157"/>
    <x v="3"/>
    <x v="15"/>
  </r>
  <r>
    <n v="4460"/>
    <n v="3"/>
    <x v="2"/>
    <x v="4"/>
    <s v="PPFF"/>
    <x v="178"/>
    <x v="3"/>
    <x v="15"/>
  </r>
  <r>
    <n v="4461"/>
    <n v="0"/>
    <x v="2"/>
    <x v="4"/>
    <s v="PPFF"/>
    <x v="158"/>
    <x v="3"/>
    <x v="15"/>
  </r>
  <r>
    <n v="4463"/>
    <n v="1"/>
    <x v="2"/>
    <x v="4"/>
    <s v="PPFF"/>
    <x v="25"/>
    <x v="3"/>
    <x v="15"/>
  </r>
  <r>
    <n v="4464"/>
    <n v="1"/>
    <x v="2"/>
    <x v="4"/>
    <s v="PPFF"/>
    <x v="179"/>
    <x v="3"/>
    <x v="15"/>
  </r>
  <r>
    <n v="6681"/>
    <n v="3"/>
    <x v="2"/>
    <x v="4"/>
    <s v="PPFF"/>
    <x v="161"/>
    <x v="2"/>
    <x v="23"/>
  </r>
  <r>
    <n v="6682"/>
    <n v="0"/>
    <x v="2"/>
    <x v="4"/>
    <s v="PPFF"/>
    <x v="162"/>
    <x v="2"/>
    <x v="23"/>
  </r>
  <r>
    <n v="6683"/>
    <n v="1"/>
    <x v="2"/>
    <x v="4"/>
    <s v="PPFF"/>
    <x v="163"/>
    <x v="2"/>
    <x v="14"/>
  </r>
  <r>
    <n v="6722"/>
    <n v="3"/>
    <x v="2"/>
    <x v="4"/>
    <s v="PPFF"/>
    <x v="53"/>
    <x v="1"/>
    <x v="13"/>
  </r>
  <r>
    <n v="6953"/>
    <n v="1"/>
    <x v="2"/>
    <x v="4"/>
    <s v="PPFF"/>
    <x v="26"/>
    <x v="2"/>
    <x v="16"/>
  </r>
  <r>
    <n v="6954"/>
    <n v="2"/>
    <x v="2"/>
    <x v="4"/>
    <s v="PPFF"/>
    <x v="164"/>
    <x v="1"/>
    <x v="19"/>
  </r>
  <r>
    <n v="6997"/>
    <n v="5"/>
    <x v="2"/>
    <x v="4"/>
    <s v="PPFF"/>
    <x v="165"/>
    <x v="1"/>
    <x v="11"/>
  </r>
  <r>
    <n v="7020"/>
    <n v="0"/>
    <x v="2"/>
    <x v="4"/>
    <s v="PPFF"/>
    <x v="166"/>
    <x v="2"/>
    <x v="24"/>
  </r>
  <r>
    <n v="7021"/>
    <n v="0"/>
    <x v="2"/>
    <x v="4"/>
    <s v="PPFF"/>
    <x v="167"/>
    <x v="2"/>
    <x v="24"/>
  </r>
  <r>
    <n v="7022"/>
    <n v="2"/>
    <x v="2"/>
    <x v="4"/>
    <s v="PPFF"/>
    <x v="168"/>
    <x v="3"/>
    <x v="20"/>
  </r>
  <r>
    <n v="7107"/>
    <n v="10"/>
    <x v="2"/>
    <x v="4"/>
    <s v="PPFF"/>
    <x v="16"/>
    <x v="1"/>
    <x v="10"/>
  </r>
  <r>
    <n v="7183"/>
    <n v="9"/>
    <x v="2"/>
    <x v="4"/>
    <s v="PPFF"/>
    <x v="34"/>
    <x v="1"/>
    <x v="3"/>
  </r>
  <r>
    <n v="7222"/>
    <n v="1"/>
    <x v="2"/>
    <x v="4"/>
    <s v="PPFF"/>
    <x v="169"/>
    <x v="2"/>
    <x v="8"/>
  </r>
  <r>
    <n v="7223"/>
    <n v="0"/>
    <x v="2"/>
    <x v="4"/>
    <s v="PPFF"/>
    <x v="35"/>
    <x v="2"/>
    <x v="8"/>
  </r>
  <r>
    <n v="7306"/>
    <n v="2"/>
    <x v="2"/>
    <x v="4"/>
    <s v="PPFF"/>
    <x v="170"/>
    <x v="1"/>
    <x v="22"/>
  </r>
  <r>
    <n v="7316"/>
    <n v="0"/>
    <x v="2"/>
    <x v="4"/>
    <s v="PPFF"/>
    <x v="172"/>
    <x v="2"/>
    <x v="14"/>
  </r>
  <r>
    <n v="7317"/>
    <n v="2"/>
    <x v="2"/>
    <x v="4"/>
    <s v="PPFF"/>
    <x v="72"/>
    <x v="3"/>
    <x v="20"/>
  </r>
  <r>
    <n v="7318"/>
    <n v="0"/>
    <x v="2"/>
    <x v="4"/>
    <s v="PPFF"/>
    <x v="64"/>
    <x v="2"/>
    <x v="24"/>
  </r>
  <r>
    <n v="7410"/>
    <n v="10"/>
    <x v="2"/>
    <x v="4"/>
    <s v="PPFF"/>
    <x v="56"/>
    <x v="1"/>
    <x v="2"/>
  </r>
  <r>
    <n v="9468"/>
    <n v="1"/>
    <x v="2"/>
    <x v="4"/>
    <s v="PPFF"/>
    <x v="173"/>
    <x v="2"/>
    <x v="23"/>
  </r>
  <r>
    <n v="10095"/>
    <n v="0"/>
    <x v="2"/>
    <x v="5"/>
    <s v="PPFF"/>
    <x v="73"/>
    <x v="2"/>
    <x v="14"/>
  </r>
  <r>
    <n v="10096"/>
    <n v="2"/>
    <x v="2"/>
    <x v="5"/>
    <s v="PPFF"/>
    <x v="74"/>
    <x v="2"/>
    <x v="14"/>
  </r>
  <r>
    <n v="11452"/>
    <n v="0"/>
    <x v="2"/>
    <x v="5"/>
    <s v="PPFF"/>
    <x v="75"/>
    <x v="2"/>
    <x v="23"/>
  </r>
  <r>
    <n v="11470"/>
    <n v="7"/>
    <x v="2"/>
    <x v="5"/>
    <s v="PPFF"/>
    <x v="0"/>
    <x v="0"/>
    <x v="0"/>
  </r>
  <r>
    <n v="17605"/>
    <n v="2"/>
    <x v="2"/>
    <x v="5"/>
    <s v="PPFF"/>
    <x v="77"/>
    <x v="2"/>
    <x v="14"/>
  </r>
  <r>
    <n v="17874"/>
    <n v="1"/>
    <x v="2"/>
    <x v="5"/>
    <s v="PPFF"/>
    <x v="78"/>
    <x v="1"/>
    <x v="13"/>
  </r>
  <r>
    <n v="17875"/>
    <n v="1"/>
    <x v="2"/>
    <x v="5"/>
    <s v="PPFF"/>
    <x v="66"/>
    <x v="1"/>
    <x v="25"/>
  </r>
  <r>
    <n v="18872"/>
    <n v="0"/>
    <x v="2"/>
    <x v="5"/>
    <s v="PPFF"/>
    <x v="174"/>
    <x v="2"/>
    <x v="14"/>
  </r>
  <r>
    <n v="18916"/>
    <n v="1"/>
    <x v="2"/>
    <x v="5"/>
    <s v="PPFF"/>
    <x v="79"/>
    <x v="2"/>
    <x v="14"/>
  </r>
  <r>
    <n v="26094"/>
    <n v="2"/>
    <x v="2"/>
    <x v="5"/>
    <s v="PPFF"/>
    <x v="80"/>
    <x v="2"/>
    <x v="6"/>
  </r>
  <r>
    <n v="31139"/>
    <n v="1"/>
    <x v="2"/>
    <x v="5"/>
    <s v="PPFF"/>
    <x v="82"/>
    <x v="3"/>
    <x v="15"/>
  </r>
  <r>
    <n v="31449"/>
    <n v="7"/>
    <x v="2"/>
    <x v="5"/>
    <s v="PPFF"/>
    <x v="17"/>
    <x v="1"/>
    <x v="11"/>
  </r>
  <r>
    <n v="32743"/>
    <n v="18"/>
    <x v="2"/>
    <x v="5"/>
    <s v="PPFF"/>
    <x v="27"/>
    <x v="1"/>
    <x v="11"/>
  </r>
  <r>
    <n v="34132"/>
    <n v="0"/>
    <x v="2"/>
    <x v="5"/>
    <s v="PPFF"/>
    <x v="83"/>
    <x v="2"/>
    <x v="24"/>
  </r>
  <r>
    <n v="4317"/>
    <n v="4"/>
    <x v="2"/>
    <x v="5"/>
    <s v="PPFF"/>
    <x v="84"/>
    <x v="0"/>
    <x v="0"/>
  </r>
  <r>
    <n v="4318"/>
    <n v="40"/>
    <x v="2"/>
    <x v="5"/>
    <s v="PPFF"/>
    <x v="1"/>
    <x v="1"/>
    <x v="1"/>
  </r>
  <r>
    <n v="4319"/>
    <n v="2"/>
    <x v="2"/>
    <x v="5"/>
    <s v="PPFF"/>
    <x v="2"/>
    <x v="1"/>
    <x v="1"/>
  </r>
  <r>
    <n v="4320"/>
    <n v="9"/>
    <x v="2"/>
    <x v="5"/>
    <s v="PPFF"/>
    <x v="36"/>
    <x v="1"/>
    <x v="1"/>
  </r>
  <r>
    <n v="4321"/>
    <n v="8"/>
    <x v="2"/>
    <x v="5"/>
    <s v="PPFF"/>
    <x v="3"/>
    <x v="1"/>
    <x v="1"/>
  </r>
  <r>
    <n v="4322"/>
    <n v="16"/>
    <x v="2"/>
    <x v="5"/>
    <s v="PPFF"/>
    <x v="85"/>
    <x v="1"/>
    <x v="1"/>
  </r>
  <r>
    <n v="4323"/>
    <n v="2"/>
    <x v="2"/>
    <x v="5"/>
    <s v="PPFF"/>
    <x v="47"/>
    <x v="1"/>
    <x v="1"/>
  </r>
  <r>
    <n v="4324"/>
    <n v="4"/>
    <x v="2"/>
    <x v="5"/>
    <s v="PPFF"/>
    <x v="28"/>
    <x v="1"/>
    <x v="1"/>
  </r>
  <r>
    <n v="4325"/>
    <n v="4"/>
    <x v="2"/>
    <x v="5"/>
    <s v="PPFF"/>
    <x v="48"/>
    <x v="1"/>
    <x v="21"/>
  </r>
  <r>
    <n v="4326"/>
    <n v="2"/>
    <x v="2"/>
    <x v="5"/>
    <s v="PPFF"/>
    <x v="67"/>
    <x v="1"/>
    <x v="21"/>
  </r>
  <r>
    <n v="4327"/>
    <n v="11"/>
    <x v="2"/>
    <x v="5"/>
    <s v="PPFF"/>
    <x v="4"/>
    <x v="1"/>
    <x v="2"/>
  </r>
  <r>
    <n v="4328"/>
    <n v="8"/>
    <x v="2"/>
    <x v="5"/>
    <s v="PPFF"/>
    <x v="37"/>
    <x v="1"/>
    <x v="2"/>
  </r>
  <r>
    <n v="4329"/>
    <n v="8"/>
    <x v="2"/>
    <x v="5"/>
    <s v="PPFF"/>
    <x v="52"/>
    <x v="1"/>
    <x v="2"/>
  </r>
  <r>
    <n v="4330"/>
    <n v="7"/>
    <x v="2"/>
    <x v="5"/>
    <s v="PPFF"/>
    <x v="86"/>
    <x v="1"/>
    <x v="2"/>
  </r>
  <r>
    <n v="4331"/>
    <n v="7"/>
    <x v="2"/>
    <x v="5"/>
    <s v="PPFF"/>
    <x v="5"/>
    <x v="1"/>
    <x v="3"/>
  </r>
  <r>
    <n v="4332"/>
    <n v="30"/>
    <x v="2"/>
    <x v="5"/>
    <s v="PPFF"/>
    <x v="18"/>
    <x v="1"/>
    <x v="3"/>
  </r>
  <r>
    <n v="4333"/>
    <n v="10"/>
    <x v="2"/>
    <x v="5"/>
    <s v="PPFF"/>
    <x v="6"/>
    <x v="1"/>
    <x v="3"/>
  </r>
  <r>
    <n v="4334"/>
    <n v="11"/>
    <x v="2"/>
    <x v="5"/>
    <s v="PPFF"/>
    <x v="49"/>
    <x v="1"/>
    <x v="3"/>
  </r>
  <r>
    <n v="4335"/>
    <n v="6"/>
    <x v="2"/>
    <x v="5"/>
    <s v="PPFF"/>
    <x v="38"/>
    <x v="1"/>
    <x v="3"/>
  </r>
  <r>
    <n v="4337"/>
    <n v="4"/>
    <x v="2"/>
    <x v="5"/>
    <s v="PPFF"/>
    <x v="87"/>
    <x v="1"/>
    <x v="11"/>
  </r>
  <r>
    <n v="4338"/>
    <n v="5"/>
    <x v="2"/>
    <x v="5"/>
    <s v="PPFF"/>
    <x v="54"/>
    <x v="1"/>
    <x v="22"/>
  </r>
  <r>
    <n v="4339"/>
    <n v="1"/>
    <x v="2"/>
    <x v="5"/>
    <s v="PPFF"/>
    <x v="88"/>
    <x v="1"/>
    <x v="10"/>
  </r>
  <r>
    <n v="4340"/>
    <n v="1"/>
    <x v="2"/>
    <x v="5"/>
    <s v="PPFF"/>
    <x v="42"/>
    <x v="1"/>
    <x v="10"/>
  </r>
  <r>
    <n v="4342"/>
    <n v="13"/>
    <x v="2"/>
    <x v="5"/>
    <s v="PPFF"/>
    <x v="55"/>
    <x v="1"/>
    <x v="12"/>
  </r>
  <r>
    <n v="4343"/>
    <n v="2"/>
    <x v="2"/>
    <x v="5"/>
    <s v="PPFF"/>
    <x v="43"/>
    <x v="1"/>
    <x v="12"/>
  </r>
  <r>
    <n v="4344"/>
    <n v="0"/>
    <x v="2"/>
    <x v="5"/>
    <s v="PPFF"/>
    <x v="19"/>
    <x v="1"/>
    <x v="12"/>
  </r>
  <r>
    <n v="4345"/>
    <n v="11"/>
    <x v="2"/>
    <x v="5"/>
    <s v="PPFF"/>
    <x v="7"/>
    <x v="1"/>
    <x v="4"/>
  </r>
  <r>
    <n v="4346"/>
    <n v="1"/>
    <x v="2"/>
    <x v="5"/>
    <s v="PPFF"/>
    <x v="89"/>
    <x v="1"/>
    <x v="4"/>
  </r>
  <r>
    <n v="4347"/>
    <n v="3"/>
    <x v="2"/>
    <x v="5"/>
    <s v="PPFF"/>
    <x v="90"/>
    <x v="1"/>
    <x v="4"/>
  </r>
  <r>
    <n v="4348"/>
    <n v="3"/>
    <x v="2"/>
    <x v="5"/>
    <s v="PPFF"/>
    <x v="8"/>
    <x v="1"/>
    <x v="4"/>
  </r>
  <r>
    <n v="4349"/>
    <n v="24"/>
    <x v="2"/>
    <x v="5"/>
    <s v="PPFF"/>
    <x v="9"/>
    <x v="1"/>
    <x v="5"/>
  </r>
  <r>
    <n v="4350"/>
    <n v="1"/>
    <x v="2"/>
    <x v="5"/>
    <s v="PPFF"/>
    <x v="44"/>
    <x v="1"/>
    <x v="5"/>
  </r>
  <r>
    <n v="4351"/>
    <n v="1"/>
    <x v="2"/>
    <x v="5"/>
    <s v="PPFF"/>
    <x v="91"/>
    <x v="1"/>
    <x v="5"/>
  </r>
  <r>
    <n v="4352"/>
    <n v="2"/>
    <x v="2"/>
    <x v="5"/>
    <s v="PPFF"/>
    <x v="61"/>
    <x v="1"/>
    <x v="5"/>
  </r>
  <r>
    <n v="4353"/>
    <n v="5"/>
    <x v="2"/>
    <x v="5"/>
    <s v="PPFF"/>
    <x v="29"/>
    <x v="1"/>
    <x v="5"/>
  </r>
  <r>
    <n v="4354"/>
    <n v="5"/>
    <x v="2"/>
    <x v="5"/>
    <s v="PPFF"/>
    <x v="92"/>
    <x v="1"/>
    <x v="5"/>
  </r>
  <r>
    <n v="4355"/>
    <n v="3"/>
    <x v="2"/>
    <x v="5"/>
    <s v="PPFF"/>
    <x v="57"/>
    <x v="1"/>
    <x v="5"/>
  </r>
  <r>
    <n v="4356"/>
    <n v="2"/>
    <x v="2"/>
    <x v="5"/>
    <s v="PPFF"/>
    <x v="93"/>
    <x v="1"/>
    <x v="13"/>
  </r>
  <r>
    <n v="4357"/>
    <n v="2"/>
    <x v="2"/>
    <x v="5"/>
    <s v="PPFF"/>
    <x v="94"/>
    <x v="1"/>
    <x v="13"/>
  </r>
  <r>
    <n v="4358"/>
    <n v="1"/>
    <x v="2"/>
    <x v="5"/>
    <s v="PPFF"/>
    <x v="20"/>
    <x v="1"/>
    <x v="13"/>
  </r>
  <r>
    <n v="4359"/>
    <n v="4"/>
    <x v="2"/>
    <x v="5"/>
    <s v="PPFF"/>
    <x v="95"/>
    <x v="1"/>
    <x v="12"/>
  </r>
  <r>
    <n v="4360"/>
    <n v="3"/>
    <x v="2"/>
    <x v="5"/>
    <s v="PPFF"/>
    <x v="45"/>
    <x v="1"/>
    <x v="12"/>
  </r>
  <r>
    <n v="4361"/>
    <n v="0"/>
    <x v="2"/>
    <x v="5"/>
    <s v="PPFF"/>
    <x v="96"/>
    <x v="1"/>
    <x v="12"/>
  </r>
  <r>
    <n v="4362"/>
    <n v="1"/>
    <x v="2"/>
    <x v="5"/>
    <s v="PPFF"/>
    <x v="3"/>
    <x v="1"/>
    <x v="12"/>
  </r>
  <r>
    <n v="4363"/>
    <n v="0"/>
    <x v="2"/>
    <x v="5"/>
    <s v="PPFF"/>
    <x v="97"/>
    <x v="1"/>
    <x v="12"/>
  </r>
  <r>
    <n v="4364"/>
    <n v="5"/>
    <x v="2"/>
    <x v="5"/>
    <s v="PPFF"/>
    <x v="98"/>
    <x v="1"/>
    <x v="25"/>
  </r>
  <r>
    <n v="4366"/>
    <n v="3"/>
    <x v="2"/>
    <x v="5"/>
    <s v="PPFF"/>
    <x v="100"/>
    <x v="1"/>
    <x v="25"/>
  </r>
  <r>
    <n v="4367"/>
    <n v="0"/>
    <x v="2"/>
    <x v="5"/>
    <s v="PPFF"/>
    <x v="175"/>
    <x v="1"/>
    <x v="25"/>
  </r>
  <r>
    <n v="4369"/>
    <n v="1"/>
    <x v="2"/>
    <x v="5"/>
    <s v="PPFF"/>
    <x v="176"/>
    <x v="1"/>
    <x v="13"/>
  </r>
  <r>
    <n v="4370"/>
    <n v="10"/>
    <x v="2"/>
    <x v="5"/>
    <s v="PPFF"/>
    <x v="10"/>
    <x v="0"/>
    <x v="0"/>
  </r>
  <r>
    <n v="4371"/>
    <n v="24"/>
    <x v="2"/>
    <x v="5"/>
    <s v="PPFF"/>
    <x v="71"/>
    <x v="2"/>
    <x v="26"/>
  </r>
  <r>
    <n v="4372"/>
    <n v="4"/>
    <x v="2"/>
    <x v="5"/>
    <s v="PPFF"/>
    <x v="21"/>
    <x v="2"/>
    <x v="6"/>
  </r>
  <r>
    <n v="4373"/>
    <n v="13"/>
    <x v="2"/>
    <x v="5"/>
    <s v="PPFF"/>
    <x v="11"/>
    <x v="2"/>
    <x v="6"/>
  </r>
  <r>
    <n v="4374"/>
    <n v="2"/>
    <x v="2"/>
    <x v="5"/>
    <s v="PPFF"/>
    <x v="101"/>
    <x v="2"/>
    <x v="6"/>
  </r>
  <r>
    <n v="4375"/>
    <n v="1"/>
    <x v="2"/>
    <x v="5"/>
    <s v="PPFF"/>
    <x v="102"/>
    <x v="2"/>
    <x v="6"/>
  </r>
  <r>
    <n v="4376"/>
    <n v="2"/>
    <x v="2"/>
    <x v="5"/>
    <s v="PPFF"/>
    <x v="30"/>
    <x v="2"/>
    <x v="17"/>
  </r>
  <r>
    <n v="4377"/>
    <n v="1"/>
    <x v="2"/>
    <x v="5"/>
    <s v="PPFF"/>
    <x v="103"/>
    <x v="2"/>
    <x v="17"/>
  </r>
  <r>
    <n v="4378"/>
    <n v="1"/>
    <x v="2"/>
    <x v="5"/>
    <s v="PPFF"/>
    <x v="104"/>
    <x v="2"/>
    <x v="17"/>
  </r>
  <r>
    <n v="4380"/>
    <n v="3"/>
    <x v="2"/>
    <x v="5"/>
    <s v="PPFF"/>
    <x v="31"/>
    <x v="2"/>
    <x v="7"/>
  </r>
  <r>
    <n v="4381"/>
    <n v="4"/>
    <x v="2"/>
    <x v="5"/>
    <s v="PPFF"/>
    <x v="106"/>
    <x v="2"/>
    <x v="7"/>
  </r>
  <r>
    <n v="4382"/>
    <n v="3"/>
    <x v="2"/>
    <x v="5"/>
    <s v="PPFF"/>
    <x v="12"/>
    <x v="2"/>
    <x v="7"/>
  </r>
  <r>
    <n v="4383"/>
    <n v="1"/>
    <x v="2"/>
    <x v="5"/>
    <s v="PPFF"/>
    <x v="107"/>
    <x v="2"/>
    <x v="7"/>
  </r>
  <r>
    <n v="4384"/>
    <n v="2"/>
    <x v="2"/>
    <x v="5"/>
    <s v="PPFF"/>
    <x v="50"/>
    <x v="2"/>
    <x v="17"/>
  </r>
  <r>
    <n v="4385"/>
    <n v="3"/>
    <x v="2"/>
    <x v="5"/>
    <s v="PPFF"/>
    <x v="108"/>
    <x v="2"/>
    <x v="17"/>
  </r>
  <r>
    <n v="4386"/>
    <n v="2"/>
    <x v="2"/>
    <x v="5"/>
    <s v="PPFF"/>
    <x v="58"/>
    <x v="2"/>
    <x v="23"/>
  </r>
  <r>
    <n v="4387"/>
    <n v="0"/>
    <x v="2"/>
    <x v="5"/>
    <s v="PPFF"/>
    <x v="68"/>
    <x v="2"/>
    <x v="23"/>
  </r>
  <r>
    <n v="4388"/>
    <n v="1"/>
    <x v="2"/>
    <x v="5"/>
    <s v="PPFF"/>
    <x v="109"/>
    <x v="2"/>
    <x v="23"/>
  </r>
  <r>
    <n v="4389"/>
    <n v="2"/>
    <x v="2"/>
    <x v="5"/>
    <s v="PPFF"/>
    <x v="110"/>
    <x v="2"/>
    <x v="18"/>
  </r>
  <r>
    <n v="4390"/>
    <n v="1"/>
    <x v="2"/>
    <x v="5"/>
    <s v="PPFF"/>
    <x v="111"/>
    <x v="2"/>
    <x v="18"/>
  </r>
  <r>
    <n v="4391"/>
    <n v="3"/>
    <x v="2"/>
    <x v="5"/>
    <s v="PPFF"/>
    <x v="112"/>
    <x v="2"/>
    <x v="18"/>
  </r>
  <r>
    <n v="4392"/>
    <n v="2"/>
    <x v="2"/>
    <x v="5"/>
    <s v="PPFF"/>
    <x v="113"/>
    <x v="2"/>
    <x v="18"/>
  </r>
  <r>
    <n v="4393"/>
    <n v="3"/>
    <x v="2"/>
    <x v="5"/>
    <s v="PPFF"/>
    <x v="32"/>
    <x v="2"/>
    <x v="18"/>
  </r>
  <r>
    <n v="4394"/>
    <n v="3"/>
    <x v="2"/>
    <x v="5"/>
    <s v="PPFF"/>
    <x v="114"/>
    <x v="2"/>
    <x v="18"/>
  </r>
  <r>
    <n v="4395"/>
    <n v="3"/>
    <x v="2"/>
    <x v="5"/>
    <s v="PPFF"/>
    <x v="51"/>
    <x v="2"/>
    <x v="16"/>
  </r>
  <r>
    <n v="4396"/>
    <n v="1"/>
    <x v="2"/>
    <x v="5"/>
    <s v="PPFF"/>
    <x v="115"/>
    <x v="2"/>
    <x v="16"/>
  </r>
  <r>
    <n v="4397"/>
    <n v="6"/>
    <x v="2"/>
    <x v="5"/>
    <s v="PPFF"/>
    <x v="69"/>
    <x v="2"/>
    <x v="24"/>
  </r>
  <r>
    <n v="4398"/>
    <n v="1"/>
    <x v="2"/>
    <x v="5"/>
    <s v="PPFF"/>
    <x v="116"/>
    <x v="2"/>
    <x v="24"/>
  </r>
  <r>
    <n v="4399"/>
    <n v="2"/>
    <x v="2"/>
    <x v="5"/>
    <s v="PPFF"/>
    <x v="117"/>
    <x v="2"/>
    <x v="24"/>
  </r>
  <r>
    <n v="4400"/>
    <n v="0"/>
    <x v="2"/>
    <x v="5"/>
    <s v="PPFF"/>
    <x v="118"/>
    <x v="2"/>
    <x v="24"/>
  </r>
  <r>
    <n v="4401"/>
    <n v="1"/>
    <x v="2"/>
    <x v="5"/>
    <s v="PPFF"/>
    <x v="62"/>
    <x v="2"/>
    <x v="24"/>
  </r>
  <r>
    <n v="4402"/>
    <n v="0"/>
    <x v="2"/>
    <x v="5"/>
    <s v="PPFF"/>
    <x v="70"/>
    <x v="2"/>
    <x v="24"/>
  </r>
  <r>
    <n v="4403"/>
    <n v="1"/>
    <x v="2"/>
    <x v="5"/>
    <s v="PPFF"/>
    <x v="119"/>
    <x v="2"/>
    <x v="24"/>
  </r>
  <r>
    <n v="4407"/>
    <n v="3"/>
    <x v="2"/>
    <x v="5"/>
    <s v="PPFF"/>
    <x v="22"/>
    <x v="2"/>
    <x v="14"/>
  </r>
  <r>
    <n v="4408"/>
    <n v="0"/>
    <x v="2"/>
    <x v="5"/>
    <s v="PPFF"/>
    <x v="123"/>
    <x v="2"/>
    <x v="14"/>
  </r>
  <r>
    <n v="4409"/>
    <n v="1"/>
    <x v="2"/>
    <x v="5"/>
    <s v="PPFF"/>
    <x v="124"/>
    <x v="2"/>
    <x v="14"/>
  </r>
  <r>
    <n v="4410"/>
    <n v="0"/>
    <x v="2"/>
    <x v="5"/>
    <s v="PPFF"/>
    <x v="125"/>
    <x v="2"/>
    <x v="14"/>
  </r>
  <r>
    <n v="4411"/>
    <n v="0"/>
    <x v="2"/>
    <x v="5"/>
    <s v="PPFF"/>
    <x v="33"/>
    <x v="2"/>
    <x v="14"/>
  </r>
  <r>
    <n v="4414"/>
    <n v="1"/>
    <x v="2"/>
    <x v="5"/>
    <s v="PPFF"/>
    <x v="127"/>
    <x v="2"/>
    <x v="14"/>
  </r>
  <r>
    <n v="4415"/>
    <n v="0"/>
    <x v="2"/>
    <x v="5"/>
    <s v="PPFF"/>
    <x v="128"/>
    <x v="2"/>
    <x v="14"/>
  </r>
  <r>
    <n v="4417"/>
    <n v="2"/>
    <x v="2"/>
    <x v="5"/>
    <s v="PPFF"/>
    <x v="130"/>
    <x v="2"/>
    <x v="23"/>
  </r>
  <r>
    <n v="4418"/>
    <n v="1"/>
    <x v="2"/>
    <x v="5"/>
    <s v="PPFF"/>
    <x v="59"/>
    <x v="2"/>
    <x v="23"/>
  </r>
  <r>
    <n v="4419"/>
    <n v="1"/>
    <x v="2"/>
    <x v="5"/>
    <s v="PPFF"/>
    <x v="182"/>
    <x v="2"/>
    <x v="23"/>
  </r>
  <r>
    <n v="4420"/>
    <n v="4"/>
    <x v="2"/>
    <x v="5"/>
    <s v="PPFF"/>
    <x v="13"/>
    <x v="2"/>
    <x v="8"/>
  </r>
  <r>
    <n v="4423"/>
    <n v="2"/>
    <x v="2"/>
    <x v="5"/>
    <s v="PPFF"/>
    <x v="133"/>
    <x v="2"/>
    <x v="8"/>
  </r>
  <r>
    <n v="4424"/>
    <n v="1"/>
    <x v="2"/>
    <x v="5"/>
    <s v="PPFF"/>
    <x v="134"/>
    <x v="2"/>
    <x v="8"/>
  </r>
  <r>
    <n v="4426"/>
    <n v="3"/>
    <x v="2"/>
    <x v="5"/>
    <s v="PPFF"/>
    <x v="136"/>
    <x v="2"/>
    <x v="8"/>
  </r>
  <r>
    <n v="4427"/>
    <n v="1"/>
    <x v="2"/>
    <x v="5"/>
    <s v="PPFF"/>
    <x v="137"/>
    <x v="2"/>
    <x v="8"/>
  </r>
  <r>
    <n v="4428"/>
    <n v="0"/>
    <x v="2"/>
    <x v="5"/>
    <s v="PPFF"/>
    <x v="138"/>
    <x v="2"/>
    <x v="8"/>
  </r>
  <r>
    <n v="4429"/>
    <n v="3"/>
    <x v="2"/>
    <x v="5"/>
    <s v="PPFF"/>
    <x v="139"/>
    <x v="2"/>
    <x v="8"/>
  </r>
  <r>
    <n v="4431"/>
    <n v="4"/>
    <x v="2"/>
    <x v="5"/>
    <s v="PPFF"/>
    <x v="141"/>
    <x v="2"/>
    <x v="8"/>
  </r>
  <r>
    <n v="4432"/>
    <n v="2"/>
    <x v="2"/>
    <x v="5"/>
    <s v="PPFF"/>
    <x v="142"/>
    <x v="2"/>
    <x v="8"/>
  </r>
  <r>
    <n v="4433"/>
    <n v="3"/>
    <x v="2"/>
    <x v="5"/>
    <s v="PPFF"/>
    <x v="143"/>
    <x v="2"/>
    <x v="8"/>
  </r>
  <r>
    <n v="4436"/>
    <n v="1"/>
    <x v="2"/>
    <x v="5"/>
    <s v="PPFF"/>
    <x v="183"/>
    <x v="2"/>
    <x v="8"/>
  </r>
  <r>
    <n v="4437"/>
    <n v="0"/>
    <x v="2"/>
    <x v="5"/>
    <s v="PPFF"/>
    <x v="145"/>
    <x v="2"/>
    <x v="8"/>
  </r>
  <r>
    <n v="4439"/>
    <n v="3"/>
    <x v="2"/>
    <x v="5"/>
    <s v="PPFF"/>
    <x v="39"/>
    <x v="1"/>
    <x v="19"/>
  </r>
  <r>
    <n v="4441"/>
    <n v="3"/>
    <x v="2"/>
    <x v="5"/>
    <s v="PPFF"/>
    <x v="15"/>
    <x v="3"/>
    <x v="9"/>
  </r>
  <r>
    <n v="4443"/>
    <n v="24"/>
    <x v="2"/>
    <x v="5"/>
    <s v="PPFF"/>
    <x v="23"/>
    <x v="3"/>
    <x v="9"/>
  </r>
  <r>
    <n v="4444"/>
    <n v="2"/>
    <x v="2"/>
    <x v="5"/>
    <s v="PPFF"/>
    <x v="65"/>
    <x v="3"/>
    <x v="20"/>
  </r>
  <r>
    <n v="4445"/>
    <n v="3"/>
    <x v="2"/>
    <x v="5"/>
    <s v="PPFF"/>
    <x v="148"/>
    <x v="3"/>
    <x v="20"/>
  </r>
  <r>
    <n v="4446"/>
    <n v="0"/>
    <x v="2"/>
    <x v="5"/>
    <s v="PPFF"/>
    <x v="149"/>
    <x v="3"/>
    <x v="20"/>
  </r>
  <r>
    <n v="4447"/>
    <n v="1"/>
    <x v="2"/>
    <x v="5"/>
    <s v="PPFF"/>
    <x v="40"/>
    <x v="3"/>
    <x v="20"/>
  </r>
  <r>
    <n v="4448"/>
    <n v="4"/>
    <x v="2"/>
    <x v="5"/>
    <s v="PPFF"/>
    <x v="150"/>
    <x v="3"/>
    <x v="20"/>
  </r>
  <r>
    <n v="4449"/>
    <n v="0"/>
    <x v="2"/>
    <x v="5"/>
    <s v="PPFF"/>
    <x v="63"/>
    <x v="3"/>
    <x v="20"/>
  </r>
  <r>
    <n v="4451"/>
    <n v="3"/>
    <x v="2"/>
    <x v="5"/>
    <s v="PPFF"/>
    <x v="46"/>
    <x v="3"/>
    <x v="20"/>
  </r>
  <r>
    <n v="4452"/>
    <n v="19"/>
    <x v="2"/>
    <x v="5"/>
    <s v="PPFF"/>
    <x v="24"/>
    <x v="3"/>
    <x v="9"/>
  </r>
  <r>
    <n v="4453"/>
    <n v="10"/>
    <x v="2"/>
    <x v="5"/>
    <s v="PPFF"/>
    <x v="152"/>
    <x v="3"/>
    <x v="9"/>
  </r>
  <r>
    <n v="4454"/>
    <n v="1"/>
    <x v="2"/>
    <x v="5"/>
    <s v="PPFF"/>
    <x v="41"/>
    <x v="3"/>
    <x v="15"/>
  </r>
  <r>
    <n v="4455"/>
    <n v="1"/>
    <x v="2"/>
    <x v="5"/>
    <s v="PPFF"/>
    <x v="153"/>
    <x v="3"/>
    <x v="15"/>
  </r>
  <r>
    <n v="4456"/>
    <n v="1"/>
    <x v="2"/>
    <x v="5"/>
    <s v="PPFF"/>
    <x v="154"/>
    <x v="3"/>
    <x v="15"/>
  </r>
  <r>
    <n v="4457"/>
    <n v="0"/>
    <x v="2"/>
    <x v="5"/>
    <s v="PPFF"/>
    <x v="155"/>
    <x v="3"/>
    <x v="15"/>
  </r>
  <r>
    <n v="4458"/>
    <n v="2"/>
    <x v="2"/>
    <x v="5"/>
    <s v="PPFF"/>
    <x v="156"/>
    <x v="3"/>
    <x v="15"/>
  </r>
  <r>
    <n v="4460"/>
    <n v="4"/>
    <x v="2"/>
    <x v="5"/>
    <s v="PPFF"/>
    <x v="178"/>
    <x v="3"/>
    <x v="15"/>
  </r>
  <r>
    <n v="4461"/>
    <n v="1"/>
    <x v="2"/>
    <x v="5"/>
    <s v="PPFF"/>
    <x v="158"/>
    <x v="3"/>
    <x v="15"/>
  </r>
  <r>
    <n v="4462"/>
    <n v="0"/>
    <x v="2"/>
    <x v="5"/>
    <s v="PPFF"/>
    <x v="159"/>
    <x v="3"/>
    <x v="15"/>
  </r>
  <r>
    <n v="4463"/>
    <n v="0"/>
    <x v="2"/>
    <x v="5"/>
    <s v="PPFF"/>
    <x v="25"/>
    <x v="3"/>
    <x v="15"/>
  </r>
  <r>
    <n v="4464"/>
    <n v="0"/>
    <x v="2"/>
    <x v="5"/>
    <s v="PPFF"/>
    <x v="179"/>
    <x v="3"/>
    <x v="15"/>
  </r>
  <r>
    <n v="4465"/>
    <n v="1"/>
    <x v="2"/>
    <x v="5"/>
    <s v="PPFF"/>
    <x v="160"/>
    <x v="3"/>
    <x v="15"/>
  </r>
  <r>
    <n v="6681"/>
    <n v="1"/>
    <x v="2"/>
    <x v="5"/>
    <s v="PPFF"/>
    <x v="161"/>
    <x v="2"/>
    <x v="23"/>
  </r>
  <r>
    <n v="6682"/>
    <n v="1"/>
    <x v="2"/>
    <x v="5"/>
    <s v="PPFF"/>
    <x v="162"/>
    <x v="2"/>
    <x v="23"/>
  </r>
  <r>
    <n v="6683"/>
    <n v="1"/>
    <x v="2"/>
    <x v="5"/>
    <s v="PPFF"/>
    <x v="163"/>
    <x v="2"/>
    <x v="14"/>
  </r>
  <r>
    <n v="6722"/>
    <n v="4"/>
    <x v="2"/>
    <x v="5"/>
    <s v="PPFF"/>
    <x v="53"/>
    <x v="1"/>
    <x v="13"/>
  </r>
  <r>
    <n v="6953"/>
    <n v="0"/>
    <x v="2"/>
    <x v="5"/>
    <s v="PPFF"/>
    <x v="26"/>
    <x v="2"/>
    <x v="16"/>
  </r>
  <r>
    <n v="6954"/>
    <n v="1"/>
    <x v="2"/>
    <x v="5"/>
    <s v="PPFF"/>
    <x v="164"/>
    <x v="1"/>
    <x v="19"/>
  </r>
  <r>
    <n v="6997"/>
    <n v="3"/>
    <x v="2"/>
    <x v="5"/>
    <s v="PPFF"/>
    <x v="165"/>
    <x v="1"/>
    <x v="11"/>
  </r>
  <r>
    <n v="7022"/>
    <n v="2"/>
    <x v="2"/>
    <x v="5"/>
    <s v="PPFF"/>
    <x v="168"/>
    <x v="3"/>
    <x v="20"/>
  </r>
  <r>
    <n v="7023"/>
    <n v="0"/>
    <x v="2"/>
    <x v="5"/>
    <s v="PPFF"/>
    <x v="180"/>
    <x v="1"/>
    <x v="21"/>
  </r>
  <r>
    <n v="7107"/>
    <n v="10"/>
    <x v="2"/>
    <x v="5"/>
    <s v="PPFF"/>
    <x v="16"/>
    <x v="1"/>
    <x v="10"/>
  </r>
  <r>
    <n v="7183"/>
    <n v="6"/>
    <x v="2"/>
    <x v="5"/>
    <s v="PPFF"/>
    <x v="34"/>
    <x v="1"/>
    <x v="3"/>
  </r>
  <r>
    <n v="7222"/>
    <n v="0"/>
    <x v="2"/>
    <x v="5"/>
    <s v="PPFF"/>
    <x v="169"/>
    <x v="2"/>
    <x v="8"/>
  </r>
  <r>
    <n v="7223"/>
    <n v="1"/>
    <x v="2"/>
    <x v="5"/>
    <s v="PPFF"/>
    <x v="35"/>
    <x v="2"/>
    <x v="8"/>
  </r>
  <r>
    <n v="7306"/>
    <n v="1"/>
    <x v="2"/>
    <x v="5"/>
    <s v="PPFF"/>
    <x v="170"/>
    <x v="1"/>
    <x v="22"/>
  </r>
  <r>
    <n v="7315"/>
    <n v="1"/>
    <x v="2"/>
    <x v="5"/>
    <s v="PPFF"/>
    <x v="171"/>
    <x v="2"/>
    <x v="14"/>
  </r>
  <r>
    <n v="7317"/>
    <n v="0"/>
    <x v="2"/>
    <x v="5"/>
    <s v="PPFF"/>
    <x v="72"/>
    <x v="3"/>
    <x v="20"/>
  </r>
  <r>
    <n v="7410"/>
    <n v="10"/>
    <x v="2"/>
    <x v="5"/>
    <s v="PPFF"/>
    <x v="56"/>
    <x v="1"/>
    <x v="2"/>
  </r>
  <r>
    <n v="9468"/>
    <n v="0"/>
    <x v="2"/>
    <x v="5"/>
    <s v="PPFF"/>
    <x v="173"/>
    <x v="2"/>
    <x v="23"/>
  </r>
  <r>
    <n v="10095"/>
    <n v="1"/>
    <x v="2"/>
    <x v="6"/>
    <s v="PPFF"/>
    <x v="73"/>
    <x v="2"/>
    <x v="14"/>
  </r>
  <r>
    <n v="10096"/>
    <n v="0"/>
    <x v="2"/>
    <x v="6"/>
    <s v="PPFF"/>
    <x v="74"/>
    <x v="2"/>
    <x v="14"/>
  </r>
  <r>
    <n v="11452"/>
    <n v="2"/>
    <x v="2"/>
    <x v="6"/>
    <s v="PPFF"/>
    <x v="75"/>
    <x v="2"/>
    <x v="23"/>
  </r>
  <r>
    <n v="11470"/>
    <n v="92"/>
    <x v="2"/>
    <x v="6"/>
    <s v="PPFF"/>
    <x v="0"/>
    <x v="0"/>
    <x v="0"/>
  </r>
  <r>
    <n v="17605"/>
    <n v="1"/>
    <x v="2"/>
    <x v="6"/>
    <s v="PPFF"/>
    <x v="77"/>
    <x v="2"/>
    <x v="14"/>
  </r>
  <r>
    <n v="17874"/>
    <n v="2"/>
    <x v="2"/>
    <x v="6"/>
    <s v="PPFF"/>
    <x v="78"/>
    <x v="1"/>
    <x v="13"/>
  </r>
  <r>
    <n v="17875"/>
    <n v="0"/>
    <x v="2"/>
    <x v="6"/>
    <s v="PPFF"/>
    <x v="66"/>
    <x v="1"/>
    <x v="25"/>
  </r>
  <r>
    <n v="26094"/>
    <n v="1"/>
    <x v="2"/>
    <x v="6"/>
    <s v="PPFF"/>
    <x v="80"/>
    <x v="2"/>
    <x v="6"/>
  </r>
  <r>
    <n v="31139"/>
    <n v="2"/>
    <x v="2"/>
    <x v="6"/>
    <s v="PPFF"/>
    <x v="82"/>
    <x v="3"/>
    <x v="15"/>
  </r>
  <r>
    <n v="31449"/>
    <n v="13"/>
    <x v="2"/>
    <x v="6"/>
    <s v="PPFF"/>
    <x v="17"/>
    <x v="1"/>
    <x v="11"/>
  </r>
  <r>
    <n v="32743"/>
    <n v="13"/>
    <x v="2"/>
    <x v="6"/>
    <s v="PPFF"/>
    <x v="27"/>
    <x v="1"/>
    <x v="11"/>
  </r>
  <r>
    <n v="34132"/>
    <n v="5"/>
    <x v="2"/>
    <x v="6"/>
    <s v="PPFF"/>
    <x v="83"/>
    <x v="2"/>
    <x v="24"/>
  </r>
  <r>
    <n v="4317"/>
    <n v="8"/>
    <x v="2"/>
    <x v="6"/>
    <s v="PPFF"/>
    <x v="84"/>
    <x v="0"/>
    <x v="0"/>
  </r>
  <r>
    <n v="4318"/>
    <n v="7"/>
    <x v="2"/>
    <x v="6"/>
    <s v="PPFF"/>
    <x v="1"/>
    <x v="1"/>
    <x v="1"/>
  </r>
  <r>
    <n v="4319"/>
    <n v="2"/>
    <x v="2"/>
    <x v="6"/>
    <s v="PPFF"/>
    <x v="2"/>
    <x v="1"/>
    <x v="1"/>
  </r>
  <r>
    <n v="4320"/>
    <n v="11"/>
    <x v="2"/>
    <x v="6"/>
    <s v="PPFF"/>
    <x v="36"/>
    <x v="1"/>
    <x v="1"/>
  </r>
  <r>
    <n v="4321"/>
    <n v="28"/>
    <x v="2"/>
    <x v="6"/>
    <s v="PPFF"/>
    <x v="3"/>
    <x v="1"/>
    <x v="1"/>
  </r>
  <r>
    <n v="4322"/>
    <n v="13"/>
    <x v="2"/>
    <x v="6"/>
    <s v="PPFF"/>
    <x v="85"/>
    <x v="1"/>
    <x v="1"/>
  </r>
  <r>
    <n v="4323"/>
    <n v="2"/>
    <x v="2"/>
    <x v="6"/>
    <s v="PPFF"/>
    <x v="47"/>
    <x v="1"/>
    <x v="1"/>
  </r>
  <r>
    <n v="4324"/>
    <n v="6"/>
    <x v="2"/>
    <x v="6"/>
    <s v="PPFF"/>
    <x v="28"/>
    <x v="1"/>
    <x v="1"/>
  </r>
  <r>
    <n v="4325"/>
    <n v="3"/>
    <x v="2"/>
    <x v="6"/>
    <s v="PPFF"/>
    <x v="48"/>
    <x v="1"/>
    <x v="21"/>
  </r>
  <r>
    <n v="4326"/>
    <n v="2"/>
    <x v="2"/>
    <x v="6"/>
    <s v="PPFF"/>
    <x v="67"/>
    <x v="1"/>
    <x v="21"/>
  </r>
  <r>
    <n v="4327"/>
    <n v="9"/>
    <x v="2"/>
    <x v="6"/>
    <s v="PPFF"/>
    <x v="4"/>
    <x v="1"/>
    <x v="2"/>
  </r>
  <r>
    <n v="4328"/>
    <n v="14"/>
    <x v="2"/>
    <x v="6"/>
    <s v="PPFF"/>
    <x v="37"/>
    <x v="1"/>
    <x v="2"/>
  </r>
  <r>
    <n v="4329"/>
    <n v="7"/>
    <x v="2"/>
    <x v="6"/>
    <s v="PPFF"/>
    <x v="52"/>
    <x v="1"/>
    <x v="2"/>
  </r>
  <r>
    <n v="4330"/>
    <n v="3"/>
    <x v="2"/>
    <x v="6"/>
    <s v="PPFF"/>
    <x v="86"/>
    <x v="1"/>
    <x v="2"/>
  </r>
  <r>
    <n v="4331"/>
    <n v="6"/>
    <x v="2"/>
    <x v="6"/>
    <s v="PPFF"/>
    <x v="5"/>
    <x v="1"/>
    <x v="3"/>
  </r>
  <r>
    <n v="4332"/>
    <n v="12"/>
    <x v="2"/>
    <x v="6"/>
    <s v="PPFF"/>
    <x v="18"/>
    <x v="1"/>
    <x v="3"/>
  </r>
  <r>
    <n v="4333"/>
    <n v="9"/>
    <x v="2"/>
    <x v="6"/>
    <s v="PPFF"/>
    <x v="6"/>
    <x v="1"/>
    <x v="3"/>
  </r>
  <r>
    <n v="4334"/>
    <n v="18"/>
    <x v="2"/>
    <x v="6"/>
    <s v="PPFF"/>
    <x v="49"/>
    <x v="1"/>
    <x v="3"/>
  </r>
  <r>
    <n v="4335"/>
    <n v="4"/>
    <x v="2"/>
    <x v="6"/>
    <s v="PPFF"/>
    <x v="38"/>
    <x v="1"/>
    <x v="3"/>
  </r>
  <r>
    <n v="4337"/>
    <n v="20"/>
    <x v="2"/>
    <x v="6"/>
    <s v="PPFF"/>
    <x v="87"/>
    <x v="1"/>
    <x v="11"/>
  </r>
  <r>
    <n v="4338"/>
    <n v="7"/>
    <x v="2"/>
    <x v="6"/>
    <s v="PPFF"/>
    <x v="54"/>
    <x v="1"/>
    <x v="22"/>
  </r>
  <r>
    <n v="4339"/>
    <n v="0"/>
    <x v="2"/>
    <x v="6"/>
    <s v="PPFF"/>
    <x v="88"/>
    <x v="1"/>
    <x v="10"/>
  </r>
  <r>
    <n v="4340"/>
    <n v="4"/>
    <x v="2"/>
    <x v="6"/>
    <s v="PPFF"/>
    <x v="42"/>
    <x v="1"/>
    <x v="10"/>
  </r>
  <r>
    <n v="4341"/>
    <n v="1"/>
    <x v="2"/>
    <x v="6"/>
    <s v="PPFF"/>
    <x v="60"/>
    <x v="1"/>
    <x v="13"/>
  </r>
  <r>
    <n v="4342"/>
    <n v="13"/>
    <x v="2"/>
    <x v="6"/>
    <s v="PPFF"/>
    <x v="55"/>
    <x v="1"/>
    <x v="12"/>
  </r>
  <r>
    <n v="4343"/>
    <n v="1"/>
    <x v="2"/>
    <x v="6"/>
    <s v="PPFF"/>
    <x v="43"/>
    <x v="1"/>
    <x v="12"/>
  </r>
  <r>
    <n v="4344"/>
    <n v="1"/>
    <x v="2"/>
    <x v="6"/>
    <s v="PPFF"/>
    <x v="19"/>
    <x v="1"/>
    <x v="12"/>
  </r>
  <r>
    <n v="4345"/>
    <n v="6"/>
    <x v="2"/>
    <x v="6"/>
    <s v="PPFF"/>
    <x v="7"/>
    <x v="1"/>
    <x v="4"/>
  </r>
  <r>
    <n v="4346"/>
    <n v="2"/>
    <x v="2"/>
    <x v="6"/>
    <s v="PPFF"/>
    <x v="89"/>
    <x v="1"/>
    <x v="4"/>
  </r>
  <r>
    <n v="4347"/>
    <n v="1"/>
    <x v="2"/>
    <x v="6"/>
    <s v="PPFF"/>
    <x v="90"/>
    <x v="1"/>
    <x v="4"/>
  </r>
  <r>
    <n v="4348"/>
    <n v="7"/>
    <x v="2"/>
    <x v="6"/>
    <s v="PPFF"/>
    <x v="8"/>
    <x v="1"/>
    <x v="4"/>
  </r>
  <r>
    <n v="4349"/>
    <n v="22"/>
    <x v="2"/>
    <x v="6"/>
    <s v="PPFF"/>
    <x v="9"/>
    <x v="1"/>
    <x v="5"/>
  </r>
  <r>
    <n v="4350"/>
    <n v="1"/>
    <x v="2"/>
    <x v="6"/>
    <s v="PPFF"/>
    <x v="44"/>
    <x v="1"/>
    <x v="5"/>
  </r>
  <r>
    <n v="4351"/>
    <n v="1"/>
    <x v="2"/>
    <x v="6"/>
    <s v="PPFF"/>
    <x v="91"/>
    <x v="1"/>
    <x v="5"/>
  </r>
  <r>
    <n v="4352"/>
    <n v="3"/>
    <x v="2"/>
    <x v="6"/>
    <s v="PPFF"/>
    <x v="61"/>
    <x v="1"/>
    <x v="5"/>
  </r>
  <r>
    <n v="4353"/>
    <n v="5"/>
    <x v="2"/>
    <x v="6"/>
    <s v="PPFF"/>
    <x v="29"/>
    <x v="1"/>
    <x v="5"/>
  </r>
  <r>
    <n v="4354"/>
    <n v="1"/>
    <x v="2"/>
    <x v="6"/>
    <s v="PPFF"/>
    <x v="92"/>
    <x v="1"/>
    <x v="5"/>
  </r>
  <r>
    <n v="4355"/>
    <n v="3"/>
    <x v="2"/>
    <x v="6"/>
    <s v="PPFF"/>
    <x v="57"/>
    <x v="1"/>
    <x v="5"/>
  </r>
  <r>
    <n v="4356"/>
    <n v="1"/>
    <x v="2"/>
    <x v="6"/>
    <s v="PPFF"/>
    <x v="93"/>
    <x v="1"/>
    <x v="13"/>
  </r>
  <r>
    <n v="4357"/>
    <n v="2"/>
    <x v="2"/>
    <x v="6"/>
    <s v="PPFF"/>
    <x v="94"/>
    <x v="1"/>
    <x v="13"/>
  </r>
  <r>
    <n v="4358"/>
    <n v="1"/>
    <x v="2"/>
    <x v="6"/>
    <s v="PPFF"/>
    <x v="20"/>
    <x v="1"/>
    <x v="13"/>
  </r>
  <r>
    <n v="4359"/>
    <n v="6"/>
    <x v="2"/>
    <x v="6"/>
    <s v="PPFF"/>
    <x v="95"/>
    <x v="1"/>
    <x v="12"/>
  </r>
  <r>
    <n v="4360"/>
    <n v="2"/>
    <x v="2"/>
    <x v="6"/>
    <s v="PPFF"/>
    <x v="45"/>
    <x v="1"/>
    <x v="12"/>
  </r>
  <r>
    <n v="4362"/>
    <n v="1"/>
    <x v="2"/>
    <x v="6"/>
    <s v="PPFF"/>
    <x v="3"/>
    <x v="1"/>
    <x v="12"/>
  </r>
  <r>
    <n v="4363"/>
    <n v="1"/>
    <x v="2"/>
    <x v="6"/>
    <s v="PPFF"/>
    <x v="97"/>
    <x v="1"/>
    <x v="12"/>
  </r>
  <r>
    <n v="4364"/>
    <n v="5"/>
    <x v="2"/>
    <x v="6"/>
    <s v="PPFF"/>
    <x v="98"/>
    <x v="1"/>
    <x v="25"/>
  </r>
  <r>
    <n v="4366"/>
    <n v="3"/>
    <x v="2"/>
    <x v="6"/>
    <s v="PPFF"/>
    <x v="100"/>
    <x v="1"/>
    <x v="25"/>
  </r>
  <r>
    <n v="4367"/>
    <n v="0"/>
    <x v="2"/>
    <x v="6"/>
    <s v="PPFF"/>
    <x v="175"/>
    <x v="1"/>
    <x v="25"/>
  </r>
  <r>
    <n v="4369"/>
    <n v="1"/>
    <x v="2"/>
    <x v="6"/>
    <s v="PPFF"/>
    <x v="176"/>
    <x v="1"/>
    <x v="13"/>
  </r>
  <r>
    <n v="4370"/>
    <n v="7"/>
    <x v="2"/>
    <x v="6"/>
    <s v="PPFF"/>
    <x v="10"/>
    <x v="0"/>
    <x v="0"/>
  </r>
  <r>
    <n v="4371"/>
    <n v="29"/>
    <x v="2"/>
    <x v="6"/>
    <s v="PPFF"/>
    <x v="71"/>
    <x v="2"/>
    <x v="26"/>
  </r>
  <r>
    <n v="4372"/>
    <n v="3"/>
    <x v="2"/>
    <x v="6"/>
    <s v="PPFF"/>
    <x v="21"/>
    <x v="2"/>
    <x v="6"/>
  </r>
  <r>
    <n v="4373"/>
    <n v="9"/>
    <x v="2"/>
    <x v="6"/>
    <s v="PPFF"/>
    <x v="11"/>
    <x v="2"/>
    <x v="6"/>
  </r>
  <r>
    <n v="4374"/>
    <n v="1"/>
    <x v="2"/>
    <x v="6"/>
    <s v="PPFF"/>
    <x v="101"/>
    <x v="2"/>
    <x v="6"/>
  </r>
  <r>
    <n v="4375"/>
    <n v="1"/>
    <x v="2"/>
    <x v="6"/>
    <s v="PPFF"/>
    <x v="102"/>
    <x v="2"/>
    <x v="6"/>
  </r>
  <r>
    <n v="4376"/>
    <n v="4"/>
    <x v="2"/>
    <x v="6"/>
    <s v="PPFF"/>
    <x v="30"/>
    <x v="2"/>
    <x v="17"/>
  </r>
  <r>
    <n v="4377"/>
    <n v="0"/>
    <x v="2"/>
    <x v="6"/>
    <s v="PPFF"/>
    <x v="103"/>
    <x v="2"/>
    <x v="17"/>
  </r>
  <r>
    <n v="4378"/>
    <n v="1"/>
    <x v="2"/>
    <x v="6"/>
    <s v="PPFF"/>
    <x v="104"/>
    <x v="2"/>
    <x v="17"/>
  </r>
  <r>
    <n v="4380"/>
    <n v="6"/>
    <x v="2"/>
    <x v="6"/>
    <s v="PPFF"/>
    <x v="31"/>
    <x v="2"/>
    <x v="7"/>
  </r>
  <r>
    <n v="4381"/>
    <n v="2"/>
    <x v="2"/>
    <x v="6"/>
    <s v="PPFF"/>
    <x v="106"/>
    <x v="2"/>
    <x v="7"/>
  </r>
  <r>
    <n v="4382"/>
    <n v="1"/>
    <x v="2"/>
    <x v="6"/>
    <s v="PPFF"/>
    <x v="12"/>
    <x v="2"/>
    <x v="7"/>
  </r>
  <r>
    <n v="4383"/>
    <n v="1"/>
    <x v="2"/>
    <x v="6"/>
    <s v="PPFF"/>
    <x v="107"/>
    <x v="2"/>
    <x v="7"/>
  </r>
  <r>
    <n v="4384"/>
    <n v="2"/>
    <x v="2"/>
    <x v="6"/>
    <s v="PPFF"/>
    <x v="50"/>
    <x v="2"/>
    <x v="17"/>
  </r>
  <r>
    <n v="4385"/>
    <n v="2"/>
    <x v="2"/>
    <x v="6"/>
    <s v="PPFF"/>
    <x v="108"/>
    <x v="2"/>
    <x v="17"/>
  </r>
  <r>
    <n v="4386"/>
    <n v="2"/>
    <x v="2"/>
    <x v="6"/>
    <s v="PPFF"/>
    <x v="58"/>
    <x v="2"/>
    <x v="23"/>
  </r>
  <r>
    <n v="4387"/>
    <n v="0"/>
    <x v="2"/>
    <x v="6"/>
    <s v="PPFF"/>
    <x v="68"/>
    <x v="2"/>
    <x v="23"/>
  </r>
  <r>
    <n v="4388"/>
    <n v="1"/>
    <x v="2"/>
    <x v="6"/>
    <s v="PPFF"/>
    <x v="109"/>
    <x v="2"/>
    <x v="23"/>
  </r>
  <r>
    <n v="4389"/>
    <n v="3"/>
    <x v="2"/>
    <x v="6"/>
    <s v="PPFF"/>
    <x v="110"/>
    <x v="2"/>
    <x v="18"/>
  </r>
  <r>
    <n v="4390"/>
    <n v="1"/>
    <x v="2"/>
    <x v="6"/>
    <s v="PPFF"/>
    <x v="111"/>
    <x v="2"/>
    <x v="18"/>
  </r>
  <r>
    <n v="4391"/>
    <n v="3"/>
    <x v="2"/>
    <x v="6"/>
    <s v="PPFF"/>
    <x v="112"/>
    <x v="2"/>
    <x v="18"/>
  </r>
  <r>
    <n v="4392"/>
    <n v="2"/>
    <x v="2"/>
    <x v="6"/>
    <s v="PPFF"/>
    <x v="113"/>
    <x v="2"/>
    <x v="18"/>
  </r>
  <r>
    <n v="4393"/>
    <n v="2"/>
    <x v="2"/>
    <x v="6"/>
    <s v="PPFF"/>
    <x v="32"/>
    <x v="2"/>
    <x v="18"/>
  </r>
  <r>
    <n v="4394"/>
    <n v="3"/>
    <x v="2"/>
    <x v="6"/>
    <s v="PPFF"/>
    <x v="114"/>
    <x v="2"/>
    <x v="18"/>
  </r>
  <r>
    <n v="4395"/>
    <n v="3"/>
    <x v="2"/>
    <x v="6"/>
    <s v="PPFF"/>
    <x v="51"/>
    <x v="2"/>
    <x v="16"/>
  </r>
  <r>
    <n v="4396"/>
    <n v="1"/>
    <x v="2"/>
    <x v="6"/>
    <s v="PPFF"/>
    <x v="115"/>
    <x v="2"/>
    <x v="16"/>
  </r>
  <r>
    <n v="4397"/>
    <n v="7"/>
    <x v="2"/>
    <x v="6"/>
    <s v="PPFF"/>
    <x v="69"/>
    <x v="2"/>
    <x v="24"/>
  </r>
  <r>
    <n v="4398"/>
    <n v="0"/>
    <x v="2"/>
    <x v="6"/>
    <s v="PPFF"/>
    <x v="116"/>
    <x v="2"/>
    <x v="24"/>
  </r>
  <r>
    <n v="4399"/>
    <n v="2"/>
    <x v="2"/>
    <x v="6"/>
    <s v="PPFF"/>
    <x v="117"/>
    <x v="2"/>
    <x v="24"/>
  </r>
  <r>
    <n v="4400"/>
    <n v="1"/>
    <x v="2"/>
    <x v="6"/>
    <s v="PPFF"/>
    <x v="118"/>
    <x v="2"/>
    <x v="24"/>
  </r>
  <r>
    <n v="4401"/>
    <n v="1"/>
    <x v="2"/>
    <x v="6"/>
    <s v="PPFF"/>
    <x v="62"/>
    <x v="2"/>
    <x v="24"/>
  </r>
  <r>
    <n v="4404"/>
    <n v="0"/>
    <x v="2"/>
    <x v="6"/>
    <s v="PPFF"/>
    <x v="120"/>
    <x v="2"/>
    <x v="16"/>
  </r>
  <r>
    <n v="4405"/>
    <n v="0"/>
    <x v="2"/>
    <x v="6"/>
    <s v="PPFF"/>
    <x v="121"/>
    <x v="2"/>
    <x v="16"/>
  </r>
  <r>
    <n v="4406"/>
    <n v="0"/>
    <x v="2"/>
    <x v="6"/>
    <s v="PPFF"/>
    <x v="122"/>
    <x v="2"/>
    <x v="16"/>
  </r>
  <r>
    <n v="4407"/>
    <n v="2"/>
    <x v="2"/>
    <x v="6"/>
    <s v="PPFF"/>
    <x v="22"/>
    <x v="2"/>
    <x v="14"/>
  </r>
  <r>
    <n v="4408"/>
    <n v="1"/>
    <x v="2"/>
    <x v="6"/>
    <s v="PPFF"/>
    <x v="123"/>
    <x v="2"/>
    <x v="14"/>
  </r>
  <r>
    <n v="4409"/>
    <n v="1"/>
    <x v="2"/>
    <x v="6"/>
    <s v="PPFF"/>
    <x v="124"/>
    <x v="2"/>
    <x v="14"/>
  </r>
  <r>
    <n v="4411"/>
    <n v="4"/>
    <x v="2"/>
    <x v="6"/>
    <s v="PPFF"/>
    <x v="33"/>
    <x v="2"/>
    <x v="14"/>
  </r>
  <r>
    <n v="4413"/>
    <n v="0"/>
    <x v="2"/>
    <x v="6"/>
    <s v="PPFF"/>
    <x v="181"/>
    <x v="2"/>
    <x v="14"/>
  </r>
  <r>
    <n v="4414"/>
    <n v="0"/>
    <x v="2"/>
    <x v="6"/>
    <s v="PPFF"/>
    <x v="127"/>
    <x v="2"/>
    <x v="14"/>
  </r>
  <r>
    <n v="4415"/>
    <n v="1"/>
    <x v="2"/>
    <x v="6"/>
    <s v="PPFF"/>
    <x v="128"/>
    <x v="2"/>
    <x v="14"/>
  </r>
  <r>
    <n v="4416"/>
    <n v="1"/>
    <x v="2"/>
    <x v="6"/>
    <s v="PPFF"/>
    <x v="129"/>
    <x v="2"/>
    <x v="14"/>
  </r>
  <r>
    <n v="4417"/>
    <n v="1"/>
    <x v="2"/>
    <x v="6"/>
    <s v="PPFF"/>
    <x v="130"/>
    <x v="2"/>
    <x v="23"/>
  </r>
  <r>
    <n v="4418"/>
    <n v="0"/>
    <x v="2"/>
    <x v="6"/>
    <s v="PPFF"/>
    <x v="59"/>
    <x v="2"/>
    <x v="23"/>
  </r>
  <r>
    <n v="4419"/>
    <n v="2"/>
    <x v="2"/>
    <x v="6"/>
    <s v="PPFF"/>
    <x v="182"/>
    <x v="2"/>
    <x v="23"/>
  </r>
  <r>
    <n v="4420"/>
    <n v="4"/>
    <x v="2"/>
    <x v="6"/>
    <s v="PPFF"/>
    <x v="13"/>
    <x v="2"/>
    <x v="8"/>
  </r>
  <r>
    <n v="4421"/>
    <n v="1"/>
    <x v="2"/>
    <x v="6"/>
    <s v="PPFF"/>
    <x v="131"/>
    <x v="2"/>
    <x v="8"/>
  </r>
  <r>
    <n v="4422"/>
    <n v="1"/>
    <x v="2"/>
    <x v="6"/>
    <s v="PPFF"/>
    <x v="132"/>
    <x v="2"/>
    <x v="8"/>
  </r>
  <r>
    <n v="4423"/>
    <n v="2"/>
    <x v="2"/>
    <x v="6"/>
    <s v="PPFF"/>
    <x v="133"/>
    <x v="2"/>
    <x v="8"/>
  </r>
  <r>
    <n v="4424"/>
    <n v="2"/>
    <x v="2"/>
    <x v="6"/>
    <s v="PPFF"/>
    <x v="134"/>
    <x v="2"/>
    <x v="8"/>
  </r>
  <r>
    <n v="4425"/>
    <n v="0"/>
    <x v="2"/>
    <x v="6"/>
    <s v="PPFF"/>
    <x v="135"/>
    <x v="2"/>
    <x v="8"/>
  </r>
  <r>
    <n v="4426"/>
    <n v="4"/>
    <x v="2"/>
    <x v="6"/>
    <s v="PPFF"/>
    <x v="136"/>
    <x v="2"/>
    <x v="8"/>
  </r>
  <r>
    <n v="4428"/>
    <n v="1"/>
    <x v="2"/>
    <x v="6"/>
    <s v="PPFF"/>
    <x v="138"/>
    <x v="2"/>
    <x v="8"/>
  </r>
  <r>
    <n v="4429"/>
    <n v="4"/>
    <x v="2"/>
    <x v="6"/>
    <s v="PPFF"/>
    <x v="139"/>
    <x v="2"/>
    <x v="8"/>
  </r>
  <r>
    <n v="4431"/>
    <n v="5"/>
    <x v="2"/>
    <x v="6"/>
    <s v="PPFF"/>
    <x v="141"/>
    <x v="2"/>
    <x v="8"/>
  </r>
  <r>
    <n v="4432"/>
    <n v="1"/>
    <x v="2"/>
    <x v="6"/>
    <s v="PPFF"/>
    <x v="142"/>
    <x v="2"/>
    <x v="8"/>
  </r>
  <r>
    <n v="4433"/>
    <n v="1"/>
    <x v="2"/>
    <x v="6"/>
    <s v="PPFF"/>
    <x v="143"/>
    <x v="2"/>
    <x v="8"/>
  </r>
  <r>
    <n v="4436"/>
    <n v="1"/>
    <x v="2"/>
    <x v="6"/>
    <s v="PPFF"/>
    <x v="183"/>
    <x v="2"/>
    <x v="8"/>
  </r>
  <r>
    <n v="4437"/>
    <n v="1"/>
    <x v="2"/>
    <x v="6"/>
    <s v="PPFF"/>
    <x v="145"/>
    <x v="2"/>
    <x v="8"/>
  </r>
  <r>
    <n v="4439"/>
    <n v="2"/>
    <x v="2"/>
    <x v="6"/>
    <s v="PPFF"/>
    <x v="39"/>
    <x v="1"/>
    <x v="19"/>
  </r>
  <r>
    <n v="4441"/>
    <n v="1"/>
    <x v="2"/>
    <x v="6"/>
    <s v="PPFF"/>
    <x v="15"/>
    <x v="3"/>
    <x v="9"/>
  </r>
  <r>
    <n v="4442"/>
    <n v="1"/>
    <x v="2"/>
    <x v="6"/>
    <s v="PPFF"/>
    <x v="147"/>
    <x v="3"/>
    <x v="15"/>
  </r>
  <r>
    <n v="4443"/>
    <n v="19"/>
    <x v="2"/>
    <x v="6"/>
    <s v="PPFF"/>
    <x v="23"/>
    <x v="3"/>
    <x v="9"/>
  </r>
  <r>
    <n v="4444"/>
    <n v="3"/>
    <x v="2"/>
    <x v="6"/>
    <s v="PPFF"/>
    <x v="65"/>
    <x v="3"/>
    <x v="20"/>
  </r>
  <r>
    <n v="4445"/>
    <n v="5"/>
    <x v="2"/>
    <x v="6"/>
    <s v="PPFF"/>
    <x v="148"/>
    <x v="3"/>
    <x v="20"/>
  </r>
  <r>
    <n v="4446"/>
    <n v="4"/>
    <x v="2"/>
    <x v="6"/>
    <s v="PPFF"/>
    <x v="149"/>
    <x v="3"/>
    <x v="20"/>
  </r>
  <r>
    <n v="4447"/>
    <n v="1"/>
    <x v="2"/>
    <x v="6"/>
    <s v="PPFF"/>
    <x v="40"/>
    <x v="3"/>
    <x v="20"/>
  </r>
  <r>
    <n v="4448"/>
    <n v="4"/>
    <x v="2"/>
    <x v="6"/>
    <s v="PPFF"/>
    <x v="150"/>
    <x v="3"/>
    <x v="20"/>
  </r>
  <r>
    <n v="4449"/>
    <n v="1"/>
    <x v="2"/>
    <x v="6"/>
    <s v="PPFF"/>
    <x v="63"/>
    <x v="3"/>
    <x v="20"/>
  </r>
  <r>
    <n v="4450"/>
    <n v="0"/>
    <x v="2"/>
    <x v="6"/>
    <s v="PPFF"/>
    <x v="151"/>
    <x v="3"/>
    <x v="20"/>
  </r>
  <r>
    <n v="4451"/>
    <n v="7"/>
    <x v="2"/>
    <x v="6"/>
    <s v="PPFF"/>
    <x v="46"/>
    <x v="3"/>
    <x v="20"/>
  </r>
  <r>
    <n v="4452"/>
    <n v="28"/>
    <x v="2"/>
    <x v="6"/>
    <s v="PPFF"/>
    <x v="24"/>
    <x v="3"/>
    <x v="9"/>
  </r>
  <r>
    <n v="4453"/>
    <n v="3"/>
    <x v="2"/>
    <x v="6"/>
    <s v="PPFF"/>
    <x v="152"/>
    <x v="3"/>
    <x v="9"/>
  </r>
  <r>
    <n v="4454"/>
    <n v="7"/>
    <x v="2"/>
    <x v="6"/>
    <s v="PPFF"/>
    <x v="41"/>
    <x v="3"/>
    <x v="15"/>
  </r>
  <r>
    <n v="4455"/>
    <n v="7"/>
    <x v="2"/>
    <x v="6"/>
    <s v="PPFF"/>
    <x v="153"/>
    <x v="3"/>
    <x v="15"/>
  </r>
  <r>
    <n v="4456"/>
    <n v="6"/>
    <x v="2"/>
    <x v="6"/>
    <s v="PPFF"/>
    <x v="154"/>
    <x v="3"/>
    <x v="15"/>
  </r>
  <r>
    <n v="4457"/>
    <n v="4"/>
    <x v="2"/>
    <x v="6"/>
    <s v="PPFF"/>
    <x v="155"/>
    <x v="3"/>
    <x v="15"/>
  </r>
  <r>
    <n v="4459"/>
    <n v="0"/>
    <x v="2"/>
    <x v="6"/>
    <s v="PPFF"/>
    <x v="157"/>
    <x v="3"/>
    <x v="15"/>
  </r>
  <r>
    <n v="4460"/>
    <n v="2"/>
    <x v="2"/>
    <x v="6"/>
    <s v="PPFF"/>
    <x v="178"/>
    <x v="3"/>
    <x v="15"/>
  </r>
  <r>
    <n v="4461"/>
    <n v="0"/>
    <x v="2"/>
    <x v="6"/>
    <s v="PPFF"/>
    <x v="158"/>
    <x v="3"/>
    <x v="15"/>
  </r>
  <r>
    <n v="4463"/>
    <n v="1"/>
    <x v="2"/>
    <x v="6"/>
    <s v="PPFF"/>
    <x v="25"/>
    <x v="3"/>
    <x v="15"/>
  </r>
  <r>
    <n v="4464"/>
    <n v="1"/>
    <x v="2"/>
    <x v="6"/>
    <s v="PPFF"/>
    <x v="179"/>
    <x v="3"/>
    <x v="15"/>
  </r>
  <r>
    <n v="4465"/>
    <n v="2"/>
    <x v="2"/>
    <x v="6"/>
    <s v="PPFF"/>
    <x v="160"/>
    <x v="3"/>
    <x v="15"/>
  </r>
  <r>
    <n v="6681"/>
    <n v="1"/>
    <x v="2"/>
    <x v="6"/>
    <s v="PPFF"/>
    <x v="161"/>
    <x v="2"/>
    <x v="23"/>
  </r>
  <r>
    <n v="6682"/>
    <n v="0"/>
    <x v="2"/>
    <x v="6"/>
    <s v="PPFF"/>
    <x v="162"/>
    <x v="2"/>
    <x v="23"/>
  </r>
  <r>
    <n v="6683"/>
    <n v="2"/>
    <x v="2"/>
    <x v="6"/>
    <s v="PPFF"/>
    <x v="163"/>
    <x v="2"/>
    <x v="14"/>
  </r>
  <r>
    <n v="6722"/>
    <n v="5"/>
    <x v="2"/>
    <x v="6"/>
    <s v="PPFF"/>
    <x v="53"/>
    <x v="1"/>
    <x v="13"/>
  </r>
  <r>
    <n v="6953"/>
    <n v="0"/>
    <x v="2"/>
    <x v="6"/>
    <s v="PPFF"/>
    <x v="26"/>
    <x v="2"/>
    <x v="16"/>
  </r>
  <r>
    <n v="6954"/>
    <n v="0"/>
    <x v="2"/>
    <x v="6"/>
    <s v="PPFF"/>
    <x v="164"/>
    <x v="1"/>
    <x v="19"/>
  </r>
  <r>
    <n v="6997"/>
    <n v="0"/>
    <x v="2"/>
    <x v="6"/>
    <s v="PPFF"/>
    <x v="165"/>
    <x v="1"/>
    <x v="11"/>
  </r>
  <r>
    <n v="7021"/>
    <n v="0"/>
    <x v="2"/>
    <x v="6"/>
    <s v="PPFF"/>
    <x v="167"/>
    <x v="2"/>
    <x v="24"/>
  </r>
  <r>
    <n v="7022"/>
    <n v="1"/>
    <x v="2"/>
    <x v="6"/>
    <s v="PPFF"/>
    <x v="168"/>
    <x v="3"/>
    <x v="20"/>
  </r>
  <r>
    <n v="7023"/>
    <n v="1"/>
    <x v="2"/>
    <x v="6"/>
    <s v="PPFF"/>
    <x v="180"/>
    <x v="1"/>
    <x v="21"/>
  </r>
  <r>
    <n v="7107"/>
    <n v="10"/>
    <x v="2"/>
    <x v="6"/>
    <s v="PPFF"/>
    <x v="16"/>
    <x v="1"/>
    <x v="10"/>
  </r>
  <r>
    <n v="7183"/>
    <n v="4"/>
    <x v="2"/>
    <x v="6"/>
    <s v="PPFF"/>
    <x v="34"/>
    <x v="1"/>
    <x v="3"/>
  </r>
  <r>
    <n v="7222"/>
    <n v="1"/>
    <x v="2"/>
    <x v="6"/>
    <s v="PPFF"/>
    <x v="169"/>
    <x v="2"/>
    <x v="8"/>
  </r>
  <r>
    <n v="7223"/>
    <n v="1"/>
    <x v="2"/>
    <x v="6"/>
    <s v="PPFF"/>
    <x v="35"/>
    <x v="2"/>
    <x v="8"/>
  </r>
  <r>
    <n v="7306"/>
    <n v="4"/>
    <x v="2"/>
    <x v="6"/>
    <s v="PPFF"/>
    <x v="170"/>
    <x v="1"/>
    <x v="22"/>
  </r>
  <r>
    <n v="7317"/>
    <n v="3"/>
    <x v="2"/>
    <x v="6"/>
    <s v="PPFF"/>
    <x v="72"/>
    <x v="3"/>
    <x v="20"/>
  </r>
  <r>
    <n v="7318"/>
    <n v="0"/>
    <x v="2"/>
    <x v="6"/>
    <s v="PPFF"/>
    <x v="64"/>
    <x v="2"/>
    <x v="24"/>
  </r>
  <r>
    <n v="7410"/>
    <n v="7"/>
    <x v="2"/>
    <x v="6"/>
    <s v="PPFF"/>
    <x v="56"/>
    <x v="1"/>
    <x v="2"/>
  </r>
  <r>
    <n v="9468"/>
    <n v="0"/>
    <x v="2"/>
    <x v="6"/>
    <s v="PPFF"/>
    <x v="173"/>
    <x v="2"/>
    <x v="23"/>
  </r>
  <r>
    <n v="10095"/>
    <n v="1"/>
    <x v="2"/>
    <x v="7"/>
    <s v="PPFF"/>
    <x v="73"/>
    <x v="2"/>
    <x v="14"/>
  </r>
  <r>
    <n v="10096"/>
    <n v="0"/>
    <x v="2"/>
    <x v="7"/>
    <s v="PPFF"/>
    <x v="74"/>
    <x v="2"/>
    <x v="14"/>
  </r>
  <r>
    <n v="11452"/>
    <n v="0"/>
    <x v="2"/>
    <x v="7"/>
    <s v="PPFF"/>
    <x v="75"/>
    <x v="2"/>
    <x v="23"/>
  </r>
  <r>
    <n v="11470"/>
    <n v="147"/>
    <x v="2"/>
    <x v="7"/>
    <s v="PPFF"/>
    <x v="0"/>
    <x v="0"/>
    <x v="0"/>
  </r>
  <r>
    <n v="11688"/>
    <n v="0"/>
    <x v="2"/>
    <x v="7"/>
    <s v="PPFF"/>
    <x v="76"/>
    <x v="2"/>
    <x v="14"/>
  </r>
  <r>
    <n v="17605"/>
    <n v="1"/>
    <x v="2"/>
    <x v="7"/>
    <s v="PPFF"/>
    <x v="77"/>
    <x v="2"/>
    <x v="14"/>
  </r>
  <r>
    <n v="17874"/>
    <n v="2"/>
    <x v="2"/>
    <x v="7"/>
    <s v="PPFF"/>
    <x v="78"/>
    <x v="1"/>
    <x v="13"/>
  </r>
  <r>
    <n v="17875"/>
    <n v="1"/>
    <x v="2"/>
    <x v="7"/>
    <s v="PPFF"/>
    <x v="66"/>
    <x v="1"/>
    <x v="25"/>
  </r>
  <r>
    <n v="18916"/>
    <n v="1"/>
    <x v="2"/>
    <x v="7"/>
    <s v="PPFF"/>
    <x v="79"/>
    <x v="2"/>
    <x v="14"/>
  </r>
  <r>
    <n v="26094"/>
    <n v="2"/>
    <x v="2"/>
    <x v="7"/>
    <s v="PPFF"/>
    <x v="80"/>
    <x v="2"/>
    <x v="6"/>
  </r>
  <r>
    <n v="31139"/>
    <n v="0"/>
    <x v="2"/>
    <x v="7"/>
    <s v="PPFF"/>
    <x v="82"/>
    <x v="3"/>
    <x v="15"/>
  </r>
  <r>
    <n v="31449"/>
    <n v="35"/>
    <x v="2"/>
    <x v="7"/>
    <s v="PPFF"/>
    <x v="17"/>
    <x v="1"/>
    <x v="11"/>
  </r>
  <r>
    <n v="32743"/>
    <n v="6"/>
    <x v="2"/>
    <x v="7"/>
    <s v="PPFF"/>
    <x v="27"/>
    <x v="1"/>
    <x v="11"/>
  </r>
  <r>
    <n v="34132"/>
    <n v="0"/>
    <x v="2"/>
    <x v="7"/>
    <s v="PPFF"/>
    <x v="83"/>
    <x v="2"/>
    <x v="24"/>
  </r>
  <r>
    <n v="4317"/>
    <n v="8"/>
    <x v="2"/>
    <x v="7"/>
    <s v="PPFF"/>
    <x v="84"/>
    <x v="0"/>
    <x v="0"/>
  </r>
  <r>
    <n v="4318"/>
    <n v="9"/>
    <x v="2"/>
    <x v="7"/>
    <s v="PPFF"/>
    <x v="1"/>
    <x v="1"/>
    <x v="1"/>
  </r>
  <r>
    <n v="4319"/>
    <n v="3"/>
    <x v="2"/>
    <x v="7"/>
    <s v="PPFF"/>
    <x v="2"/>
    <x v="1"/>
    <x v="1"/>
  </r>
  <r>
    <n v="4320"/>
    <n v="6"/>
    <x v="2"/>
    <x v="7"/>
    <s v="PPFF"/>
    <x v="36"/>
    <x v="1"/>
    <x v="1"/>
  </r>
  <r>
    <n v="4321"/>
    <n v="42"/>
    <x v="2"/>
    <x v="7"/>
    <s v="PPFF"/>
    <x v="3"/>
    <x v="1"/>
    <x v="1"/>
  </r>
  <r>
    <n v="4322"/>
    <n v="13"/>
    <x v="2"/>
    <x v="7"/>
    <s v="PPFF"/>
    <x v="85"/>
    <x v="1"/>
    <x v="1"/>
  </r>
  <r>
    <n v="4323"/>
    <n v="3"/>
    <x v="2"/>
    <x v="7"/>
    <s v="PPFF"/>
    <x v="47"/>
    <x v="1"/>
    <x v="1"/>
  </r>
  <r>
    <n v="4324"/>
    <n v="6"/>
    <x v="2"/>
    <x v="7"/>
    <s v="PPFF"/>
    <x v="28"/>
    <x v="1"/>
    <x v="1"/>
  </r>
  <r>
    <n v="4325"/>
    <n v="6"/>
    <x v="2"/>
    <x v="7"/>
    <s v="PPFF"/>
    <x v="48"/>
    <x v="1"/>
    <x v="21"/>
  </r>
  <r>
    <n v="4326"/>
    <n v="2"/>
    <x v="2"/>
    <x v="7"/>
    <s v="PPFF"/>
    <x v="67"/>
    <x v="1"/>
    <x v="21"/>
  </r>
  <r>
    <n v="4327"/>
    <n v="8"/>
    <x v="2"/>
    <x v="7"/>
    <s v="PPFF"/>
    <x v="4"/>
    <x v="1"/>
    <x v="2"/>
  </r>
  <r>
    <n v="4328"/>
    <n v="9"/>
    <x v="2"/>
    <x v="7"/>
    <s v="PPFF"/>
    <x v="37"/>
    <x v="1"/>
    <x v="2"/>
  </r>
  <r>
    <n v="4329"/>
    <n v="10"/>
    <x v="2"/>
    <x v="7"/>
    <s v="PPFF"/>
    <x v="52"/>
    <x v="1"/>
    <x v="2"/>
  </r>
  <r>
    <n v="4330"/>
    <n v="2"/>
    <x v="2"/>
    <x v="7"/>
    <s v="PPFF"/>
    <x v="86"/>
    <x v="1"/>
    <x v="2"/>
  </r>
  <r>
    <n v="4331"/>
    <n v="3"/>
    <x v="2"/>
    <x v="7"/>
    <s v="PPFF"/>
    <x v="5"/>
    <x v="1"/>
    <x v="3"/>
  </r>
  <r>
    <n v="4332"/>
    <n v="28"/>
    <x v="2"/>
    <x v="7"/>
    <s v="PPFF"/>
    <x v="18"/>
    <x v="1"/>
    <x v="3"/>
  </r>
  <r>
    <n v="4333"/>
    <n v="8"/>
    <x v="2"/>
    <x v="7"/>
    <s v="PPFF"/>
    <x v="6"/>
    <x v="1"/>
    <x v="3"/>
  </r>
  <r>
    <n v="4334"/>
    <n v="16"/>
    <x v="2"/>
    <x v="7"/>
    <s v="PPFF"/>
    <x v="49"/>
    <x v="1"/>
    <x v="3"/>
  </r>
  <r>
    <n v="4335"/>
    <n v="5"/>
    <x v="2"/>
    <x v="7"/>
    <s v="PPFF"/>
    <x v="38"/>
    <x v="1"/>
    <x v="3"/>
  </r>
  <r>
    <n v="4337"/>
    <n v="8"/>
    <x v="2"/>
    <x v="7"/>
    <s v="PPFF"/>
    <x v="87"/>
    <x v="1"/>
    <x v="11"/>
  </r>
  <r>
    <n v="4338"/>
    <n v="8"/>
    <x v="2"/>
    <x v="7"/>
    <s v="PPFF"/>
    <x v="54"/>
    <x v="1"/>
    <x v="22"/>
  </r>
  <r>
    <n v="4340"/>
    <n v="2"/>
    <x v="2"/>
    <x v="7"/>
    <s v="PPFF"/>
    <x v="42"/>
    <x v="1"/>
    <x v="10"/>
  </r>
  <r>
    <n v="4341"/>
    <n v="0"/>
    <x v="2"/>
    <x v="7"/>
    <s v="PPFF"/>
    <x v="60"/>
    <x v="1"/>
    <x v="13"/>
  </r>
  <r>
    <n v="4342"/>
    <n v="9"/>
    <x v="2"/>
    <x v="7"/>
    <s v="PPFF"/>
    <x v="55"/>
    <x v="1"/>
    <x v="12"/>
  </r>
  <r>
    <n v="4343"/>
    <n v="1"/>
    <x v="2"/>
    <x v="7"/>
    <s v="PPFF"/>
    <x v="43"/>
    <x v="1"/>
    <x v="12"/>
  </r>
  <r>
    <n v="4344"/>
    <n v="0"/>
    <x v="2"/>
    <x v="7"/>
    <s v="PPFF"/>
    <x v="19"/>
    <x v="1"/>
    <x v="12"/>
  </r>
  <r>
    <n v="4345"/>
    <n v="8"/>
    <x v="2"/>
    <x v="7"/>
    <s v="PPFF"/>
    <x v="7"/>
    <x v="1"/>
    <x v="4"/>
  </r>
  <r>
    <n v="4346"/>
    <n v="1"/>
    <x v="2"/>
    <x v="7"/>
    <s v="PPFF"/>
    <x v="89"/>
    <x v="1"/>
    <x v="4"/>
  </r>
  <r>
    <n v="4347"/>
    <n v="0"/>
    <x v="2"/>
    <x v="7"/>
    <s v="PPFF"/>
    <x v="90"/>
    <x v="1"/>
    <x v="4"/>
  </r>
  <r>
    <n v="4348"/>
    <n v="4"/>
    <x v="2"/>
    <x v="7"/>
    <s v="PPFF"/>
    <x v="8"/>
    <x v="1"/>
    <x v="4"/>
  </r>
  <r>
    <n v="4349"/>
    <n v="8"/>
    <x v="2"/>
    <x v="7"/>
    <s v="PPFF"/>
    <x v="9"/>
    <x v="1"/>
    <x v="5"/>
  </r>
  <r>
    <n v="4350"/>
    <n v="1"/>
    <x v="2"/>
    <x v="7"/>
    <s v="PPFF"/>
    <x v="44"/>
    <x v="1"/>
    <x v="5"/>
  </r>
  <r>
    <n v="4351"/>
    <n v="1"/>
    <x v="2"/>
    <x v="7"/>
    <s v="PPFF"/>
    <x v="91"/>
    <x v="1"/>
    <x v="5"/>
  </r>
  <r>
    <n v="4352"/>
    <n v="0"/>
    <x v="2"/>
    <x v="7"/>
    <s v="PPFF"/>
    <x v="61"/>
    <x v="1"/>
    <x v="5"/>
  </r>
  <r>
    <n v="4353"/>
    <n v="4"/>
    <x v="2"/>
    <x v="7"/>
    <s v="PPFF"/>
    <x v="29"/>
    <x v="1"/>
    <x v="5"/>
  </r>
  <r>
    <n v="4354"/>
    <n v="2"/>
    <x v="2"/>
    <x v="7"/>
    <s v="PPFF"/>
    <x v="92"/>
    <x v="1"/>
    <x v="5"/>
  </r>
  <r>
    <n v="4355"/>
    <n v="2"/>
    <x v="2"/>
    <x v="7"/>
    <s v="PPFF"/>
    <x v="57"/>
    <x v="1"/>
    <x v="5"/>
  </r>
  <r>
    <n v="4356"/>
    <n v="2"/>
    <x v="2"/>
    <x v="7"/>
    <s v="PPFF"/>
    <x v="93"/>
    <x v="1"/>
    <x v="13"/>
  </r>
  <r>
    <n v="4357"/>
    <n v="2"/>
    <x v="2"/>
    <x v="7"/>
    <s v="PPFF"/>
    <x v="94"/>
    <x v="1"/>
    <x v="13"/>
  </r>
  <r>
    <n v="4358"/>
    <n v="0"/>
    <x v="2"/>
    <x v="7"/>
    <s v="PPFF"/>
    <x v="20"/>
    <x v="1"/>
    <x v="13"/>
  </r>
  <r>
    <n v="4359"/>
    <n v="5"/>
    <x v="2"/>
    <x v="7"/>
    <s v="PPFF"/>
    <x v="95"/>
    <x v="1"/>
    <x v="12"/>
  </r>
  <r>
    <n v="4360"/>
    <n v="3"/>
    <x v="2"/>
    <x v="7"/>
    <s v="PPFF"/>
    <x v="45"/>
    <x v="1"/>
    <x v="12"/>
  </r>
  <r>
    <n v="4361"/>
    <n v="0"/>
    <x v="2"/>
    <x v="7"/>
    <s v="PPFF"/>
    <x v="96"/>
    <x v="1"/>
    <x v="12"/>
  </r>
  <r>
    <n v="4362"/>
    <n v="2"/>
    <x v="2"/>
    <x v="7"/>
    <s v="PPFF"/>
    <x v="3"/>
    <x v="1"/>
    <x v="12"/>
  </r>
  <r>
    <n v="4363"/>
    <n v="0"/>
    <x v="2"/>
    <x v="7"/>
    <s v="PPFF"/>
    <x v="97"/>
    <x v="1"/>
    <x v="12"/>
  </r>
  <r>
    <n v="4364"/>
    <n v="7"/>
    <x v="2"/>
    <x v="7"/>
    <s v="PPFF"/>
    <x v="98"/>
    <x v="1"/>
    <x v="25"/>
  </r>
  <r>
    <n v="4366"/>
    <n v="4"/>
    <x v="2"/>
    <x v="7"/>
    <s v="PPFF"/>
    <x v="100"/>
    <x v="1"/>
    <x v="25"/>
  </r>
  <r>
    <n v="4368"/>
    <n v="0"/>
    <x v="2"/>
    <x v="7"/>
    <s v="PPFF"/>
    <x v="184"/>
    <x v="1"/>
    <x v="25"/>
  </r>
  <r>
    <n v="4369"/>
    <n v="1"/>
    <x v="2"/>
    <x v="7"/>
    <s v="PPFF"/>
    <x v="176"/>
    <x v="1"/>
    <x v="13"/>
  </r>
  <r>
    <n v="4370"/>
    <n v="8"/>
    <x v="2"/>
    <x v="7"/>
    <s v="PPFF"/>
    <x v="10"/>
    <x v="0"/>
    <x v="0"/>
  </r>
  <r>
    <n v="4371"/>
    <n v="4"/>
    <x v="2"/>
    <x v="7"/>
    <s v="PPFF"/>
    <x v="71"/>
    <x v="2"/>
    <x v="26"/>
  </r>
  <r>
    <n v="4372"/>
    <n v="5"/>
    <x v="2"/>
    <x v="7"/>
    <s v="PPFF"/>
    <x v="21"/>
    <x v="2"/>
    <x v="6"/>
  </r>
  <r>
    <n v="4373"/>
    <n v="7"/>
    <x v="2"/>
    <x v="7"/>
    <s v="PPFF"/>
    <x v="11"/>
    <x v="2"/>
    <x v="6"/>
  </r>
  <r>
    <n v="4374"/>
    <n v="1"/>
    <x v="2"/>
    <x v="7"/>
    <s v="PPFF"/>
    <x v="101"/>
    <x v="2"/>
    <x v="6"/>
  </r>
  <r>
    <n v="4375"/>
    <n v="1"/>
    <x v="2"/>
    <x v="7"/>
    <s v="PPFF"/>
    <x v="102"/>
    <x v="2"/>
    <x v="6"/>
  </r>
  <r>
    <n v="4376"/>
    <n v="3"/>
    <x v="2"/>
    <x v="7"/>
    <s v="PPFF"/>
    <x v="30"/>
    <x v="2"/>
    <x v="17"/>
  </r>
  <r>
    <n v="4378"/>
    <n v="2"/>
    <x v="2"/>
    <x v="7"/>
    <s v="PPFF"/>
    <x v="104"/>
    <x v="2"/>
    <x v="17"/>
  </r>
  <r>
    <n v="4380"/>
    <n v="5"/>
    <x v="2"/>
    <x v="7"/>
    <s v="PPFF"/>
    <x v="31"/>
    <x v="2"/>
    <x v="7"/>
  </r>
  <r>
    <n v="4381"/>
    <n v="1"/>
    <x v="2"/>
    <x v="7"/>
    <s v="PPFF"/>
    <x v="106"/>
    <x v="2"/>
    <x v="7"/>
  </r>
  <r>
    <n v="4382"/>
    <n v="3"/>
    <x v="2"/>
    <x v="7"/>
    <s v="PPFF"/>
    <x v="12"/>
    <x v="2"/>
    <x v="7"/>
  </r>
  <r>
    <n v="4383"/>
    <n v="1"/>
    <x v="2"/>
    <x v="7"/>
    <s v="PPFF"/>
    <x v="107"/>
    <x v="2"/>
    <x v="7"/>
  </r>
  <r>
    <n v="4384"/>
    <n v="2"/>
    <x v="2"/>
    <x v="7"/>
    <s v="PPFF"/>
    <x v="50"/>
    <x v="2"/>
    <x v="17"/>
  </r>
  <r>
    <n v="4385"/>
    <n v="1"/>
    <x v="2"/>
    <x v="7"/>
    <s v="PPFF"/>
    <x v="108"/>
    <x v="2"/>
    <x v="17"/>
  </r>
  <r>
    <n v="4386"/>
    <n v="1"/>
    <x v="2"/>
    <x v="7"/>
    <s v="PPFF"/>
    <x v="58"/>
    <x v="2"/>
    <x v="23"/>
  </r>
  <r>
    <n v="4387"/>
    <n v="1"/>
    <x v="2"/>
    <x v="7"/>
    <s v="PPFF"/>
    <x v="68"/>
    <x v="2"/>
    <x v="23"/>
  </r>
  <r>
    <n v="4388"/>
    <n v="1"/>
    <x v="2"/>
    <x v="7"/>
    <s v="PPFF"/>
    <x v="109"/>
    <x v="2"/>
    <x v="23"/>
  </r>
  <r>
    <n v="4389"/>
    <n v="2"/>
    <x v="2"/>
    <x v="7"/>
    <s v="PPFF"/>
    <x v="110"/>
    <x v="2"/>
    <x v="18"/>
  </r>
  <r>
    <n v="4390"/>
    <n v="1"/>
    <x v="2"/>
    <x v="7"/>
    <s v="PPFF"/>
    <x v="111"/>
    <x v="2"/>
    <x v="18"/>
  </r>
  <r>
    <n v="4391"/>
    <n v="3"/>
    <x v="2"/>
    <x v="7"/>
    <s v="PPFF"/>
    <x v="112"/>
    <x v="2"/>
    <x v="18"/>
  </r>
  <r>
    <n v="4392"/>
    <n v="4"/>
    <x v="2"/>
    <x v="7"/>
    <s v="PPFF"/>
    <x v="113"/>
    <x v="2"/>
    <x v="18"/>
  </r>
  <r>
    <n v="4393"/>
    <n v="8"/>
    <x v="2"/>
    <x v="7"/>
    <s v="PPFF"/>
    <x v="32"/>
    <x v="2"/>
    <x v="18"/>
  </r>
  <r>
    <n v="4394"/>
    <n v="3"/>
    <x v="2"/>
    <x v="7"/>
    <s v="PPFF"/>
    <x v="114"/>
    <x v="2"/>
    <x v="18"/>
  </r>
  <r>
    <n v="4395"/>
    <n v="2"/>
    <x v="2"/>
    <x v="7"/>
    <s v="PPFF"/>
    <x v="51"/>
    <x v="2"/>
    <x v="16"/>
  </r>
  <r>
    <n v="4396"/>
    <n v="0"/>
    <x v="2"/>
    <x v="7"/>
    <s v="PPFF"/>
    <x v="115"/>
    <x v="2"/>
    <x v="16"/>
  </r>
  <r>
    <n v="4397"/>
    <n v="15"/>
    <x v="2"/>
    <x v="7"/>
    <s v="PPFF"/>
    <x v="69"/>
    <x v="2"/>
    <x v="24"/>
  </r>
  <r>
    <n v="4399"/>
    <n v="1"/>
    <x v="2"/>
    <x v="7"/>
    <s v="PPFF"/>
    <x v="117"/>
    <x v="2"/>
    <x v="24"/>
  </r>
  <r>
    <n v="4400"/>
    <n v="1"/>
    <x v="2"/>
    <x v="7"/>
    <s v="PPFF"/>
    <x v="118"/>
    <x v="2"/>
    <x v="24"/>
  </r>
  <r>
    <n v="4401"/>
    <n v="1"/>
    <x v="2"/>
    <x v="7"/>
    <s v="PPFF"/>
    <x v="62"/>
    <x v="2"/>
    <x v="24"/>
  </r>
  <r>
    <n v="4402"/>
    <n v="0"/>
    <x v="2"/>
    <x v="7"/>
    <s v="PPFF"/>
    <x v="70"/>
    <x v="2"/>
    <x v="24"/>
  </r>
  <r>
    <n v="4403"/>
    <n v="0"/>
    <x v="2"/>
    <x v="7"/>
    <s v="PPFF"/>
    <x v="119"/>
    <x v="2"/>
    <x v="24"/>
  </r>
  <r>
    <n v="4405"/>
    <n v="1"/>
    <x v="2"/>
    <x v="7"/>
    <s v="PPFF"/>
    <x v="121"/>
    <x v="2"/>
    <x v="16"/>
  </r>
  <r>
    <n v="4407"/>
    <n v="3"/>
    <x v="2"/>
    <x v="7"/>
    <s v="PPFF"/>
    <x v="22"/>
    <x v="2"/>
    <x v="14"/>
  </r>
  <r>
    <n v="4408"/>
    <n v="0"/>
    <x v="2"/>
    <x v="7"/>
    <s v="PPFF"/>
    <x v="123"/>
    <x v="2"/>
    <x v="14"/>
  </r>
  <r>
    <n v="4409"/>
    <n v="1"/>
    <x v="2"/>
    <x v="7"/>
    <s v="PPFF"/>
    <x v="124"/>
    <x v="2"/>
    <x v="14"/>
  </r>
  <r>
    <n v="4410"/>
    <n v="0"/>
    <x v="2"/>
    <x v="7"/>
    <s v="PPFF"/>
    <x v="125"/>
    <x v="2"/>
    <x v="14"/>
  </r>
  <r>
    <n v="4411"/>
    <n v="0"/>
    <x v="2"/>
    <x v="7"/>
    <s v="PPFF"/>
    <x v="33"/>
    <x v="2"/>
    <x v="14"/>
  </r>
  <r>
    <n v="4413"/>
    <n v="0"/>
    <x v="2"/>
    <x v="7"/>
    <s v="PPFF"/>
    <x v="181"/>
    <x v="2"/>
    <x v="14"/>
  </r>
  <r>
    <n v="4414"/>
    <n v="1"/>
    <x v="2"/>
    <x v="7"/>
    <s v="PPFF"/>
    <x v="127"/>
    <x v="2"/>
    <x v="14"/>
  </r>
  <r>
    <n v="4415"/>
    <n v="0"/>
    <x v="2"/>
    <x v="7"/>
    <s v="PPFF"/>
    <x v="128"/>
    <x v="2"/>
    <x v="14"/>
  </r>
  <r>
    <n v="4416"/>
    <n v="0"/>
    <x v="2"/>
    <x v="7"/>
    <s v="PPFF"/>
    <x v="129"/>
    <x v="2"/>
    <x v="14"/>
  </r>
  <r>
    <n v="4417"/>
    <n v="2"/>
    <x v="2"/>
    <x v="7"/>
    <s v="PPFF"/>
    <x v="130"/>
    <x v="2"/>
    <x v="23"/>
  </r>
  <r>
    <n v="4418"/>
    <n v="1"/>
    <x v="2"/>
    <x v="7"/>
    <s v="PPFF"/>
    <x v="59"/>
    <x v="2"/>
    <x v="23"/>
  </r>
  <r>
    <n v="4419"/>
    <n v="2"/>
    <x v="2"/>
    <x v="7"/>
    <s v="PPFF"/>
    <x v="182"/>
    <x v="2"/>
    <x v="23"/>
  </r>
  <r>
    <n v="4420"/>
    <n v="6"/>
    <x v="2"/>
    <x v="7"/>
    <s v="PPFF"/>
    <x v="13"/>
    <x v="2"/>
    <x v="8"/>
  </r>
  <r>
    <n v="4422"/>
    <n v="2"/>
    <x v="2"/>
    <x v="7"/>
    <s v="PPFF"/>
    <x v="132"/>
    <x v="2"/>
    <x v="8"/>
  </r>
  <r>
    <n v="4423"/>
    <n v="1"/>
    <x v="2"/>
    <x v="7"/>
    <s v="PPFF"/>
    <x v="133"/>
    <x v="2"/>
    <x v="8"/>
  </r>
  <r>
    <n v="4424"/>
    <n v="2"/>
    <x v="2"/>
    <x v="7"/>
    <s v="PPFF"/>
    <x v="134"/>
    <x v="2"/>
    <x v="8"/>
  </r>
  <r>
    <n v="4426"/>
    <n v="3"/>
    <x v="2"/>
    <x v="7"/>
    <s v="PPFF"/>
    <x v="136"/>
    <x v="2"/>
    <x v="8"/>
  </r>
  <r>
    <n v="4428"/>
    <n v="1"/>
    <x v="2"/>
    <x v="7"/>
    <s v="PPFF"/>
    <x v="138"/>
    <x v="2"/>
    <x v="8"/>
  </r>
  <r>
    <n v="4429"/>
    <n v="5"/>
    <x v="2"/>
    <x v="7"/>
    <s v="PPFF"/>
    <x v="139"/>
    <x v="2"/>
    <x v="8"/>
  </r>
  <r>
    <n v="4431"/>
    <n v="3"/>
    <x v="2"/>
    <x v="7"/>
    <s v="PPFF"/>
    <x v="141"/>
    <x v="2"/>
    <x v="8"/>
  </r>
  <r>
    <n v="4432"/>
    <n v="2"/>
    <x v="2"/>
    <x v="7"/>
    <s v="PPFF"/>
    <x v="142"/>
    <x v="2"/>
    <x v="8"/>
  </r>
  <r>
    <n v="4433"/>
    <n v="2"/>
    <x v="2"/>
    <x v="7"/>
    <s v="PPFF"/>
    <x v="143"/>
    <x v="2"/>
    <x v="8"/>
  </r>
  <r>
    <n v="4435"/>
    <n v="3"/>
    <x v="2"/>
    <x v="7"/>
    <s v="PPFF"/>
    <x v="144"/>
    <x v="2"/>
    <x v="8"/>
  </r>
  <r>
    <n v="4436"/>
    <n v="1"/>
    <x v="2"/>
    <x v="7"/>
    <s v="PPFF"/>
    <x v="183"/>
    <x v="2"/>
    <x v="8"/>
  </r>
  <r>
    <n v="4437"/>
    <n v="1"/>
    <x v="2"/>
    <x v="7"/>
    <s v="PPFF"/>
    <x v="145"/>
    <x v="2"/>
    <x v="8"/>
  </r>
  <r>
    <n v="4438"/>
    <n v="1"/>
    <x v="2"/>
    <x v="7"/>
    <s v="PPFF"/>
    <x v="146"/>
    <x v="2"/>
    <x v="8"/>
  </r>
  <r>
    <n v="4439"/>
    <n v="2"/>
    <x v="2"/>
    <x v="7"/>
    <s v="PPFF"/>
    <x v="39"/>
    <x v="1"/>
    <x v="19"/>
  </r>
  <r>
    <n v="4441"/>
    <n v="2"/>
    <x v="2"/>
    <x v="7"/>
    <s v="PPFF"/>
    <x v="15"/>
    <x v="3"/>
    <x v="9"/>
  </r>
  <r>
    <n v="4442"/>
    <n v="0"/>
    <x v="2"/>
    <x v="7"/>
    <s v="PPFF"/>
    <x v="147"/>
    <x v="3"/>
    <x v="15"/>
  </r>
  <r>
    <n v="4443"/>
    <n v="21"/>
    <x v="2"/>
    <x v="7"/>
    <s v="PPFF"/>
    <x v="23"/>
    <x v="3"/>
    <x v="9"/>
  </r>
  <r>
    <n v="4444"/>
    <n v="6"/>
    <x v="2"/>
    <x v="7"/>
    <s v="PPFF"/>
    <x v="65"/>
    <x v="3"/>
    <x v="20"/>
  </r>
  <r>
    <n v="4445"/>
    <n v="2"/>
    <x v="2"/>
    <x v="7"/>
    <s v="PPFF"/>
    <x v="148"/>
    <x v="3"/>
    <x v="20"/>
  </r>
  <r>
    <n v="4446"/>
    <n v="7"/>
    <x v="2"/>
    <x v="7"/>
    <s v="PPFF"/>
    <x v="149"/>
    <x v="3"/>
    <x v="20"/>
  </r>
  <r>
    <n v="4447"/>
    <n v="1"/>
    <x v="2"/>
    <x v="7"/>
    <s v="PPFF"/>
    <x v="40"/>
    <x v="3"/>
    <x v="20"/>
  </r>
  <r>
    <n v="4448"/>
    <n v="3"/>
    <x v="2"/>
    <x v="7"/>
    <s v="PPFF"/>
    <x v="150"/>
    <x v="3"/>
    <x v="20"/>
  </r>
  <r>
    <n v="4449"/>
    <n v="1"/>
    <x v="2"/>
    <x v="7"/>
    <s v="PPFF"/>
    <x v="63"/>
    <x v="3"/>
    <x v="20"/>
  </r>
  <r>
    <n v="4450"/>
    <n v="0"/>
    <x v="2"/>
    <x v="7"/>
    <s v="PPFF"/>
    <x v="151"/>
    <x v="3"/>
    <x v="20"/>
  </r>
  <r>
    <n v="4451"/>
    <n v="7"/>
    <x v="2"/>
    <x v="7"/>
    <s v="PPFF"/>
    <x v="46"/>
    <x v="3"/>
    <x v="20"/>
  </r>
  <r>
    <n v="4452"/>
    <n v="17"/>
    <x v="2"/>
    <x v="7"/>
    <s v="PPFF"/>
    <x v="24"/>
    <x v="3"/>
    <x v="9"/>
  </r>
  <r>
    <n v="4453"/>
    <n v="1"/>
    <x v="2"/>
    <x v="7"/>
    <s v="PPFF"/>
    <x v="152"/>
    <x v="3"/>
    <x v="9"/>
  </r>
  <r>
    <n v="4454"/>
    <n v="2"/>
    <x v="2"/>
    <x v="7"/>
    <s v="PPFF"/>
    <x v="41"/>
    <x v="3"/>
    <x v="15"/>
  </r>
  <r>
    <n v="4455"/>
    <n v="17"/>
    <x v="2"/>
    <x v="7"/>
    <s v="PPFF"/>
    <x v="153"/>
    <x v="3"/>
    <x v="15"/>
  </r>
  <r>
    <n v="4456"/>
    <n v="3"/>
    <x v="2"/>
    <x v="7"/>
    <s v="PPFF"/>
    <x v="154"/>
    <x v="3"/>
    <x v="15"/>
  </r>
  <r>
    <n v="4457"/>
    <n v="1"/>
    <x v="2"/>
    <x v="7"/>
    <s v="PPFF"/>
    <x v="155"/>
    <x v="3"/>
    <x v="15"/>
  </r>
  <r>
    <n v="4458"/>
    <n v="1"/>
    <x v="2"/>
    <x v="7"/>
    <s v="PPFF"/>
    <x v="156"/>
    <x v="3"/>
    <x v="15"/>
  </r>
  <r>
    <n v="4459"/>
    <n v="0"/>
    <x v="2"/>
    <x v="7"/>
    <s v="PPFF"/>
    <x v="157"/>
    <x v="3"/>
    <x v="15"/>
  </r>
  <r>
    <n v="4460"/>
    <n v="1"/>
    <x v="2"/>
    <x v="7"/>
    <s v="PPFF"/>
    <x v="178"/>
    <x v="3"/>
    <x v="15"/>
  </r>
  <r>
    <n v="4461"/>
    <n v="0"/>
    <x v="2"/>
    <x v="7"/>
    <s v="PPFF"/>
    <x v="158"/>
    <x v="3"/>
    <x v="15"/>
  </r>
  <r>
    <n v="4463"/>
    <n v="1"/>
    <x v="2"/>
    <x v="7"/>
    <s v="PPFF"/>
    <x v="25"/>
    <x v="3"/>
    <x v="15"/>
  </r>
  <r>
    <n v="4464"/>
    <n v="2"/>
    <x v="2"/>
    <x v="7"/>
    <s v="PPFF"/>
    <x v="179"/>
    <x v="3"/>
    <x v="15"/>
  </r>
  <r>
    <n v="4465"/>
    <n v="1"/>
    <x v="2"/>
    <x v="7"/>
    <s v="PPFF"/>
    <x v="160"/>
    <x v="3"/>
    <x v="15"/>
  </r>
  <r>
    <n v="6681"/>
    <n v="1"/>
    <x v="2"/>
    <x v="7"/>
    <s v="PPFF"/>
    <x v="161"/>
    <x v="2"/>
    <x v="23"/>
  </r>
  <r>
    <n v="6683"/>
    <n v="1"/>
    <x v="2"/>
    <x v="7"/>
    <s v="PPFF"/>
    <x v="163"/>
    <x v="2"/>
    <x v="14"/>
  </r>
  <r>
    <n v="6722"/>
    <n v="9"/>
    <x v="2"/>
    <x v="7"/>
    <s v="PPFF"/>
    <x v="53"/>
    <x v="1"/>
    <x v="13"/>
  </r>
  <r>
    <n v="6953"/>
    <n v="1"/>
    <x v="2"/>
    <x v="7"/>
    <s v="PPFF"/>
    <x v="26"/>
    <x v="2"/>
    <x v="16"/>
  </r>
  <r>
    <n v="6954"/>
    <n v="2"/>
    <x v="2"/>
    <x v="7"/>
    <s v="PPFF"/>
    <x v="164"/>
    <x v="1"/>
    <x v="19"/>
  </r>
  <r>
    <n v="6997"/>
    <n v="2"/>
    <x v="2"/>
    <x v="7"/>
    <s v="PPFF"/>
    <x v="165"/>
    <x v="1"/>
    <x v="11"/>
  </r>
  <r>
    <n v="7021"/>
    <n v="1"/>
    <x v="2"/>
    <x v="7"/>
    <s v="PPFF"/>
    <x v="167"/>
    <x v="2"/>
    <x v="24"/>
  </r>
  <r>
    <n v="7022"/>
    <n v="3"/>
    <x v="2"/>
    <x v="7"/>
    <s v="PPFF"/>
    <x v="168"/>
    <x v="3"/>
    <x v="20"/>
  </r>
  <r>
    <n v="7023"/>
    <n v="0"/>
    <x v="2"/>
    <x v="7"/>
    <s v="PPFF"/>
    <x v="180"/>
    <x v="1"/>
    <x v="21"/>
  </r>
  <r>
    <n v="7107"/>
    <n v="8"/>
    <x v="2"/>
    <x v="7"/>
    <s v="PPFF"/>
    <x v="16"/>
    <x v="1"/>
    <x v="10"/>
  </r>
  <r>
    <n v="7183"/>
    <n v="3"/>
    <x v="2"/>
    <x v="7"/>
    <s v="PPFF"/>
    <x v="34"/>
    <x v="1"/>
    <x v="3"/>
  </r>
  <r>
    <n v="7222"/>
    <n v="1"/>
    <x v="2"/>
    <x v="7"/>
    <s v="PPFF"/>
    <x v="169"/>
    <x v="2"/>
    <x v="8"/>
  </r>
  <r>
    <n v="7223"/>
    <n v="1"/>
    <x v="2"/>
    <x v="7"/>
    <s v="PPFF"/>
    <x v="35"/>
    <x v="2"/>
    <x v="8"/>
  </r>
  <r>
    <n v="7306"/>
    <n v="4"/>
    <x v="2"/>
    <x v="7"/>
    <s v="PPFF"/>
    <x v="170"/>
    <x v="1"/>
    <x v="22"/>
  </r>
  <r>
    <n v="7315"/>
    <n v="0"/>
    <x v="2"/>
    <x v="7"/>
    <s v="PPFF"/>
    <x v="171"/>
    <x v="2"/>
    <x v="14"/>
  </r>
  <r>
    <n v="7316"/>
    <n v="0"/>
    <x v="2"/>
    <x v="7"/>
    <s v="PPFF"/>
    <x v="172"/>
    <x v="2"/>
    <x v="14"/>
  </r>
  <r>
    <n v="7317"/>
    <n v="7"/>
    <x v="2"/>
    <x v="7"/>
    <s v="PPFF"/>
    <x v="72"/>
    <x v="3"/>
    <x v="20"/>
  </r>
  <r>
    <n v="7410"/>
    <n v="10"/>
    <x v="2"/>
    <x v="7"/>
    <s v="PPFF"/>
    <x v="56"/>
    <x v="1"/>
    <x v="2"/>
  </r>
  <r>
    <n v="9468"/>
    <n v="0"/>
    <x v="2"/>
    <x v="7"/>
    <s v="PPFF"/>
    <x v="173"/>
    <x v="2"/>
    <x v="23"/>
  </r>
  <r>
    <n v="11470"/>
    <n v="18"/>
    <x v="3"/>
    <x v="0"/>
    <s v="PPFF"/>
    <x v="0"/>
    <x v="0"/>
    <x v="0"/>
  </r>
  <r>
    <n v="11688"/>
    <n v="2"/>
    <x v="3"/>
    <x v="0"/>
    <s v="PPFF"/>
    <x v="76"/>
    <x v="2"/>
    <x v="14"/>
  </r>
  <r>
    <n v="26094"/>
    <n v="1"/>
    <x v="3"/>
    <x v="0"/>
    <s v="PPFF"/>
    <x v="80"/>
    <x v="2"/>
    <x v="6"/>
  </r>
  <r>
    <n v="31449"/>
    <n v="7"/>
    <x v="3"/>
    <x v="0"/>
    <s v="PPFF"/>
    <x v="17"/>
    <x v="1"/>
    <x v="11"/>
  </r>
  <r>
    <n v="32743"/>
    <n v="10"/>
    <x v="3"/>
    <x v="0"/>
    <s v="PPFF"/>
    <x v="27"/>
    <x v="1"/>
    <x v="11"/>
  </r>
  <r>
    <n v="4317"/>
    <n v="14"/>
    <x v="3"/>
    <x v="0"/>
    <s v="PPFF"/>
    <x v="84"/>
    <x v="0"/>
    <x v="0"/>
  </r>
  <r>
    <n v="4318"/>
    <n v="15"/>
    <x v="3"/>
    <x v="0"/>
    <s v="PPFF"/>
    <x v="1"/>
    <x v="1"/>
    <x v="1"/>
  </r>
  <r>
    <n v="4319"/>
    <n v="2"/>
    <x v="3"/>
    <x v="0"/>
    <s v="PPFF"/>
    <x v="2"/>
    <x v="1"/>
    <x v="1"/>
  </r>
  <r>
    <n v="4320"/>
    <n v="8"/>
    <x v="3"/>
    <x v="0"/>
    <s v="PPFF"/>
    <x v="36"/>
    <x v="1"/>
    <x v="1"/>
  </r>
  <r>
    <n v="4321"/>
    <n v="11"/>
    <x v="3"/>
    <x v="0"/>
    <s v="PPFF"/>
    <x v="3"/>
    <x v="1"/>
    <x v="1"/>
  </r>
  <r>
    <n v="4322"/>
    <n v="4"/>
    <x v="3"/>
    <x v="0"/>
    <s v="PPFF"/>
    <x v="85"/>
    <x v="1"/>
    <x v="1"/>
  </r>
  <r>
    <n v="4324"/>
    <n v="9"/>
    <x v="3"/>
    <x v="0"/>
    <s v="PPFF"/>
    <x v="28"/>
    <x v="1"/>
    <x v="1"/>
  </r>
  <r>
    <n v="4325"/>
    <n v="2"/>
    <x v="3"/>
    <x v="0"/>
    <s v="PPFF"/>
    <x v="48"/>
    <x v="1"/>
    <x v="21"/>
  </r>
  <r>
    <n v="4327"/>
    <n v="3"/>
    <x v="3"/>
    <x v="0"/>
    <s v="PPFF"/>
    <x v="4"/>
    <x v="1"/>
    <x v="2"/>
  </r>
  <r>
    <n v="4328"/>
    <n v="3"/>
    <x v="3"/>
    <x v="0"/>
    <s v="PPFF"/>
    <x v="37"/>
    <x v="1"/>
    <x v="2"/>
  </r>
  <r>
    <n v="4329"/>
    <n v="11"/>
    <x v="3"/>
    <x v="0"/>
    <s v="PPFF"/>
    <x v="52"/>
    <x v="1"/>
    <x v="2"/>
  </r>
  <r>
    <n v="4330"/>
    <n v="6"/>
    <x v="3"/>
    <x v="0"/>
    <s v="PPFF"/>
    <x v="86"/>
    <x v="1"/>
    <x v="2"/>
  </r>
  <r>
    <n v="4331"/>
    <n v="10"/>
    <x v="3"/>
    <x v="0"/>
    <s v="PPFF"/>
    <x v="5"/>
    <x v="1"/>
    <x v="3"/>
  </r>
  <r>
    <n v="4332"/>
    <n v="21"/>
    <x v="3"/>
    <x v="0"/>
    <s v="PPFF"/>
    <x v="18"/>
    <x v="1"/>
    <x v="3"/>
  </r>
  <r>
    <n v="4333"/>
    <n v="6"/>
    <x v="3"/>
    <x v="0"/>
    <s v="PPFF"/>
    <x v="6"/>
    <x v="1"/>
    <x v="3"/>
  </r>
  <r>
    <n v="4334"/>
    <n v="3"/>
    <x v="3"/>
    <x v="0"/>
    <s v="PPFF"/>
    <x v="49"/>
    <x v="1"/>
    <x v="3"/>
  </r>
  <r>
    <n v="4335"/>
    <n v="6"/>
    <x v="3"/>
    <x v="0"/>
    <s v="PPFF"/>
    <x v="38"/>
    <x v="1"/>
    <x v="3"/>
  </r>
  <r>
    <n v="4337"/>
    <n v="1"/>
    <x v="3"/>
    <x v="0"/>
    <s v="PPFF"/>
    <x v="87"/>
    <x v="1"/>
    <x v="11"/>
  </r>
  <r>
    <n v="4338"/>
    <n v="9"/>
    <x v="3"/>
    <x v="0"/>
    <s v="PPFF"/>
    <x v="54"/>
    <x v="1"/>
    <x v="22"/>
  </r>
  <r>
    <n v="4340"/>
    <n v="1"/>
    <x v="3"/>
    <x v="0"/>
    <s v="PPFF"/>
    <x v="42"/>
    <x v="1"/>
    <x v="10"/>
  </r>
  <r>
    <n v="4342"/>
    <n v="4"/>
    <x v="3"/>
    <x v="0"/>
    <s v="PPFF"/>
    <x v="55"/>
    <x v="1"/>
    <x v="12"/>
  </r>
  <r>
    <n v="4344"/>
    <n v="1"/>
    <x v="3"/>
    <x v="0"/>
    <s v="PPFF"/>
    <x v="19"/>
    <x v="1"/>
    <x v="12"/>
  </r>
  <r>
    <n v="4345"/>
    <n v="1"/>
    <x v="3"/>
    <x v="0"/>
    <s v="PPFF"/>
    <x v="7"/>
    <x v="1"/>
    <x v="4"/>
  </r>
  <r>
    <n v="4349"/>
    <n v="8"/>
    <x v="3"/>
    <x v="0"/>
    <s v="PPFF"/>
    <x v="9"/>
    <x v="1"/>
    <x v="5"/>
  </r>
  <r>
    <n v="4350"/>
    <n v="2"/>
    <x v="3"/>
    <x v="0"/>
    <s v="PPFF"/>
    <x v="44"/>
    <x v="1"/>
    <x v="5"/>
  </r>
  <r>
    <n v="4351"/>
    <n v="1"/>
    <x v="3"/>
    <x v="0"/>
    <s v="PPFF"/>
    <x v="91"/>
    <x v="1"/>
    <x v="5"/>
  </r>
  <r>
    <n v="4353"/>
    <n v="4"/>
    <x v="3"/>
    <x v="0"/>
    <s v="PPFF"/>
    <x v="29"/>
    <x v="1"/>
    <x v="5"/>
  </r>
  <r>
    <n v="4354"/>
    <n v="2"/>
    <x v="3"/>
    <x v="0"/>
    <s v="PPFF"/>
    <x v="92"/>
    <x v="1"/>
    <x v="5"/>
  </r>
  <r>
    <n v="4356"/>
    <n v="1"/>
    <x v="3"/>
    <x v="0"/>
    <s v="PPFF"/>
    <x v="93"/>
    <x v="1"/>
    <x v="13"/>
  </r>
  <r>
    <n v="4358"/>
    <n v="1"/>
    <x v="3"/>
    <x v="0"/>
    <s v="PPFF"/>
    <x v="20"/>
    <x v="1"/>
    <x v="13"/>
  </r>
  <r>
    <n v="4359"/>
    <n v="3"/>
    <x v="3"/>
    <x v="0"/>
    <s v="PPFF"/>
    <x v="95"/>
    <x v="1"/>
    <x v="12"/>
  </r>
  <r>
    <n v="4360"/>
    <n v="1"/>
    <x v="3"/>
    <x v="0"/>
    <s v="PPFF"/>
    <x v="45"/>
    <x v="1"/>
    <x v="12"/>
  </r>
  <r>
    <n v="4361"/>
    <n v="1"/>
    <x v="3"/>
    <x v="0"/>
    <s v="PPFF"/>
    <x v="96"/>
    <x v="1"/>
    <x v="12"/>
  </r>
  <r>
    <n v="4362"/>
    <n v="2"/>
    <x v="3"/>
    <x v="0"/>
    <s v="PPFF"/>
    <x v="3"/>
    <x v="1"/>
    <x v="12"/>
  </r>
  <r>
    <n v="4366"/>
    <n v="2"/>
    <x v="3"/>
    <x v="0"/>
    <s v="PPFF"/>
    <x v="100"/>
    <x v="1"/>
    <x v="25"/>
  </r>
  <r>
    <n v="4370"/>
    <n v="6"/>
    <x v="3"/>
    <x v="0"/>
    <s v="PPFF"/>
    <x v="10"/>
    <x v="0"/>
    <x v="0"/>
  </r>
  <r>
    <n v="4371"/>
    <n v="17"/>
    <x v="3"/>
    <x v="0"/>
    <s v="PPFF"/>
    <x v="71"/>
    <x v="2"/>
    <x v="26"/>
  </r>
  <r>
    <n v="4372"/>
    <n v="5"/>
    <x v="3"/>
    <x v="0"/>
    <s v="PPFF"/>
    <x v="21"/>
    <x v="2"/>
    <x v="6"/>
  </r>
  <r>
    <n v="4373"/>
    <n v="9"/>
    <x v="3"/>
    <x v="0"/>
    <s v="PPFF"/>
    <x v="11"/>
    <x v="2"/>
    <x v="6"/>
  </r>
  <r>
    <n v="4376"/>
    <n v="4"/>
    <x v="3"/>
    <x v="0"/>
    <s v="PPFF"/>
    <x v="30"/>
    <x v="2"/>
    <x v="17"/>
  </r>
  <r>
    <n v="4380"/>
    <n v="4"/>
    <x v="3"/>
    <x v="0"/>
    <s v="PPFF"/>
    <x v="31"/>
    <x v="2"/>
    <x v="7"/>
  </r>
  <r>
    <n v="4384"/>
    <n v="2"/>
    <x v="3"/>
    <x v="0"/>
    <s v="PPFF"/>
    <x v="50"/>
    <x v="2"/>
    <x v="17"/>
  </r>
  <r>
    <n v="4386"/>
    <n v="4"/>
    <x v="3"/>
    <x v="0"/>
    <s v="PPFF"/>
    <x v="58"/>
    <x v="2"/>
    <x v="23"/>
  </r>
  <r>
    <n v="4389"/>
    <n v="3"/>
    <x v="3"/>
    <x v="0"/>
    <s v="PPFF"/>
    <x v="110"/>
    <x v="2"/>
    <x v="18"/>
  </r>
  <r>
    <n v="4392"/>
    <n v="8"/>
    <x v="3"/>
    <x v="0"/>
    <s v="PPFF"/>
    <x v="113"/>
    <x v="2"/>
    <x v="18"/>
  </r>
  <r>
    <n v="4394"/>
    <n v="1"/>
    <x v="3"/>
    <x v="0"/>
    <s v="PPFF"/>
    <x v="114"/>
    <x v="2"/>
    <x v="18"/>
  </r>
  <r>
    <n v="4395"/>
    <n v="5"/>
    <x v="3"/>
    <x v="0"/>
    <s v="PPFF"/>
    <x v="51"/>
    <x v="2"/>
    <x v="16"/>
  </r>
  <r>
    <n v="4397"/>
    <n v="1"/>
    <x v="3"/>
    <x v="0"/>
    <s v="PPFF"/>
    <x v="69"/>
    <x v="2"/>
    <x v="24"/>
  </r>
  <r>
    <n v="4398"/>
    <n v="1"/>
    <x v="3"/>
    <x v="0"/>
    <s v="PPFF"/>
    <x v="116"/>
    <x v="2"/>
    <x v="24"/>
  </r>
  <r>
    <n v="4399"/>
    <n v="3"/>
    <x v="3"/>
    <x v="0"/>
    <s v="PPFF"/>
    <x v="117"/>
    <x v="2"/>
    <x v="24"/>
  </r>
  <r>
    <n v="4401"/>
    <n v="1"/>
    <x v="3"/>
    <x v="0"/>
    <s v="PPFF"/>
    <x v="62"/>
    <x v="2"/>
    <x v="24"/>
  </r>
  <r>
    <n v="4407"/>
    <n v="8"/>
    <x v="3"/>
    <x v="0"/>
    <s v="PPFF"/>
    <x v="22"/>
    <x v="2"/>
    <x v="14"/>
  </r>
  <r>
    <n v="4408"/>
    <n v="1"/>
    <x v="3"/>
    <x v="0"/>
    <s v="PPFF"/>
    <x v="123"/>
    <x v="2"/>
    <x v="14"/>
  </r>
  <r>
    <n v="4411"/>
    <n v="1"/>
    <x v="3"/>
    <x v="0"/>
    <s v="PPFF"/>
    <x v="33"/>
    <x v="2"/>
    <x v="14"/>
  </r>
  <r>
    <n v="4413"/>
    <n v="1"/>
    <x v="3"/>
    <x v="0"/>
    <s v="PPFF"/>
    <x v="181"/>
    <x v="2"/>
    <x v="14"/>
  </r>
  <r>
    <n v="4414"/>
    <n v="1"/>
    <x v="3"/>
    <x v="0"/>
    <s v="PPFF"/>
    <x v="127"/>
    <x v="2"/>
    <x v="14"/>
  </r>
  <r>
    <n v="4415"/>
    <n v="3"/>
    <x v="3"/>
    <x v="0"/>
    <s v="PPFF"/>
    <x v="128"/>
    <x v="2"/>
    <x v="14"/>
  </r>
  <r>
    <n v="4416"/>
    <n v="1"/>
    <x v="3"/>
    <x v="0"/>
    <s v="PPFF"/>
    <x v="129"/>
    <x v="2"/>
    <x v="14"/>
  </r>
  <r>
    <n v="4417"/>
    <n v="1"/>
    <x v="3"/>
    <x v="0"/>
    <s v="PPFF"/>
    <x v="130"/>
    <x v="2"/>
    <x v="23"/>
  </r>
  <r>
    <n v="4418"/>
    <n v="1"/>
    <x v="3"/>
    <x v="0"/>
    <s v="PPFF"/>
    <x v="59"/>
    <x v="2"/>
    <x v="23"/>
  </r>
  <r>
    <n v="4420"/>
    <n v="7"/>
    <x v="3"/>
    <x v="0"/>
    <s v="PPFF"/>
    <x v="13"/>
    <x v="2"/>
    <x v="8"/>
  </r>
  <r>
    <n v="4426"/>
    <n v="1"/>
    <x v="3"/>
    <x v="0"/>
    <s v="PPFF"/>
    <x v="136"/>
    <x v="2"/>
    <x v="8"/>
  </r>
  <r>
    <n v="4429"/>
    <n v="4"/>
    <x v="3"/>
    <x v="0"/>
    <s v="PPFF"/>
    <x v="139"/>
    <x v="2"/>
    <x v="8"/>
  </r>
  <r>
    <n v="4430"/>
    <n v="2"/>
    <x v="3"/>
    <x v="0"/>
    <s v="PPFF"/>
    <x v="140"/>
    <x v="2"/>
    <x v="8"/>
  </r>
  <r>
    <n v="4439"/>
    <n v="3"/>
    <x v="3"/>
    <x v="0"/>
    <s v="PPFF"/>
    <x v="39"/>
    <x v="1"/>
    <x v="19"/>
  </r>
  <r>
    <n v="4440"/>
    <n v="13"/>
    <x v="3"/>
    <x v="0"/>
    <s v="PPFF"/>
    <x v="14"/>
    <x v="3"/>
    <x v="9"/>
  </r>
  <r>
    <n v="4441"/>
    <n v="5"/>
    <x v="3"/>
    <x v="0"/>
    <s v="PPFF"/>
    <x v="15"/>
    <x v="3"/>
    <x v="9"/>
  </r>
  <r>
    <n v="4442"/>
    <n v="1"/>
    <x v="3"/>
    <x v="0"/>
    <s v="PPFF"/>
    <x v="147"/>
    <x v="3"/>
    <x v="15"/>
  </r>
  <r>
    <n v="4443"/>
    <n v="1"/>
    <x v="3"/>
    <x v="0"/>
    <s v="PPFF"/>
    <x v="23"/>
    <x v="3"/>
    <x v="9"/>
  </r>
  <r>
    <n v="4444"/>
    <n v="2"/>
    <x v="3"/>
    <x v="0"/>
    <s v="PPFF"/>
    <x v="65"/>
    <x v="3"/>
    <x v="20"/>
  </r>
  <r>
    <n v="4447"/>
    <n v="1"/>
    <x v="3"/>
    <x v="0"/>
    <s v="PPFF"/>
    <x v="40"/>
    <x v="3"/>
    <x v="20"/>
  </r>
  <r>
    <n v="4450"/>
    <n v="2"/>
    <x v="3"/>
    <x v="0"/>
    <s v="PPFF"/>
    <x v="151"/>
    <x v="3"/>
    <x v="20"/>
  </r>
  <r>
    <n v="4451"/>
    <n v="1"/>
    <x v="3"/>
    <x v="0"/>
    <s v="PPFF"/>
    <x v="46"/>
    <x v="3"/>
    <x v="20"/>
  </r>
  <r>
    <n v="4452"/>
    <n v="6"/>
    <x v="3"/>
    <x v="0"/>
    <s v="PPFF"/>
    <x v="24"/>
    <x v="3"/>
    <x v="9"/>
  </r>
  <r>
    <n v="4453"/>
    <n v="2"/>
    <x v="3"/>
    <x v="0"/>
    <s v="PPFF"/>
    <x v="152"/>
    <x v="3"/>
    <x v="9"/>
  </r>
  <r>
    <n v="4455"/>
    <n v="5"/>
    <x v="3"/>
    <x v="0"/>
    <s v="PPFF"/>
    <x v="153"/>
    <x v="3"/>
    <x v="15"/>
  </r>
  <r>
    <n v="4458"/>
    <n v="1"/>
    <x v="3"/>
    <x v="0"/>
    <s v="PPFF"/>
    <x v="156"/>
    <x v="3"/>
    <x v="15"/>
  </r>
  <r>
    <n v="4462"/>
    <n v="1"/>
    <x v="3"/>
    <x v="0"/>
    <s v="PPFF"/>
    <x v="159"/>
    <x v="3"/>
    <x v="15"/>
  </r>
  <r>
    <n v="4465"/>
    <n v="1"/>
    <x v="3"/>
    <x v="0"/>
    <s v="PPFF"/>
    <x v="160"/>
    <x v="3"/>
    <x v="15"/>
  </r>
  <r>
    <n v="6681"/>
    <n v="1"/>
    <x v="3"/>
    <x v="0"/>
    <s v="PPFF"/>
    <x v="161"/>
    <x v="2"/>
    <x v="23"/>
  </r>
  <r>
    <n v="6722"/>
    <n v="2"/>
    <x v="3"/>
    <x v="0"/>
    <s v="PPFF"/>
    <x v="53"/>
    <x v="1"/>
    <x v="13"/>
  </r>
  <r>
    <n v="6997"/>
    <n v="1"/>
    <x v="3"/>
    <x v="0"/>
    <s v="PPFF"/>
    <x v="165"/>
    <x v="1"/>
    <x v="11"/>
  </r>
  <r>
    <n v="7020"/>
    <n v="1"/>
    <x v="3"/>
    <x v="0"/>
    <s v="PPFF"/>
    <x v="166"/>
    <x v="2"/>
    <x v="24"/>
  </r>
  <r>
    <n v="7022"/>
    <n v="2"/>
    <x v="3"/>
    <x v="0"/>
    <s v="PPFF"/>
    <x v="168"/>
    <x v="3"/>
    <x v="20"/>
  </r>
  <r>
    <n v="7023"/>
    <n v="1"/>
    <x v="3"/>
    <x v="0"/>
    <s v="PPFF"/>
    <x v="180"/>
    <x v="1"/>
    <x v="21"/>
  </r>
  <r>
    <n v="7107"/>
    <n v="9"/>
    <x v="3"/>
    <x v="0"/>
    <s v="PPFF"/>
    <x v="16"/>
    <x v="1"/>
    <x v="10"/>
  </r>
  <r>
    <n v="7183"/>
    <n v="5"/>
    <x v="3"/>
    <x v="0"/>
    <s v="PPFF"/>
    <x v="34"/>
    <x v="1"/>
    <x v="3"/>
  </r>
  <r>
    <n v="7306"/>
    <n v="5"/>
    <x v="3"/>
    <x v="0"/>
    <s v="PPFF"/>
    <x v="170"/>
    <x v="1"/>
    <x v="22"/>
  </r>
  <r>
    <n v="7315"/>
    <n v="2"/>
    <x v="3"/>
    <x v="0"/>
    <s v="PPFF"/>
    <x v="171"/>
    <x v="2"/>
    <x v="14"/>
  </r>
  <r>
    <n v="7316"/>
    <n v="2"/>
    <x v="3"/>
    <x v="0"/>
    <s v="PPFF"/>
    <x v="172"/>
    <x v="2"/>
    <x v="14"/>
  </r>
  <r>
    <n v="7318"/>
    <n v="1"/>
    <x v="3"/>
    <x v="0"/>
    <s v="PPFF"/>
    <x v="64"/>
    <x v="2"/>
    <x v="24"/>
  </r>
  <r>
    <n v="7410"/>
    <n v="1"/>
    <x v="3"/>
    <x v="0"/>
    <s v="PPFF"/>
    <x v="56"/>
    <x v="1"/>
    <x v="2"/>
  </r>
  <r>
    <n v="10096"/>
    <n v="1"/>
    <x v="3"/>
    <x v="1"/>
    <s v="PPFF"/>
    <x v="74"/>
    <x v="2"/>
    <x v="14"/>
  </r>
  <r>
    <n v="11470"/>
    <n v="14"/>
    <x v="3"/>
    <x v="1"/>
    <s v="PPFF"/>
    <x v="0"/>
    <x v="0"/>
    <x v="0"/>
  </r>
  <r>
    <n v="17605"/>
    <n v="1"/>
    <x v="3"/>
    <x v="1"/>
    <s v="PPFF"/>
    <x v="77"/>
    <x v="2"/>
    <x v="14"/>
  </r>
  <r>
    <n v="17874"/>
    <n v="3"/>
    <x v="3"/>
    <x v="1"/>
    <s v="PPFF"/>
    <x v="78"/>
    <x v="1"/>
    <x v="13"/>
  </r>
  <r>
    <n v="17875"/>
    <n v="1"/>
    <x v="3"/>
    <x v="1"/>
    <s v="PPFF"/>
    <x v="66"/>
    <x v="1"/>
    <x v="25"/>
  </r>
  <r>
    <n v="31449"/>
    <n v="5"/>
    <x v="3"/>
    <x v="1"/>
    <s v="PPFF"/>
    <x v="17"/>
    <x v="1"/>
    <x v="11"/>
  </r>
  <r>
    <n v="32743"/>
    <n v="7"/>
    <x v="3"/>
    <x v="1"/>
    <s v="PPFF"/>
    <x v="27"/>
    <x v="1"/>
    <x v="11"/>
  </r>
  <r>
    <n v="4317"/>
    <n v="19"/>
    <x v="3"/>
    <x v="1"/>
    <s v="PPFF"/>
    <x v="84"/>
    <x v="0"/>
    <x v="0"/>
  </r>
  <r>
    <n v="4318"/>
    <n v="9"/>
    <x v="3"/>
    <x v="1"/>
    <s v="PPFF"/>
    <x v="1"/>
    <x v="1"/>
    <x v="1"/>
  </r>
  <r>
    <n v="4319"/>
    <n v="3"/>
    <x v="3"/>
    <x v="1"/>
    <s v="PPFF"/>
    <x v="2"/>
    <x v="1"/>
    <x v="1"/>
  </r>
  <r>
    <n v="4320"/>
    <n v="3"/>
    <x v="3"/>
    <x v="1"/>
    <s v="PPFF"/>
    <x v="36"/>
    <x v="1"/>
    <x v="1"/>
  </r>
  <r>
    <n v="4321"/>
    <n v="6"/>
    <x v="3"/>
    <x v="1"/>
    <s v="PPFF"/>
    <x v="3"/>
    <x v="1"/>
    <x v="1"/>
  </r>
  <r>
    <n v="4322"/>
    <n v="4"/>
    <x v="3"/>
    <x v="1"/>
    <s v="PPFF"/>
    <x v="85"/>
    <x v="1"/>
    <x v="1"/>
  </r>
  <r>
    <n v="4323"/>
    <n v="2"/>
    <x v="3"/>
    <x v="1"/>
    <s v="PPFF"/>
    <x v="47"/>
    <x v="1"/>
    <x v="1"/>
  </r>
  <r>
    <n v="4324"/>
    <n v="1"/>
    <x v="3"/>
    <x v="1"/>
    <s v="PPFF"/>
    <x v="28"/>
    <x v="1"/>
    <x v="1"/>
  </r>
  <r>
    <n v="4325"/>
    <n v="2"/>
    <x v="3"/>
    <x v="1"/>
    <s v="PPFF"/>
    <x v="48"/>
    <x v="1"/>
    <x v="21"/>
  </r>
  <r>
    <n v="4326"/>
    <n v="1"/>
    <x v="3"/>
    <x v="1"/>
    <s v="PPFF"/>
    <x v="67"/>
    <x v="1"/>
    <x v="21"/>
  </r>
  <r>
    <n v="4327"/>
    <n v="4"/>
    <x v="3"/>
    <x v="1"/>
    <s v="PPFF"/>
    <x v="4"/>
    <x v="1"/>
    <x v="2"/>
  </r>
  <r>
    <n v="4328"/>
    <n v="2"/>
    <x v="3"/>
    <x v="1"/>
    <s v="PPFF"/>
    <x v="37"/>
    <x v="1"/>
    <x v="2"/>
  </r>
  <r>
    <n v="4329"/>
    <n v="13"/>
    <x v="3"/>
    <x v="1"/>
    <s v="PPFF"/>
    <x v="52"/>
    <x v="1"/>
    <x v="2"/>
  </r>
  <r>
    <n v="4330"/>
    <n v="5"/>
    <x v="3"/>
    <x v="1"/>
    <s v="PPFF"/>
    <x v="86"/>
    <x v="1"/>
    <x v="2"/>
  </r>
  <r>
    <n v="4331"/>
    <n v="10"/>
    <x v="3"/>
    <x v="1"/>
    <s v="PPFF"/>
    <x v="5"/>
    <x v="1"/>
    <x v="3"/>
  </r>
  <r>
    <n v="4332"/>
    <n v="8"/>
    <x v="3"/>
    <x v="1"/>
    <s v="PPFF"/>
    <x v="18"/>
    <x v="1"/>
    <x v="3"/>
  </r>
  <r>
    <n v="4333"/>
    <n v="8"/>
    <x v="3"/>
    <x v="1"/>
    <s v="PPFF"/>
    <x v="6"/>
    <x v="1"/>
    <x v="3"/>
  </r>
  <r>
    <n v="4335"/>
    <n v="2"/>
    <x v="3"/>
    <x v="1"/>
    <s v="PPFF"/>
    <x v="38"/>
    <x v="1"/>
    <x v="3"/>
  </r>
  <r>
    <n v="4337"/>
    <n v="4"/>
    <x v="3"/>
    <x v="1"/>
    <s v="PPFF"/>
    <x v="87"/>
    <x v="1"/>
    <x v="11"/>
  </r>
  <r>
    <n v="4338"/>
    <n v="6"/>
    <x v="3"/>
    <x v="1"/>
    <s v="PPFF"/>
    <x v="54"/>
    <x v="1"/>
    <x v="22"/>
  </r>
  <r>
    <n v="4342"/>
    <n v="7"/>
    <x v="3"/>
    <x v="1"/>
    <s v="PPFF"/>
    <x v="55"/>
    <x v="1"/>
    <x v="12"/>
  </r>
  <r>
    <n v="4345"/>
    <n v="2"/>
    <x v="3"/>
    <x v="1"/>
    <s v="PPFF"/>
    <x v="7"/>
    <x v="1"/>
    <x v="4"/>
  </r>
  <r>
    <n v="4348"/>
    <n v="1"/>
    <x v="3"/>
    <x v="1"/>
    <s v="PPFF"/>
    <x v="8"/>
    <x v="1"/>
    <x v="4"/>
  </r>
  <r>
    <n v="4349"/>
    <n v="5"/>
    <x v="3"/>
    <x v="1"/>
    <s v="PPFF"/>
    <x v="9"/>
    <x v="1"/>
    <x v="5"/>
  </r>
  <r>
    <n v="4350"/>
    <n v="4"/>
    <x v="3"/>
    <x v="1"/>
    <s v="PPFF"/>
    <x v="44"/>
    <x v="1"/>
    <x v="5"/>
  </r>
  <r>
    <n v="4353"/>
    <n v="1"/>
    <x v="3"/>
    <x v="1"/>
    <s v="PPFF"/>
    <x v="29"/>
    <x v="1"/>
    <x v="5"/>
  </r>
  <r>
    <n v="4356"/>
    <n v="2"/>
    <x v="3"/>
    <x v="1"/>
    <s v="PPFF"/>
    <x v="93"/>
    <x v="1"/>
    <x v="13"/>
  </r>
  <r>
    <n v="4358"/>
    <n v="1"/>
    <x v="3"/>
    <x v="1"/>
    <s v="PPFF"/>
    <x v="20"/>
    <x v="1"/>
    <x v="13"/>
  </r>
  <r>
    <n v="4360"/>
    <n v="3"/>
    <x v="3"/>
    <x v="1"/>
    <s v="PPFF"/>
    <x v="45"/>
    <x v="1"/>
    <x v="12"/>
  </r>
  <r>
    <n v="4364"/>
    <n v="1"/>
    <x v="3"/>
    <x v="1"/>
    <s v="PPFF"/>
    <x v="98"/>
    <x v="1"/>
    <x v="25"/>
  </r>
  <r>
    <n v="4366"/>
    <n v="1"/>
    <x v="3"/>
    <x v="1"/>
    <s v="PPFF"/>
    <x v="100"/>
    <x v="1"/>
    <x v="25"/>
  </r>
  <r>
    <n v="4367"/>
    <n v="1"/>
    <x v="3"/>
    <x v="1"/>
    <s v="PPFF"/>
    <x v="175"/>
    <x v="1"/>
    <x v="25"/>
  </r>
  <r>
    <n v="4369"/>
    <n v="2"/>
    <x v="3"/>
    <x v="1"/>
    <s v="PPFF"/>
    <x v="176"/>
    <x v="1"/>
    <x v="13"/>
  </r>
  <r>
    <n v="4370"/>
    <n v="33"/>
    <x v="3"/>
    <x v="1"/>
    <s v="PPFF"/>
    <x v="10"/>
    <x v="0"/>
    <x v="0"/>
  </r>
  <r>
    <n v="4371"/>
    <n v="12"/>
    <x v="3"/>
    <x v="1"/>
    <s v="PPFF"/>
    <x v="71"/>
    <x v="2"/>
    <x v="26"/>
  </r>
  <r>
    <n v="4372"/>
    <n v="6"/>
    <x v="3"/>
    <x v="1"/>
    <s v="PPFF"/>
    <x v="21"/>
    <x v="2"/>
    <x v="6"/>
  </r>
  <r>
    <n v="4373"/>
    <n v="8"/>
    <x v="3"/>
    <x v="1"/>
    <s v="PPFF"/>
    <x v="11"/>
    <x v="2"/>
    <x v="6"/>
  </r>
  <r>
    <n v="4376"/>
    <n v="3"/>
    <x v="3"/>
    <x v="1"/>
    <s v="PPFF"/>
    <x v="30"/>
    <x v="2"/>
    <x v="17"/>
  </r>
  <r>
    <n v="4379"/>
    <n v="1"/>
    <x v="3"/>
    <x v="1"/>
    <s v="PPFF"/>
    <x v="105"/>
    <x v="2"/>
    <x v="26"/>
  </r>
  <r>
    <n v="4380"/>
    <n v="1"/>
    <x v="3"/>
    <x v="1"/>
    <s v="PPFF"/>
    <x v="31"/>
    <x v="2"/>
    <x v="7"/>
  </r>
  <r>
    <n v="4382"/>
    <n v="1"/>
    <x v="3"/>
    <x v="1"/>
    <s v="PPFF"/>
    <x v="12"/>
    <x v="2"/>
    <x v="7"/>
  </r>
  <r>
    <n v="4384"/>
    <n v="3"/>
    <x v="3"/>
    <x v="1"/>
    <s v="PPFF"/>
    <x v="50"/>
    <x v="2"/>
    <x v="17"/>
  </r>
  <r>
    <n v="4386"/>
    <n v="8"/>
    <x v="3"/>
    <x v="1"/>
    <s v="PPFF"/>
    <x v="58"/>
    <x v="2"/>
    <x v="23"/>
  </r>
  <r>
    <n v="4389"/>
    <n v="2"/>
    <x v="3"/>
    <x v="1"/>
    <s v="PPFF"/>
    <x v="110"/>
    <x v="2"/>
    <x v="18"/>
  </r>
  <r>
    <n v="4392"/>
    <n v="1"/>
    <x v="3"/>
    <x v="1"/>
    <s v="PPFF"/>
    <x v="113"/>
    <x v="2"/>
    <x v="18"/>
  </r>
  <r>
    <n v="4394"/>
    <n v="1"/>
    <x v="3"/>
    <x v="1"/>
    <s v="PPFF"/>
    <x v="114"/>
    <x v="2"/>
    <x v="18"/>
  </r>
  <r>
    <n v="4395"/>
    <n v="7"/>
    <x v="3"/>
    <x v="1"/>
    <s v="PPFF"/>
    <x v="51"/>
    <x v="2"/>
    <x v="16"/>
  </r>
  <r>
    <n v="4397"/>
    <n v="2"/>
    <x v="3"/>
    <x v="1"/>
    <s v="PPFF"/>
    <x v="69"/>
    <x v="2"/>
    <x v="24"/>
  </r>
  <r>
    <n v="4399"/>
    <n v="4"/>
    <x v="3"/>
    <x v="1"/>
    <s v="PPFF"/>
    <x v="117"/>
    <x v="2"/>
    <x v="24"/>
  </r>
  <r>
    <n v="4400"/>
    <n v="1"/>
    <x v="3"/>
    <x v="1"/>
    <s v="PPFF"/>
    <x v="118"/>
    <x v="2"/>
    <x v="24"/>
  </r>
  <r>
    <n v="4403"/>
    <n v="1"/>
    <x v="3"/>
    <x v="1"/>
    <s v="PPFF"/>
    <x v="119"/>
    <x v="2"/>
    <x v="24"/>
  </r>
  <r>
    <n v="4407"/>
    <n v="9"/>
    <x v="3"/>
    <x v="1"/>
    <s v="PPFF"/>
    <x v="22"/>
    <x v="2"/>
    <x v="14"/>
  </r>
  <r>
    <n v="4408"/>
    <n v="1"/>
    <x v="3"/>
    <x v="1"/>
    <s v="PPFF"/>
    <x v="123"/>
    <x v="2"/>
    <x v="14"/>
  </r>
  <r>
    <n v="4409"/>
    <n v="1"/>
    <x v="3"/>
    <x v="1"/>
    <s v="PPFF"/>
    <x v="124"/>
    <x v="2"/>
    <x v="14"/>
  </r>
  <r>
    <n v="4410"/>
    <n v="2"/>
    <x v="3"/>
    <x v="1"/>
    <s v="PPFF"/>
    <x v="125"/>
    <x v="2"/>
    <x v="14"/>
  </r>
  <r>
    <n v="4414"/>
    <n v="1"/>
    <x v="3"/>
    <x v="1"/>
    <s v="PPFF"/>
    <x v="127"/>
    <x v="2"/>
    <x v="14"/>
  </r>
  <r>
    <n v="4415"/>
    <n v="4"/>
    <x v="3"/>
    <x v="1"/>
    <s v="PPFF"/>
    <x v="128"/>
    <x v="2"/>
    <x v="14"/>
  </r>
  <r>
    <n v="4417"/>
    <n v="5"/>
    <x v="3"/>
    <x v="1"/>
    <s v="PPFF"/>
    <x v="130"/>
    <x v="2"/>
    <x v="23"/>
  </r>
  <r>
    <n v="4420"/>
    <n v="13"/>
    <x v="3"/>
    <x v="1"/>
    <s v="PPFF"/>
    <x v="13"/>
    <x v="2"/>
    <x v="8"/>
  </r>
  <r>
    <n v="4421"/>
    <n v="1"/>
    <x v="3"/>
    <x v="1"/>
    <s v="PPFF"/>
    <x v="131"/>
    <x v="2"/>
    <x v="8"/>
  </r>
  <r>
    <n v="4429"/>
    <n v="1"/>
    <x v="3"/>
    <x v="1"/>
    <s v="PPFF"/>
    <x v="139"/>
    <x v="2"/>
    <x v="8"/>
  </r>
  <r>
    <n v="4430"/>
    <n v="1"/>
    <x v="3"/>
    <x v="1"/>
    <s v="PPFF"/>
    <x v="140"/>
    <x v="2"/>
    <x v="8"/>
  </r>
  <r>
    <n v="4432"/>
    <n v="1"/>
    <x v="3"/>
    <x v="1"/>
    <s v="PPFF"/>
    <x v="142"/>
    <x v="2"/>
    <x v="8"/>
  </r>
  <r>
    <n v="4439"/>
    <n v="1"/>
    <x v="3"/>
    <x v="1"/>
    <s v="PPFF"/>
    <x v="39"/>
    <x v="1"/>
    <x v="19"/>
  </r>
  <r>
    <n v="4440"/>
    <n v="19"/>
    <x v="3"/>
    <x v="1"/>
    <s v="PPFF"/>
    <x v="14"/>
    <x v="3"/>
    <x v="9"/>
  </r>
  <r>
    <n v="4441"/>
    <n v="6"/>
    <x v="3"/>
    <x v="1"/>
    <s v="PPFF"/>
    <x v="15"/>
    <x v="3"/>
    <x v="9"/>
  </r>
  <r>
    <n v="4444"/>
    <n v="1"/>
    <x v="3"/>
    <x v="1"/>
    <s v="PPFF"/>
    <x v="65"/>
    <x v="3"/>
    <x v="20"/>
  </r>
  <r>
    <n v="4450"/>
    <n v="1"/>
    <x v="3"/>
    <x v="1"/>
    <s v="PPFF"/>
    <x v="151"/>
    <x v="3"/>
    <x v="20"/>
  </r>
  <r>
    <n v="4451"/>
    <n v="13"/>
    <x v="3"/>
    <x v="1"/>
    <s v="PPFF"/>
    <x v="46"/>
    <x v="3"/>
    <x v="20"/>
  </r>
  <r>
    <n v="4452"/>
    <n v="2"/>
    <x v="3"/>
    <x v="1"/>
    <s v="PPFF"/>
    <x v="24"/>
    <x v="3"/>
    <x v="9"/>
  </r>
  <r>
    <n v="4453"/>
    <n v="1"/>
    <x v="3"/>
    <x v="1"/>
    <s v="PPFF"/>
    <x v="152"/>
    <x v="3"/>
    <x v="9"/>
  </r>
  <r>
    <n v="4454"/>
    <n v="1"/>
    <x v="3"/>
    <x v="1"/>
    <s v="PPFF"/>
    <x v="41"/>
    <x v="3"/>
    <x v="15"/>
  </r>
  <r>
    <n v="4455"/>
    <n v="1"/>
    <x v="3"/>
    <x v="1"/>
    <s v="PPFF"/>
    <x v="153"/>
    <x v="3"/>
    <x v="15"/>
  </r>
  <r>
    <n v="4457"/>
    <n v="1"/>
    <x v="3"/>
    <x v="1"/>
    <s v="PPFF"/>
    <x v="155"/>
    <x v="3"/>
    <x v="15"/>
  </r>
  <r>
    <n v="4458"/>
    <n v="1"/>
    <x v="3"/>
    <x v="1"/>
    <s v="PPFF"/>
    <x v="156"/>
    <x v="3"/>
    <x v="15"/>
  </r>
  <r>
    <n v="4461"/>
    <n v="1"/>
    <x v="3"/>
    <x v="1"/>
    <s v="PPFF"/>
    <x v="158"/>
    <x v="3"/>
    <x v="15"/>
  </r>
  <r>
    <n v="6681"/>
    <n v="1"/>
    <x v="3"/>
    <x v="1"/>
    <s v="PPFF"/>
    <x v="161"/>
    <x v="2"/>
    <x v="23"/>
  </r>
  <r>
    <n v="6683"/>
    <n v="1"/>
    <x v="3"/>
    <x v="1"/>
    <s v="PPFF"/>
    <x v="163"/>
    <x v="2"/>
    <x v="14"/>
  </r>
  <r>
    <n v="6722"/>
    <n v="4"/>
    <x v="3"/>
    <x v="1"/>
    <s v="PPFF"/>
    <x v="53"/>
    <x v="1"/>
    <x v="13"/>
  </r>
  <r>
    <n v="6953"/>
    <n v="2"/>
    <x v="3"/>
    <x v="1"/>
    <s v="PPFF"/>
    <x v="26"/>
    <x v="2"/>
    <x v="16"/>
  </r>
  <r>
    <n v="6954"/>
    <n v="2"/>
    <x v="3"/>
    <x v="1"/>
    <s v="PPFF"/>
    <x v="164"/>
    <x v="1"/>
    <x v="19"/>
  </r>
  <r>
    <n v="6997"/>
    <n v="2"/>
    <x v="3"/>
    <x v="1"/>
    <s v="PPFF"/>
    <x v="165"/>
    <x v="1"/>
    <x v="11"/>
  </r>
  <r>
    <n v="7020"/>
    <n v="12"/>
    <x v="3"/>
    <x v="1"/>
    <s v="PPFF"/>
    <x v="166"/>
    <x v="2"/>
    <x v="24"/>
  </r>
  <r>
    <n v="7107"/>
    <n v="4"/>
    <x v="3"/>
    <x v="1"/>
    <s v="PPFF"/>
    <x v="16"/>
    <x v="1"/>
    <x v="10"/>
  </r>
  <r>
    <n v="7183"/>
    <n v="12"/>
    <x v="3"/>
    <x v="1"/>
    <s v="PPFF"/>
    <x v="34"/>
    <x v="1"/>
    <x v="3"/>
  </r>
  <r>
    <n v="7306"/>
    <n v="1"/>
    <x v="3"/>
    <x v="1"/>
    <s v="PPFF"/>
    <x v="170"/>
    <x v="1"/>
    <x v="22"/>
  </r>
  <r>
    <n v="7316"/>
    <n v="1"/>
    <x v="3"/>
    <x v="1"/>
    <s v="PPFF"/>
    <x v="172"/>
    <x v="2"/>
    <x v="14"/>
  </r>
  <r>
    <n v="7317"/>
    <n v="2"/>
    <x v="3"/>
    <x v="1"/>
    <s v="PPFF"/>
    <x v="72"/>
    <x v="3"/>
    <x v="20"/>
  </r>
  <r>
    <n v="7318"/>
    <n v="1"/>
    <x v="3"/>
    <x v="1"/>
    <s v="PPFF"/>
    <x v="64"/>
    <x v="2"/>
    <x v="24"/>
  </r>
  <r>
    <n v="7410"/>
    <n v="3"/>
    <x v="3"/>
    <x v="1"/>
    <s v="PPFF"/>
    <x v="56"/>
    <x v="1"/>
    <x v="2"/>
  </r>
  <r>
    <n v="11470"/>
    <n v="19"/>
    <x v="3"/>
    <x v="2"/>
    <s v="PPFF"/>
    <x v="0"/>
    <x v="0"/>
    <x v="0"/>
  </r>
  <r>
    <n v="17605"/>
    <n v="1"/>
    <x v="3"/>
    <x v="2"/>
    <s v="PPFF"/>
    <x v="77"/>
    <x v="2"/>
    <x v="14"/>
  </r>
  <r>
    <n v="17874"/>
    <n v="5"/>
    <x v="3"/>
    <x v="2"/>
    <s v="PPFF"/>
    <x v="78"/>
    <x v="1"/>
    <x v="13"/>
  </r>
  <r>
    <n v="18916"/>
    <n v="1"/>
    <x v="3"/>
    <x v="2"/>
    <s v="PPFF"/>
    <x v="79"/>
    <x v="2"/>
    <x v="14"/>
  </r>
  <r>
    <n v="26094"/>
    <n v="1"/>
    <x v="3"/>
    <x v="2"/>
    <s v="PPFF"/>
    <x v="80"/>
    <x v="2"/>
    <x v="6"/>
  </r>
  <r>
    <n v="31139"/>
    <n v="1"/>
    <x v="3"/>
    <x v="2"/>
    <s v="PPFF"/>
    <x v="82"/>
    <x v="3"/>
    <x v="15"/>
  </r>
  <r>
    <n v="31449"/>
    <n v="3"/>
    <x v="3"/>
    <x v="2"/>
    <s v="PPFF"/>
    <x v="17"/>
    <x v="1"/>
    <x v="11"/>
  </r>
  <r>
    <n v="32743"/>
    <n v="8"/>
    <x v="3"/>
    <x v="2"/>
    <s v="PPFF"/>
    <x v="27"/>
    <x v="1"/>
    <x v="11"/>
  </r>
  <r>
    <n v="4317"/>
    <n v="22"/>
    <x v="3"/>
    <x v="2"/>
    <s v="PPFF"/>
    <x v="84"/>
    <x v="0"/>
    <x v="0"/>
  </r>
  <r>
    <n v="4318"/>
    <n v="11"/>
    <x v="3"/>
    <x v="2"/>
    <s v="PPFF"/>
    <x v="1"/>
    <x v="1"/>
    <x v="1"/>
  </r>
  <r>
    <n v="4319"/>
    <n v="5"/>
    <x v="3"/>
    <x v="2"/>
    <s v="PPFF"/>
    <x v="2"/>
    <x v="1"/>
    <x v="1"/>
  </r>
  <r>
    <n v="4320"/>
    <n v="7"/>
    <x v="3"/>
    <x v="2"/>
    <s v="PPFF"/>
    <x v="36"/>
    <x v="1"/>
    <x v="1"/>
  </r>
  <r>
    <n v="4321"/>
    <n v="8"/>
    <x v="3"/>
    <x v="2"/>
    <s v="PPFF"/>
    <x v="3"/>
    <x v="1"/>
    <x v="1"/>
  </r>
  <r>
    <n v="4322"/>
    <n v="6"/>
    <x v="3"/>
    <x v="2"/>
    <s v="PPFF"/>
    <x v="85"/>
    <x v="1"/>
    <x v="1"/>
  </r>
  <r>
    <n v="4323"/>
    <n v="4"/>
    <x v="3"/>
    <x v="2"/>
    <s v="PPFF"/>
    <x v="47"/>
    <x v="1"/>
    <x v="1"/>
  </r>
  <r>
    <n v="4324"/>
    <n v="11"/>
    <x v="3"/>
    <x v="2"/>
    <s v="PPFF"/>
    <x v="28"/>
    <x v="1"/>
    <x v="1"/>
  </r>
  <r>
    <n v="4326"/>
    <n v="1"/>
    <x v="3"/>
    <x v="2"/>
    <s v="PPFF"/>
    <x v="67"/>
    <x v="1"/>
    <x v="21"/>
  </r>
  <r>
    <n v="4327"/>
    <n v="2"/>
    <x v="3"/>
    <x v="2"/>
    <s v="PPFF"/>
    <x v="4"/>
    <x v="1"/>
    <x v="2"/>
  </r>
  <r>
    <n v="4328"/>
    <n v="5"/>
    <x v="3"/>
    <x v="2"/>
    <s v="PPFF"/>
    <x v="37"/>
    <x v="1"/>
    <x v="2"/>
  </r>
  <r>
    <n v="4329"/>
    <n v="8"/>
    <x v="3"/>
    <x v="2"/>
    <s v="PPFF"/>
    <x v="52"/>
    <x v="1"/>
    <x v="2"/>
  </r>
  <r>
    <n v="4330"/>
    <n v="2"/>
    <x v="3"/>
    <x v="2"/>
    <s v="PPFF"/>
    <x v="86"/>
    <x v="1"/>
    <x v="2"/>
  </r>
  <r>
    <n v="4331"/>
    <n v="3"/>
    <x v="3"/>
    <x v="2"/>
    <s v="PPFF"/>
    <x v="5"/>
    <x v="1"/>
    <x v="3"/>
  </r>
  <r>
    <n v="4332"/>
    <n v="13"/>
    <x v="3"/>
    <x v="2"/>
    <s v="PPFF"/>
    <x v="18"/>
    <x v="1"/>
    <x v="3"/>
  </r>
  <r>
    <n v="4333"/>
    <n v="15"/>
    <x v="3"/>
    <x v="2"/>
    <s v="PPFF"/>
    <x v="6"/>
    <x v="1"/>
    <x v="3"/>
  </r>
  <r>
    <n v="4334"/>
    <n v="4"/>
    <x v="3"/>
    <x v="2"/>
    <s v="PPFF"/>
    <x v="49"/>
    <x v="1"/>
    <x v="3"/>
  </r>
  <r>
    <n v="4335"/>
    <n v="6"/>
    <x v="3"/>
    <x v="2"/>
    <s v="PPFF"/>
    <x v="38"/>
    <x v="1"/>
    <x v="3"/>
  </r>
  <r>
    <n v="4337"/>
    <n v="2"/>
    <x v="3"/>
    <x v="2"/>
    <s v="PPFF"/>
    <x v="87"/>
    <x v="1"/>
    <x v="11"/>
  </r>
  <r>
    <n v="4338"/>
    <n v="6"/>
    <x v="3"/>
    <x v="2"/>
    <s v="PPFF"/>
    <x v="54"/>
    <x v="1"/>
    <x v="22"/>
  </r>
  <r>
    <n v="4339"/>
    <n v="1"/>
    <x v="3"/>
    <x v="2"/>
    <s v="PPFF"/>
    <x v="88"/>
    <x v="1"/>
    <x v="10"/>
  </r>
  <r>
    <n v="4342"/>
    <n v="10"/>
    <x v="3"/>
    <x v="2"/>
    <s v="PPFF"/>
    <x v="55"/>
    <x v="1"/>
    <x v="12"/>
  </r>
  <r>
    <n v="4344"/>
    <n v="1"/>
    <x v="3"/>
    <x v="2"/>
    <s v="PPFF"/>
    <x v="19"/>
    <x v="1"/>
    <x v="12"/>
  </r>
  <r>
    <n v="4345"/>
    <n v="1"/>
    <x v="3"/>
    <x v="2"/>
    <s v="PPFF"/>
    <x v="7"/>
    <x v="1"/>
    <x v="4"/>
  </r>
  <r>
    <n v="4349"/>
    <n v="7"/>
    <x v="3"/>
    <x v="2"/>
    <s v="PPFF"/>
    <x v="9"/>
    <x v="1"/>
    <x v="5"/>
  </r>
  <r>
    <n v="4350"/>
    <n v="3"/>
    <x v="3"/>
    <x v="2"/>
    <s v="PPFF"/>
    <x v="44"/>
    <x v="1"/>
    <x v="5"/>
  </r>
  <r>
    <n v="4353"/>
    <n v="6"/>
    <x v="3"/>
    <x v="2"/>
    <s v="PPFF"/>
    <x v="29"/>
    <x v="1"/>
    <x v="5"/>
  </r>
  <r>
    <n v="4356"/>
    <n v="4"/>
    <x v="3"/>
    <x v="2"/>
    <s v="PPFF"/>
    <x v="93"/>
    <x v="1"/>
    <x v="13"/>
  </r>
  <r>
    <n v="4359"/>
    <n v="1"/>
    <x v="3"/>
    <x v="2"/>
    <s v="PPFF"/>
    <x v="95"/>
    <x v="1"/>
    <x v="12"/>
  </r>
  <r>
    <n v="4360"/>
    <n v="1"/>
    <x v="3"/>
    <x v="2"/>
    <s v="PPFF"/>
    <x v="45"/>
    <x v="1"/>
    <x v="12"/>
  </r>
  <r>
    <n v="4361"/>
    <n v="1"/>
    <x v="3"/>
    <x v="2"/>
    <s v="PPFF"/>
    <x v="96"/>
    <x v="1"/>
    <x v="12"/>
  </r>
  <r>
    <n v="4362"/>
    <n v="1"/>
    <x v="3"/>
    <x v="2"/>
    <s v="PPFF"/>
    <x v="3"/>
    <x v="1"/>
    <x v="12"/>
  </r>
  <r>
    <n v="4366"/>
    <n v="3"/>
    <x v="3"/>
    <x v="2"/>
    <s v="PPFF"/>
    <x v="100"/>
    <x v="1"/>
    <x v="25"/>
  </r>
  <r>
    <n v="4369"/>
    <n v="1"/>
    <x v="3"/>
    <x v="2"/>
    <s v="PPFF"/>
    <x v="176"/>
    <x v="1"/>
    <x v="13"/>
  </r>
  <r>
    <n v="4370"/>
    <n v="30"/>
    <x v="3"/>
    <x v="2"/>
    <s v="PPFF"/>
    <x v="10"/>
    <x v="0"/>
    <x v="0"/>
  </r>
  <r>
    <n v="4371"/>
    <n v="9"/>
    <x v="3"/>
    <x v="2"/>
    <s v="PPFF"/>
    <x v="71"/>
    <x v="2"/>
    <x v="26"/>
  </r>
  <r>
    <n v="4372"/>
    <n v="3"/>
    <x v="3"/>
    <x v="2"/>
    <s v="PPFF"/>
    <x v="21"/>
    <x v="2"/>
    <x v="6"/>
  </r>
  <r>
    <n v="4373"/>
    <n v="11"/>
    <x v="3"/>
    <x v="2"/>
    <s v="PPFF"/>
    <x v="11"/>
    <x v="2"/>
    <x v="6"/>
  </r>
  <r>
    <n v="4376"/>
    <n v="4"/>
    <x v="3"/>
    <x v="2"/>
    <s v="PPFF"/>
    <x v="30"/>
    <x v="2"/>
    <x v="17"/>
  </r>
  <r>
    <n v="4377"/>
    <n v="1"/>
    <x v="3"/>
    <x v="2"/>
    <s v="PPFF"/>
    <x v="103"/>
    <x v="2"/>
    <x v="17"/>
  </r>
  <r>
    <n v="4380"/>
    <n v="7"/>
    <x v="3"/>
    <x v="2"/>
    <s v="PPFF"/>
    <x v="31"/>
    <x v="2"/>
    <x v="7"/>
  </r>
  <r>
    <n v="4382"/>
    <n v="1"/>
    <x v="3"/>
    <x v="2"/>
    <s v="PPFF"/>
    <x v="12"/>
    <x v="2"/>
    <x v="7"/>
  </r>
  <r>
    <n v="4383"/>
    <n v="2"/>
    <x v="3"/>
    <x v="2"/>
    <s v="PPFF"/>
    <x v="107"/>
    <x v="2"/>
    <x v="7"/>
  </r>
  <r>
    <n v="4384"/>
    <n v="2"/>
    <x v="3"/>
    <x v="2"/>
    <s v="PPFF"/>
    <x v="50"/>
    <x v="2"/>
    <x v="17"/>
  </r>
  <r>
    <n v="4386"/>
    <n v="4"/>
    <x v="3"/>
    <x v="2"/>
    <s v="PPFF"/>
    <x v="58"/>
    <x v="2"/>
    <x v="23"/>
  </r>
  <r>
    <n v="4387"/>
    <n v="1"/>
    <x v="3"/>
    <x v="2"/>
    <s v="PPFF"/>
    <x v="68"/>
    <x v="2"/>
    <x v="23"/>
  </r>
  <r>
    <n v="4389"/>
    <n v="1"/>
    <x v="3"/>
    <x v="2"/>
    <s v="PPFF"/>
    <x v="110"/>
    <x v="2"/>
    <x v="18"/>
  </r>
  <r>
    <n v="4391"/>
    <n v="2"/>
    <x v="3"/>
    <x v="2"/>
    <s v="PPFF"/>
    <x v="112"/>
    <x v="2"/>
    <x v="18"/>
  </r>
  <r>
    <n v="4392"/>
    <n v="6"/>
    <x v="3"/>
    <x v="2"/>
    <s v="PPFF"/>
    <x v="113"/>
    <x v="2"/>
    <x v="18"/>
  </r>
  <r>
    <n v="4395"/>
    <n v="7"/>
    <x v="3"/>
    <x v="2"/>
    <s v="PPFF"/>
    <x v="51"/>
    <x v="2"/>
    <x v="16"/>
  </r>
  <r>
    <n v="4396"/>
    <n v="2"/>
    <x v="3"/>
    <x v="2"/>
    <s v="PPFF"/>
    <x v="115"/>
    <x v="2"/>
    <x v="16"/>
  </r>
  <r>
    <n v="4397"/>
    <n v="1"/>
    <x v="3"/>
    <x v="2"/>
    <s v="PPFF"/>
    <x v="69"/>
    <x v="2"/>
    <x v="24"/>
  </r>
  <r>
    <n v="4407"/>
    <n v="28"/>
    <x v="3"/>
    <x v="2"/>
    <s v="PPFF"/>
    <x v="22"/>
    <x v="2"/>
    <x v="14"/>
  </r>
  <r>
    <n v="4409"/>
    <n v="4"/>
    <x v="3"/>
    <x v="2"/>
    <s v="PPFF"/>
    <x v="124"/>
    <x v="2"/>
    <x v="14"/>
  </r>
  <r>
    <n v="4412"/>
    <n v="1"/>
    <x v="3"/>
    <x v="2"/>
    <s v="PPFF"/>
    <x v="126"/>
    <x v="2"/>
    <x v="14"/>
  </r>
  <r>
    <n v="4413"/>
    <n v="3"/>
    <x v="3"/>
    <x v="2"/>
    <s v="PPFF"/>
    <x v="181"/>
    <x v="2"/>
    <x v="14"/>
  </r>
  <r>
    <n v="4415"/>
    <n v="3"/>
    <x v="3"/>
    <x v="2"/>
    <s v="PPFF"/>
    <x v="128"/>
    <x v="2"/>
    <x v="14"/>
  </r>
  <r>
    <n v="4417"/>
    <n v="2"/>
    <x v="3"/>
    <x v="2"/>
    <s v="PPFF"/>
    <x v="130"/>
    <x v="2"/>
    <x v="23"/>
  </r>
  <r>
    <n v="4420"/>
    <n v="6"/>
    <x v="3"/>
    <x v="2"/>
    <s v="PPFF"/>
    <x v="13"/>
    <x v="2"/>
    <x v="8"/>
  </r>
  <r>
    <n v="4425"/>
    <n v="2"/>
    <x v="3"/>
    <x v="2"/>
    <s v="PPFF"/>
    <x v="135"/>
    <x v="2"/>
    <x v="8"/>
  </r>
  <r>
    <n v="4429"/>
    <n v="3"/>
    <x v="3"/>
    <x v="2"/>
    <s v="PPFF"/>
    <x v="139"/>
    <x v="2"/>
    <x v="8"/>
  </r>
  <r>
    <n v="4436"/>
    <n v="2"/>
    <x v="3"/>
    <x v="2"/>
    <s v="PPFF"/>
    <x v="183"/>
    <x v="2"/>
    <x v="8"/>
  </r>
  <r>
    <n v="4437"/>
    <n v="2"/>
    <x v="3"/>
    <x v="2"/>
    <s v="PPFF"/>
    <x v="145"/>
    <x v="2"/>
    <x v="8"/>
  </r>
  <r>
    <n v="4439"/>
    <n v="2"/>
    <x v="3"/>
    <x v="2"/>
    <s v="PPFF"/>
    <x v="39"/>
    <x v="1"/>
    <x v="19"/>
  </r>
  <r>
    <n v="4440"/>
    <n v="1"/>
    <x v="3"/>
    <x v="2"/>
    <s v="PPFF"/>
    <x v="14"/>
    <x v="3"/>
    <x v="9"/>
  </r>
  <r>
    <n v="4441"/>
    <n v="14"/>
    <x v="3"/>
    <x v="2"/>
    <s v="PPFF"/>
    <x v="15"/>
    <x v="3"/>
    <x v="9"/>
  </r>
  <r>
    <n v="4443"/>
    <n v="1"/>
    <x v="3"/>
    <x v="2"/>
    <s v="PPFF"/>
    <x v="23"/>
    <x v="3"/>
    <x v="9"/>
  </r>
  <r>
    <n v="4444"/>
    <n v="1"/>
    <x v="3"/>
    <x v="2"/>
    <s v="PPFF"/>
    <x v="65"/>
    <x v="3"/>
    <x v="20"/>
  </r>
  <r>
    <n v="4447"/>
    <n v="3"/>
    <x v="3"/>
    <x v="2"/>
    <s v="PPFF"/>
    <x v="40"/>
    <x v="3"/>
    <x v="20"/>
  </r>
  <r>
    <n v="4448"/>
    <n v="1"/>
    <x v="3"/>
    <x v="2"/>
    <s v="PPFF"/>
    <x v="150"/>
    <x v="3"/>
    <x v="20"/>
  </r>
  <r>
    <n v="4449"/>
    <n v="1"/>
    <x v="3"/>
    <x v="2"/>
    <s v="PPFF"/>
    <x v="63"/>
    <x v="3"/>
    <x v="20"/>
  </r>
  <r>
    <n v="4450"/>
    <n v="1"/>
    <x v="3"/>
    <x v="2"/>
    <s v="PPFF"/>
    <x v="151"/>
    <x v="3"/>
    <x v="20"/>
  </r>
  <r>
    <n v="4451"/>
    <n v="2"/>
    <x v="3"/>
    <x v="2"/>
    <s v="PPFF"/>
    <x v="46"/>
    <x v="3"/>
    <x v="20"/>
  </r>
  <r>
    <n v="4452"/>
    <n v="7"/>
    <x v="3"/>
    <x v="2"/>
    <s v="PPFF"/>
    <x v="24"/>
    <x v="3"/>
    <x v="9"/>
  </r>
  <r>
    <n v="4453"/>
    <n v="1"/>
    <x v="3"/>
    <x v="2"/>
    <s v="PPFF"/>
    <x v="152"/>
    <x v="3"/>
    <x v="9"/>
  </r>
  <r>
    <n v="4454"/>
    <n v="2"/>
    <x v="3"/>
    <x v="2"/>
    <s v="PPFF"/>
    <x v="41"/>
    <x v="3"/>
    <x v="15"/>
  </r>
  <r>
    <n v="4455"/>
    <n v="11"/>
    <x v="3"/>
    <x v="2"/>
    <s v="PPFF"/>
    <x v="153"/>
    <x v="3"/>
    <x v="15"/>
  </r>
  <r>
    <n v="4459"/>
    <n v="2"/>
    <x v="3"/>
    <x v="2"/>
    <s v="PPFF"/>
    <x v="157"/>
    <x v="3"/>
    <x v="15"/>
  </r>
  <r>
    <n v="4460"/>
    <n v="1"/>
    <x v="3"/>
    <x v="2"/>
    <s v="PPFF"/>
    <x v="178"/>
    <x v="3"/>
    <x v="15"/>
  </r>
  <r>
    <n v="6681"/>
    <n v="1"/>
    <x v="3"/>
    <x v="2"/>
    <s v="PPFF"/>
    <x v="161"/>
    <x v="2"/>
    <x v="23"/>
  </r>
  <r>
    <n v="6683"/>
    <n v="1"/>
    <x v="3"/>
    <x v="2"/>
    <s v="PPFF"/>
    <x v="163"/>
    <x v="2"/>
    <x v="14"/>
  </r>
  <r>
    <n v="6954"/>
    <n v="1"/>
    <x v="3"/>
    <x v="2"/>
    <s v="PPFF"/>
    <x v="164"/>
    <x v="1"/>
    <x v="19"/>
  </r>
  <r>
    <n v="6997"/>
    <n v="4"/>
    <x v="3"/>
    <x v="2"/>
    <s v="PPFF"/>
    <x v="165"/>
    <x v="1"/>
    <x v="11"/>
  </r>
  <r>
    <n v="7020"/>
    <n v="1"/>
    <x v="3"/>
    <x v="2"/>
    <s v="PPFF"/>
    <x v="166"/>
    <x v="2"/>
    <x v="24"/>
  </r>
  <r>
    <n v="7021"/>
    <n v="2"/>
    <x v="3"/>
    <x v="2"/>
    <s v="PPFF"/>
    <x v="167"/>
    <x v="2"/>
    <x v="24"/>
  </r>
  <r>
    <n v="7022"/>
    <n v="1"/>
    <x v="3"/>
    <x v="2"/>
    <s v="PPFF"/>
    <x v="168"/>
    <x v="3"/>
    <x v="20"/>
  </r>
  <r>
    <n v="7107"/>
    <n v="4"/>
    <x v="3"/>
    <x v="2"/>
    <s v="PPFF"/>
    <x v="16"/>
    <x v="1"/>
    <x v="10"/>
  </r>
  <r>
    <n v="7183"/>
    <n v="8"/>
    <x v="3"/>
    <x v="2"/>
    <s v="PPFF"/>
    <x v="34"/>
    <x v="1"/>
    <x v="3"/>
  </r>
  <r>
    <n v="7222"/>
    <n v="1"/>
    <x v="3"/>
    <x v="2"/>
    <s v="PPFF"/>
    <x v="169"/>
    <x v="2"/>
    <x v="8"/>
  </r>
  <r>
    <n v="7223"/>
    <n v="1"/>
    <x v="3"/>
    <x v="2"/>
    <s v="PPFF"/>
    <x v="35"/>
    <x v="2"/>
    <x v="8"/>
  </r>
  <r>
    <n v="7306"/>
    <n v="15"/>
    <x v="3"/>
    <x v="2"/>
    <s v="PPFF"/>
    <x v="170"/>
    <x v="1"/>
    <x v="22"/>
  </r>
  <r>
    <n v="7315"/>
    <n v="1"/>
    <x v="3"/>
    <x v="2"/>
    <s v="PPFF"/>
    <x v="171"/>
    <x v="2"/>
    <x v="14"/>
  </r>
  <r>
    <n v="7318"/>
    <n v="2"/>
    <x v="3"/>
    <x v="2"/>
    <s v="PPFF"/>
    <x v="64"/>
    <x v="2"/>
    <x v="24"/>
  </r>
  <r>
    <n v="7410"/>
    <n v="6"/>
    <x v="3"/>
    <x v="2"/>
    <s v="PPFF"/>
    <x v="56"/>
    <x v="1"/>
    <x v="2"/>
  </r>
  <r>
    <n v="10095"/>
    <n v="1"/>
    <x v="3"/>
    <x v="3"/>
    <s v="PPFF"/>
    <x v="73"/>
    <x v="2"/>
    <x v="14"/>
  </r>
  <r>
    <n v="10096"/>
    <n v="1"/>
    <x v="3"/>
    <x v="3"/>
    <s v="PPFF"/>
    <x v="74"/>
    <x v="2"/>
    <x v="14"/>
  </r>
  <r>
    <n v="11470"/>
    <n v="7"/>
    <x v="3"/>
    <x v="3"/>
    <s v="PPFF"/>
    <x v="0"/>
    <x v="0"/>
    <x v="0"/>
  </r>
  <r>
    <n v="17874"/>
    <n v="1"/>
    <x v="3"/>
    <x v="3"/>
    <s v="PPFF"/>
    <x v="78"/>
    <x v="1"/>
    <x v="13"/>
  </r>
  <r>
    <n v="18916"/>
    <n v="1"/>
    <x v="3"/>
    <x v="3"/>
    <s v="PPFF"/>
    <x v="79"/>
    <x v="2"/>
    <x v="14"/>
  </r>
  <r>
    <n v="26269"/>
    <n v="1"/>
    <x v="3"/>
    <x v="3"/>
    <s v="PPFF"/>
    <x v="81"/>
    <x v="1"/>
    <x v="21"/>
  </r>
  <r>
    <n v="31449"/>
    <n v="10"/>
    <x v="3"/>
    <x v="3"/>
    <s v="PPFF"/>
    <x v="17"/>
    <x v="1"/>
    <x v="11"/>
  </r>
  <r>
    <n v="32743"/>
    <n v="6"/>
    <x v="3"/>
    <x v="3"/>
    <s v="PPFF"/>
    <x v="27"/>
    <x v="1"/>
    <x v="11"/>
  </r>
  <r>
    <n v="4317"/>
    <n v="18"/>
    <x v="3"/>
    <x v="3"/>
    <s v="PPFF"/>
    <x v="84"/>
    <x v="0"/>
    <x v="0"/>
  </r>
  <r>
    <n v="4318"/>
    <n v="21"/>
    <x v="3"/>
    <x v="3"/>
    <s v="PPFF"/>
    <x v="1"/>
    <x v="1"/>
    <x v="1"/>
  </r>
  <r>
    <n v="4319"/>
    <n v="1"/>
    <x v="3"/>
    <x v="3"/>
    <s v="PPFF"/>
    <x v="2"/>
    <x v="1"/>
    <x v="1"/>
  </r>
  <r>
    <n v="4320"/>
    <n v="13"/>
    <x v="3"/>
    <x v="3"/>
    <s v="PPFF"/>
    <x v="36"/>
    <x v="1"/>
    <x v="1"/>
  </r>
  <r>
    <n v="4321"/>
    <n v="6"/>
    <x v="3"/>
    <x v="3"/>
    <s v="PPFF"/>
    <x v="3"/>
    <x v="1"/>
    <x v="1"/>
  </r>
  <r>
    <n v="4322"/>
    <n v="6"/>
    <x v="3"/>
    <x v="3"/>
    <s v="PPFF"/>
    <x v="85"/>
    <x v="1"/>
    <x v="1"/>
  </r>
  <r>
    <n v="4323"/>
    <n v="1"/>
    <x v="3"/>
    <x v="3"/>
    <s v="PPFF"/>
    <x v="47"/>
    <x v="1"/>
    <x v="1"/>
  </r>
  <r>
    <n v="4327"/>
    <n v="4"/>
    <x v="3"/>
    <x v="3"/>
    <s v="PPFF"/>
    <x v="4"/>
    <x v="1"/>
    <x v="2"/>
  </r>
  <r>
    <n v="4328"/>
    <n v="7"/>
    <x v="3"/>
    <x v="3"/>
    <s v="PPFF"/>
    <x v="37"/>
    <x v="1"/>
    <x v="2"/>
  </r>
  <r>
    <n v="4329"/>
    <n v="9"/>
    <x v="3"/>
    <x v="3"/>
    <s v="PPFF"/>
    <x v="52"/>
    <x v="1"/>
    <x v="2"/>
  </r>
  <r>
    <n v="4330"/>
    <n v="1"/>
    <x v="3"/>
    <x v="3"/>
    <s v="PPFF"/>
    <x v="86"/>
    <x v="1"/>
    <x v="2"/>
  </r>
  <r>
    <n v="4331"/>
    <n v="9"/>
    <x v="3"/>
    <x v="3"/>
    <s v="PPFF"/>
    <x v="5"/>
    <x v="1"/>
    <x v="3"/>
  </r>
  <r>
    <n v="4332"/>
    <n v="11"/>
    <x v="3"/>
    <x v="3"/>
    <s v="PPFF"/>
    <x v="18"/>
    <x v="1"/>
    <x v="3"/>
  </r>
  <r>
    <n v="4333"/>
    <n v="2"/>
    <x v="3"/>
    <x v="3"/>
    <s v="PPFF"/>
    <x v="6"/>
    <x v="1"/>
    <x v="3"/>
  </r>
  <r>
    <n v="4334"/>
    <n v="2"/>
    <x v="3"/>
    <x v="3"/>
    <s v="PPFF"/>
    <x v="49"/>
    <x v="1"/>
    <x v="3"/>
  </r>
  <r>
    <n v="4335"/>
    <n v="1"/>
    <x v="3"/>
    <x v="3"/>
    <s v="PPFF"/>
    <x v="38"/>
    <x v="1"/>
    <x v="3"/>
  </r>
  <r>
    <n v="4340"/>
    <n v="1"/>
    <x v="3"/>
    <x v="3"/>
    <s v="PPFF"/>
    <x v="42"/>
    <x v="1"/>
    <x v="10"/>
  </r>
  <r>
    <n v="4341"/>
    <n v="1"/>
    <x v="3"/>
    <x v="3"/>
    <s v="PPFF"/>
    <x v="60"/>
    <x v="1"/>
    <x v="13"/>
  </r>
  <r>
    <n v="4342"/>
    <n v="1"/>
    <x v="3"/>
    <x v="3"/>
    <s v="PPFF"/>
    <x v="55"/>
    <x v="1"/>
    <x v="12"/>
  </r>
  <r>
    <n v="4348"/>
    <n v="3"/>
    <x v="3"/>
    <x v="3"/>
    <s v="PPFF"/>
    <x v="8"/>
    <x v="1"/>
    <x v="4"/>
  </r>
  <r>
    <n v="4349"/>
    <n v="12"/>
    <x v="3"/>
    <x v="3"/>
    <s v="PPFF"/>
    <x v="9"/>
    <x v="1"/>
    <x v="5"/>
  </r>
  <r>
    <n v="4350"/>
    <n v="2"/>
    <x v="3"/>
    <x v="3"/>
    <s v="PPFF"/>
    <x v="44"/>
    <x v="1"/>
    <x v="5"/>
  </r>
  <r>
    <n v="4353"/>
    <n v="1"/>
    <x v="3"/>
    <x v="3"/>
    <s v="PPFF"/>
    <x v="29"/>
    <x v="1"/>
    <x v="5"/>
  </r>
  <r>
    <n v="4355"/>
    <n v="2"/>
    <x v="3"/>
    <x v="3"/>
    <s v="PPFF"/>
    <x v="57"/>
    <x v="1"/>
    <x v="5"/>
  </r>
  <r>
    <n v="4359"/>
    <n v="5"/>
    <x v="3"/>
    <x v="3"/>
    <s v="PPFF"/>
    <x v="95"/>
    <x v="1"/>
    <x v="12"/>
  </r>
  <r>
    <n v="4362"/>
    <n v="1"/>
    <x v="3"/>
    <x v="3"/>
    <s v="PPFF"/>
    <x v="3"/>
    <x v="1"/>
    <x v="12"/>
  </r>
  <r>
    <n v="4366"/>
    <n v="4"/>
    <x v="3"/>
    <x v="3"/>
    <s v="PPFF"/>
    <x v="100"/>
    <x v="1"/>
    <x v="25"/>
  </r>
  <r>
    <n v="4370"/>
    <n v="29"/>
    <x v="3"/>
    <x v="3"/>
    <s v="PPFF"/>
    <x v="10"/>
    <x v="0"/>
    <x v="0"/>
  </r>
  <r>
    <n v="4371"/>
    <n v="7"/>
    <x v="3"/>
    <x v="3"/>
    <s v="PPFF"/>
    <x v="71"/>
    <x v="2"/>
    <x v="26"/>
  </r>
  <r>
    <n v="4372"/>
    <n v="4"/>
    <x v="3"/>
    <x v="3"/>
    <s v="PPFF"/>
    <x v="21"/>
    <x v="2"/>
    <x v="6"/>
  </r>
  <r>
    <n v="4373"/>
    <n v="7"/>
    <x v="3"/>
    <x v="3"/>
    <s v="PPFF"/>
    <x v="11"/>
    <x v="2"/>
    <x v="6"/>
  </r>
  <r>
    <n v="4376"/>
    <n v="4"/>
    <x v="3"/>
    <x v="3"/>
    <s v="PPFF"/>
    <x v="30"/>
    <x v="2"/>
    <x v="17"/>
  </r>
  <r>
    <n v="4377"/>
    <n v="1"/>
    <x v="3"/>
    <x v="3"/>
    <s v="PPFF"/>
    <x v="103"/>
    <x v="2"/>
    <x v="17"/>
  </r>
  <r>
    <n v="4378"/>
    <n v="3"/>
    <x v="3"/>
    <x v="3"/>
    <s v="PPFF"/>
    <x v="104"/>
    <x v="2"/>
    <x v="17"/>
  </r>
  <r>
    <n v="4380"/>
    <n v="7"/>
    <x v="3"/>
    <x v="3"/>
    <s v="PPFF"/>
    <x v="31"/>
    <x v="2"/>
    <x v="7"/>
  </r>
  <r>
    <n v="4383"/>
    <n v="1"/>
    <x v="3"/>
    <x v="3"/>
    <s v="PPFF"/>
    <x v="107"/>
    <x v="2"/>
    <x v="7"/>
  </r>
  <r>
    <n v="4386"/>
    <n v="5"/>
    <x v="3"/>
    <x v="3"/>
    <s v="PPFF"/>
    <x v="58"/>
    <x v="2"/>
    <x v="23"/>
  </r>
  <r>
    <n v="4387"/>
    <n v="1"/>
    <x v="3"/>
    <x v="3"/>
    <s v="PPFF"/>
    <x v="68"/>
    <x v="2"/>
    <x v="23"/>
  </r>
  <r>
    <n v="4389"/>
    <n v="4"/>
    <x v="3"/>
    <x v="3"/>
    <s v="PPFF"/>
    <x v="110"/>
    <x v="2"/>
    <x v="18"/>
  </r>
  <r>
    <n v="4391"/>
    <n v="1"/>
    <x v="3"/>
    <x v="3"/>
    <s v="PPFF"/>
    <x v="112"/>
    <x v="2"/>
    <x v="18"/>
  </r>
  <r>
    <n v="4395"/>
    <n v="6"/>
    <x v="3"/>
    <x v="3"/>
    <s v="PPFF"/>
    <x v="51"/>
    <x v="2"/>
    <x v="16"/>
  </r>
  <r>
    <n v="4398"/>
    <n v="2"/>
    <x v="3"/>
    <x v="3"/>
    <s v="PPFF"/>
    <x v="116"/>
    <x v="2"/>
    <x v="24"/>
  </r>
  <r>
    <n v="4399"/>
    <n v="1"/>
    <x v="3"/>
    <x v="3"/>
    <s v="PPFF"/>
    <x v="117"/>
    <x v="2"/>
    <x v="24"/>
  </r>
  <r>
    <n v="4402"/>
    <n v="2"/>
    <x v="3"/>
    <x v="3"/>
    <s v="PPFF"/>
    <x v="70"/>
    <x v="2"/>
    <x v="24"/>
  </r>
  <r>
    <n v="4406"/>
    <n v="1"/>
    <x v="3"/>
    <x v="3"/>
    <s v="PPFF"/>
    <x v="122"/>
    <x v="2"/>
    <x v="16"/>
  </r>
  <r>
    <n v="4407"/>
    <n v="17"/>
    <x v="3"/>
    <x v="3"/>
    <s v="PPFF"/>
    <x v="22"/>
    <x v="2"/>
    <x v="14"/>
  </r>
  <r>
    <n v="4409"/>
    <n v="2"/>
    <x v="3"/>
    <x v="3"/>
    <s v="PPFF"/>
    <x v="124"/>
    <x v="2"/>
    <x v="14"/>
  </r>
  <r>
    <n v="4414"/>
    <n v="2"/>
    <x v="3"/>
    <x v="3"/>
    <s v="PPFF"/>
    <x v="127"/>
    <x v="2"/>
    <x v="14"/>
  </r>
  <r>
    <n v="4415"/>
    <n v="6"/>
    <x v="3"/>
    <x v="3"/>
    <s v="PPFF"/>
    <x v="128"/>
    <x v="2"/>
    <x v="14"/>
  </r>
  <r>
    <n v="4418"/>
    <n v="1"/>
    <x v="3"/>
    <x v="3"/>
    <s v="PPFF"/>
    <x v="59"/>
    <x v="2"/>
    <x v="23"/>
  </r>
  <r>
    <n v="4420"/>
    <n v="6"/>
    <x v="3"/>
    <x v="3"/>
    <s v="PPFF"/>
    <x v="13"/>
    <x v="2"/>
    <x v="8"/>
  </r>
  <r>
    <n v="4424"/>
    <n v="1"/>
    <x v="3"/>
    <x v="3"/>
    <s v="PPFF"/>
    <x v="134"/>
    <x v="2"/>
    <x v="8"/>
  </r>
  <r>
    <n v="4429"/>
    <n v="3"/>
    <x v="3"/>
    <x v="3"/>
    <s v="PPFF"/>
    <x v="139"/>
    <x v="2"/>
    <x v="8"/>
  </r>
  <r>
    <n v="4430"/>
    <n v="1"/>
    <x v="3"/>
    <x v="3"/>
    <s v="PPFF"/>
    <x v="140"/>
    <x v="2"/>
    <x v="8"/>
  </r>
  <r>
    <n v="4433"/>
    <n v="2"/>
    <x v="3"/>
    <x v="3"/>
    <s v="PPFF"/>
    <x v="143"/>
    <x v="2"/>
    <x v="8"/>
  </r>
  <r>
    <n v="4437"/>
    <n v="1"/>
    <x v="3"/>
    <x v="3"/>
    <s v="PPFF"/>
    <x v="145"/>
    <x v="2"/>
    <x v="8"/>
  </r>
  <r>
    <n v="4439"/>
    <n v="2"/>
    <x v="3"/>
    <x v="3"/>
    <s v="PPFF"/>
    <x v="39"/>
    <x v="1"/>
    <x v="19"/>
  </r>
  <r>
    <n v="4441"/>
    <n v="5"/>
    <x v="3"/>
    <x v="3"/>
    <s v="PPFF"/>
    <x v="15"/>
    <x v="3"/>
    <x v="9"/>
  </r>
  <r>
    <n v="4445"/>
    <n v="2"/>
    <x v="3"/>
    <x v="3"/>
    <s v="PPFF"/>
    <x v="148"/>
    <x v="3"/>
    <x v="20"/>
  </r>
  <r>
    <n v="4447"/>
    <n v="5"/>
    <x v="3"/>
    <x v="3"/>
    <s v="PPFF"/>
    <x v="40"/>
    <x v="3"/>
    <x v="20"/>
  </r>
  <r>
    <n v="4449"/>
    <n v="1"/>
    <x v="3"/>
    <x v="3"/>
    <s v="PPFF"/>
    <x v="63"/>
    <x v="3"/>
    <x v="20"/>
  </r>
  <r>
    <n v="4451"/>
    <n v="1"/>
    <x v="3"/>
    <x v="3"/>
    <s v="PPFF"/>
    <x v="46"/>
    <x v="3"/>
    <x v="20"/>
  </r>
  <r>
    <n v="4452"/>
    <n v="14"/>
    <x v="3"/>
    <x v="3"/>
    <s v="PPFF"/>
    <x v="24"/>
    <x v="3"/>
    <x v="9"/>
  </r>
  <r>
    <n v="4453"/>
    <n v="2"/>
    <x v="3"/>
    <x v="3"/>
    <s v="PPFF"/>
    <x v="152"/>
    <x v="3"/>
    <x v="9"/>
  </r>
  <r>
    <n v="4454"/>
    <n v="4"/>
    <x v="3"/>
    <x v="3"/>
    <s v="PPFF"/>
    <x v="41"/>
    <x v="3"/>
    <x v="15"/>
  </r>
  <r>
    <n v="4455"/>
    <n v="5"/>
    <x v="3"/>
    <x v="3"/>
    <s v="PPFF"/>
    <x v="153"/>
    <x v="3"/>
    <x v="15"/>
  </r>
  <r>
    <n v="4457"/>
    <n v="1"/>
    <x v="3"/>
    <x v="3"/>
    <s v="PPFF"/>
    <x v="155"/>
    <x v="3"/>
    <x v="15"/>
  </r>
  <r>
    <n v="4461"/>
    <n v="1"/>
    <x v="3"/>
    <x v="3"/>
    <s v="PPFF"/>
    <x v="158"/>
    <x v="3"/>
    <x v="15"/>
  </r>
  <r>
    <n v="4462"/>
    <n v="2"/>
    <x v="3"/>
    <x v="3"/>
    <s v="PPFF"/>
    <x v="159"/>
    <x v="3"/>
    <x v="15"/>
  </r>
  <r>
    <n v="6681"/>
    <n v="1"/>
    <x v="3"/>
    <x v="3"/>
    <s v="PPFF"/>
    <x v="161"/>
    <x v="2"/>
    <x v="23"/>
  </r>
  <r>
    <n v="6682"/>
    <n v="4"/>
    <x v="3"/>
    <x v="3"/>
    <s v="PPFF"/>
    <x v="162"/>
    <x v="2"/>
    <x v="23"/>
  </r>
  <r>
    <n v="6683"/>
    <n v="2"/>
    <x v="3"/>
    <x v="3"/>
    <s v="PPFF"/>
    <x v="163"/>
    <x v="2"/>
    <x v="14"/>
  </r>
  <r>
    <n v="6722"/>
    <n v="2"/>
    <x v="3"/>
    <x v="3"/>
    <s v="PPFF"/>
    <x v="53"/>
    <x v="1"/>
    <x v="13"/>
  </r>
  <r>
    <n v="6954"/>
    <n v="2"/>
    <x v="3"/>
    <x v="3"/>
    <s v="PPFF"/>
    <x v="164"/>
    <x v="1"/>
    <x v="19"/>
  </r>
  <r>
    <n v="7020"/>
    <n v="1"/>
    <x v="3"/>
    <x v="3"/>
    <s v="PPFF"/>
    <x v="166"/>
    <x v="2"/>
    <x v="24"/>
  </r>
  <r>
    <n v="7107"/>
    <n v="7"/>
    <x v="3"/>
    <x v="3"/>
    <s v="PPFF"/>
    <x v="16"/>
    <x v="1"/>
    <x v="10"/>
  </r>
  <r>
    <n v="7183"/>
    <n v="12"/>
    <x v="3"/>
    <x v="3"/>
    <s v="PPFF"/>
    <x v="34"/>
    <x v="1"/>
    <x v="3"/>
  </r>
  <r>
    <n v="7222"/>
    <n v="1"/>
    <x v="3"/>
    <x v="3"/>
    <s v="PPFF"/>
    <x v="169"/>
    <x v="2"/>
    <x v="8"/>
  </r>
  <r>
    <n v="7223"/>
    <n v="1"/>
    <x v="3"/>
    <x v="3"/>
    <s v="PPFF"/>
    <x v="35"/>
    <x v="2"/>
    <x v="8"/>
  </r>
  <r>
    <n v="7306"/>
    <n v="3"/>
    <x v="3"/>
    <x v="3"/>
    <s v="PPFF"/>
    <x v="170"/>
    <x v="1"/>
    <x v="22"/>
  </r>
  <r>
    <n v="7317"/>
    <n v="4"/>
    <x v="3"/>
    <x v="3"/>
    <s v="PPFF"/>
    <x v="72"/>
    <x v="3"/>
    <x v="20"/>
  </r>
  <r>
    <n v="7410"/>
    <n v="3"/>
    <x v="3"/>
    <x v="3"/>
    <s v="PPFF"/>
    <x v="56"/>
    <x v="1"/>
    <x v="2"/>
  </r>
  <r>
    <n v="10095"/>
    <n v="2"/>
    <x v="3"/>
    <x v="4"/>
    <s v="PPFF"/>
    <x v="73"/>
    <x v="2"/>
    <x v="14"/>
  </r>
  <r>
    <n v="10096"/>
    <n v="1"/>
    <x v="3"/>
    <x v="4"/>
    <s v="PPFF"/>
    <x v="74"/>
    <x v="2"/>
    <x v="14"/>
  </r>
  <r>
    <n v="11470"/>
    <n v="8"/>
    <x v="3"/>
    <x v="4"/>
    <s v="PPFF"/>
    <x v="0"/>
    <x v="0"/>
    <x v="0"/>
  </r>
  <r>
    <n v="11688"/>
    <n v="2"/>
    <x v="3"/>
    <x v="4"/>
    <s v="PPFF"/>
    <x v="76"/>
    <x v="2"/>
    <x v="14"/>
  </r>
  <r>
    <n v="17874"/>
    <n v="1"/>
    <x v="3"/>
    <x v="4"/>
    <s v="PPFF"/>
    <x v="78"/>
    <x v="1"/>
    <x v="13"/>
  </r>
  <r>
    <n v="31139"/>
    <n v="1"/>
    <x v="3"/>
    <x v="4"/>
    <s v="PPFF"/>
    <x v="82"/>
    <x v="3"/>
    <x v="15"/>
  </r>
  <r>
    <n v="31449"/>
    <n v="6"/>
    <x v="3"/>
    <x v="4"/>
    <s v="PPFF"/>
    <x v="17"/>
    <x v="1"/>
    <x v="11"/>
  </r>
  <r>
    <n v="32743"/>
    <n v="10"/>
    <x v="3"/>
    <x v="4"/>
    <s v="PPFF"/>
    <x v="27"/>
    <x v="1"/>
    <x v="11"/>
  </r>
  <r>
    <n v="4317"/>
    <n v="28"/>
    <x v="3"/>
    <x v="4"/>
    <s v="PPFF"/>
    <x v="84"/>
    <x v="0"/>
    <x v="0"/>
  </r>
  <r>
    <n v="4318"/>
    <n v="7"/>
    <x v="3"/>
    <x v="4"/>
    <s v="PPFF"/>
    <x v="1"/>
    <x v="1"/>
    <x v="1"/>
  </r>
  <r>
    <n v="4319"/>
    <n v="4"/>
    <x v="3"/>
    <x v="4"/>
    <s v="PPFF"/>
    <x v="2"/>
    <x v="1"/>
    <x v="1"/>
  </r>
  <r>
    <n v="4320"/>
    <n v="5"/>
    <x v="3"/>
    <x v="4"/>
    <s v="PPFF"/>
    <x v="36"/>
    <x v="1"/>
    <x v="1"/>
  </r>
  <r>
    <n v="4321"/>
    <n v="3"/>
    <x v="3"/>
    <x v="4"/>
    <s v="PPFF"/>
    <x v="3"/>
    <x v="1"/>
    <x v="1"/>
  </r>
  <r>
    <n v="4322"/>
    <n v="3"/>
    <x v="3"/>
    <x v="4"/>
    <s v="PPFF"/>
    <x v="85"/>
    <x v="1"/>
    <x v="1"/>
  </r>
  <r>
    <n v="4323"/>
    <n v="4"/>
    <x v="3"/>
    <x v="4"/>
    <s v="PPFF"/>
    <x v="47"/>
    <x v="1"/>
    <x v="1"/>
  </r>
  <r>
    <n v="4324"/>
    <n v="4"/>
    <x v="3"/>
    <x v="4"/>
    <s v="PPFF"/>
    <x v="28"/>
    <x v="1"/>
    <x v="1"/>
  </r>
  <r>
    <n v="4325"/>
    <n v="1"/>
    <x v="3"/>
    <x v="4"/>
    <s v="PPFF"/>
    <x v="48"/>
    <x v="1"/>
    <x v="21"/>
  </r>
  <r>
    <n v="4326"/>
    <n v="1"/>
    <x v="3"/>
    <x v="4"/>
    <s v="PPFF"/>
    <x v="67"/>
    <x v="1"/>
    <x v="21"/>
  </r>
  <r>
    <n v="4327"/>
    <n v="3"/>
    <x v="3"/>
    <x v="4"/>
    <s v="PPFF"/>
    <x v="4"/>
    <x v="1"/>
    <x v="2"/>
  </r>
  <r>
    <n v="4328"/>
    <n v="5"/>
    <x v="3"/>
    <x v="4"/>
    <s v="PPFF"/>
    <x v="37"/>
    <x v="1"/>
    <x v="2"/>
  </r>
  <r>
    <n v="4329"/>
    <n v="20"/>
    <x v="3"/>
    <x v="4"/>
    <s v="PPFF"/>
    <x v="52"/>
    <x v="1"/>
    <x v="2"/>
  </r>
  <r>
    <n v="4330"/>
    <n v="3"/>
    <x v="3"/>
    <x v="4"/>
    <s v="PPFF"/>
    <x v="86"/>
    <x v="1"/>
    <x v="2"/>
  </r>
  <r>
    <n v="4331"/>
    <n v="4"/>
    <x v="3"/>
    <x v="4"/>
    <s v="PPFF"/>
    <x v="5"/>
    <x v="1"/>
    <x v="3"/>
  </r>
  <r>
    <n v="4332"/>
    <n v="2"/>
    <x v="3"/>
    <x v="4"/>
    <s v="PPFF"/>
    <x v="18"/>
    <x v="1"/>
    <x v="3"/>
  </r>
  <r>
    <n v="4333"/>
    <n v="2"/>
    <x v="3"/>
    <x v="4"/>
    <s v="PPFF"/>
    <x v="6"/>
    <x v="1"/>
    <x v="3"/>
  </r>
  <r>
    <n v="4334"/>
    <n v="1"/>
    <x v="3"/>
    <x v="4"/>
    <s v="PPFF"/>
    <x v="49"/>
    <x v="1"/>
    <x v="3"/>
  </r>
  <r>
    <n v="4335"/>
    <n v="1"/>
    <x v="3"/>
    <x v="4"/>
    <s v="PPFF"/>
    <x v="38"/>
    <x v="1"/>
    <x v="3"/>
  </r>
  <r>
    <n v="4337"/>
    <n v="5"/>
    <x v="3"/>
    <x v="4"/>
    <s v="PPFF"/>
    <x v="87"/>
    <x v="1"/>
    <x v="11"/>
  </r>
  <r>
    <n v="4338"/>
    <n v="7"/>
    <x v="3"/>
    <x v="4"/>
    <s v="PPFF"/>
    <x v="54"/>
    <x v="1"/>
    <x v="22"/>
  </r>
  <r>
    <n v="4340"/>
    <n v="1"/>
    <x v="3"/>
    <x v="4"/>
    <s v="PPFF"/>
    <x v="42"/>
    <x v="1"/>
    <x v="10"/>
  </r>
  <r>
    <n v="4342"/>
    <n v="8"/>
    <x v="3"/>
    <x v="4"/>
    <s v="PPFF"/>
    <x v="55"/>
    <x v="1"/>
    <x v="12"/>
  </r>
  <r>
    <n v="4344"/>
    <n v="1"/>
    <x v="3"/>
    <x v="4"/>
    <s v="PPFF"/>
    <x v="19"/>
    <x v="1"/>
    <x v="12"/>
  </r>
  <r>
    <n v="4345"/>
    <n v="3"/>
    <x v="3"/>
    <x v="4"/>
    <s v="PPFF"/>
    <x v="7"/>
    <x v="1"/>
    <x v="4"/>
  </r>
  <r>
    <n v="4347"/>
    <n v="1"/>
    <x v="3"/>
    <x v="4"/>
    <s v="PPFF"/>
    <x v="90"/>
    <x v="1"/>
    <x v="4"/>
  </r>
  <r>
    <n v="4348"/>
    <n v="2"/>
    <x v="3"/>
    <x v="4"/>
    <s v="PPFF"/>
    <x v="8"/>
    <x v="1"/>
    <x v="4"/>
  </r>
  <r>
    <n v="4349"/>
    <n v="8"/>
    <x v="3"/>
    <x v="4"/>
    <s v="PPFF"/>
    <x v="9"/>
    <x v="1"/>
    <x v="5"/>
  </r>
  <r>
    <n v="4350"/>
    <n v="2"/>
    <x v="3"/>
    <x v="4"/>
    <s v="PPFF"/>
    <x v="44"/>
    <x v="1"/>
    <x v="5"/>
  </r>
  <r>
    <n v="4353"/>
    <n v="4"/>
    <x v="3"/>
    <x v="4"/>
    <s v="PPFF"/>
    <x v="29"/>
    <x v="1"/>
    <x v="5"/>
  </r>
  <r>
    <n v="4354"/>
    <n v="1"/>
    <x v="3"/>
    <x v="4"/>
    <s v="PPFF"/>
    <x v="92"/>
    <x v="1"/>
    <x v="5"/>
  </r>
  <r>
    <n v="4355"/>
    <n v="2"/>
    <x v="3"/>
    <x v="4"/>
    <s v="PPFF"/>
    <x v="57"/>
    <x v="1"/>
    <x v="5"/>
  </r>
  <r>
    <n v="4356"/>
    <n v="5"/>
    <x v="3"/>
    <x v="4"/>
    <s v="PPFF"/>
    <x v="93"/>
    <x v="1"/>
    <x v="13"/>
  </r>
  <r>
    <n v="4357"/>
    <n v="2"/>
    <x v="3"/>
    <x v="4"/>
    <s v="PPFF"/>
    <x v="94"/>
    <x v="1"/>
    <x v="13"/>
  </r>
  <r>
    <n v="4359"/>
    <n v="4"/>
    <x v="3"/>
    <x v="4"/>
    <s v="PPFF"/>
    <x v="95"/>
    <x v="1"/>
    <x v="12"/>
  </r>
  <r>
    <n v="4360"/>
    <n v="3"/>
    <x v="3"/>
    <x v="4"/>
    <s v="PPFF"/>
    <x v="45"/>
    <x v="1"/>
    <x v="12"/>
  </r>
  <r>
    <n v="4366"/>
    <n v="1"/>
    <x v="3"/>
    <x v="4"/>
    <s v="PPFF"/>
    <x v="100"/>
    <x v="1"/>
    <x v="25"/>
  </r>
  <r>
    <n v="4370"/>
    <n v="13"/>
    <x v="3"/>
    <x v="4"/>
    <s v="PPFF"/>
    <x v="10"/>
    <x v="0"/>
    <x v="0"/>
  </r>
  <r>
    <n v="4371"/>
    <n v="9"/>
    <x v="3"/>
    <x v="4"/>
    <s v="PPFF"/>
    <x v="71"/>
    <x v="2"/>
    <x v="26"/>
  </r>
  <r>
    <n v="4372"/>
    <n v="4"/>
    <x v="3"/>
    <x v="4"/>
    <s v="PPFF"/>
    <x v="21"/>
    <x v="2"/>
    <x v="6"/>
  </r>
  <r>
    <n v="4373"/>
    <n v="4"/>
    <x v="3"/>
    <x v="4"/>
    <s v="PPFF"/>
    <x v="11"/>
    <x v="2"/>
    <x v="6"/>
  </r>
  <r>
    <n v="4376"/>
    <n v="4"/>
    <x v="3"/>
    <x v="4"/>
    <s v="PPFF"/>
    <x v="30"/>
    <x v="2"/>
    <x v="17"/>
  </r>
  <r>
    <n v="4379"/>
    <n v="1"/>
    <x v="3"/>
    <x v="4"/>
    <s v="PPFF"/>
    <x v="105"/>
    <x v="2"/>
    <x v="26"/>
  </r>
  <r>
    <n v="4380"/>
    <n v="2"/>
    <x v="3"/>
    <x v="4"/>
    <s v="PPFF"/>
    <x v="31"/>
    <x v="2"/>
    <x v="7"/>
  </r>
  <r>
    <n v="4382"/>
    <n v="1"/>
    <x v="3"/>
    <x v="4"/>
    <s v="PPFF"/>
    <x v="12"/>
    <x v="2"/>
    <x v="7"/>
  </r>
  <r>
    <n v="4384"/>
    <n v="3"/>
    <x v="3"/>
    <x v="4"/>
    <s v="PPFF"/>
    <x v="50"/>
    <x v="2"/>
    <x v="17"/>
  </r>
  <r>
    <n v="4386"/>
    <n v="3"/>
    <x v="3"/>
    <x v="4"/>
    <s v="PPFF"/>
    <x v="58"/>
    <x v="2"/>
    <x v="23"/>
  </r>
  <r>
    <n v="4389"/>
    <n v="3"/>
    <x v="3"/>
    <x v="4"/>
    <s v="PPFF"/>
    <x v="110"/>
    <x v="2"/>
    <x v="18"/>
  </r>
  <r>
    <n v="4392"/>
    <n v="1"/>
    <x v="3"/>
    <x v="4"/>
    <s v="PPFF"/>
    <x v="113"/>
    <x v="2"/>
    <x v="18"/>
  </r>
  <r>
    <n v="4393"/>
    <n v="1"/>
    <x v="3"/>
    <x v="4"/>
    <s v="PPFF"/>
    <x v="32"/>
    <x v="2"/>
    <x v="18"/>
  </r>
  <r>
    <n v="4395"/>
    <n v="19"/>
    <x v="3"/>
    <x v="4"/>
    <s v="PPFF"/>
    <x v="51"/>
    <x v="2"/>
    <x v="16"/>
  </r>
  <r>
    <n v="4396"/>
    <n v="1"/>
    <x v="3"/>
    <x v="4"/>
    <s v="PPFF"/>
    <x v="115"/>
    <x v="2"/>
    <x v="16"/>
  </r>
  <r>
    <n v="4399"/>
    <n v="1"/>
    <x v="3"/>
    <x v="4"/>
    <s v="PPFF"/>
    <x v="117"/>
    <x v="2"/>
    <x v="24"/>
  </r>
  <r>
    <n v="4400"/>
    <n v="1"/>
    <x v="3"/>
    <x v="4"/>
    <s v="PPFF"/>
    <x v="118"/>
    <x v="2"/>
    <x v="24"/>
  </r>
  <r>
    <n v="4402"/>
    <n v="2"/>
    <x v="3"/>
    <x v="4"/>
    <s v="PPFF"/>
    <x v="70"/>
    <x v="2"/>
    <x v="24"/>
  </r>
  <r>
    <n v="4405"/>
    <n v="2"/>
    <x v="3"/>
    <x v="4"/>
    <s v="PPFF"/>
    <x v="121"/>
    <x v="2"/>
    <x v="16"/>
  </r>
  <r>
    <n v="4407"/>
    <n v="7"/>
    <x v="3"/>
    <x v="4"/>
    <s v="PPFF"/>
    <x v="22"/>
    <x v="2"/>
    <x v="14"/>
  </r>
  <r>
    <n v="4409"/>
    <n v="3"/>
    <x v="3"/>
    <x v="4"/>
    <s v="PPFF"/>
    <x v="124"/>
    <x v="2"/>
    <x v="14"/>
  </r>
  <r>
    <n v="4410"/>
    <n v="1"/>
    <x v="3"/>
    <x v="4"/>
    <s v="PPFF"/>
    <x v="125"/>
    <x v="2"/>
    <x v="14"/>
  </r>
  <r>
    <n v="4411"/>
    <n v="2"/>
    <x v="3"/>
    <x v="4"/>
    <s v="PPFF"/>
    <x v="33"/>
    <x v="2"/>
    <x v="14"/>
  </r>
  <r>
    <n v="4412"/>
    <n v="1"/>
    <x v="3"/>
    <x v="4"/>
    <s v="PPFF"/>
    <x v="126"/>
    <x v="2"/>
    <x v="14"/>
  </r>
  <r>
    <n v="4414"/>
    <n v="2"/>
    <x v="3"/>
    <x v="4"/>
    <s v="PPFF"/>
    <x v="127"/>
    <x v="2"/>
    <x v="14"/>
  </r>
  <r>
    <n v="4415"/>
    <n v="2"/>
    <x v="3"/>
    <x v="4"/>
    <s v="PPFF"/>
    <x v="128"/>
    <x v="2"/>
    <x v="14"/>
  </r>
  <r>
    <n v="4420"/>
    <n v="3"/>
    <x v="3"/>
    <x v="4"/>
    <s v="PPFF"/>
    <x v="13"/>
    <x v="2"/>
    <x v="8"/>
  </r>
  <r>
    <n v="4423"/>
    <n v="1"/>
    <x v="3"/>
    <x v="4"/>
    <s v="PPFF"/>
    <x v="133"/>
    <x v="2"/>
    <x v="8"/>
  </r>
  <r>
    <n v="4426"/>
    <n v="1"/>
    <x v="3"/>
    <x v="4"/>
    <s v="PPFF"/>
    <x v="136"/>
    <x v="2"/>
    <x v="8"/>
  </r>
  <r>
    <n v="4429"/>
    <n v="2"/>
    <x v="3"/>
    <x v="4"/>
    <s v="PPFF"/>
    <x v="139"/>
    <x v="2"/>
    <x v="8"/>
  </r>
  <r>
    <n v="4430"/>
    <n v="2"/>
    <x v="3"/>
    <x v="4"/>
    <s v="PPFF"/>
    <x v="140"/>
    <x v="2"/>
    <x v="8"/>
  </r>
  <r>
    <n v="4433"/>
    <n v="1"/>
    <x v="3"/>
    <x v="4"/>
    <s v="PPFF"/>
    <x v="143"/>
    <x v="2"/>
    <x v="8"/>
  </r>
  <r>
    <n v="4439"/>
    <n v="1"/>
    <x v="3"/>
    <x v="4"/>
    <s v="PPFF"/>
    <x v="39"/>
    <x v="1"/>
    <x v="19"/>
  </r>
  <r>
    <n v="4441"/>
    <n v="3"/>
    <x v="3"/>
    <x v="4"/>
    <s v="PPFF"/>
    <x v="15"/>
    <x v="3"/>
    <x v="9"/>
  </r>
  <r>
    <n v="4445"/>
    <n v="1"/>
    <x v="3"/>
    <x v="4"/>
    <s v="PPFF"/>
    <x v="148"/>
    <x v="3"/>
    <x v="20"/>
  </r>
  <r>
    <n v="4448"/>
    <n v="2"/>
    <x v="3"/>
    <x v="4"/>
    <s v="PPFF"/>
    <x v="150"/>
    <x v="3"/>
    <x v="20"/>
  </r>
  <r>
    <n v="4451"/>
    <n v="4"/>
    <x v="3"/>
    <x v="4"/>
    <s v="PPFF"/>
    <x v="46"/>
    <x v="3"/>
    <x v="20"/>
  </r>
  <r>
    <n v="4452"/>
    <n v="17"/>
    <x v="3"/>
    <x v="4"/>
    <s v="PPFF"/>
    <x v="24"/>
    <x v="3"/>
    <x v="9"/>
  </r>
  <r>
    <n v="4454"/>
    <n v="1"/>
    <x v="3"/>
    <x v="4"/>
    <s v="PPFF"/>
    <x v="41"/>
    <x v="3"/>
    <x v="15"/>
  </r>
  <r>
    <n v="4455"/>
    <n v="11"/>
    <x v="3"/>
    <x v="4"/>
    <s v="PPFF"/>
    <x v="153"/>
    <x v="3"/>
    <x v="15"/>
  </r>
  <r>
    <n v="4456"/>
    <n v="1"/>
    <x v="3"/>
    <x v="4"/>
    <s v="PPFF"/>
    <x v="154"/>
    <x v="3"/>
    <x v="15"/>
  </r>
  <r>
    <n v="4459"/>
    <n v="2"/>
    <x v="3"/>
    <x v="4"/>
    <s v="PPFF"/>
    <x v="157"/>
    <x v="3"/>
    <x v="15"/>
  </r>
  <r>
    <n v="4463"/>
    <n v="1"/>
    <x v="3"/>
    <x v="4"/>
    <s v="PPFF"/>
    <x v="25"/>
    <x v="3"/>
    <x v="15"/>
  </r>
  <r>
    <n v="6681"/>
    <n v="1"/>
    <x v="3"/>
    <x v="4"/>
    <s v="PPFF"/>
    <x v="161"/>
    <x v="2"/>
    <x v="23"/>
  </r>
  <r>
    <n v="6683"/>
    <n v="1"/>
    <x v="3"/>
    <x v="4"/>
    <s v="PPFF"/>
    <x v="163"/>
    <x v="2"/>
    <x v="14"/>
  </r>
  <r>
    <n v="6722"/>
    <n v="4"/>
    <x v="3"/>
    <x v="4"/>
    <s v="PPFF"/>
    <x v="53"/>
    <x v="1"/>
    <x v="13"/>
  </r>
  <r>
    <n v="7020"/>
    <n v="2"/>
    <x v="3"/>
    <x v="4"/>
    <s v="PPFF"/>
    <x v="166"/>
    <x v="2"/>
    <x v="24"/>
  </r>
  <r>
    <n v="7022"/>
    <n v="1"/>
    <x v="3"/>
    <x v="4"/>
    <s v="PPFF"/>
    <x v="168"/>
    <x v="3"/>
    <x v="20"/>
  </r>
  <r>
    <n v="7107"/>
    <n v="3"/>
    <x v="3"/>
    <x v="4"/>
    <s v="PPFF"/>
    <x v="16"/>
    <x v="1"/>
    <x v="10"/>
  </r>
  <r>
    <n v="7183"/>
    <n v="7"/>
    <x v="3"/>
    <x v="4"/>
    <s v="PPFF"/>
    <x v="34"/>
    <x v="1"/>
    <x v="3"/>
  </r>
  <r>
    <n v="7316"/>
    <n v="1"/>
    <x v="3"/>
    <x v="4"/>
    <s v="PPFF"/>
    <x v="172"/>
    <x v="2"/>
    <x v="14"/>
  </r>
  <r>
    <n v="7317"/>
    <n v="5"/>
    <x v="3"/>
    <x v="4"/>
    <s v="PPFF"/>
    <x v="72"/>
    <x v="3"/>
    <x v="20"/>
  </r>
  <r>
    <n v="7410"/>
    <n v="4"/>
    <x v="3"/>
    <x v="4"/>
    <s v="PPFF"/>
    <x v="56"/>
    <x v="1"/>
    <x v="2"/>
  </r>
  <r>
    <n v="10096"/>
    <n v="1"/>
    <x v="3"/>
    <x v="5"/>
    <s v="PPFF"/>
    <x v="74"/>
    <x v="2"/>
    <x v="14"/>
  </r>
  <r>
    <n v="11452"/>
    <n v="2"/>
    <x v="3"/>
    <x v="5"/>
    <s v="PPFF"/>
    <x v="75"/>
    <x v="2"/>
    <x v="23"/>
  </r>
  <r>
    <n v="11470"/>
    <n v="17"/>
    <x v="3"/>
    <x v="5"/>
    <s v="PPFF"/>
    <x v="0"/>
    <x v="0"/>
    <x v="0"/>
  </r>
  <r>
    <n v="17874"/>
    <n v="2"/>
    <x v="3"/>
    <x v="5"/>
    <s v="PPFF"/>
    <x v="78"/>
    <x v="1"/>
    <x v="13"/>
  </r>
  <r>
    <n v="18916"/>
    <n v="2"/>
    <x v="3"/>
    <x v="5"/>
    <s v="PPFF"/>
    <x v="79"/>
    <x v="2"/>
    <x v="14"/>
  </r>
  <r>
    <n v="26094"/>
    <n v="1"/>
    <x v="3"/>
    <x v="5"/>
    <s v="PPFF"/>
    <x v="80"/>
    <x v="2"/>
    <x v="6"/>
  </r>
  <r>
    <n v="31139"/>
    <n v="2"/>
    <x v="3"/>
    <x v="5"/>
    <s v="PPFF"/>
    <x v="82"/>
    <x v="3"/>
    <x v="15"/>
  </r>
  <r>
    <n v="31449"/>
    <n v="11"/>
    <x v="3"/>
    <x v="5"/>
    <s v="PPFF"/>
    <x v="17"/>
    <x v="1"/>
    <x v="11"/>
  </r>
  <r>
    <n v="32743"/>
    <n v="8"/>
    <x v="3"/>
    <x v="5"/>
    <s v="PPFF"/>
    <x v="27"/>
    <x v="1"/>
    <x v="11"/>
  </r>
  <r>
    <n v="4317"/>
    <n v="23"/>
    <x v="3"/>
    <x v="5"/>
    <s v="PPFF"/>
    <x v="84"/>
    <x v="0"/>
    <x v="0"/>
  </r>
  <r>
    <n v="4318"/>
    <n v="15"/>
    <x v="3"/>
    <x v="5"/>
    <s v="PPFF"/>
    <x v="1"/>
    <x v="1"/>
    <x v="1"/>
  </r>
  <r>
    <n v="4319"/>
    <n v="6"/>
    <x v="3"/>
    <x v="5"/>
    <s v="PPFF"/>
    <x v="2"/>
    <x v="1"/>
    <x v="1"/>
  </r>
  <r>
    <n v="4320"/>
    <n v="7"/>
    <x v="3"/>
    <x v="5"/>
    <s v="PPFF"/>
    <x v="36"/>
    <x v="1"/>
    <x v="1"/>
  </r>
  <r>
    <n v="4321"/>
    <n v="8"/>
    <x v="3"/>
    <x v="5"/>
    <s v="PPFF"/>
    <x v="3"/>
    <x v="1"/>
    <x v="1"/>
  </r>
  <r>
    <n v="4322"/>
    <n v="8"/>
    <x v="3"/>
    <x v="5"/>
    <s v="PPFF"/>
    <x v="85"/>
    <x v="1"/>
    <x v="1"/>
  </r>
  <r>
    <n v="4323"/>
    <n v="4"/>
    <x v="3"/>
    <x v="5"/>
    <s v="PPFF"/>
    <x v="47"/>
    <x v="1"/>
    <x v="1"/>
  </r>
  <r>
    <n v="4324"/>
    <n v="12"/>
    <x v="3"/>
    <x v="5"/>
    <s v="PPFF"/>
    <x v="28"/>
    <x v="1"/>
    <x v="1"/>
  </r>
  <r>
    <n v="4325"/>
    <n v="5"/>
    <x v="3"/>
    <x v="5"/>
    <s v="PPFF"/>
    <x v="48"/>
    <x v="1"/>
    <x v="21"/>
  </r>
  <r>
    <n v="4326"/>
    <n v="1"/>
    <x v="3"/>
    <x v="5"/>
    <s v="PPFF"/>
    <x v="67"/>
    <x v="1"/>
    <x v="21"/>
  </r>
  <r>
    <n v="4327"/>
    <n v="4"/>
    <x v="3"/>
    <x v="5"/>
    <s v="PPFF"/>
    <x v="4"/>
    <x v="1"/>
    <x v="2"/>
  </r>
  <r>
    <n v="4328"/>
    <n v="5"/>
    <x v="3"/>
    <x v="5"/>
    <s v="PPFF"/>
    <x v="37"/>
    <x v="1"/>
    <x v="2"/>
  </r>
  <r>
    <n v="4329"/>
    <n v="12"/>
    <x v="3"/>
    <x v="5"/>
    <s v="PPFF"/>
    <x v="52"/>
    <x v="1"/>
    <x v="2"/>
  </r>
  <r>
    <n v="4330"/>
    <n v="4"/>
    <x v="3"/>
    <x v="5"/>
    <s v="PPFF"/>
    <x v="86"/>
    <x v="1"/>
    <x v="2"/>
  </r>
  <r>
    <n v="4331"/>
    <n v="4"/>
    <x v="3"/>
    <x v="5"/>
    <s v="PPFF"/>
    <x v="5"/>
    <x v="1"/>
    <x v="3"/>
  </r>
  <r>
    <n v="4332"/>
    <n v="4"/>
    <x v="3"/>
    <x v="5"/>
    <s v="PPFF"/>
    <x v="18"/>
    <x v="1"/>
    <x v="3"/>
  </r>
  <r>
    <n v="4333"/>
    <n v="9"/>
    <x v="3"/>
    <x v="5"/>
    <s v="PPFF"/>
    <x v="6"/>
    <x v="1"/>
    <x v="3"/>
  </r>
  <r>
    <n v="4334"/>
    <n v="5"/>
    <x v="3"/>
    <x v="5"/>
    <s v="PPFF"/>
    <x v="49"/>
    <x v="1"/>
    <x v="3"/>
  </r>
  <r>
    <n v="4335"/>
    <n v="2"/>
    <x v="3"/>
    <x v="5"/>
    <s v="PPFF"/>
    <x v="38"/>
    <x v="1"/>
    <x v="3"/>
  </r>
  <r>
    <n v="4338"/>
    <n v="7"/>
    <x v="3"/>
    <x v="5"/>
    <s v="PPFF"/>
    <x v="54"/>
    <x v="1"/>
    <x v="22"/>
  </r>
  <r>
    <n v="4339"/>
    <n v="2"/>
    <x v="3"/>
    <x v="5"/>
    <s v="PPFF"/>
    <x v="88"/>
    <x v="1"/>
    <x v="10"/>
  </r>
  <r>
    <n v="4342"/>
    <n v="9"/>
    <x v="3"/>
    <x v="5"/>
    <s v="PPFF"/>
    <x v="55"/>
    <x v="1"/>
    <x v="12"/>
  </r>
  <r>
    <n v="4345"/>
    <n v="2"/>
    <x v="3"/>
    <x v="5"/>
    <s v="PPFF"/>
    <x v="7"/>
    <x v="1"/>
    <x v="4"/>
  </r>
  <r>
    <n v="4347"/>
    <n v="1"/>
    <x v="3"/>
    <x v="5"/>
    <s v="PPFF"/>
    <x v="90"/>
    <x v="1"/>
    <x v="4"/>
  </r>
  <r>
    <n v="4348"/>
    <n v="1"/>
    <x v="3"/>
    <x v="5"/>
    <s v="PPFF"/>
    <x v="8"/>
    <x v="1"/>
    <x v="4"/>
  </r>
  <r>
    <n v="4349"/>
    <n v="7"/>
    <x v="3"/>
    <x v="5"/>
    <s v="PPFF"/>
    <x v="9"/>
    <x v="1"/>
    <x v="5"/>
  </r>
  <r>
    <n v="4355"/>
    <n v="5"/>
    <x v="3"/>
    <x v="5"/>
    <s v="PPFF"/>
    <x v="57"/>
    <x v="1"/>
    <x v="5"/>
  </r>
  <r>
    <n v="4356"/>
    <n v="2"/>
    <x v="3"/>
    <x v="5"/>
    <s v="PPFF"/>
    <x v="93"/>
    <x v="1"/>
    <x v="13"/>
  </r>
  <r>
    <n v="4359"/>
    <n v="6"/>
    <x v="3"/>
    <x v="5"/>
    <s v="PPFF"/>
    <x v="95"/>
    <x v="1"/>
    <x v="12"/>
  </r>
  <r>
    <n v="4360"/>
    <n v="1"/>
    <x v="3"/>
    <x v="5"/>
    <s v="PPFF"/>
    <x v="45"/>
    <x v="1"/>
    <x v="12"/>
  </r>
  <r>
    <n v="4364"/>
    <n v="4"/>
    <x v="3"/>
    <x v="5"/>
    <s v="PPFF"/>
    <x v="98"/>
    <x v="1"/>
    <x v="25"/>
  </r>
  <r>
    <n v="4369"/>
    <n v="1"/>
    <x v="3"/>
    <x v="5"/>
    <s v="PPFF"/>
    <x v="176"/>
    <x v="1"/>
    <x v="13"/>
  </r>
  <r>
    <n v="4370"/>
    <n v="38"/>
    <x v="3"/>
    <x v="5"/>
    <s v="PPFF"/>
    <x v="10"/>
    <x v="0"/>
    <x v="0"/>
  </r>
  <r>
    <n v="4371"/>
    <n v="7"/>
    <x v="3"/>
    <x v="5"/>
    <s v="PPFF"/>
    <x v="71"/>
    <x v="2"/>
    <x v="26"/>
  </r>
  <r>
    <n v="4372"/>
    <n v="2"/>
    <x v="3"/>
    <x v="5"/>
    <s v="PPFF"/>
    <x v="21"/>
    <x v="2"/>
    <x v="6"/>
  </r>
  <r>
    <n v="4373"/>
    <n v="16"/>
    <x v="3"/>
    <x v="5"/>
    <s v="PPFF"/>
    <x v="11"/>
    <x v="2"/>
    <x v="6"/>
  </r>
  <r>
    <n v="4376"/>
    <n v="4"/>
    <x v="3"/>
    <x v="5"/>
    <s v="PPFF"/>
    <x v="30"/>
    <x v="2"/>
    <x v="17"/>
  </r>
  <r>
    <n v="4378"/>
    <n v="1"/>
    <x v="3"/>
    <x v="5"/>
    <s v="PPFF"/>
    <x v="104"/>
    <x v="2"/>
    <x v="17"/>
  </r>
  <r>
    <n v="4379"/>
    <n v="1"/>
    <x v="3"/>
    <x v="5"/>
    <s v="PPFF"/>
    <x v="105"/>
    <x v="2"/>
    <x v="26"/>
  </r>
  <r>
    <n v="4380"/>
    <n v="1"/>
    <x v="3"/>
    <x v="5"/>
    <s v="PPFF"/>
    <x v="31"/>
    <x v="2"/>
    <x v="7"/>
  </r>
  <r>
    <n v="4384"/>
    <n v="10"/>
    <x v="3"/>
    <x v="5"/>
    <s v="PPFF"/>
    <x v="50"/>
    <x v="2"/>
    <x v="17"/>
  </r>
  <r>
    <n v="4386"/>
    <n v="2"/>
    <x v="3"/>
    <x v="5"/>
    <s v="PPFF"/>
    <x v="58"/>
    <x v="2"/>
    <x v="23"/>
  </r>
  <r>
    <n v="4387"/>
    <n v="1"/>
    <x v="3"/>
    <x v="5"/>
    <s v="PPFF"/>
    <x v="68"/>
    <x v="2"/>
    <x v="23"/>
  </r>
  <r>
    <n v="4390"/>
    <n v="1"/>
    <x v="3"/>
    <x v="5"/>
    <s v="PPFF"/>
    <x v="111"/>
    <x v="2"/>
    <x v="18"/>
  </r>
  <r>
    <n v="4392"/>
    <n v="1"/>
    <x v="3"/>
    <x v="5"/>
    <s v="PPFF"/>
    <x v="113"/>
    <x v="2"/>
    <x v="18"/>
  </r>
  <r>
    <n v="4395"/>
    <n v="6"/>
    <x v="3"/>
    <x v="5"/>
    <s v="PPFF"/>
    <x v="51"/>
    <x v="2"/>
    <x v="16"/>
  </r>
  <r>
    <n v="4396"/>
    <n v="1"/>
    <x v="3"/>
    <x v="5"/>
    <s v="PPFF"/>
    <x v="115"/>
    <x v="2"/>
    <x v="16"/>
  </r>
  <r>
    <n v="4397"/>
    <n v="2"/>
    <x v="3"/>
    <x v="5"/>
    <s v="PPFF"/>
    <x v="69"/>
    <x v="2"/>
    <x v="24"/>
  </r>
  <r>
    <n v="4399"/>
    <n v="2"/>
    <x v="3"/>
    <x v="5"/>
    <s v="PPFF"/>
    <x v="117"/>
    <x v="2"/>
    <x v="24"/>
  </r>
  <r>
    <n v="4400"/>
    <n v="3"/>
    <x v="3"/>
    <x v="5"/>
    <s v="PPFF"/>
    <x v="118"/>
    <x v="2"/>
    <x v="24"/>
  </r>
  <r>
    <n v="4402"/>
    <n v="5"/>
    <x v="3"/>
    <x v="5"/>
    <s v="PPFF"/>
    <x v="70"/>
    <x v="2"/>
    <x v="24"/>
  </r>
  <r>
    <n v="4403"/>
    <n v="1"/>
    <x v="3"/>
    <x v="5"/>
    <s v="PPFF"/>
    <x v="119"/>
    <x v="2"/>
    <x v="24"/>
  </r>
  <r>
    <n v="4407"/>
    <n v="6"/>
    <x v="3"/>
    <x v="5"/>
    <s v="PPFF"/>
    <x v="22"/>
    <x v="2"/>
    <x v="14"/>
  </r>
  <r>
    <n v="4409"/>
    <n v="1"/>
    <x v="3"/>
    <x v="5"/>
    <s v="PPFF"/>
    <x v="124"/>
    <x v="2"/>
    <x v="14"/>
  </r>
  <r>
    <n v="4415"/>
    <n v="1"/>
    <x v="3"/>
    <x v="5"/>
    <s v="PPFF"/>
    <x v="128"/>
    <x v="2"/>
    <x v="14"/>
  </r>
  <r>
    <n v="4420"/>
    <n v="5"/>
    <x v="3"/>
    <x v="5"/>
    <s v="PPFF"/>
    <x v="13"/>
    <x v="2"/>
    <x v="8"/>
  </r>
  <r>
    <n v="4424"/>
    <n v="2"/>
    <x v="3"/>
    <x v="5"/>
    <s v="PPFF"/>
    <x v="134"/>
    <x v="2"/>
    <x v="8"/>
  </r>
  <r>
    <n v="4426"/>
    <n v="3"/>
    <x v="3"/>
    <x v="5"/>
    <s v="PPFF"/>
    <x v="136"/>
    <x v="2"/>
    <x v="8"/>
  </r>
  <r>
    <n v="4429"/>
    <n v="4"/>
    <x v="3"/>
    <x v="5"/>
    <s v="PPFF"/>
    <x v="139"/>
    <x v="2"/>
    <x v="8"/>
  </r>
  <r>
    <n v="4430"/>
    <n v="3"/>
    <x v="3"/>
    <x v="5"/>
    <s v="PPFF"/>
    <x v="140"/>
    <x v="2"/>
    <x v="8"/>
  </r>
  <r>
    <n v="4431"/>
    <n v="1"/>
    <x v="3"/>
    <x v="5"/>
    <s v="PPFF"/>
    <x v="141"/>
    <x v="2"/>
    <x v="8"/>
  </r>
  <r>
    <n v="4435"/>
    <n v="1"/>
    <x v="3"/>
    <x v="5"/>
    <s v="PPFF"/>
    <x v="144"/>
    <x v="2"/>
    <x v="8"/>
  </r>
  <r>
    <n v="4437"/>
    <n v="22"/>
    <x v="3"/>
    <x v="5"/>
    <s v="PPFF"/>
    <x v="145"/>
    <x v="2"/>
    <x v="8"/>
  </r>
  <r>
    <n v="4439"/>
    <n v="1"/>
    <x v="3"/>
    <x v="5"/>
    <s v="PPFF"/>
    <x v="39"/>
    <x v="1"/>
    <x v="19"/>
  </r>
  <r>
    <n v="4441"/>
    <n v="3"/>
    <x v="3"/>
    <x v="5"/>
    <s v="PPFF"/>
    <x v="15"/>
    <x v="3"/>
    <x v="9"/>
  </r>
  <r>
    <n v="4443"/>
    <n v="1"/>
    <x v="3"/>
    <x v="5"/>
    <s v="PPFF"/>
    <x v="23"/>
    <x v="3"/>
    <x v="9"/>
  </r>
  <r>
    <n v="4444"/>
    <n v="1"/>
    <x v="3"/>
    <x v="5"/>
    <s v="PPFF"/>
    <x v="65"/>
    <x v="3"/>
    <x v="20"/>
  </r>
  <r>
    <n v="4445"/>
    <n v="1"/>
    <x v="3"/>
    <x v="5"/>
    <s v="PPFF"/>
    <x v="148"/>
    <x v="3"/>
    <x v="20"/>
  </r>
  <r>
    <n v="4447"/>
    <n v="2"/>
    <x v="3"/>
    <x v="5"/>
    <s v="PPFF"/>
    <x v="40"/>
    <x v="3"/>
    <x v="20"/>
  </r>
  <r>
    <n v="4448"/>
    <n v="1"/>
    <x v="3"/>
    <x v="5"/>
    <s v="PPFF"/>
    <x v="150"/>
    <x v="3"/>
    <x v="20"/>
  </r>
  <r>
    <n v="4449"/>
    <n v="1"/>
    <x v="3"/>
    <x v="5"/>
    <s v="PPFF"/>
    <x v="63"/>
    <x v="3"/>
    <x v="20"/>
  </r>
  <r>
    <n v="4451"/>
    <n v="3"/>
    <x v="3"/>
    <x v="5"/>
    <s v="PPFF"/>
    <x v="46"/>
    <x v="3"/>
    <x v="20"/>
  </r>
  <r>
    <n v="4452"/>
    <n v="16"/>
    <x v="3"/>
    <x v="5"/>
    <s v="PPFF"/>
    <x v="24"/>
    <x v="3"/>
    <x v="9"/>
  </r>
  <r>
    <n v="4455"/>
    <n v="15"/>
    <x v="3"/>
    <x v="5"/>
    <s v="PPFF"/>
    <x v="153"/>
    <x v="3"/>
    <x v="15"/>
  </r>
  <r>
    <n v="4464"/>
    <n v="2"/>
    <x v="3"/>
    <x v="5"/>
    <s v="PPFF"/>
    <x v="179"/>
    <x v="3"/>
    <x v="15"/>
  </r>
  <r>
    <n v="6681"/>
    <n v="1"/>
    <x v="3"/>
    <x v="5"/>
    <s v="PPFF"/>
    <x v="161"/>
    <x v="2"/>
    <x v="23"/>
  </r>
  <r>
    <n v="6682"/>
    <n v="1"/>
    <x v="3"/>
    <x v="5"/>
    <s v="PPFF"/>
    <x v="162"/>
    <x v="2"/>
    <x v="23"/>
  </r>
  <r>
    <n v="6683"/>
    <n v="3"/>
    <x v="3"/>
    <x v="5"/>
    <s v="PPFF"/>
    <x v="163"/>
    <x v="2"/>
    <x v="14"/>
  </r>
  <r>
    <n v="6722"/>
    <n v="4"/>
    <x v="3"/>
    <x v="5"/>
    <s v="PPFF"/>
    <x v="53"/>
    <x v="1"/>
    <x v="13"/>
  </r>
  <r>
    <n v="6953"/>
    <n v="1"/>
    <x v="3"/>
    <x v="5"/>
    <s v="PPFF"/>
    <x v="26"/>
    <x v="2"/>
    <x v="16"/>
  </r>
  <r>
    <n v="6954"/>
    <n v="3"/>
    <x v="3"/>
    <x v="5"/>
    <s v="PPFF"/>
    <x v="164"/>
    <x v="1"/>
    <x v="19"/>
  </r>
  <r>
    <n v="6997"/>
    <n v="1"/>
    <x v="3"/>
    <x v="5"/>
    <s v="PPFF"/>
    <x v="165"/>
    <x v="1"/>
    <x v="11"/>
  </r>
  <r>
    <n v="7107"/>
    <n v="2"/>
    <x v="3"/>
    <x v="5"/>
    <s v="PPFF"/>
    <x v="16"/>
    <x v="1"/>
    <x v="10"/>
  </r>
  <r>
    <n v="7183"/>
    <n v="5"/>
    <x v="3"/>
    <x v="5"/>
    <s v="PPFF"/>
    <x v="34"/>
    <x v="1"/>
    <x v="3"/>
  </r>
  <r>
    <n v="7222"/>
    <n v="1"/>
    <x v="3"/>
    <x v="5"/>
    <s v="PPFF"/>
    <x v="169"/>
    <x v="2"/>
    <x v="8"/>
  </r>
  <r>
    <n v="7306"/>
    <n v="2"/>
    <x v="3"/>
    <x v="5"/>
    <s v="PPFF"/>
    <x v="170"/>
    <x v="1"/>
    <x v="22"/>
  </r>
  <r>
    <n v="7315"/>
    <n v="1"/>
    <x v="3"/>
    <x v="5"/>
    <s v="PPFF"/>
    <x v="171"/>
    <x v="2"/>
    <x v="14"/>
  </r>
  <r>
    <n v="7318"/>
    <n v="2"/>
    <x v="3"/>
    <x v="5"/>
    <s v="PPFF"/>
    <x v="64"/>
    <x v="2"/>
    <x v="24"/>
  </r>
  <r>
    <n v="7410"/>
    <n v="4"/>
    <x v="3"/>
    <x v="5"/>
    <s v="PPFF"/>
    <x v="56"/>
    <x v="1"/>
    <x v="2"/>
  </r>
  <r>
    <n v="10096"/>
    <n v="1"/>
    <x v="3"/>
    <x v="6"/>
    <s v="PPFF"/>
    <x v="74"/>
    <x v="2"/>
    <x v="14"/>
  </r>
  <r>
    <n v="11452"/>
    <n v="4"/>
    <x v="3"/>
    <x v="6"/>
    <s v="PPFF"/>
    <x v="75"/>
    <x v="2"/>
    <x v="23"/>
  </r>
  <r>
    <n v="11470"/>
    <n v="9"/>
    <x v="3"/>
    <x v="6"/>
    <s v="PPFF"/>
    <x v="0"/>
    <x v="0"/>
    <x v="0"/>
  </r>
  <r>
    <n v="17605"/>
    <n v="1"/>
    <x v="3"/>
    <x v="6"/>
    <s v="PPFF"/>
    <x v="77"/>
    <x v="2"/>
    <x v="14"/>
  </r>
  <r>
    <n v="17874"/>
    <n v="1"/>
    <x v="3"/>
    <x v="6"/>
    <s v="PPFF"/>
    <x v="78"/>
    <x v="1"/>
    <x v="13"/>
  </r>
  <r>
    <n v="31139"/>
    <n v="1"/>
    <x v="3"/>
    <x v="6"/>
    <s v="PPFF"/>
    <x v="82"/>
    <x v="3"/>
    <x v="15"/>
  </r>
  <r>
    <n v="31449"/>
    <n v="10"/>
    <x v="3"/>
    <x v="6"/>
    <s v="PPFF"/>
    <x v="17"/>
    <x v="1"/>
    <x v="11"/>
  </r>
  <r>
    <n v="32743"/>
    <n v="4"/>
    <x v="3"/>
    <x v="6"/>
    <s v="PPFF"/>
    <x v="27"/>
    <x v="1"/>
    <x v="11"/>
  </r>
  <r>
    <n v="4317"/>
    <n v="22"/>
    <x v="3"/>
    <x v="6"/>
    <s v="PPFF"/>
    <x v="84"/>
    <x v="0"/>
    <x v="0"/>
  </r>
  <r>
    <n v="4318"/>
    <n v="22"/>
    <x v="3"/>
    <x v="6"/>
    <s v="PPFF"/>
    <x v="1"/>
    <x v="1"/>
    <x v="1"/>
  </r>
  <r>
    <n v="4319"/>
    <n v="4"/>
    <x v="3"/>
    <x v="6"/>
    <s v="PPFF"/>
    <x v="2"/>
    <x v="1"/>
    <x v="1"/>
  </r>
  <r>
    <n v="4320"/>
    <n v="19"/>
    <x v="3"/>
    <x v="6"/>
    <s v="PPFF"/>
    <x v="36"/>
    <x v="1"/>
    <x v="1"/>
  </r>
  <r>
    <n v="4321"/>
    <n v="7"/>
    <x v="3"/>
    <x v="6"/>
    <s v="PPFF"/>
    <x v="3"/>
    <x v="1"/>
    <x v="1"/>
  </r>
  <r>
    <n v="4322"/>
    <n v="4"/>
    <x v="3"/>
    <x v="6"/>
    <s v="PPFF"/>
    <x v="85"/>
    <x v="1"/>
    <x v="1"/>
  </r>
  <r>
    <n v="4323"/>
    <n v="5"/>
    <x v="3"/>
    <x v="6"/>
    <s v="PPFF"/>
    <x v="47"/>
    <x v="1"/>
    <x v="1"/>
  </r>
  <r>
    <n v="4324"/>
    <n v="10"/>
    <x v="3"/>
    <x v="6"/>
    <s v="PPFF"/>
    <x v="28"/>
    <x v="1"/>
    <x v="1"/>
  </r>
  <r>
    <n v="4325"/>
    <n v="3"/>
    <x v="3"/>
    <x v="6"/>
    <s v="PPFF"/>
    <x v="48"/>
    <x v="1"/>
    <x v="21"/>
  </r>
  <r>
    <n v="4326"/>
    <n v="2"/>
    <x v="3"/>
    <x v="6"/>
    <s v="PPFF"/>
    <x v="67"/>
    <x v="1"/>
    <x v="21"/>
  </r>
  <r>
    <n v="4327"/>
    <n v="3"/>
    <x v="3"/>
    <x v="6"/>
    <s v="PPFF"/>
    <x v="4"/>
    <x v="1"/>
    <x v="2"/>
  </r>
  <r>
    <n v="4328"/>
    <n v="4"/>
    <x v="3"/>
    <x v="6"/>
    <s v="PPFF"/>
    <x v="37"/>
    <x v="1"/>
    <x v="2"/>
  </r>
  <r>
    <n v="4329"/>
    <n v="8"/>
    <x v="3"/>
    <x v="6"/>
    <s v="PPFF"/>
    <x v="52"/>
    <x v="1"/>
    <x v="2"/>
  </r>
  <r>
    <n v="4330"/>
    <n v="3"/>
    <x v="3"/>
    <x v="6"/>
    <s v="PPFF"/>
    <x v="86"/>
    <x v="1"/>
    <x v="2"/>
  </r>
  <r>
    <n v="4331"/>
    <n v="4"/>
    <x v="3"/>
    <x v="6"/>
    <s v="PPFF"/>
    <x v="5"/>
    <x v="1"/>
    <x v="3"/>
  </r>
  <r>
    <n v="4332"/>
    <n v="11"/>
    <x v="3"/>
    <x v="6"/>
    <s v="PPFF"/>
    <x v="18"/>
    <x v="1"/>
    <x v="3"/>
  </r>
  <r>
    <n v="4333"/>
    <n v="16"/>
    <x v="3"/>
    <x v="6"/>
    <s v="PPFF"/>
    <x v="6"/>
    <x v="1"/>
    <x v="3"/>
  </r>
  <r>
    <n v="4334"/>
    <n v="5"/>
    <x v="3"/>
    <x v="6"/>
    <s v="PPFF"/>
    <x v="49"/>
    <x v="1"/>
    <x v="3"/>
  </r>
  <r>
    <n v="4335"/>
    <n v="3"/>
    <x v="3"/>
    <x v="6"/>
    <s v="PPFF"/>
    <x v="38"/>
    <x v="1"/>
    <x v="3"/>
  </r>
  <r>
    <n v="4337"/>
    <n v="2"/>
    <x v="3"/>
    <x v="6"/>
    <s v="PPFF"/>
    <x v="87"/>
    <x v="1"/>
    <x v="11"/>
  </r>
  <r>
    <n v="4338"/>
    <n v="10"/>
    <x v="3"/>
    <x v="6"/>
    <s v="PPFF"/>
    <x v="54"/>
    <x v="1"/>
    <x v="22"/>
  </r>
  <r>
    <n v="4340"/>
    <n v="1"/>
    <x v="3"/>
    <x v="6"/>
    <s v="PPFF"/>
    <x v="42"/>
    <x v="1"/>
    <x v="10"/>
  </r>
  <r>
    <n v="4342"/>
    <n v="7"/>
    <x v="3"/>
    <x v="6"/>
    <s v="PPFF"/>
    <x v="55"/>
    <x v="1"/>
    <x v="12"/>
  </r>
  <r>
    <n v="4344"/>
    <n v="1"/>
    <x v="3"/>
    <x v="6"/>
    <s v="PPFF"/>
    <x v="19"/>
    <x v="1"/>
    <x v="12"/>
  </r>
  <r>
    <n v="4345"/>
    <n v="1"/>
    <x v="3"/>
    <x v="6"/>
    <s v="PPFF"/>
    <x v="7"/>
    <x v="1"/>
    <x v="4"/>
  </r>
  <r>
    <n v="4348"/>
    <n v="4"/>
    <x v="3"/>
    <x v="6"/>
    <s v="PPFF"/>
    <x v="8"/>
    <x v="1"/>
    <x v="4"/>
  </r>
  <r>
    <n v="4349"/>
    <n v="5"/>
    <x v="3"/>
    <x v="6"/>
    <s v="PPFF"/>
    <x v="9"/>
    <x v="1"/>
    <x v="5"/>
  </r>
  <r>
    <n v="4353"/>
    <n v="1"/>
    <x v="3"/>
    <x v="6"/>
    <s v="PPFF"/>
    <x v="29"/>
    <x v="1"/>
    <x v="5"/>
  </r>
  <r>
    <n v="4355"/>
    <n v="4"/>
    <x v="3"/>
    <x v="6"/>
    <s v="PPFF"/>
    <x v="57"/>
    <x v="1"/>
    <x v="5"/>
  </r>
  <r>
    <n v="4356"/>
    <n v="4"/>
    <x v="3"/>
    <x v="6"/>
    <s v="PPFF"/>
    <x v="93"/>
    <x v="1"/>
    <x v="13"/>
  </r>
  <r>
    <n v="4359"/>
    <n v="4"/>
    <x v="3"/>
    <x v="6"/>
    <s v="PPFF"/>
    <x v="95"/>
    <x v="1"/>
    <x v="12"/>
  </r>
  <r>
    <n v="4363"/>
    <n v="1"/>
    <x v="3"/>
    <x v="6"/>
    <s v="PPFF"/>
    <x v="97"/>
    <x v="1"/>
    <x v="12"/>
  </r>
  <r>
    <n v="4366"/>
    <n v="1"/>
    <x v="3"/>
    <x v="6"/>
    <s v="PPFF"/>
    <x v="100"/>
    <x v="1"/>
    <x v="25"/>
  </r>
  <r>
    <n v="4370"/>
    <n v="22"/>
    <x v="3"/>
    <x v="6"/>
    <s v="PPFF"/>
    <x v="10"/>
    <x v="0"/>
    <x v="0"/>
  </r>
  <r>
    <n v="4371"/>
    <n v="11"/>
    <x v="3"/>
    <x v="6"/>
    <s v="PPFF"/>
    <x v="71"/>
    <x v="2"/>
    <x v="26"/>
  </r>
  <r>
    <n v="4372"/>
    <n v="2"/>
    <x v="3"/>
    <x v="6"/>
    <s v="PPFF"/>
    <x v="21"/>
    <x v="2"/>
    <x v="6"/>
  </r>
  <r>
    <n v="4373"/>
    <n v="14"/>
    <x v="3"/>
    <x v="6"/>
    <s v="PPFF"/>
    <x v="11"/>
    <x v="2"/>
    <x v="6"/>
  </r>
  <r>
    <n v="4376"/>
    <n v="2"/>
    <x v="3"/>
    <x v="6"/>
    <s v="PPFF"/>
    <x v="30"/>
    <x v="2"/>
    <x v="17"/>
  </r>
  <r>
    <n v="4378"/>
    <n v="1"/>
    <x v="3"/>
    <x v="6"/>
    <s v="PPFF"/>
    <x v="104"/>
    <x v="2"/>
    <x v="17"/>
  </r>
  <r>
    <n v="4379"/>
    <n v="1"/>
    <x v="3"/>
    <x v="6"/>
    <s v="PPFF"/>
    <x v="105"/>
    <x v="2"/>
    <x v="26"/>
  </r>
  <r>
    <n v="4380"/>
    <n v="4"/>
    <x v="3"/>
    <x v="6"/>
    <s v="PPFF"/>
    <x v="31"/>
    <x v="2"/>
    <x v="7"/>
  </r>
  <r>
    <n v="4384"/>
    <n v="2"/>
    <x v="3"/>
    <x v="6"/>
    <s v="PPFF"/>
    <x v="50"/>
    <x v="2"/>
    <x v="17"/>
  </r>
  <r>
    <n v="4385"/>
    <n v="1"/>
    <x v="3"/>
    <x v="6"/>
    <s v="PPFF"/>
    <x v="108"/>
    <x v="2"/>
    <x v="17"/>
  </r>
  <r>
    <n v="4386"/>
    <n v="5"/>
    <x v="3"/>
    <x v="6"/>
    <s v="PPFF"/>
    <x v="58"/>
    <x v="2"/>
    <x v="23"/>
  </r>
  <r>
    <n v="4389"/>
    <n v="2"/>
    <x v="3"/>
    <x v="6"/>
    <s v="PPFF"/>
    <x v="110"/>
    <x v="2"/>
    <x v="18"/>
  </r>
  <r>
    <n v="4391"/>
    <n v="1"/>
    <x v="3"/>
    <x v="6"/>
    <s v="PPFF"/>
    <x v="112"/>
    <x v="2"/>
    <x v="18"/>
  </r>
  <r>
    <n v="4392"/>
    <n v="4"/>
    <x v="3"/>
    <x v="6"/>
    <s v="PPFF"/>
    <x v="113"/>
    <x v="2"/>
    <x v="18"/>
  </r>
  <r>
    <n v="4393"/>
    <n v="1"/>
    <x v="3"/>
    <x v="6"/>
    <s v="PPFF"/>
    <x v="32"/>
    <x v="2"/>
    <x v="18"/>
  </r>
  <r>
    <n v="4394"/>
    <n v="1"/>
    <x v="3"/>
    <x v="6"/>
    <s v="PPFF"/>
    <x v="114"/>
    <x v="2"/>
    <x v="18"/>
  </r>
  <r>
    <n v="4395"/>
    <n v="5"/>
    <x v="3"/>
    <x v="6"/>
    <s v="PPFF"/>
    <x v="51"/>
    <x v="2"/>
    <x v="16"/>
  </r>
  <r>
    <n v="4399"/>
    <n v="2"/>
    <x v="3"/>
    <x v="6"/>
    <s v="PPFF"/>
    <x v="117"/>
    <x v="2"/>
    <x v="24"/>
  </r>
  <r>
    <n v="4400"/>
    <n v="1"/>
    <x v="3"/>
    <x v="6"/>
    <s v="PPFF"/>
    <x v="118"/>
    <x v="2"/>
    <x v="24"/>
  </r>
  <r>
    <n v="4403"/>
    <n v="2"/>
    <x v="3"/>
    <x v="6"/>
    <s v="PPFF"/>
    <x v="119"/>
    <x v="2"/>
    <x v="24"/>
  </r>
  <r>
    <n v="4405"/>
    <n v="1"/>
    <x v="3"/>
    <x v="6"/>
    <s v="PPFF"/>
    <x v="121"/>
    <x v="2"/>
    <x v="16"/>
  </r>
  <r>
    <n v="4407"/>
    <n v="9"/>
    <x v="3"/>
    <x v="6"/>
    <s v="PPFF"/>
    <x v="22"/>
    <x v="2"/>
    <x v="14"/>
  </r>
  <r>
    <n v="4409"/>
    <n v="2"/>
    <x v="3"/>
    <x v="6"/>
    <s v="PPFF"/>
    <x v="124"/>
    <x v="2"/>
    <x v="14"/>
  </r>
  <r>
    <n v="4414"/>
    <n v="1"/>
    <x v="3"/>
    <x v="6"/>
    <s v="PPFF"/>
    <x v="127"/>
    <x v="2"/>
    <x v="14"/>
  </r>
  <r>
    <n v="4415"/>
    <n v="2"/>
    <x v="3"/>
    <x v="6"/>
    <s v="PPFF"/>
    <x v="128"/>
    <x v="2"/>
    <x v="14"/>
  </r>
  <r>
    <n v="4420"/>
    <n v="9"/>
    <x v="3"/>
    <x v="6"/>
    <s v="PPFF"/>
    <x v="13"/>
    <x v="2"/>
    <x v="8"/>
  </r>
  <r>
    <n v="4424"/>
    <n v="2"/>
    <x v="3"/>
    <x v="6"/>
    <s v="PPFF"/>
    <x v="134"/>
    <x v="2"/>
    <x v="8"/>
  </r>
  <r>
    <n v="4429"/>
    <n v="4"/>
    <x v="3"/>
    <x v="6"/>
    <s v="PPFF"/>
    <x v="139"/>
    <x v="2"/>
    <x v="8"/>
  </r>
  <r>
    <n v="4433"/>
    <n v="1"/>
    <x v="3"/>
    <x v="6"/>
    <s v="PPFF"/>
    <x v="143"/>
    <x v="2"/>
    <x v="8"/>
  </r>
  <r>
    <n v="4434"/>
    <n v="1"/>
    <x v="3"/>
    <x v="6"/>
    <s v="PPFF"/>
    <x v="177"/>
    <x v="2"/>
    <x v="8"/>
  </r>
  <r>
    <n v="4437"/>
    <n v="1"/>
    <x v="3"/>
    <x v="6"/>
    <s v="PPFF"/>
    <x v="145"/>
    <x v="2"/>
    <x v="8"/>
  </r>
  <r>
    <n v="4439"/>
    <n v="7"/>
    <x v="3"/>
    <x v="6"/>
    <s v="PPFF"/>
    <x v="39"/>
    <x v="1"/>
    <x v="19"/>
  </r>
  <r>
    <n v="4441"/>
    <n v="2"/>
    <x v="3"/>
    <x v="6"/>
    <s v="PPFF"/>
    <x v="15"/>
    <x v="3"/>
    <x v="9"/>
  </r>
  <r>
    <n v="4443"/>
    <n v="1"/>
    <x v="3"/>
    <x v="6"/>
    <s v="PPFF"/>
    <x v="23"/>
    <x v="3"/>
    <x v="9"/>
  </r>
  <r>
    <n v="4444"/>
    <n v="2"/>
    <x v="3"/>
    <x v="6"/>
    <s v="PPFF"/>
    <x v="65"/>
    <x v="3"/>
    <x v="20"/>
  </r>
  <r>
    <n v="4447"/>
    <n v="1"/>
    <x v="3"/>
    <x v="6"/>
    <s v="PPFF"/>
    <x v="40"/>
    <x v="3"/>
    <x v="20"/>
  </r>
  <r>
    <n v="4448"/>
    <n v="3"/>
    <x v="3"/>
    <x v="6"/>
    <s v="PPFF"/>
    <x v="150"/>
    <x v="3"/>
    <x v="20"/>
  </r>
  <r>
    <n v="4449"/>
    <n v="1"/>
    <x v="3"/>
    <x v="6"/>
    <s v="PPFF"/>
    <x v="63"/>
    <x v="3"/>
    <x v="20"/>
  </r>
  <r>
    <n v="4451"/>
    <n v="3"/>
    <x v="3"/>
    <x v="6"/>
    <s v="PPFF"/>
    <x v="46"/>
    <x v="3"/>
    <x v="20"/>
  </r>
  <r>
    <n v="4452"/>
    <n v="11"/>
    <x v="3"/>
    <x v="6"/>
    <s v="PPFF"/>
    <x v="24"/>
    <x v="3"/>
    <x v="9"/>
  </r>
  <r>
    <n v="4453"/>
    <n v="2"/>
    <x v="3"/>
    <x v="6"/>
    <s v="PPFF"/>
    <x v="152"/>
    <x v="3"/>
    <x v="9"/>
  </r>
  <r>
    <n v="4455"/>
    <n v="10"/>
    <x v="3"/>
    <x v="6"/>
    <s v="PPFF"/>
    <x v="153"/>
    <x v="3"/>
    <x v="15"/>
  </r>
  <r>
    <n v="4464"/>
    <n v="2"/>
    <x v="3"/>
    <x v="6"/>
    <s v="PPFF"/>
    <x v="179"/>
    <x v="3"/>
    <x v="15"/>
  </r>
  <r>
    <n v="6722"/>
    <n v="2"/>
    <x v="3"/>
    <x v="6"/>
    <s v="PPFF"/>
    <x v="53"/>
    <x v="1"/>
    <x v="13"/>
  </r>
  <r>
    <n v="6954"/>
    <n v="4"/>
    <x v="3"/>
    <x v="6"/>
    <s v="PPFF"/>
    <x v="164"/>
    <x v="1"/>
    <x v="19"/>
  </r>
  <r>
    <n v="6997"/>
    <n v="8"/>
    <x v="3"/>
    <x v="6"/>
    <s v="PPFF"/>
    <x v="165"/>
    <x v="1"/>
    <x v="11"/>
  </r>
  <r>
    <n v="7020"/>
    <n v="8"/>
    <x v="3"/>
    <x v="6"/>
    <s v="PPFF"/>
    <x v="166"/>
    <x v="2"/>
    <x v="24"/>
  </r>
  <r>
    <n v="7023"/>
    <n v="1"/>
    <x v="3"/>
    <x v="6"/>
    <s v="PPFF"/>
    <x v="180"/>
    <x v="1"/>
    <x v="21"/>
  </r>
  <r>
    <n v="7107"/>
    <n v="4"/>
    <x v="3"/>
    <x v="6"/>
    <s v="PPFF"/>
    <x v="16"/>
    <x v="1"/>
    <x v="10"/>
  </r>
  <r>
    <n v="7183"/>
    <n v="5"/>
    <x v="3"/>
    <x v="6"/>
    <s v="PPFF"/>
    <x v="34"/>
    <x v="1"/>
    <x v="3"/>
  </r>
  <r>
    <n v="7222"/>
    <n v="4"/>
    <x v="3"/>
    <x v="6"/>
    <s v="PPFF"/>
    <x v="169"/>
    <x v="2"/>
    <x v="8"/>
  </r>
  <r>
    <n v="7316"/>
    <n v="1"/>
    <x v="3"/>
    <x v="6"/>
    <s v="PPFF"/>
    <x v="172"/>
    <x v="2"/>
    <x v="14"/>
  </r>
  <r>
    <n v="7317"/>
    <n v="1"/>
    <x v="3"/>
    <x v="6"/>
    <s v="PPFF"/>
    <x v="72"/>
    <x v="3"/>
    <x v="20"/>
  </r>
  <r>
    <n v="7318"/>
    <n v="1"/>
    <x v="3"/>
    <x v="6"/>
    <s v="PPFF"/>
    <x v="64"/>
    <x v="2"/>
    <x v="24"/>
  </r>
  <r>
    <n v="7410"/>
    <n v="4"/>
    <x v="3"/>
    <x v="6"/>
    <s v="PPFF"/>
    <x v="56"/>
    <x v="1"/>
    <x v="2"/>
  </r>
  <r>
    <n v="11452"/>
    <n v="2"/>
    <x v="3"/>
    <x v="7"/>
    <s v="PPFF"/>
    <x v="75"/>
    <x v="2"/>
    <x v="23"/>
  </r>
  <r>
    <n v="11470"/>
    <n v="5"/>
    <x v="3"/>
    <x v="7"/>
    <s v="PPFF"/>
    <x v="0"/>
    <x v="0"/>
    <x v="0"/>
  </r>
  <r>
    <n v="17605"/>
    <n v="3"/>
    <x v="3"/>
    <x v="7"/>
    <s v="PPFF"/>
    <x v="77"/>
    <x v="2"/>
    <x v="14"/>
  </r>
  <r>
    <n v="17874"/>
    <n v="2"/>
    <x v="3"/>
    <x v="7"/>
    <s v="PPFF"/>
    <x v="78"/>
    <x v="1"/>
    <x v="13"/>
  </r>
  <r>
    <n v="31449"/>
    <n v="8"/>
    <x v="3"/>
    <x v="7"/>
    <s v="PPFF"/>
    <x v="17"/>
    <x v="1"/>
    <x v="11"/>
  </r>
  <r>
    <n v="32743"/>
    <n v="6"/>
    <x v="3"/>
    <x v="7"/>
    <s v="PPFF"/>
    <x v="27"/>
    <x v="1"/>
    <x v="11"/>
  </r>
  <r>
    <n v="4317"/>
    <n v="24"/>
    <x v="3"/>
    <x v="7"/>
    <s v="PPFF"/>
    <x v="84"/>
    <x v="0"/>
    <x v="0"/>
  </r>
  <r>
    <n v="4318"/>
    <n v="30"/>
    <x v="3"/>
    <x v="7"/>
    <s v="PPFF"/>
    <x v="1"/>
    <x v="1"/>
    <x v="1"/>
  </r>
  <r>
    <n v="4319"/>
    <n v="2"/>
    <x v="3"/>
    <x v="7"/>
    <s v="PPFF"/>
    <x v="2"/>
    <x v="1"/>
    <x v="1"/>
  </r>
  <r>
    <n v="4320"/>
    <n v="7"/>
    <x v="3"/>
    <x v="7"/>
    <s v="PPFF"/>
    <x v="36"/>
    <x v="1"/>
    <x v="1"/>
  </r>
  <r>
    <n v="4321"/>
    <n v="17"/>
    <x v="3"/>
    <x v="7"/>
    <s v="PPFF"/>
    <x v="3"/>
    <x v="1"/>
    <x v="1"/>
  </r>
  <r>
    <n v="4322"/>
    <n v="10"/>
    <x v="3"/>
    <x v="7"/>
    <s v="PPFF"/>
    <x v="85"/>
    <x v="1"/>
    <x v="1"/>
  </r>
  <r>
    <n v="4323"/>
    <n v="3"/>
    <x v="3"/>
    <x v="7"/>
    <s v="PPFF"/>
    <x v="47"/>
    <x v="1"/>
    <x v="1"/>
  </r>
  <r>
    <n v="4324"/>
    <n v="14"/>
    <x v="3"/>
    <x v="7"/>
    <s v="PPFF"/>
    <x v="28"/>
    <x v="1"/>
    <x v="1"/>
  </r>
  <r>
    <n v="4327"/>
    <n v="4"/>
    <x v="3"/>
    <x v="7"/>
    <s v="PPFF"/>
    <x v="4"/>
    <x v="1"/>
    <x v="2"/>
  </r>
  <r>
    <n v="4328"/>
    <n v="3"/>
    <x v="3"/>
    <x v="7"/>
    <s v="PPFF"/>
    <x v="37"/>
    <x v="1"/>
    <x v="2"/>
  </r>
  <r>
    <n v="4329"/>
    <n v="15"/>
    <x v="3"/>
    <x v="7"/>
    <s v="PPFF"/>
    <x v="52"/>
    <x v="1"/>
    <x v="2"/>
  </r>
  <r>
    <n v="4330"/>
    <n v="1"/>
    <x v="3"/>
    <x v="7"/>
    <s v="PPFF"/>
    <x v="86"/>
    <x v="1"/>
    <x v="2"/>
  </r>
  <r>
    <n v="4331"/>
    <n v="2"/>
    <x v="3"/>
    <x v="7"/>
    <s v="PPFF"/>
    <x v="5"/>
    <x v="1"/>
    <x v="3"/>
  </r>
  <r>
    <n v="4332"/>
    <n v="9"/>
    <x v="3"/>
    <x v="7"/>
    <s v="PPFF"/>
    <x v="18"/>
    <x v="1"/>
    <x v="3"/>
  </r>
  <r>
    <n v="4333"/>
    <n v="7"/>
    <x v="3"/>
    <x v="7"/>
    <s v="PPFF"/>
    <x v="6"/>
    <x v="1"/>
    <x v="3"/>
  </r>
  <r>
    <n v="4335"/>
    <n v="1"/>
    <x v="3"/>
    <x v="7"/>
    <s v="PPFF"/>
    <x v="38"/>
    <x v="1"/>
    <x v="3"/>
  </r>
  <r>
    <n v="4338"/>
    <n v="5"/>
    <x v="3"/>
    <x v="7"/>
    <s v="PPFF"/>
    <x v="54"/>
    <x v="1"/>
    <x v="22"/>
  </r>
  <r>
    <n v="4342"/>
    <n v="13"/>
    <x v="3"/>
    <x v="7"/>
    <s v="PPFF"/>
    <x v="55"/>
    <x v="1"/>
    <x v="12"/>
  </r>
  <r>
    <n v="4343"/>
    <n v="1"/>
    <x v="3"/>
    <x v="7"/>
    <s v="PPFF"/>
    <x v="43"/>
    <x v="1"/>
    <x v="12"/>
  </r>
  <r>
    <n v="4344"/>
    <n v="1"/>
    <x v="3"/>
    <x v="7"/>
    <s v="PPFF"/>
    <x v="19"/>
    <x v="1"/>
    <x v="12"/>
  </r>
  <r>
    <n v="4345"/>
    <n v="5"/>
    <x v="3"/>
    <x v="7"/>
    <s v="PPFF"/>
    <x v="7"/>
    <x v="1"/>
    <x v="4"/>
  </r>
  <r>
    <n v="4348"/>
    <n v="2"/>
    <x v="3"/>
    <x v="7"/>
    <s v="PPFF"/>
    <x v="8"/>
    <x v="1"/>
    <x v="4"/>
  </r>
  <r>
    <n v="4349"/>
    <n v="9"/>
    <x v="3"/>
    <x v="7"/>
    <s v="PPFF"/>
    <x v="9"/>
    <x v="1"/>
    <x v="5"/>
  </r>
  <r>
    <n v="4352"/>
    <n v="4"/>
    <x v="3"/>
    <x v="7"/>
    <s v="PPFF"/>
    <x v="61"/>
    <x v="1"/>
    <x v="5"/>
  </r>
  <r>
    <n v="4353"/>
    <n v="1"/>
    <x v="3"/>
    <x v="7"/>
    <s v="PPFF"/>
    <x v="29"/>
    <x v="1"/>
    <x v="5"/>
  </r>
  <r>
    <n v="4355"/>
    <n v="3"/>
    <x v="3"/>
    <x v="7"/>
    <s v="PPFF"/>
    <x v="57"/>
    <x v="1"/>
    <x v="5"/>
  </r>
  <r>
    <n v="4356"/>
    <n v="5"/>
    <x v="3"/>
    <x v="7"/>
    <s v="PPFF"/>
    <x v="93"/>
    <x v="1"/>
    <x v="13"/>
  </r>
  <r>
    <n v="4359"/>
    <n v="2"/>
    <x v="3"/>
    <x v="7"/>
    <s v="PPFF"/>
    <x v="95"/>
    <x v="1"/>
    <x v="12"/>
  </r>
  <r>
    <n v="4360"/>
    <n v="1"/>
    <x v="3"/>
    <x v="7"/>
    <s v="PPFF"/>
    <x v="45"/>
    <x v="1"/>
    <x v="12"/>
  </r>
  <r>
    <n v="4370"/>
    <n v="27"/>
    <x v="3"/>
    <x v="7"/>
    <s v="PPFF"/>
    <x v="10"/>
    <x v="0"/>
    <x v="0"/>
  </r>
  <r>
    <n v="4371"/>
    <n v="8"/>
    <x v="3"/>
    <x v="7"/>
    <s v="PPFF"/>
    <x v="71"/>
    <x v="2"/>
    <x v="26"/>
  </r>
  <r>
    <n v="4372"/>
    <n v="2"/>
    <x v="3"/>
    <x v="7"/>
    <s v="PPFF"/>
    <x v="21"/>
    <x v="2"/>
    <x v="6"/>
  </r>
  <r>
    <n v="4373"/>
    <n v="12"/>
    <x v="3"/>
    <x v="7"/>
    <s v="PPFF"/>
    <x v="11"/>
    <x v="2"/>
    <x v="6"/>
  </r>
  <r>
    <n v="4376"/>
    <n v="4"/>
    <x v="3"/>
    <x v="7"/>
    <s v="PPFF"/>
    <x v="30"/>
    <x v="2"/>
    <x v="17"/>
  </r>
  <r>
    <n v="4380"/>
    <n v="1"/>
    <x v="3"/>
    <x v="7"/>
    <s v="PPFF"/>
    <x v="31"/>
    <x v="2"/>
    <x v="7"/>
  </r>
  <r>
    <n v="4383"/>
    <n v="1"/>
    <x v="3"/>
    <x v="7"/>
    <s v="PPFF"/>
    <x v="107"/>
    <x v="2"/>
    <x v="7"/>
  </r>
  <r>
    <n v="4384"/>
    <n v="4"/>
    <x v="3"/>
    <x v="7"/>
    <s v="PPFF"/>
    <x v="50"/>
    <x v="2"/>
    <x v="17"/>
  </r>
  <r>
    <n v="4385"/>
    <n v="1"/>
    <x v="3"/>
    <x v="7"/>
    <s v="PPFF"/>
    <x v="108"/>
    <x v="2"/>
    <x v="17"/>
  </r>
  <r>
    <n v="4386"/>
    <n v="4"/>
    <x v="3"/>
    <x v="7"/>
    <s v="PPFF"/>
    <x v="58"/>
    <x v="2"/>
    <x v="23"/>
  </r>
  <r>
    <n v="4387"/>
    <n v="1"/>
    <x v="3"/>
    <x v="7"/>
    <s v="PPFF"/>
    <x v="68"/>
    <x v="2"/>
    <x v="23"/>
  </r>
  <r>
    <n v="4389"/>
    <n v="2"/>
    <x v="3"/>
    <x v="7"/>
    <s v="PPFF"/>
    <x v="110"/>
    <x v="2"/>
    <x v="18"/>
  </r>
  <r>
    <n v="4392"/>
    <n v="3"/>
    <x v="3"/>
    <x v="7"/>
    <s v="PPFF"/>
    <x v="113"/>
    <x v="2"/>
    <x v="18"/>
  </r>
  <r>
    <n v="4395"/>
    <n v="4"/>
    <x v="3"/>
    <x v="7"/>
    <s v="PPFF"/>
    <x v="51"/>
    <x v="2"/>
    <x v="16"/>
  </r>
  <r>
    <n v="4396"/>
    <n v="31"/>
    <x v="3"/>
    <x v="7"/>
    <s v="PPFF"/>
    <x v="115"/>
    <x v="2"/>
    <x v="16"/>
  </r>
  <r>
    <n v="4399"/>
    <n v="3"/>
    <x v="3"/>
    <x v="7"/>
    <s v="PPFF"/>
    <x v="117"/>
    <x v="2"/>
    <x v="24"/>
  </r>
  <r>
    <n v="4400"/>
    <n v="1"/>
    <x v="3"/>
    <x v="7"/>
    <s v="PPFF"/>
    <x v="118"/>
    <x v="2"/>
    <x v="24"/>
  </r>
  <r>
    <n v="4403"/>
    <n v="1"/>
    <x v="3"/>
    <x v="7"/>
    <s v="PPFF"/>
    <x v="119"/>
    <x v="2"/>
    <x v="24"/>
  </r>
  <r>
    <n v="4407"/>
    <n v="10"/>
    <x v="3"/>
    <x v="7"/>
    <s v="PPFF"/>
    <x v="22"/>
    <x v="2"/>
    <x v="14"/>
  </r>
  <r>
    <n v="4409"/>
    <n v="2"/>
    <x v="3"/>
    <x v="7"/>
    <s v="PPFF"/>
    <x v="124"/>
    <x v="2"/>
    <x v="14"/>
  </r>
  <r>
    <n v="4415"/>
    <n v="1"/>
    <x v="3"/>
    <x v="7"/>
    <s v="PPFF"/>
    <x v="128"/>
    <x v="2"/>
    <x v="14"/>
  </r>
  <r>
    <n v="4417"/>
    <n v="2"/>
    <x v="3"/>
    <x v="7"/>
    <s v="PPFF"/>
    <x v="130"/>
    <x v="2"/>
    <x v="23"/>
  </r>
  <r>
    <n v="4420"/>
    <n v="7"/>
    <x v="3"/>
    <x v="7"/>
    <s v="PPFF"/>
    <x v="13"/>
    <x v="2"/>
    <x v="8"/>
  </r>
  <r>
    <n v="4421"/>
    <n v="3"/>
    <x v="3"/>
    <x v="7"/>
    <s v="PPFF"/>
    <x v="131"/>
    <x v="2"/>
    <x v="8"/>
  </r>
  <r>
    <n v="4424"/>
    <n v="2"/>
    <x v="3"/>
    <x v="7"/>
    <s v="PPFF"/>
    <x v="134"/>
    <x v="2"/>
    <x v="8"/>
  </r>
  <r>
    <n v="4429"/>
    <n v="2"/>
    <x v="3"/>
    <x v="7"/>
    <s v="PPFF"/>
    <x v="139"/>
    <x v="2"/>
    <x v="8"/>
  </r>
  <r>
    <n v="4439"/>
    <n v="4"/>
    <x v="3"/>
    <x v="7"/>
    <s v="PPFF"/>
    <x v="39"/>
    <x v="1"/>
    <x v="19"/>
  </r>
  <r>
    <n v="4441"/>
    <n v="5"/>
    <x v="3"/>
    <x v="7"/>
    <s v="PPFF"/>
    <x v="15"/>
    <x v="3"/>
    <x v="9"/>
  </r>
  <r>
    <n v="4442"/>
    <n v="1"/>
    <x v="3"/>
    <x v="7"/>
    <s v="PPFF"/>
    <x v="147"/>
    <x v="3"/>
    <x v="15"/>
  </r>
  <r>
    <n v="4444"/>
    <n v="4"/>
    <x v="3"/>
    <x v="7"/>
    <s v="PPFF"/>
    <x v="65"/>
    <x v="3"/>
    <x v="20"/>
  </r>
  <r>
    <n v="4445"/>
    <n v="1"/>
    <x v="3"/>
    <x v="7"/>
    <s v="PPFF"/>
    <x v="148"/>
    <x v="3"/>
    <x v="20"/>
  </r>
  <r>
    <n v="4446"/>
    <n v="3"/>
    <x v="3"/>
    <x v="7"/>
    <s v="PPFF"/>
    <x v="149"/>
    <x v="3"/>
    <x v="20"/>
  </r>
  <r>
    <n v="4447"/>
    <n v="2"/>
    <x v="3"/>
    <x v="7"/>
    <s v="PPFF"/>
    <x v="40"/>
    <x v="3"/>
    <x v="20"/>
  </r>
  <r>
    <n v="4450"/>
    <n v="1"/>
    <x v="3"/>
    <x v="7"/>
    <s v="PPFF"/>
    <x v="151"/>
    <x v="3"/>
    <x v="20"/>
  </r>
  <r>
    <n v="4451"/>
    <n v="2"/>
    <x v="3"/>
    <x v="7"/>
    <s v="PPFF"/>
    <x v="46"/>
    <x v="3"/>
    <x v="20"/>
  </r>
  <r>
    <n v="4452"/>
    <n v="13"/>
    <x v="3"/>
    <x v="7"/>
    <s v="PPFF"/>
    <x v="24"/>
    <x v="3"/>
    <x v="9"/>
  </r>
  <r>
    <n v="4454"/>
    <n v="2"/>
    <x v="3"/>
    <x v="7"/>
    <s v="PPFF"/>
    <x v="41"/>
    <x v="3"/>
    <x v="15"/>
  </r>
  <r>
    <n v="4455"/>
    <n v="2"/>
    <x v="3"/>
    <x v="7"/>
    <s v="PPFF"/>
    <x v="153"/>
    <x v="3"/>
    <x v="15"/>
  </r>
  <r>
    <n v="4460"/>
    <n v="1"/>
    <x v="3"/>
    <x v="7"/>
    <s v="PPFF"/>
    <x v="178"/>
    <x v="3"/>
    <x v="15"/>
  </r>
  <r>
    <n v="4463"/>
    <n v="1"/>
    <x v="3"/>
    <x v="7"/>
    <s v="PPFF"/>
    <x v="25"/>
    <x v="3"/>
    <x v="15"/>
  </r>
  <r>
    <n v="4465"/>
    <n v="1"/>
    <x v="3"/>
    <x v="7"/>
    <s v="PPFF"/>
    <x v="160"/>
    <x v="3"/>
    <x v="15"/>
  </r>
  <r>
    <n v="6682"/>
    <n v="1"/>
    <x v="3"/>
    <x v="7"/>
    <s v="PPFF"/>
    <x v="162"/>
    <x v="2"/>
    <x v="23"/>
  </r>
  <r>
    <n v="6683"/>
    <n v="1"/>
    <x v="3"/>
    <x v="7"/>
    <s v="PPFF"/>
    <x v="163"/>
    <x v="2"/>
    <x v="14"/>
  </r>
  <r>
    <n v="6722"/>
    <n v="4"/>
    <x v="3"/>
    <x v="7"/>
    <s v="PPFF"/>
    <x v="53"/>
    <x v="1"/>
    <x v="13"/>
  </r>
  <r>
    <n v="6953"/>
    <n v="1"/>
    <x v="3"/>
    <x v="7"/>
    <s v="PPFF"/>
    <x v="26"/>
    <x v="2"/>
    <x v="16"/>
  </r>
  <r>
    <n v="6954"/>
    <n v="1"/>
    <x v="3"/>
    <x v="7"/>
    <s v="PPFF"/>
    <x v="164"/>
    <x v="1"/>
    <x v="19"/>
  </r>
  <r>
    <n v="6997"/>
    <n v="1"/>
    <x v="3"/>
    <x v="7"/>
    <s v="PPFF"/>
    <x v="165"/>
    <x v="1"/>
    <x v="11"/>
  </r>
  <r>
    <n v="7107"/>
    <n v="4"/>
    <x v="3"/>
    <x v="7"/>
    <s v="PPFF"/>
    <x v="16"/>
    <x v="1"/>
    <x v="10"/>
  </r>
  <r>
    <n v="7183"/>
    <n v="9"/>
    <x v="3"/>
    <x v="7"/>
    <s v="PPFF"/>
    <x v="34"/>
    <x v="1"/>
    <x v="3"/>
  </r>
  <r>
    <n v="7222"/>
    <n v="2"/>
    <x v="3"/>
    <x v="7"/>
    <s v="PPFF"/>
    <x v="169"/>
    <x v="2"/>
    <x v="8"/>
  </r>
  <r>
    <n v="7223"/>
    <n v="1"/>
    <x v="3"/>
    <x v="7"/>
    <s v="PPFF"/>
    <x v="35"/>
    <x v="2"/>
    <x v="8"/>
  </r>
  <r>
    <n v="7306"/>
    <n v="2"/>
    <x v="3"/>
    <x v="7"/>
    <s v="PPFF"/>
    <x v="170"/>
    <x v="1"/>
    <x v="22"/>
  </r>
  <r>
    <n v="7317"/>
    <n v="2"/>
    <x v="3"/>
    <x v="7"/>
    <s v="PPFF"/>
    <x v="72"/>
    <x v="3"/>
    <x v="20"/>
  </r>
  <r>
    <n v="7318"/>
    <n v="2"/>
    <x v="3"/>
    <x v="7"/>
    <s v="PPFF"/>
    <x v="64"/>
    <x v="2"/>
    <x v="24"/>
  </r>
  <r>
    <n v="7410"/>
    <n v="3"/>
    <x v="3"/>
    <x v="7"/>
    <s v="PPFF"/>
    <x v="56"/>
    <x v="1"/>
    <x v="2"/>
  </r>
  <r>
    <n v="10095"/>
    <n v="0"/>
    <x v="4"/>
    <x v="0"/>
    <s v="PPFF"/>
    <x v="73"/>
    <x v="2"/>
    <x v="14"/>
  </r>
  <r>
    <n v="10096"/>
    <n v="1"/>
    <x v="4"/>
    <x v="0"/>
    <s v="PPFF"/>
    <x v="74"/>
    <x v="2"/>
    <x v="14"/>
  </r>
  <r>
    <n v="11452"/>
    <n v="0"/>
    <x v="4"/>
    <x v="0"/>
    <s v="PPFF"/>
    <x v="75"/>
    <x v="2"/>
    <x v="23"/>
  </r>
  <r>
    <n v="11470"/>
    <n v="0"/>
    <x v="4"/>
    <x v="0"/>
    <s v="PPFF"/>
    <x v="0"/>
    <x v="0"/>
    <x v="0"/>
  </r>
  <r>
    <n v="11688"/>
    <n v="1"/>
    <x v="4"/>
    <x v="0"/>
    <s v="PPFF"/>
    <x v="76"/>
    <x v="2"/>
    <x v="14"/>
  </r>
  <r>
    <n v="17605"/>
    <n v="2"/>
    <x v="4"/>
    <x v="0"/>
    <s v="PPFF"/>
    <x v="77"/>
    <x v="2"/>
    <x v="14"/>
  </r>
  <r>
    <n v="17874"/>
    <n v="2"/>
    <x v="4"/>
    <x v="0"/>
    <s v="PPFF"/>
    <x v="78"/>
    <x v="1"/>
    <x v="13"/>
  </r>
  <r>
    <n v="17875"/>
    <n v="1"/>
    <x v="4"/>
    <x v="0"/>
    <s v="PPFF"/>
    <x v="66"/>
    <x v="1"/>
    <x v="25"/>
  </r>
  <r>
    <n v="18872"/>
    <n v="1"/>
    <x v="4"/>
    <x v="0"/>
    <s v="PPFF"/>
    <x v="174"/>
    <x v="2"/>
    <x v="14"/>
  </r>
  <r>
    <n v="18916"/>
    <n v="2"/>
    <x v="4"/>
    <x v="0"/>
    <s v="PPFF"/>
    <x v="79"/>
    <x v="2"/>
    <x v="14"/>
  </r>
  <r>
    <n v="26094"/>
    <n v="1"/>
    <x v="4"/>
    <x v="0"/>
    <s v="PPFF"/>
    <x v="80"/>
    <x v="2"/>
    <x v="6"/>
  </r>
  <r>
    <n v="26269"/>
    <n v="0"/>
    <x v="4"/>
    <x v="0"/>
    <s v="PPFF"/>
    <x v="81"/>
    <x v="1"/>
    <x v="21"/>
  </r>
  <r>
    <n v="31449"/>
    <n v="13"/>
    <x v="4"/>
    <x v="0"/>
    <s v="PPFF"/>
    <x v="17"/>
    <x v="1"/>
    <x v="11"/>
  </r>
  <r>
    <n v="32743"/>
    <n v="7"/>
    <x v="4"/>
    <x v="0"/>
    <s v="PPFF"/>
    <x v="27"/>
    <x v="1"/>
    <x v="11"/>
  </r>
  <r>
    <n v="4317"/>
    <n v="1"/>
    <x v="4"/>
    <x v="0"/>
    <s v="PPFF"/>
    <x v="84"/>
    <x v="0"/>
    <x v="0"/>
  </r>
  <r>
    <n v="4318"/>
    <n v="12"/>
    <x v="4"/>
    <x v="0"/>
    <s v="PPFF"/>
    <x v="1"/>
    <x v="1"/>
    <x v="1"/>
  </r>
  <r>
    <n v="4319"/>
    <n v="9"/>
    <x v="4"/>
    <x v="0"/>
    <s v="PPFF"/>
    <x v="2"/>
    <x v="1"/>
    <x v="1"/>
  </r>
  <r>
    <n v="4320"/>
    <n v="6"/>
    <x v="4"/>
    <x v="0"/>
    <s v="PPFF"/>
    <x v="36"/>
    <x v="1"/>
    <x v="1"/>
  </r>
  <r>
    <n v="4321"/>
    <n v="6"/>
    <x v="4"/>
    <x v="0"/>
    <s v="PPFF"/>
    <x v="3"/>
    <x v="1"/>
    <x v="1"/>
  </r>
  <r>
    <n v="4322"/>
    <n v="5"/>
    <x v="4"/>
    <x v="0"/>
    <s v="PPFF"/>
    <x v="85"/>
    <x v="1"/>
    <x v="1"/>
  </r>
  <r>
    <n v="4323"/>
    <n v="4"/>
    <x v="4"/>
    <x v="0"/>
    <s v="PPFF"/>
    <x v="47"/>
    <x v="1"/>
    <x v="1"/>
  </r>
  <r>
    <n v="4324"/>
    <n v="8"/>
    <x v="4"/>
    <x v="0"/>
    <s v="PPFF"/>
    <x v="28"/>
    <x v="1"/>
    <x v="1"/>
  </r>
  <r>
    <n v="4325"/>
    <n v="6"/>
    <x v="4"/>
    <x v="0"/>
    <s v="PPFF"/>
    <x v="48"/>
    <x v="1"/>
    <x v="21"/>
  </r>
  <r>
    <n v="4326"/>
    <n v="2"/>
    <x v="4"/>
    <x v="0"/>
    <s v="PPFF"/>
    <x v="67"/>
    <x v="1"/>
    <x v="21"/>
  </r>
  <r>
    <n v="4327"/>
    <n v="10"/>
    <x v="4"/>
    <x v="0"/>
    <s v="PPFF"/>
    <x v="4"/>
    <x v="1"/>
    <x v="2"/>
  </r>
  <r>
    <n v="4328"/>
    <n v="5"/>
    <x v="4"/>
    <x v="0"/>
    <s v="PPFF"/>
    <x v="37"/>
    <x v="1"/>
    <x v="2"/>
  </r>
  <r>
    <n v="4329"/>
    <n v="10"/>
    <x v="4"/>
    <x v="0"/>
    <s v="PPFF"/>
    <x v="52"/>
    <x v="1"/>
    <x v="2"/>
  </r>
  <r>
    <n v="4330"/>
    <n v="4"/>
    <x v="4"/>
    <x v="0"/>
    <s v="PPFF"/>
    <x v="86"/>
    <x v="1"/>
    <x v="2"/>
  </r>
  <r>
    <n v="4331"/>
    <n v="5"/>
    <x v="4"/>
    <x v="0"/>
    <s v="PPFF"/>
    <x v="5"/>
    <x v="1"/>
    <x v="3"/>
  </r>
  <r>
    <n v="4332"/>
    <n v="8"/>
    <x v="4"/>
    <x v="0"/>
    <s v="PPFF"/>
    <x v="18"/>
    <x v="1"/>
    <x v="3"/>
  </r>
  <r>
    <n v="4333"/>
    <n v="7"/>
    <x v="4"/>
    <x v="0"/>
    <s v="PPFF"/>
    <x v="6"/>
    <x v="1"/>
    <x v="3"/>
  </r>
  <r>
    <n v="4334"/>
    <n v="2"/>
    <x v="4"/>
    <x v="0"/>
    <s v="PPFF"/>
    <x v="49"/>
    <x v="1"/>
    <x v="3"/>
  </r>
  <r>
    <n v="4335"/>
    <n v="7"/>
    <x v="4"/>
    <x v="0"/>
    <s v="PPFF"/>
    <x v="38"/>
    <x v="1"/>
    <x v="3"/>
  </r>
  <r>
    <n v="4337"/>
    <n v="4"/>
    <x v="4"/>
    <x v="0"/>
    <s v="PPFF"/>
    <x v="87"/>
    <x v="1"/>
    <x v="11"/>
  </r>
  <r>
    <n v="4338"/>
    <n v="7"/>
    <x v="4"/>
    <x v="0"/>
    <s v="PPFF"/>
    <x v="54"/>
    <x v="1"/>
    <x v="22"/>
  </r>
  <r>
    <n v="4339"/>
    <n v="0"/>
    <x v="4"/>
    <x v="0"/>
    <s v="PPFF"/>
    <x v="88"/>
    <x v="1"/>
    <x v="10"/>
  </r>
  <r>
    <n v="4340"/>
    <n v="2"/>
    <x v="4"/>
    <x v="0"/>
    <s v="PPFF"/>
    <x v="42"/>
    <x v="1"/>
    <x v="10"/>
  </r>
  <r>
    <n v="4341"/>
    <n v="1"/>
    <x v="4"/>
    <x v="0"/>
    <s v="PPFF"/>
    <x v="60"/>
    <x v="1"/>
    <x v="13"/>
  </r>
  <r>
    <n v="4342"/>
    <n v="11"/>
    <x v="4"/>
    <x v="0"/>
    <s v="PPFF"/>
    <x v="55"/>
    <x v="1"/>
    <x v="12"/>
  </r>
  <r>
    <n v="4343"/>
    <n v="1"/>
    <x v="4"/>
    <x v="0"/>
    <s v="PPFF"/>
    <x v="43"/>
    <x v="1"/>
    <x v="12"/>
  </r>
  <r>
    <n v="4344"/>
    <n v="0"/>
    <x v="4"/>
    <x v="0"/>
    <s v="PPFF"/>
    <x v="19"/>
    <x v="1"/>
    <x v="12"/>
  </r>
  <r>
    <n v="4345"/>
    <n v="1"/>
    <x v="4"/>
    <x v="0"/>
    <s v="PPFF"/>
    <x v="7"/>
    <x v="1"/>
    <x v="4"/>
  </r>
  <r>
    <n v="4346"/>
    <n v="1"/>
    <x v="4"/>
    <x v="0"/>
    <s v="PPFF"/>
    <x v="89"/>
    <x v="1"/>
    <x v="4"/>
  </r>
  <r>
    <n v="4347"/>
    <n v="1"/>
    <x v="4"/>
    <x v="0"/>
    <s v="PPFF"/>
    <x v="90"/>
    <x v="1"/>
    <x v="4"/>
  </r>
  <r>
    <n v="4348"/>
    <n v="3"/>
    <x v="4"/>
    <x v="0"/>
    <s v="PPFF"/>
    <x v="8"/>
    <x v="1"/>
    <x v="4"/>
  </r>
  <r>
    <n v="4349"/>
    <n v="10"/>
    <x v="4"/>
    <x v="0"/>
    <s v="PPFF"/>
    <x v="9"/>
    <x v="1"/>
    <x v="5"/>
  </r>
  <r>
    <n v="4350"/>
    <n v="1"/>
    <x v="4"/>
    <x v="0"/>
    <s v="PPFF"/>
    <x v="44"/>
    <x v="1"/>
    <x v="5"/>
  </r>
  <r>
    <n v="4351"/>
    <n v="1"/>
    <x v="4"/>
    <x v="0"/>
    <s v="PPFF"/>
    <x v="91"/>
    <x v="1"/>
    <x v="5"/>
  </r>
  <r>
    <n v="4352"/>
    <n v="1"/>
    <x v="4"/>
    <x v="0"/>
    <s v="PPFF"/>
    <x v="61"/>
    <x v="1"/>
    <x v="5"/>
  </r>
  <r>
    <n v="4353"/>
    <n v="5"/>
    <x v="4"/>
    <x v="0"/>
    <s v="PPFF"/>
    <x v="29"/>
    <x v="1"/>
    <x v="5"/>
  </r>
  <r>
    <n v="4354"/>
    <n v="1"/>
    <x v="4"/>
    <x v="0"/>
    <s v="PPFF"/>
    <x v="92"/>
    <x v="1"/>
    <x v="5"/>
  </r>
  <r>
    <n v="4355"/>
    <n v="7"/>
    <x v="4"/>
    <x v="0"/>
    <s v="PPFF"/>
    <x v="57"/>
    <x v="1"/>
    <x v="5"/>
  </r>
  <r>
    <n v="4356"/>
    <n v="6"/>
    <x v="4"/>
    <x v="0"/>
    <s v="PPFF"/>
    <x v="93"/>
    <x v="1"/>
    <x v="13"/>
  </r>
  <r>
    <n v="4357"/>
    <n v="1"/>
    <x v="4"/>
    <x v="0"/>
    <s v="PPFF"/>
    <x v="94"/>
    <x v="1"/>
    <x v="13"/>
  </r>
  <r>
    <n v="4358"/>
    <n v="0"/>
    <x v="4"/>
    <x v="0"/>
    <s v="PPFF"/>
    <x v="20"/>
    <x v="1"/>
    <x v="13"/>
  </r>
  <r>
    <n v="4359"/>
    <n v="1"/>
    <x v="4"/>
    <x v="0"/>
    <s v="PPFF"/>
    <x v="95"/>
    <x v="1"/>
    <x v="12"/>
  </r>
  <r>
    <n v="4360"/>
    <n v="1"/>
    <x v="4"/>
    <x v="0"/>
    <s v="PPFF"/>
    <x v="45"/>
    <x v="1"/>
    <x v="12"/>
  </r>
  <r>
    <n v="4361"/>
    <n v="1"/>
    <x v="4"/>
    <x v="0"/>
    <s v="PPFF"/>
    <x v="96"/>
    <x v="1"/>
    <x v="12"/>
  </r>
  <r>
    <n v="4362"/>
    <n v="1"/>
    <x v="4"/>
    <x v="0"/>
    <s v="PPFF"/>
    <x v="3"/>
    <x v="1"/>
    <x v="12"/>
  </r>
  <r>
    <n v="4363"/>
    <n v="0"/>
    <x v="4"/>
    <x v="0"/>
    <s v="PPFF"/>
    <x v="97"/>
    <x v="1"/>
    <x v="12"/>
  </r>
  <r>
    <n v="4364"/>
    <n v="3"/>
    <x v="4"/>
    <x v="0"/>
    <s v="PPFF"/>
    <x v="98"/>
    <x v="1"/>
    <x v="25"/>
  </r>
  <r>
    <n v="4365"/>
    <n v="0"/>
    <x v="4"/>
    <x v="0"/>
    <s v="PPFF"/>
    <x v="99"/>
    <x v="1"/>
    <x v="25"/>
  </r>
  <r>
    <n v="4366"/>
    <n v="6"/>
    <x v="4"/>
    <x v="0"/>
    <s v="PPFF"/>
    <x v="100"/>
    <x v="1"/>
    <x v="25"/>
  </r>
  <r>
    <n v="4367"/>
    <n v="0"/>
    <x v="4"/>
    <x v="0"/>
    <s v="PPFF"/>
    <x v="175"/>
    <x v="1"/>
    <x v="25"/>
  </r>
  <r>
    <n v="4368"/>
    <n v="1"/>
    <x v="4"/>
    <x v="0"/>
    <s v="PPFF"/>
    <x v="184"/>
    <x v="1"/>
    <x v="25"/>
  </r>
  <r>
    <n v="4369"/>
    <n v="1"/>
    <x v="4"/>
    <x v="0"/>
    <s v="PPFF"/>
    <x v="176"/>
    <x v="1"/>
    <x v="13"/>
  </r>
  <r>
    <n v="4370"/>
    <n v="0"/>
    <x v="4"/>
    <x v="0"/>
    <s v="PPFF"/>
    <x v="10"/>
    <x v="0"/>
    <x v="0"/>
  </r>
  <r>
    <n v="4371"/>
    <n v="6"/>
    <x v="4"/>
    <x v="0"/>
    <s v="PPFF"/>
    <x v="71"/>
    <x v="2"/>
    <x v="26"/>
  </r>
  <r>
    <n v="4372"/>
    <n v="4"/>
    <x v="4"/>
    <x v="0"/>
    <s v="PPFF"/>
    <x v="21"/>
    <x v="2"/>
    <x v="6"/>
  </r>
  <r>
    <n v="4373"/>
    <n v="12"/>
    <x v="4"/>
    <x v="0"/>
    <s v="PPFF"/>
    <x v="11"/>
    <x v="2"/>
    <x v="6"/>
  </r>
  <r>
    <n v="4374"/>
    <n v="1"/>
    <x v="4"/>
    <x v="0"/>
    <s v="PPFF"/>
    <x v="101"/>
    <x v="2"/>
    <x v="6"/>
  </r>
  <r>
    <n v="4375"/>
    <n v="0"/>
    <x v="4"/>
    <x v="0"/>
    <s v="PPFF"/>
    <x v="102"/>
    <x v="2"/>
    <x v="6"/>
  </r>
  <r>
    <n v="4376"/>
    <n v="3"/>
    <x v="4"/>
    <x v="0"/>
    <s v="PPFF"/>
    <x v="30"/>
    <x v="2"/>
    <x v="17"/>
  </r>
  <r>
    <n v="4377"/>
    <n v="1"/>
    <x v="4"/>
    <x v="0"/>
    <s v="PPFF"/>
    <x v="103"/>
    <x v="2"/>
    <x v="17"/>
  </r>
  <r>
    <n v="4378"/>
    <n v="0"/>
    <x v="4"/>
    <x v="0"/>
    <s v="PPFF"/>
    <x v="104"/>
    <x v="2"/>
    <x v="17"/>
  </r>
  <r>
    <n v="4379"/>
    <n v="1"/>
    <x v="4"/>
    <x v="0"/>
    <s v="PPFF"/>
    <x v="105"/>
    <x v="2"/>
    <x v="26"/>
  </r>
  <r>
    <n v="4380"/>
    <n v="8"/>
    <x v="4"/>
    <x v="0"/>
    <s v="PPFF"/>
    <x v="31"/>
    <x v="2"/>
    <x v="7"/>
  </r>
  <r>
    <n v="4381"/>
    <n v="1"/>
    <x v="4"/>
    <x v="0"/>
    <s v="PPFF"/>
    <x v="106"/>
    <x v="2"/>
    <x v="7"/>
  </r>
  <r>
    <n v="4382"/>
    <n v="2"/>
    <x v="4"/>
    <x v="0"/>
    <s v="PPFF"/>
    <x v="12"/>
    <x v="2"/>
    <x v="7"/>
  </r>
  <r>
    <n v="4383"/>
    <n v="1"/>
    <x v="4"/>
    <x v="0"/>
    <s v="PPFF"/>
    <x v="107"/>
    <x v="2"/>
    <x v="7"/>
  </r>
  <r>
    <n v="4384"/>
    <n v="3"/>
    <x v="4"/>
    <x v="0"/>
    <s v="PPFF"/>
    <x v="50"/>
    <x v="2"/>
    <x v="17"/>
  </r>
  <r>
    <n v="4385"/>
    <n v="1"/>
    <x v="4"/>
    <x v="0"/>
    <s v="PPFF"/>
    <x v="108"/>
    <x v="2"/>
    <x v="17"/>
  </r>
  <r>
    <n v="4386"/>
    <n v="3"/>
    <x v="4"/>
    <x v="0"/>
    <s v="PPFF"/>
    <x v="58"/>
    <x v="2"/>
    <x v="23"/>
  </r>
  <r>
    <n v="4387"/>
    <n v="0"/>
    <x v="4"/>
    <x v="0"/>
    <s v="PPFF"/>
    <x v="68"/>
    <x v="2"/>
    <x v="23"/>
  </r>
  <r>
    <n v="4389"/>
    <n v="4"/>
    <x v="4"/>
    <x v="0"/>
    <s v="PPFF"/>
    <x v="110"/>
    <x v="2"/>
    <x v="18"/>
  </r>
  <r>
    <n v="4390"/>
    <n v="1"/>
    <x v="4"/>
    <x v="0"/>
    <s v="PPFF"/>
    <x v="111"/>
    <x v="2"/>
    <x v="18"/>
  </r>
  <r>
    <n v="4391"/>
    <n v="2"/>
    <x v="4"/>
    <x v="0"/>
    <s v="PPFF"/>
    <x v="112"/>
    <x v="2"/>
    <x v="18"/>
  </r>
  <r>
    <n v="4392"/>
    <n v="1"/>
    <x v="4"/>
    <x v="0"/>
    <s v="PPFF"/>
    <x v="113"/>
    <x v="2"/>
    <x v="18"/>
  </r>
  <r>
    <n v="4393"/>
    <n v="0"/>
    <x v="4"/>
    <x v="0"/>
    <s v="PPFF"/>
    <x v="32"/>
    <x v="2"/>
    <x v="18"/>
  </r>
  <r>
    <n v="4394"/>
    <n v="1"/>
    <x v="4"/>
    <x v="0"/>
    <s v="PPFF"/>
    <x v="114"/>
    <x v="2"/>
    <x v="18"/>
  </r>
  <r>
    <n v="4395"/>
    <n v="5"/>
    <x v="4"/>
    <x v="0"/>
    <s v="PPFF"/>
    <x v="51"/>
    <x v="2"/>
    <x v="16"/>
  </r>
  <r>
    <n v="4396"/>
    <n v="1"/>
    <x v="4"/>
    <x v="0"/>
    <s v="PPFF"/>
    <x v="115"/>
    <x v="2"/>
    <x v="16"/>
  </r>
  <r>
    <n v="4397"/>
    <n v="0"/>
    <x v="4"/>
    <x v="0"/>
    <s v="PPFF"/>
    <x v="69"/>
    <x v="2"/>
    <x v="24"/>
  </r>
  <r>
    <n v="4398"/>
    <n v="0"/>
    <x v="4"/>
    <x v="0"/>
    <s v="PPFF"/>
    <x v="116"/>
    <x v="2"/>
    <x v="24"/>
  </r>
  <r>
    <n v="4399"/>
    <n v="1"/>
    <x v="4"/>
    <x v="0"/>
    <s v="PPFF"/>
    <x v="117"/>
    <x v="2"/>
    <x v="24"/>
  </r>
  <r>
    <n v="4400"/>
    <n v="0"/>
    <x v="4"/>
    <x v="0"/>
    <s v="PPFF"/>
    <x v="118"/>
    <x v="2"/>
    <x v="24"/>
  </r>
  <r>
    <n v="4403"/>
    <n v="0"/>
    <x v="4"/>
    <x v="0"/>
    <s v="PPFF"/>
    <x v="119"/>
    <x v="2"/>
    <x v="24"/>
  </r>
  <r>
    <n v="4404"/>
    <n v="0"/>
    <x v="4"/>
    <x v="0"/>
    <s v="PPFF"/>
    <x v="120"/>
    <x v="2"/>
    <x v="16"/>
  </r>
  <r>
    <n v="4405"/>
    <n v="1"/>
    <x v="4"/>
    <x v="0"/>
    <s v="PPFF"/>
    <x v="121"/>
    <x v="2"/>
    <x v="16"/>
  </r>
  <r>
    <n v="4406"/>
    <n v="1"/>
    <x v="4"/>
    <x v="0"/>
    <s v="PPFF"/>
    <x v="122"/>
    <x v="2"/>
    <x v="16"/>
  </r>
  <r>
    <n v="4407"/>
    <n v="3"/>
    <x v="4"/>
    <x v="0"/>
    <s v="PPFF"/>
    <x v="22"/>
    <x v="2"/>
    <x v="14"/>
  </r>
  <r>
    <n v="4408"/>
    <n v="1"/>
    <x v="4"/>
    <x v="0"/>
    <s v="PPFF"/>
    <x v="123"/>
    <x v="2"/>
    <x v="14"/>
  </r>
  <r>
    <n v="4409"/>
    <n v="1"/>
    <x v="4"/>
    <x v="0"/>
    <s v="PPFF"/>
    <x v="124"/>
    <x v="2"/>
    <x v="14"/>
  </r>
  <r>
    <n v="4410"/>
    <n v="1"/>
    <x v="4"/>
    <x v="0"/>
    <s v="PPFF"/>
    <x v="125"/>
    <x v="2"/>
    <x v="14"/>
  </r>
  <r>
    <n v="4411"/>
    <n v="1"/>
    <x v="4"/>
    <x v="0"/>
    <s v="PPFF"/>
    <x v="33"/>
    <x v="2"/>
    <x v="14"/>
  </r>
  <r>
    <n v="4412"/>
    <n v="0"/>
    <x v="4"/>
    <x v="0"/>
    <s v="PPFF"/>
    <x v="126"/>
    <x v="2"/>
    <x v="14"/>
  </r>
  <r>
    <n v="4413"/>
    <n v="1"/>
    <x v="4"/>
    <x v="0"/>
    <s v="PPFF"/>
    <x v="181"/>
    <x v="2"/>
    <x v="14"/>
  </r>
  <r>
    <n v="4414"/>
    <n v="0"/>
    <x v="4"/>
    <x v="0"/>
    <s v="PPFF"/>
    <x v="127"/>
    <x v="2"/>
    <x v="14"/>
  </r>
  <r>
    <n v="4415"/>
    <n v="0"/>
    <x v="4"/>
    <x v="0"/>
    <s v="PPFF"/>
    <x v="128"/>
    <x v="2"/>
    <x v="14"/>
  </r>
  <r>
    <n v="4416"/>
    <n v="0"/>
    <x v="4"/>
    <x v="0"/>
    <s v="PPFF"/>
    <x v="129"/>
    <x v="2"/>
    <x v="14"/>
  </r>
  <r>
    <n v="4417"/>
    <n v="1"/>
    <x v="4"/>
    <x v="0"/>
    <s v="PPFF"/>
    <x v="130"/>
    <x v="2"/>
    <x v="23"/>
  </r>
  <r>
    <n v="4418"/>
    <n v="0"/>
    <x v="4"/>
    <x v="0"/>
    <s v="PPFF"/>
    <x v="59"/>
    <x v="2"/>
    <x v="23"/>
  </r>
  <r>
    <n v="4420"/>
    <n v="4"/>
    <x v="4"/>
    <x v="0"/>
    <s v="PPFF"/>
    <x v="13"/>
    <x v="2"/>
    <x v="8"/>
  </r>
  <r>
    <n v="4421"/>
    <n v="0"/>
    <x v="4"/>
    <x v="0"/>
    <s v="PPFF"/>
    <x v="131"/>
    <x v="2"/>
    <x v="8"/>
  </r>
  <r>
    <n v="4422"/>
    <n v="0"/>
    <x v="4"/>
    <x v="0"/>
    <s v="PPFF"/>
    <x v="132"/>
    <x v="2"/>
    <x v="8"/>
  </r>
  <r>
    <n v="4423"/>
    <n v="2"/>
    <x v="4"/>
    <x v="0"/>
    <s v="PPFF"/>
    <x v="133"/>
    <x v="2"/>
    <x v="8"/>
  </r>
  <r>
    <n v="4424"/>
    <n v="1"/>
    <x v="4"/>
    <x v="0"/>
    <s v="PPFF"/>
    <x v="134"/>
    <x v="2"/>
    <x v="8"/>
  </r>
  <r>
    <n v="4426"/>
    <n v="1"/>
    <x v="4"/>
    <x v="0"/>
    <s v="PPFF"/>
    <x v="136"/>
    <x v="2"/>
    <x v="8"/>
  </r>
  <r>
    <n v="4427"/>
    <n v="0"/>
    <x v="4"/>
    <x v="0"/>
    <s v="PPFF"/>
    <x v="137"/>
    <x v="2"/>
    <x v="8"/>
  </r>
  <r>
    <n v="4428"/>
    <n v="1"/>
    <x v="4"/>
    <x v="0"/>
    <s v="PPFF"/>
    <x v="138"/>
    <x v="2"/>
    <x v="8"/>
  </r>
  <r>
    <n v="4429"/>
    <n v="6"/>
    <x v="4"/>
    <x v="0"/>
    <s v="PPFF"/>
    <x v="139"/>
    <x v="2"/>
    <x v="8"/>
  </r>
  <r>
    <n v="4430"/>
    <n v="1"/>
    <x v="4"/>
    <x v="0"/>
    <s v="PPFF"/>
    <x v="140"/>
    <x v="2"/>
    <x v="8"/>
  </r>
  <r>
    <n v="4431"/>
    <n v="1"/>
    <x v="4"/>
    <x v="0"/>
    <s v="PPFF"/>
    <x v="141"/>
    <x v="2"/>
    <x v="8"/>
  </r>
  <r>
    <n v="4432"/>
    <n v="1"/>
    <x v="4"/>
    <x v="0"/>
    <s v="PPFF"/>
    <x v="142"/>
    <x v="2"/>
    <x v="8"/>
  </r>
  <r>
    <n v="4433"/>
    <n v="0"/>
    <x v="4"/>
    <x v="0"/>
    <s v="PPFF"/>
    <x v="143"/>
    <x v="2"/>
    <x v="8"/>
  </r>
  <r>
    <n v="4434"/>
    <n v="2"/>
    <x v="4"/>
    <x v="0"/>
    <s v="PPFF"/>
    <x v="177"/>
    <x v="2"/>
    <x v="8"/>
  </r>
  <r>
    <n v="4435"/>
    <n v="1"/>
    <x v="4"/>
    <x v="0"/>
    <s v="PPFF"/>
    <x v="144"/>
    <x v="2"/>
    <x v="8"/>
  </r>
  <r>
    <n v="4437"/>
    <n v="3"/>
    <x v="4"/>
    <x v="0"/>
    <s v="PPFF"/>
    <x v="145"/>
    <x v="2"/>
    <x v="8"/>
  </r>
  <r>
    <n v="4438"/>
    <n v="1"/>
    <x v="4"/>
    <x v="0"/>
    <s v="PPFF"/>
    <x v="146"/>
    <x v="2"/>
    <x v="8"/>
  </r>
  <r>
    <n v="4439"/>
    <n v="2"/>
    <x v="4"/>
    <x v="0"/>
    <s v="PPFF"/>
    <x v="39"/>
    <x v="1"/>
    <x v="19"/>
  </r>
  <r>
    <n v="4440"/>
    <n v="5"/>
    <x v="4"/>
    <x v="0"/>
    <s v="PPFF"/>
    <x v="14"/>
    <x v="3"/>
    <x v="9"/>
  </r>
  <r>
    <n v="4441"/>
    <n v="2"/>
    <x v="4"/>
    <x v="0"/>
    <s v="PPFF"/>
    <x v="15"/>
    <x v="3"/>
    <x v="9"/>
  </r>
  <r>
    <n v="4442"/>
    <n v="1"/>
    <x v="4"/>
    <x v="0"/>
    <s v="PPFF"/>
    <x v="147"/>
    <x v="3"/>
    <x v="15"/>
  </r>
  <r>
    <n v="4443"/>
    <n v="2"/>
    <x v="4"/>
    <x v="0"/>
    <s v="PPFF"/>
    <x v="23"/>
    <x v="3"/>
    <x v="9"/>
  </r>
  <r>
    <n v="4444"/>
    <n v="1"/>
    <x v="4"/>
    <x v="0"/>
    <s v="PPFF"/>
    <x v="65"/>
    <x v="3"/>
    <x v="20"/>
  </r>
  <r>
    <n v="4445"/>
    <n v="0"/>
    <x v="4"/>
    <x v="0"/>
    <s v="PPFF"/>
    <x v="148"/>
    <x v="3"/>
    <x v="20"/>
  </r>
  <r>
    <n v="4447"/>
    <n v="2"/>
    <x v="4"/>
    <x v="0"/>
    <s v="PPFF"/>
    <x v="40"/>
    <x v="3"/>
    <x v="20"/>
  </r>
  <r>
    <n v="4448"/>
    <n v="1"/>
    <x v="4"/>
    <x v="0"/>
    <s v="PPFF"/>
    <x v="150"/>
    <x v="3"/>
    <x v="20"/>
  </r>
  <r>
    <n v="4449"/>
    <n v="1"/>
    <x v="4"/>
    <x v="0"/>
    <s v="PPFF"/>
    <x v="63"/>
    <x v="3"/>
    <x v="20"/>
  </r>
  <r>
    <n v="4450"/>
    <n v="1"/>
    <x v="4"/>
    <x v="0"/>
    <s v="PPFF"/>
    <x v="151"/>
    <x v="3"/>
    <x v="20"/>
  </r>
  <r>
    <n v="4451"/>
    <n v="1"/>
    <x v="4"/>
    <x v="0"/>
    <s v="PPFF"/>
    <x v="46"/>
    <x v="3"/>
    <x v="20"/>
  </r>
  <r>
    <n v="4452"/>
    <n v="9"/>
    <x v="4"/>
    <x v="0"/>
    <s v="PPFF"/>
    <x v="24"/>
    <x v="3"/>
    <x v="9"/>
  </r>
  <r>
    <n v="4453"/>
    <n v="1"/>
    <x v="4"/>
    <x v="0"/>
    <s v="PPFF"/>
    <x v="152"/>
    <x v="3"/>
    <x v="9"/>
  </r>
  <r>
    <n v="4454"/>
    <n v="1"/>
    <x v="4"/>
    <x v="0"/>
    <s v="PPFF"/>
    <x v="41"/>
    <x v="3"/>
    <x v="15"/>
  </r>
  <r>
    <n v="4456"/>
    <n v="0"/>
    <x v="4"/>
    <x v="0"/>
    <s v="PPFF"/>
    <x v="154"/>
    <x v="3"/>
    <x v="15"/>
  </r>
  <r>
    <n v="4457"/>
    <n v="0"/>
    <x v="4"/>
    <x v="0"/>
    <s v="PPFF"/>
    <x v="155"/>
    <x v="3"/>
    <x v="15"/>
  </r>
  <r>
    <n v="4458"/>
    <n v="0"/>
    <x v="4"/>
    <x v="0"/>
    <s v="PPFF"/>
    <x v="156"/>
    <x v="3"/>
    <x v="15"/>
  </r>
  <r>
    <n v="4461"/>
    <n v="0"/>
    <x v="4"/>
    <x v="0"/>
    <s v="PPFF"/>
    <x v="158"/>
    <x v="3"/>
    <x v="15"/>
  </r>
  <r>
    <n v="4463"/>
    <n v="0"/>
    <x v="4"/>
    <x v="0"/>
    <s v="PPFF"/>
    <x v="25"/>
    <x v="3"/>
    <x v="15"/>
  </r>
  <r>
    <n v="4464"/>
    <n v="0"/>
    <x v="4"/>
    <x v="0"/>
    <s v="PPFF"/>
    <x v="179"/>
    <x v="3"/>
    <x v="15"/>
  </r>
  <r>
    <n v="6681"/>
    <n v="1"/>
    <x v="4"/>
    <x v="0"/>
    <s v="PPFF"/>
    <x v="161"/>
    <x v="2"/>
    <x v="23"/>
  </r>
  <r>
    <n v="6682"/>
    <n v="2"/>
    <x v="4"/>
    <x v="0"/>
    <s v="PPFF"/>
    <x v="162"/>
    <x v="2"/>
    <x v="23"/>
  </r>
  <r>
    <n v="6683"/>
    <n v="1"/>
    <x v="4"/>
    <x v="0"/>
    <s v="PPFF"/>
    <x v="163"/>
    <x v="2"/>
    <x v="14"/>
  </r>
  <r>
    <n v="6722"/>
    <n v="8"/>
    <x v="4"/>
    <x v="0"/>
    <s v="PPFF"/>
    <x v="53"/>
    <x v="1"/>
    <x v="13"/>
  </r>
  <r>
    <n v="6953"/>
    <n v="1"/>
    <x v="4"/>
    <x v="0"/>
    <s v="PPFF"/>
    <x v="26"/>
    <x v="2"/>
    <x v="16"/>
  </r>
  <r>
    <n v="6954"/>
    <n v="1"/>
    <x v="4"/>
    <x v="0"/>
    <s v="PPFF"/>
    <x v="164"/>
    <x v="1"/>
    <x v="19"/>
  </r>
  <r>
    <n v="6997"/>
    <n v="4"/>
    <x v="4"/>
    <x v="0"/>
    <s v="PPFF"/>
    <x v="165"/>
    <x v="1"/>
    <x v="11"/>
  </r>
  <r>
    <n v="7020"/>
    <n v="0"/>
    <x v="4"/>
    <x v="0"/>
    <s v="PPFF"/>
    <x v="166"/>
    <x v="2"/>
    <x v="24"/>
  </r>
  <r>
    <n v="7021"/>
    <n v="0"/>
    <x v="4"/>
    <x v="0"/>
    <s v="PPFF"/>
    <x v="167"/>
    <x v="2"/>
    <x v="24"/>
  </r>
  <r>
    <n v="7022"/>
    <n v="2"/>
    <x v="4"/>
    <x v="0"/>
    <s v="PPFF"/>
    <x v="168"/>
    <x v="3"/>
    <x v="20"/>
  </r>
  <r>
    <n v="7023"/>
    <n v="1"/>
    <x v="4"/>
    <x v="0"/>
    <s v="PPFF"/>
    <x v="180"/>
    <x v="1"/>
    <x v="21"/>
  </r>
  <r>
    <n v="7107"/>
    <n v="7"/>
    <x v="4"/>
    <x v="0"/>
    <s v="PPFF"/>
    <x v="16"/>
    <x v="1"/>
    <x v="10"/>
  </r>
  <r>
    <n v="7183"/>
    <n v="9"/>
    <x v="4"/>
    <x v="0"/>
    <s v="PPFF"/>
    <x v="34"/>
    <x v="1"/>
    <x v="3"/>
  </r>
  <r>
    <n v="7222"/>
    <n v="0"/>
    <x v="4"/>
    <x v="0"/>
    <s v="PPFF"/>
    <x v="169"/>
    <x v="2"/>
    <x v="8"/>
  </r>
  <r>
    <n v="7223"/>
    <n v="1"/>
    <x v="4"/>
    <x v="0"/>
    <s v="PPFF"/>
    <x v="35"/>
    <x v="2"/>
    <x v="8"/>
  </r>
  <r>
    <n v="7306"/>
    <n v="4"/>
    <x v="4"/>
    <x v="0"/>
    <s v="PPFF"/>
    <x v="170"/>
    <x v="1"/>
    <x v="22"/>
  </r>
  <r>
    <n v="7315"/>
    <n v="1"/>
    <x v="4"/>
    <x v="0"/>
    <s v="PPFF"/>
    <x v="171"/>
    <x v="2"/>
    <x v="14"/>
  </r>
  <r>
    <n v="7316"/>
    <n v="0"/>
    <x v="4"/>
    <x v="0"/>
    <s v="PPFF"/>
    <x v="172"/>
    <x v="2"/>
    <x v="14"/>
  </r>
  <r>
    <n v="7317"/>
    <n v="0"/>
    <x v="4"/>
    <x v="0"/>
    <s v="PPFF"/>
    <x v="72"/>
    <x v="3"/>
    <x v="20"/>
  </r>
  <r>
    <n v="7410"/>
    <n v="11"/>
    <x v="4"/>
    <x v="0"/>
    <s v="PPFF"/>
    <x v="56"/>
    <x v="1"/>
    <x v="2"/>
  </r>
  <r>
    <n v="9468"/>
    <n v="0"/>
    <x v="4"/>
    <x v="0"/>
    <s v="PPFF"/>
    <x v="173"/>
    <x v="2"/>
    <x v="23"/>
  </r>
  <r>
    <n v="10095"/>
    <n v="1"/>
    <x v="4"/>
    <x v="1"/>
    <s v="PPFF"/>
    <x v="73"/>
    <x v="2"/>
    <x v="14"/>
  </r>
  <r>
    <n v="10096"/>
    <n v="1"/>
    <x v="4"/>
    <x v="1"/>
    <s v="PPFF"/>
    <x v="74"/>
    <x v="2"/>
    <x v="14"/>
  </r>
  <r>
    <n v="11452"/>
    <n v="0"/>
    <x v="4"/>
    <x v="1"/>
    <s v="PPFF"/>
    <x v="75"/>
    <x v="2"/>
    <x v="23"/>
  </r>
  <r>
    <n v="11688"/>
    <n v="2"/>
    <x v="4"/>
    <x v="1"/>
    <s v="PPFF"/>
    <x v="76"/>
    <x v="2"/>
    <x v="14"/>
  </r>
  <r>
    <n v="17605"/>
    <n v="2"/>
    <x v="4"/>
    <x v="1"/>
    <s v="PPFF"/>
    <x v="77"/>
    <x v="2"/>
    <x v="14"/>
  </r>
  <r>
    <n v="17874"/>
    <n v="2"/>
    <x v="4"/>
    <x v="1"/>
    <s v="PPFF"/>
    <x v="78"/>
    <x v="1"/>
    <x v="13"/>
  </r>
  <r>
    <n v="17875"/>
    <n v="1"/>
    <x v="4"/>
    <x v="1"/>
    <s v="PPFF"/>
    <x v="66"/>
    <x v="1"/>
    <x v="25"/>
  </r>
  <r>
    <n v="18872"/>
    <n v="1"/>
    <x v="4"/>
    <x v="1"/>
    <s v="PPFF"/>
    <x v="174"/>
    <x v="2"/>
    <x v="14"/>
  </r>
  <r>
    <n v="18916"/>
    <n v="2"/>
    <x v="4"/>
    <x v="1"/>
    <s v="PPFF"/>
    <x v="79"/>
    <x v="2"/>
    <x v="14"/>
  </r>
  <r>
    <n v="26094"/>
    <n v="2"/>
    <x v="4"/>
    <x v="1"/>
    <s v="PPFF"/>
    <x v="80"/>
    <x v="2"/>
    <x v="6"/>
  </r>
  <r>
    <n v="26269"/>
    <n v="0"/>
    <x v="4"/>
    <x v="1"/>
    <s v="PPFF"/>
    <x v="81"/>
    <x v="1"/>
    <x v="21"/>
  </r>
  <r>
    <n v="31449"/>
    <n v="11"/>
    <x v="4"/>
    <x v="1"/>
    <s v="PPFF"/>
    <x v="17"/>
    <x v="1"/>
    <x v="11"/>
  </r>
  <r>
    <n v="32743"/>
    <n v="8"/>
    <x v="4"/>
    <x v="1"/>
    <s v="PPFF"/>
    <x v="27"/>
    <x v="1"/>
    <x v="11"/>
  </r>
  <r>
    <n v="4317"/>
    <n v="1"/>
    <x v="4"/>
    <x v="1"/>
    <s v="PPFF"/>
    <x v="84"/>
    <x v="0"/>
    <x v="0"/>
  </r>
  <r>
    <n v="4318"/>
    <n v="12"/>
    <x v="4"/>
    <x v="1"/>
    <s v="PPFF"/>
    <x v="1"/>
    <x v="1"/>
    <x v="1"/>
  </r>
  <r>
    <n v="4319"/>
    <n v="9"/>
    <x v="4"/>
    <x v="1"/>
    <s v="PPFF"/>
    <x v="2"/>
    <x v="1"/>
    <x v="1"/>
  </r>
  <r>
    <n v="4320"/>
    <n v="6"/>
    <x v="4"/>
    <x v="1"/>
    <s v="PPFF"/>
    <x v="36"/>
    <x v="1"/>
    <x v="1"/>
  </r>
  <r>
    <n v="4321"/>
    <n v="8"/>
    <x v="4"/>
    <x v="1"/>
    <s v="PPFF"/>
    <x v="3"/>
    <x v="1"/>
    <x v="1"/>
  </r>
  <r>
    <n v="4322"/>
    <n v="4"/>
    <x v="4"/>
    <x v="1"/>
    <s v="PPFF"/>
    <x v="85"/>
    <x v="1"/>
    <x v="1"/>
  </r>
  <r>
    <n v="4323"/>
    <n v="4"/>
    <x v="4"/>
    <x v="1"/>
    <s v="PPFF"/>
    <x v="47"/>
    <x v="1"/>
    <x v="1"/>
  </r>
  <r>
    <n v="4324"/>
    <n v="7"/>
    <x v="4"/>
    <x v="1"/>
    <s v="PPFF"/>
    <x v="28"/>
    <x v="1"/>
    <x v="1"/>
  </r>
  <r>
    <n v="4325"/>
    <n v="6"/>
    <x v="4"/>
    <x v="1"/>
    <s v="PPFF"/>
    <x v="48"/>
    <x v="1"/>
    <x v="21"/>
  </r>
  <r>
    <n v="4326"/>
    <n v="2"/>
    <x v="4"/>
    <x v="1"/>
    <s v="PPFF"/>
    <x v="67"/>
    <x v="1"/>
    <x v="21"/>
  </r>
  <r>
    <n v="4327"/>
    <n v="10"/>
    <x v="4"/>
    <x v="1"/>
    <s v="PPFF"/>
    <x v="4"/>
    <x v="1"/>
    <x v="2"/>
  </r>
  <r>
    <n v="4328"/>
    <n v="5"/>
    <x v="4"/>
    <x v="1"/>
    <s v="PPFF"/>
    <x v="37"/>
    <x v="1"/>
    <x v="2"/>
  </r>
  <r>
    <n v="4329"/>
    <n v="10"/>
    <x v="4"/>
    <x v="1"/>
    <s v="PPFF"/>
    <x v="52"/>
    <x v="1"/>
    <x v="2"/>
  </r>
  <r>
    <n v="4330"/>
    <n v="4"/>
    <x v="4"/>
    <x v="1"/>
    <s v="PPFF"/>
    <x v="86"/>
    <x v="1"/>
    <x v="2"/>
  </r>
  <r>
    <n v="4331"/>
    <n v="5"/>
    <x v="4"/>
    <x v="1"/>
    <s v="PPFF"/>
    <x v="5"/>
    <x v="1"/>
    <x v="3"/>
  </r>
  <r>
    <n v="4332"/>
    <n v="10"/>
    <x v="4"/>
    <x v="1"/>
    <s v="PPFF"/>
    <x v="18"/>
    <x v="1"/>
    <x v="3"/>
  </r>
  <r>
    <n v="4333"/>
    <n v="8"/>
    <x v="4"/>
    <x v="1"/>
    <s v="PPFF"/>
    <x v="6"/>
    <x v="1"/>
    <x v="3"/>
  </r>
  <r>
    <n v="4334"/>
    <n v="2"/>
    <x v="4"/>
    <x v="1"/>
    <s v="PPFF"/>
    <x v="49"/>
    <x v="1"/>
    <x v="3"/>
  </r>
  <r>
    <n v="4335"/>
    <n v="6"/>
    <x v="4"/>
    <x v="1"/>
    <s v="PPFF"/>
    <x v="38"/>
    <x v="1"/>
    <x v="3"/>
  </r>
  <r>
    <n v="4337"/>
    <n v="3"/>
    <x v="4"/>
    <x v="1"/>
    <s v="PPFF"/>
    <x v="87"/>
    <x v="1"/>
    <x v="11"/>
  </r>
  <r>
    <n v="4338"/>
    <n v="9"/>
    <x v="4"/>
    <x v="1"/>
    <s v="PPFF"/>
    <x v="54"/>
    <x v="1"/>
    <x v="22"/>
  </r>
  <r>
    <n v="4340"/>
    <n v="1"/>
    <x v="4"/>
    <x v="1"/>
    <s v="PPFF"/>
    <x v="42"/>
    <x v="1"/>
    <x v="10"/>
  </r>
  <r>
    <n v="4341"/>
    <n v="1"/>
    <x v="4"/>
    <x v="1"/>
    <s v="PPFF"/>
    <x v="60"/>
    <x v="1"/>
    <x v="13"/>
  </r>
  <r>
    <n v="4342"/>
    <n v="10"/>
    <x v="4"/>
    <x v="1"/>
    <s v="PPFF"/>
    <x v="55"/>
    <x v="1"/>
    <x v="12"/>
  </r>
  <r>
    <n v="4343"/>
    <n v="1"/>
    <x v="4"/>
    <x v="1"/>
    <s v="PPFF"/>
    <x v="43"/>
    <x v="1"/>
    <x v="12"/>
  </r>
  <r>
    <n v="4344"/>
    <n v="1"/>
    <x v="4"/>
    <x v="1"/>
    <s v="PPFF"/>
    <x v="19"/>
    <x v="1"/>
    <x v="12"/>
  </r>
  <r>
    <n v="4345"/>
    <n v="2"/>
    <x v="4"/>
    <x v="1"/>
    <s v="PPFF"/>
    <x v="7"/>
    <x v="1"/>
    <x v="4"/>
  </r>
  <r>
    <n v="4346"/>
    <n v="1"/>
    <x v="4"/>
    <x v="1"/>
    <s v="PPFF"/>
    <x v="89"/>
    <x v="1"/>
    <x v="4"/>
  </r>
  <r>
    <n v="4347"/>
    <n v="1"/>
    <x v="4"/>
    <x v="1"/>
    <s v="PPFF"/>
    <x v="90"/>
    <x v="1"/>
    <x v="4"/>
  </r>
  <r>
    <n v="4348"/>
    <n v="3"/>
    <x v="4"/>
    <x v="1"/>
    <s v="PPFF"/>
    <x v="8"/>
    <x v="1"/>
    <x v="4"/>
  </r>
  <r>
    <n v="4349"/>
    <n v="7"/>
    <x v="4"/>
    <x v="1"/>
    <s v="PPFF"/>
    <x v="9"/>
    <x v="1"/>
    <x v="5"/>
  </r>
  <r>
    <n v="4350"/>
    <n v="2"/>
    <x v="4"/>
    <x v="1"/>
    <s v="PPFF"/>
    <x v="44"/>
    <x v="1"/>
    <x v="5"/>
  </r>
  <r>
    <n v="4351"/>
    <n v="1"/>
    <x v="4"/>
    <x v="1"/>
    <s v="PPFF"/>
    <x v="91"/>
    <x v="1"/>
    <x v="5"/>
  </r>
  <r>
    <n v="4352"/>
    <n v="1"/>
    <x v="4"/>
    <x v="1"/>
    <s v="PPFF"/>
    <x v="61"/>
    <x v="1"/>
    <x v="5"/>
  </r>
  <r>
    <n v="4353"/>
    <n v="3"/>
    <x v="4"/>
    <x v="1"/>
    <s v="PPFF"/>
    <x v="29"/>
    <x v="1"/>
    <x v="5"/>
  </r>
  <r>
    <n v="4354"/>
    <n v="1"/>
    <x v="4"/>
    <x v="1"/>
    <s v="PPFF"/>
    <x v="92"/>
    <x v="1"/>
    <x v="5"/>
  </r>
  <r>
    <n v="4355"/>
    <n v="7"/>
    <x v="4"/>
    <x v="1"/>
    <s v="PPFF"/>
    <x v="57"/>
    <x v="1"/>
    <x v="5"/>
  </r>
  <r>
    <n v="4356"/>
    <n v="6"/>
    <x v="4"/>
    <x v="1"/>
    <s v="PPFF"/>
    <x v="93"/>
    <x v="1"/>
    <x v="13"/>
  </r>
  <r>
    <n v="4357"/>
    <n v="1"/>
    <x v="4"/>
    <x v="1"/>
    <s v="PPFF"/>
    <x v="94"/>
    <x v="1"/>
    <x v="13"/>
  </r>
  <r>
    <n v="4358"/>
    <n v="0"/>
    <x v="4"/>
    <x v="1"/>
    <s v="PPFF"/>
    <x v="20"/>
    <x v="1"/>
    <x v="13"/>
  </r>
  <r>
    <n v="4359"/>
    <n v="1"/>
    <x v="4"/>
    <x v="1"/>
    <s v="PPFF"/>
    <x v="95"/>
    <x v="1"/>
    <x v="12"/>
  </r>
  <r>
    <n v="4360"/>
    <n v="1"/>
    <x v="4"/>
    <x v="1"/>
    <s v="PPFF"/>
    <x v="45"/>
    <x v="1"/>
    <x v="12"/>
  </r>
  <r>
    <n v="4361"/>
    <n v="1"/>
    <x v="4"/>
    <x v="1"/>
    <s v="PPFF"/>
    <x v="96"/>
    <x v="1"/>
    <x v="12"/>
  </r>
  <r>
    <n v="4362"/>
    <n v="1"/>
    <x v="4"/>
    <x v="1"/>
    <s v="PPFF"/>
    <x v="3"/>
    <x v="1"/>
    <x v="12"/>
  </r>
  <r>
    <n v="4363"/>
    <n v="0"/>
    <x v="4"/>
    <x v="1"/>
    <s v="PPFF"/>
    <x v="97"/>
    <x v="1"/>
    <x v="12"/>
  </r>
  <r>
    <n v="4364"/>
    <n v="3"/>
    <x v="4"/>
    <x v="1"/>
    <s v="PPFF"/>
    <x v="98"/>
    <x v="1"/>
    <x v="25"/>
  </r>
  <r>
    <n v="4366"/>
    <n v="6"/>
    <x v="4"/>
    <x v="1"/>
    <s v="PPFF"/>
    <x v="100"/>
    <x v="1"/>
    <x v="25"/>
  </r>
  <r>
    <n v="4367"/>
    <n v="0"/>
    <x v="4"/>
    <x v="1"/>
    <s v="PPFF"/>
    <x v="175"/>
    <x v="1"/>
    <x v="25"/>
  </r>
  <r>
    <n v="4368"/>
    <n v="1"/>
    <x v="4"/>
    <x v="1"/>
    <s v="PPFF"/>
    <x v="184"/>
    <x v="1"/>
    <x v="25"/>
  </r>
  <r>
    <n v="4369"/>
    <n v="1"/>
    <x v="4"/>
    <x v="1"/>
    <s v="PPFF"/>
    <x v="176"/>
    <x v="1"/>
    <x v="13"/>
  </r>
  <r>
    <n v="4370"/>
    <n v="1"/>
    <x v="4"/>
    <x v="1"/>
    <s v="PPFF"/>
    <x v="10"/>
    <x v="0"/>
    <x v="0"/>
  </r>
  <r>
    <n v="4371"/>
    <n v="7"/>
    <x v="4"/>
    <x v="1"/>
    <s v="PPFF"/>
    <x v="71"/>
    <x v="2"/>
    <x v="26"/>
  </r>
  <r>
    <n v="4372"/>
    <n v="5"/>
    <x v="4"/>
    <x v="1"/>
    <s v="PPFF"/>
    <x v="21"/>
    <x v="2"/>
    <x v="6"/>
  </r>
  <r>
    <n v="4373"/>
    <n v="12"/>
    <x v="4"/>
    <x v="1"/>
    <s v="PPFF"/>
    <x v="11"/>
    <x v="2"/>
    <x v="6"/>
  </r>
  <r>
    <n v="4374"/>
    <n v="1"/>
    <x v="4"/>
    <x v="1"/>
    <s v="PPFF"/>
    <x v="101"/>
    <x v="2"/>
    <x v="6"/>
  </r>
  <r>
    <n v="4375"/>
    <n v="0"/>
    <x v="4"/>
    <x v="1"/>
    <s v="PPFF"/>
    <x v="102"/>
    <x v="2"/>
    <x v="6"/>
  </r>
  <r>
    <n v="4376"/>
    <n v="2"/>
    <x v="4"/>
    <x v="1"/>
    <s v="PPFF"/>
    <x v="30"/>
    <x v="2"/>
    <x v="17"/>
  </r>
  <r>
    <n v="4377"/>
    <n v="0"/>
    <x v="4"/>
    <x v="1"/>
    <s v="PPFF"/>
    <x v="103"/>
    <x v="2"/>
    <x v="17"/>
  </r>
  <r>
    <n v="4378"/>
    <n v="0"/>
    <x v="4"/>
    <x v="1"/>
    <s v="PPFF"/>
    <x v="104"/>
    <x v="2"/>
    <x v="17"/>
  </r>
  <r>
    <n v="4379"/>
    <n v="1"/>
    <x v="4"/>
    <x v="1"/>
    <s v="PPFF"/>
    <x v="105"/>
    <x v="2"/>
    <x v="26"/>
  </r>
  <r>
    <n v="4380"/>
    <n v="6"/>
    <x v="4"/>
    <x v="1"/>
    <s v="PPFF"/>
    <x v="31"/>
    <x v="2"/>
    <x v="7"/>
  </r>
  <r>
    <n v="4381"/>
    <n v="1"/>
    <x v="4"/>
    <x v="1"/>
    <s v="PPFF"/>
    <x v="106"/>
    <x v="2"/>
    <x v="7"/>
  </r>
  <r>
    <n v="4382"/>
    <n v="1"/>
    <x v="4"/>
    <x v="1"/>
    <s v="PPFF"/>
    <x v="12"/>
    <x v="2"/>
    <x v="7"/>
  </r>
  <r>
    <n v="4383"/>
    <n v="1"/>
    <x v="4"/>
    <x v="1"/>
    <s v="PPFF"/>
    <x v="107"/>
    <x v="2"/>
    <x v="7"/>
  </r>
  <r>
    <n v="4384"/>
    <n v="4"/>
    <x v="4"/>
    <x v="1"/>
    <s v="PPFF"/>
    <x v="50"/>
    <x v="2"/>
    <x v="17"/>
  </r>
  <r>
    <n v="4385"/>
    <n v="1"/>
    <x v="4"/>
    <x v="1"/>
    <s v="PPFF"/>
    <x v="108"/>
    <x v="2"/>
    <x v="17"/>
  </r>
  <r>
    <n v="4386"/>
    <n v="4"/>
    <x v="4"/>
    <x v="1"/>
    <s v="PPFF"/>
    <x v="58"/>
    <x v="2"/>
    <x v="23"/>
  </r>
  <r>
    <n v="4387"/>
    <n v="0"/>
    <x v="4"/>
    <x v="1"/>
    <s v="PPFF"/>
    <x v="68"/>
    <x v="2"/>
    <x v="23"/>
  </r>
  <r>
    <n v="4389"/>
    <n v="3"/>
    <x v="4"/>
    <x v="1"/>
    <s v="PPFF"/>
    <x v="110"/>
    <x v="2"/>
    <x v="18"/>
  </r>
  <r>
    <n v="4390"/>
    <n v="1"/>
    <x v="4"/>
    <x v="1"/>
    <s v="PPFF"/>
    <x v="111"/>
    <x v="2"/>
    <x v="18"/>
  </r>
  <r>
    <n v="4391"/>
    <n v="2"/>
    <x v="4"/>
    <x v="1"/>
    <s v="PPFF"/>
    <x v="112"/>
    <x v="2"/>
    <x v="18"/>
  </r>
  <r>
    <n v="4392"/>
    <n v="1"/>
    <x v="4"/>
    <x v="1"/>
    <s v="PPFF"/>
    <x v="113"/>
    <x v="2"/>
    <x v="18"/>
  </r>
  <r>
    <n v="4393"/>
    <n v="1"/>
    <x v="4"/>
    <x v="1"/>
    <s v="PPFF"/>
    <x v="32"/>
    <x v="2"/>
    <x v="18"/>
  </r>
  <r>
    <n v="4394"/>
    <n v="1"/>
    <x v="4"/>
    <x v="1"/>
    <s v="PPFF"/>
    <x v="114"/>
    <x v="2"/>
    <x v="18"/>
  </r>
  <r>
    <n v="4395"/>
    <n v="5"/>
    <x v="4"/>
    <x v="1"/>
    <s v="PPFF"/>
    <x v="51"/>
    <x v="2"/>
    <x v="16"/>
  </r>
  <r>
    <n v="4396"/>
    <n v="0"/>
    <x v="4"/>
    <x v="1"/>
    <s v="PPFF"/>
    <x v="115"/>
    <x v="2"/>
    <x v="16"/>
  </r>
  <r>
    <n v="4397"/>
    <n v="0"/>
    <x v="4"/>
    <x v="1"/>
    <s v="PPFF"/>
    <x v="69"/>
    <x v="2"/>
    <x v="24"/>
  </r>
  <r>
    <n v="4398"/>
    <n v="0"/>
    <x v="4"/>
    <x v="1"/>
    <s v="PPFF"/>
    <x v="116"/>
    <x v="2"/>
    <x v="24"/>
  </r>
  <r>
    <n v="4399"/>
    <n v="1"/>
    <x v="4"/>
    <x v="1"/>
    <s v="PPFF"/>
    <x v="117"/>
    <x v="2"/>
    <x v="24"/>
  </r>
  <r>
    <n v="4400"/>
    <n v="0"/>
    <x v="4"/>
    <x v="1"/>
    <s v="PPFF"/>
    <x v="118"/>
    <x v="2"/>
    <x v="24"/>
  </r>
  <r>
    <n v="4401"/>
    <n v="0"/>
    <x v="4"/>
    <x v="1"/>
    <s v="PPFF"/>
    <x v="62"/>
    <x v="2"/>
    <x v="24"/>
  </r>
  <r>
    <n v="4402"/>
    <n v="0"/>
    <x v="4"/>
    <x v="1"/>
    <s v="PPFF"/>
    <x v="70"/>
    <x v="2"/>
    <x v="24"/>
  </r>
  <r>
    <n v="4404"/>
    <n v="0"/>
    <x v="4"/>
    <x v="1"/>
    <s v="PPFF"/>
    <x v="120"/>
    <x v="2"/>
    <x v="16"/>
  </r>
  <r>
    <n v="4405"/>
    <n v="1"/>
    <x v="4"/>
    <x v="1"/>
    <s v="PPFF"/>
    <x v="121"/>
    <x v="2"/>
    <x v="16"/>
  </r>
  <r>
    <n v="4406"/>
    <n v="1"/>
    <x v="4"/>
    <x v="1"/>
    <s v="PPFF"/>
    <x v="122"/>
    <x v="2"/>
    <x v="16"/>
  </r>
  <r>
    <n v="4407"/>
    <n v="3"/>
    <x v="4"/>
    <x v="1"/>
    <s v="PPFF"/>
    <x v="22"/>
    <x v="2"/>
    <x v="14"/>
  </r>
  <r>
    <n v="4408"/>
    <n v="1"/>
    <x v="4"/>
    <x v="1"/>
    <s v="PPFF"/>
    <x v="123"/>
    <x v="2"/>
    <x v="14"/>
  </r>
  <r>
    <n v="4409"/>
    <n v="1"/>
    <x v="4"/>
    <x v="1"/>
    <s v="PPFF"/>
    <x v="124"/>
    <x v="2"/>
    <x v="14"/>
  </r>
  <r>
    <n v="4410"/>
    <n v="1"/>
    <x v="4"/>
    <x v="1"/>
    <s v="PPFF"/>
    <x v="125"/>
    <x v="2"/>
    <x v="14"/>
  </r>
  <r>
    <n v="4411"/>
    <n v="1"/>
    <x v="4"/>
    <x v="1"/>
    <s v="PPFF"/>
    <x v="33"/>
    <x v="2"/>
    <x v="14"/>
  </r>
  <r>
    <n v="4412"/>
    <n v="0"/>
    <x v="4"/>
    <x v="1"/>
    <s v="PPFF"/>
    <x v="126"/>
    <x v="2"/>
    <x v="14"/>
  </r>
  <r>
    <n v="4413"/>
    <n v="1"/>
    <x v="4"/>
    <x v="1"/>
    <s v="PPFF"/>
    <x v="181"/>
    <x v="2"/>
    <x v="14"/>
  </r>
  <r>
    <n v="4414"/>
    <n v="1"/>
    <x v="4"/>
    <x v="1"/>
    <s v="PPFF"/>
    <x v="127"/>
    <x v="2"/>
    <x v="14"/>
  </r>
  <r>
    <n v="4415"/>
    <n v="0"/>
    <x v="4"/>
    <x v="1"/>
    <s v="PPFF"/>
    <x v="128"/>
    <x v="2"/>
    <x v="14"/>
  </r>
  <r>
    <n v="4416"/>
    <n v="0"/>
    <x v="4"/>
    <x v="1"/>
    <s v="PPFF"/>
    <x v="129"/>
    <x v="2"/>
    <x v="14"/>
  </r>
  <r>
    <n v="4417"/>
    <n v="0"/>
    <x v="4"/>
    <x v="1"/>
    <s v="PPFF"/>
    <x v="130"/>
    <x v="2"/>
    <x v="23"/>
  </r>
  <r>
    <n v="4418"/>
    <n v="0"/>
    <x v="4"/>
    <x v="1"/>
    <s v="PPFF"/>
    <x v="59"/>
    <x v="2"/>
    <x v="23"/>
  </r>
  <r>
    <n v="4420"/>
    <n v="4"/>
    <x v="4"/>
    <x v="1"/>
    <s v="PPFF"/>
    <x v="13"/>
    <x v="2"/>
    <x v="8"/>
  </r>
  <r>
    <n v="4422"/>
    <n v="0"/>
    <x v="4"/>
    <x v="1"/>
    <s v="PPFF"/>
    <x v="132"/>
    <x v="2"/>
    <x v="8"/>
  </r>
  <r>
    <n v="4423"/>
    <n v="1"/>
    <x v="4"/>
    <x v="1"/>
    <s v="PPFF"/>
    <x v="133"/>
    <x v="2"/>
    <x v="8"/>
  </r>
  <r>
    <n v="4424"/>
    <n v="1"/>
    <x v="4"/>
    <x v="1"/>
    <s v="PPFF"/>
    <x v="134"/>
    <x v="2"/>
    <x v="8"/>
  </r>
  <r>
    <n v="4425"/>
    <n v="0"/>
    <x v="4"/>
    <x v="1"/>
    <s v="PPFF"/>
    <x v="135"/>
    <x v="2"/>
    <x v="8"/>
  </r>
  <r>
    <n v="4426"/>
    <n v="1"/>
    <x v="4"/>
    <x v="1"/>
    <s v="PPFF"/>
    <x v="136"/>
    <x v="2"/>
    <x v="8"/>
  </r>
  <r>
    <n v="4427"/>
    <n v="0"/>
    <x v="4"/>
    <x v="1"/>
    <s v="PPFF"/>
    <x v="137"/>
    <x v="2"/>
    <x v="8"/>
  </r>
  <r>
    <n v="4428"/>
    <n v="1"/>
    <x v="4"/>
    <x v="1"/>
    <s v="PPFF"/>
    <x v="138"/>
    <x v="2"/>
    <x v="8"/>
  </r>
  <r>
    <n v="4429"/>
    <n v="6"/>
    <x v="4"/>
    <x v="1"/>
    <s v="PPFF"/>
    <x v="139"/>
    <x v="2"/>
    <x v="8"/>
  </r>
  <r>
    <n v="4430"/>
    <n v="0"/>
    <x v="4"/>
    <x v="1"/>
    <s v="PPFF"/>
    <x v="140"/>
    <x v="2"/>
    <x v="8"/>
  </r>
  <r>
    <n v="4431"/>
    <n v="1"/>
    <x v="4"/>
    <x v="1"/>
    <s v="PPFF"/>
    <x v="141"/>
    <x v="2"/>
    <x v="8"/>
  </r>
  <r>
    <n v="4432"/>
    <n v="1"/>
    <x v="4"/>
    <x v="1"/>
    <s v="PPFF"/>
    <x v="142"/>
    <x v="2"/>
    <x v="8"/>
  </r>
  <r>
    <n v="4433"/>
    <n v="0"/>
    <x v="4"/>
    <x v="1"/>
    <s v="PPFF"/>
    <x v="143"/>
    <x v="2"/>
    <x v="8"/>
  </r>
  <r>
    <n v="4434"/>
    <n v="2"/>
    <x v="4"/>
    <x v="1"/>
    <s v="PPFF"/>
    <x v="177"/>
    <x v="2"/>
    <x v="8"/>
  </r>
  <r>
    <n v="4437"/>
    <n v="5"/>
    <x v="4"/>
    <x v="1"/>
    <s v="PPFF"/>
    <x v="145"/>
    <x v="2"/>
    <x v="8"/>
  </r>
  <r>
    <n v="4439"/>
    <n v="2"/>
    <x v="4"/>
    <x v="1"/>
    <s v="PPFF"/>
    <x v="39"/>
    <x v="1"/>
    <x v="19"/>
  </r>
  <r>
    <n v="4440"/>
    <n v="5"/>
    <x v="4"/>
    <x v="1"/>
    <s v="PPFF"/>
    <x v="14"/>
    <x v="3"/>
    <x v="9"/>
  </r>
  <r>
    <n v="4441"/>
    <n v="2"/>
    <x v="4"/>
    <x v="1"/>
    <s v="PPFF"/>
    <x v="15"/>
    <x v="3"/>
    <x v="9"/>
  </r>
  <r>
    <n v="4442"/>
    <n v="1"/>
    <x v="4"/>
    <x v="1"/>
    <s v="PPFF"/>
    <x v="147"/>
    <x v="3"/>
    <x v="15"/>
  </r>
  <r>
    <n v="4443"/>
    <n v="2"/>
    <x v="4"/>
    <x v="1"/>
    <s v="PPFF"/>
    <x v="23"/>
    <x v="3"/>
    <x v="9"/>
  </r>
  <r>
    <n v="4444"/>
    <n v="1"/>
    <x v="4"/>
    <x v="1"/>
    <s v="PPFF"/>
    <x v="65"/>
    <x v="3"/>
    <x v="20"/>
  </r>
  <r>
    <n v="4445"/>
    <n v="1"/>
    <x v="4"/>
    <x v="1"/>
    <s v="PPFF"/>
    <x v="148"/>
    <x v="3"/>
    <x v="20"/>
  </r>
  <r>
    <n v="4447"/>
    <n v="1"/>
    <x v="4"/>
    <x v="1"/>
    <s v="PPFF"/>
    <x v="40"/>
    <x v="3"/>
    <x v="20"/>
  </r>
  <r>
    <n v="4448"/>
    <n v="1"/>
    <x v="4"/>
    <x v="1"/>
    <s v="PPFF"/>
    <x v="150"/>
    <x v="3"/>
    <x v="20"/>
  </r>
  <r>
    <n v="4449"/>
    <n v="1"/>
    <x v="4"/>
    <x v="1"/>
    <s v="PPFF"/>
    <x v="63"/>
    <x v="3"/>
    <x v="20"/>
  </r>
  <r>
    <n v="4450"/>
    <n v="1"/>
    <x v="4"/>
    <x v="1"/>
    <s v="PPFF"/>
    <x v="151"/>
    <x v="3"/>
    <x v="20"/>
  </r>
  <r>
    <n v="4451"/>
    <n v="4"/>
    <x v="4"/>
    <x v="1"/>
    <s v="PPFF"/>
    <x v="46"/>
    <x v="3"/>
    <x v="20"/>
  </r>
  <r>
    <n v="4452"/>
    <n v="9"/>
    <x v="4"/>
    <x v="1"/>
    <s v="PPFF"/>
    <x v="24"/>
    <x v="3"/>
    <x v="9"/>
  </r>
  <r>
    <n v="4453"/>
    <n v="1"/>
    <x v="4"/>
    <x v="1"/>
    <s v="PPFF"/>
    <x v="152"/>
    <x v="3"/>
    <x v="9"/>
  </r>
  <r>
    <n v="4454"/>
    <n v="0"/>
    <x v="4"/>
    <x v="1"/>
    <s v="PPFF"/>
    <x v="41"/>
    <x v="3"/>
    <x v="15"/>
  </r>
  <r>
    <n v="4455"/>
    <n v="3"/>
    <x v="4"/>
    <x v="1"/>
    <s v="PPFF"/>
    <x v="153"/>
    <x v="3"/>
    <x v="15"/>
  </r>
  <r>
    <n v="4456"/>
    <n v="0"/>
    <x v="4"/>
    <x v="1"/>
    <s v="PPFF"/>
    <x v="154"/>
    <x v="3"/>
    <x v="15"/>
  </r>
  <r>
    <n v="4457"/>
    <n v="0"/>
    <x v="4"/>
    <x v="1"/>
    <s v="PPFF"/>
    <x v="155"/>
    <x v="3"/>
    <x v="15"/>
  </r>
  <r>
    <n v="4458"/>
    <n v="0"/>
    <x v="4"/>
    <x v="1"/>
    <s v="PPFF"/>
    <x v="156"/>
    <x v="3"/>
    <x v="15"/>
  </r>
  <r>
    <n v="4459"/>
    <n v="0"/>
    <x v="4"/>
    <x v="1"/>
    <s v="PPFF"/>
    <x v="157"/>
    <x v="3"/>
    <x v="15"/>
  </r>
  <r>
    <n v="4463"/>
    <n v="0"/>
    <x v="4"/>
    <x v="1"/>
    <s v="PPFF"/>
    <x v="25"/>
    <x v="3"/>
    <x v="15"/>
  </r>
  <r>
    <n v="4464"/>
    <n v="0"/>
    <x v="4"/>
    <x v="1"/>
    <s v="PPFF"/>
    <x v="179"/>
    <x v="3"/>
    <x v="15"/>
  </r>
  <r>
    <n v="4465"/>
    <n v="0"/>
    <x v="4"/>
    <x v="1"/>
    <s v="PPFF"/>
    <x v="160"/>
    <x v="3"/>
    <x v="15"/>
  </r>
  <r>
    <n v="6681"/>
    <n v="1"/>
    <x v="4"/>
    <x v="1"/>
    <s v="PPFF"/>
    <x v="161"/>
    <x v="2"/>
    <x v="23"/>
  </r>
  <r>
    <n v="6682"/>
    <n v="2"/>
    <x v="4"/>
    <x v="1"/>
    <s v="PPFF"/>
    <x v="162"/>
    <x v="2"/>
    <x v="23"/>
  </r>
  <r>
    <n v="6683"/>
    <n v="1"/>
    <x v="4"/>
    <x v="1"/>
    <s v="PPFF"/>
    <x v="163"/>
    <x v="2"/>
    <x v="14"/>
  </r>
  <r>
    <n v="6722"/>
    <n v="6"/>
    <x v="4"/>
    <x v="1"/>
    <s v="PPFF"/>
    <x v="53"/>
    <x v="1"/>
    <x v="13"/>
  </r>
  <r>
    <n v="6953"/>
    <n v="1"/>
    <x v="4"/>
    <x v="1"/>
    <s v="PPFF"/>
    <x v="26"/>
    <x v="2"/>
    <x v="16"/>
  </r>
  <r>
    <n v="6954"/>
    <n v="1"/>
    <x v="4"/>
    <x v="1"/>
    <s v="PPFF"/>
    <x v="164"/>
    <x v="1"/>
    <x v="19"/>
  </r>
  <r>
    <n v="6997"/>
    <n v="4"/>
    <x v="4"/>
    <x v="1"/>
    <s v="PPFF"/>
    <x v="165"/>
    <x v="1"/>
    <x v="11"/>
  </r>
  <r>
    <n v="7020"/>
    <n v="0"/>
    <x v="4"/>
    <x v="1"/>
    <s v="PPFF"/>
    <x v="166"/>
    <x v="2"/>
    <x v="24"/>
  </r>
  <r>
    <n v="7021"/>
    <n v="0"/>
    <x v="4"/>
    <x v="1"/>
    <s v="PPFF"/>
    <x v="167"/>
    <x v="2"/>
    <x v="24"/>
  </r>
  <r>
    <n v="7022"/>
    <n v="2"/>
    <x v="4"/>
    <x v="1"/>
    <s v="PPFF"/>
    <x v="168"/>
    <x v="3"/>
    <x v="20"/>
  </r>
  <r>
    <n v="7023"/>
    <n v="1"/>
    <x v="4"/>
    <x v="1"/>
    <s v="PPFF"/>
    <x v="180"/>
    <x v="1"/>
    <x v="21"/>
  </r>
  <r>
    <n v="7107"/>
    <n v="8"/>
    <x v="4"/>
    <x v="1"/>
    <s v="PPFF"/>
    <x v="16"/>
    <x v="1"/>
    <x v="10"/>
  </r>
  <r>
    <n v="7183"/>
    <n v="10"/>
    <x v="4"/>
    <x v="1"/>
    <s v="PPFF"/>
    <x v="34"/>
    <x v="1"/>
    <x v="3"/>
  </r>
  <r>
    <n v="7222"/>
    <n v="0"/>
    <x v="4"/>
    <x v="1"/>
    <s v="PPFF"/>
    <x v="169"/>
    <x v="2"/>
    <x v="8"/>
  </r>
  <r>
    <n v="7223"/>
    <n v="1"/>
    <x v="4"/>
    <x v="1"/>
    <s v="PPFF"/>
    <x v="35"/>
    <x v="2"/>
    <x v="8"/>
  </r>
  <r>
    <n v="7306"/>
    <n v="3"/>
    <x v="4"/>
    <x v="1"/>
    <s v="PPFF"/>
    <x v="170"/>
    <x v="1"/>
    <x v="22"/>
  </r>
  <r>
    <n v="7315"/>
    <n v="1"/>
    <x v="4"/>
    <x v="1"/>
    <s v="PPFF"/>
    <x v="171"/>
    <x v="2"/>
    <x v="14"/>
  </r>
  <r>
    <n v="7316"/>
    <n v="0"/>
    <x v="4"/>
    <x v="1"/>
    <s v="PPFF"/>
    <x v="172"/>
    <x v="2"/>
    <x v="14"/>
  </r>
  <r>
    <n v="7317"/>
    <n v="0"/>
    <x v="4"/>
    <x v="1"/>
    <s v="PPFF"/>
    <x v="72"/>
    <x v="3"/>
    <x v="20"/>
  </r>
  <r>
    <n v="7410"/>
    <n v="12"/>
    <x v="4"/>
    <x v="1"/>
    <s v="PPFF"/>
    <x v="56"/>
    <x v="1"/>
    <x v="2"/>
  </r>
  <r>
    <n v="9468"/>
    <n v="0"/>
    <x v="4"/>
    <x v="1"/>
    <s v="PPFF"/>
    <x v="173"/>
    <x v="2"/>
    <x v="23"/>
  </r>
  <r>
    <n v="10095"/>
    <n v="1"/>
    <x v="4"/>
    <x v="2"/>
    <s v="PPFF"/>
    <x v="73"/>
    <x v="2"/>
    <x v="14"/>
  </r>
  <r>
    <n v="10096"/>
    <n v="1"/>
    <x v="4"/>
    <x v="2"/>
    <s v="PPFF"/>
    <x v="74"/>
    <x v="2"/>
    <x v="14"/>
  </r>
  <r>
    <n v="11452"/>
    <n v="0"/>
    <x v="4"/>
    <x v="2"/>
    <s v="PPFF"/>
    <x v="75"/>
    <x v="2"/>
    <x v="23"/>
  </r>
  <r>
    <n v="11470"/>
    <n v="0"/>
    <x v="4"/>
    <x v="2"/>
    <s v="PPFF"/>
    <x v="0"/>
    <x v="0"/>
    <x v="0"/>
  </r>
  <r>
    <n v="11688"/>
    <n v="1"/>
    <x v="4"/>
    <x v="2"/>
    <s v="PPFF"/>
    <x v="76"/>
    <x v="2"/>
    <x v="14"/>
  </r>
  <r>
    <n v="17605"/>
    <n v="2"/>
    <x v="4"/>
    <x v="2"/>
    <s v="PPFF"/>
    <x v="77"/>
    <x v="2"/>
    <x v="14"/>
  </r>
  <r>
    <n v="17874"/>
    <n v="2"/>
    <x v="4"/>
    <x v="2"/>
    <s v="PPFF"/>
    <x v="78"/>
    <x v="1"/>
    <x v="13"/>
  </r>
  <r>
    <n v="17875"/>
    <n v="1"/>
    <x v="4"/>
    <x v="2"/>
    <s v="PPFF"/>
    <x v="66"/>
    <x v="1"/>
    <x v="25"/>
  </r>
  <r>
    <n v="18872"/>
    <n v="1"/>
    <x v="4"/>
    <x v="2"/>
    <s v="PPFF"/>
    <x v="174"/>
    <x v="2"/>
    <x v="14"/>
  </r>
  <r>
    <n v="18916"/>
    <n v="2"/>
    <x v="4"/>
    <x v="2"/>
    <s v="PPFF"/>
    <x v="79"/>
    <x v="2"/>
    <x v="14"/>
  </r>
  <r>
    <n v="26094"/>
    <n v="2"/>
    <x v="4"/>
    <x v="2"/>
    <s v="PPFF"/>
    <x v="80"/>
    <x v="2"/>
    <x v="6"/>
  </r>
  <r>
    <n v="26269"/>
    <n v="0"/>
    <x v="4"/>
    <x v="2"/>
    <s v="PPFF"/>
    <x v="81"/>
    <x v="1"/>
    <x v="21"/>
  </r>
  <r>
    <n v="31139"/>
    <n v="0"/>
    <x v="4"/>
    <x v="2"/>
    <s v="PPFF"/>
    <x v="82"/>
    <x v="3"/>
    <x v="15"/>
  </r>
  <r>
    <n v="31449"/>
    <n v="10"/>
    <x v="4"/>
    <x v="2"/>
    <s v="PPFF"/>
    <x v="17"/>
    <x v="1"/>
    <x v="11"/>
  </r>
  <r>
    <n v="32743"/>
    <n v="9"/>
    <x v="4"/>
    <x v="2"/>
    <s v="PPFF"/>
    <x v="27"/>
    <x v="1"/>
    <x v="11"/>
  </r>
  <r>
    <n v="4317"/>
    <n v="1"/>
    <x v="4"/>
    <x v="2"/>
    <s v="PPFF"/>
    <x v="84"/>
    <x v="0"/>
    <x v="0"/>
  </r>
  <r>
    <n v="4318"/>
    <n v="13"/>
    <x v="4"/>
    <x v="2"/>
    <s v="PPFF"/>
    <x v="1"/>
    <x v="1"/>
    <x v="1"/>
  </r>
  <r>
    <n v="4319"/>
    <n v="10"/>
    <x v="4"/>
    <x v="2"/>
    <s v="PPFF"/>
    <x v="2"/>
    <x v="1"/>
    <x v="1"/>
  </r>
  <r>
    <n v="4320"/>
    <n v="7"/>
    <x v="4"/>
    <x v="2"/>
    <s v="PPFF"/>
    <x v="36"/>
    <x v="1"/>
    <x v="1"/>
  </r>
  <r>
    <n v="4321"/>
    <n v="8"/>
    <x v="4"/>
    <x v="2"/>
    <s v="PPFF"/>
    <x v="3"/>
    <x v="1"/>
    <x v="1"/>
  </r>
  <r>
    <n v="4322"/>
    <n v="6"/>
    <x v="4"/>
    <x v="2"/>
    <s v="PPFF"/>
    <x v="85"/>
    <x v="1"/>
    <x v="1"/>
  </r>
  <r>
    <n v="4323"/>
    <n v="4"/>
    <x v="4"/>
    <x v="2"/>
    <s v="PPFF"/>
    <x v="47"/>
    <x v="1"/>
    <x v="1"/>
  </r>
  <r>
    <n v="4324"/>
    <n v="9"/>
    <x v="4"/>
    <x v="2"/>
    <s v="PPFF"/>
    <x v="28"/>
    <x v="1"/>
    <x v="1"/>
  </r>
  <r>
    <n v="4325"/>
    <n v="7"/>
    <x v="4"/>
    <x v="2"/>
    <s v="PPFF"/>
    <x v="48"/>
    <x v="1"/>
    <x v="21"/>
  </r>
  <r>
    <n v="4326"/>
    <n v="3"/>
    <x v="4"/>
    <x v="2"/>
    <s v="PPFF"/>
    <x v="67"/>
    <x v="1"/>
    <x v="21"/>
  </r>
  <r>
    <n v="4327"/>
    <n v="9"/>
    <x v="4"/>
    <x v="2"/>
    <s v="PPFF"/>
    <x v="4"/>
    <x v="1"/>
    <x v="2"/>
  </r>
  <r>
    <n v="4328"/>
    <n v="5"/>
    <x v="4"/>
    <x v="2"/>
    <s v="PPFF"/>
    <x v="37"/>
    <x v="1"/>
    <x v="2"/>
  </r>
  <r>
    <n v="4329"/>
    <n v="9"/>
    <x v="4"/>
    <x v="2"/>
    <s v="PPFF"/>
    <x v="52"/>
    <x v="1"/>
    <x v="2"/>
  </r>
  <r>
    <n v="4330"/>
    <n v="4"/>
    <x v="4"/>
    <x v="2"/>
    <s v="PPFF"/>
    <x v="86"/>
    <x v="1"/>
    <x v="2"/>
  </r>
  <r>
    <n v="4331"/>
    <n v="5"/>
    <x v="4"/>
    <x v="2"/>
    <s v="PPFF"/>
    <x v="5"/>
    <x v="1"/>
    <x v="3"/>
  </r>
  <r>
    <n v="4332"/>
    <n v="14"/>
    <x v="4"/>
    <x v="2"/>
    <s v="PPFF"/>
    <x v="18"/>
    <x v="1"/>
    <x v="3"/>
  </r>
  <r>
    <n v="4333"/>
    <n v="8"/>
    <x v="4"/>
    <x v="2"/>
    <s v="PPFF"/>
    <x v="6"/>
    <x v="1"/>
    <x v="3"/>
  </r>
  <r>
    <n v="4334"/>
    <n v="2"/>
    <x v="4"/>
    <x v="2"/>
    <s v="PPFF"/>
    <x v="49"/>
    <x v="1"/>
    <x v="3"/>
  </r>
  <r>
    <n v="4335"/>
    <n v="6"/>
    <x v="4"/>
    <x v="2"/>
    <s v="PPFF"/>
    <x v="38"/>
    <x v="1"/>
    <x v="3"/>
  </r>
  <r>
    <n v="4337"/>
    <n v="4"/>
    <x v="4"/>
    <x v="2"/>
    <s v="PPFF"/>
    <x v="87"/>
    <x v="1"/>
    <x v="11"/>
  </r>
  <r>
    <n v="4338"/>
    <n v="7"/>
    <x v="4"/>
    <x v="2"/>
    <s v="PPFF"/>
    <x v="54"/>
    <x v="1"/>
    <x v="22"/>
  </r>
  <r>
    <n v="4339"/>
    <n v="1"/>
    <x v="4"/>
    <x v="2"/>
    <s v="PPFF"/>
    <x v="88"/>
    <x v="1"/>
    <x v="10"/>
  </r>
  <r>
    <n v="4340"/>
    <n v="2"/>
    <x v="4"/>
    <x v="2"/>
    <s v="PPFF"/>
    <x v="42"/>
    <x v="1"/>
    <x v="10"/>
  </r>
  <r>
    <n v="4341"/>
    <n v="2"/>
    <x v="4"/>
    <x v="2"/>
    <s v="PPFF"/>
    <x v="60"/>
    <x v="1"/>
    <x v="13"/>
  </r>
  <r>
    <n v="4342"/>
    <n v="12"/>
    <x v="4"/>
    <x v="2"/>
    <s v="PPFF"/>
    <x v="55"/>
    <x v="1"/>
    <x v="12"/>
  </r>
  <r>
    <n v="4343"/>
    <n v="1"/>
    <x v="4"/>
    <x v="2"/>
    <s v="PPFF"/>
    <x v="43"/>
    <x v="1"/>
    <x v="12"/>
  </r>
  <r>
    <n v="4344"/>
    <n v="0"/>
    <x v="4"/>
    <x v="2"/>
    <s v="PPFF"/>
    <x v="19"/>
    <x v="1"/>
    <x v="12"/>
  </r>
  <r>
    <n v="4345"/>
    <n v="3"/>
    <x v="4"/>
    <x v="2"/>
    <s v="PPFF"/>
    <x v="7"/>
    <x v="1"/>
    <x v="4"/>
  </r>
  <r>
    <n v="4346"/>
    <n v="0"/>
    <x v="4"/>
    <x v="2"/>
    <s v="PPFF"/>
    <x v="89"/>
    <x v="1"/>
    <x v="4"/>
  </r>
  <r>
    <n v="4347"/>
    <n v="2"/>
    <x v="4"/>
    <x v="2"/>
    <s v="PPFF"/>
    <x v="90"/>
    <x v="1"/>
    <x v="4"/>
  </r>
  <r>
    <n v="4348"/>
    <n v="3"/>
    <x v="4"/>
    <x v="2"/>
    <s v="PPFF"/>
    <x v="8"/>
    <x v="1"/>
    <x v="4"/>
  </r>
  <r>
    <n v="4349"/>
    <n v="10"/>
    <x v="4"/>
    <x v="2"/>
    <s v="PPFF"/>
    <x v="9"/>
    <x v="1"/>
    <x v="5"/>
  </r>
  <r>
    <n v="4350"/>
    <n v="2"/>
    <x v="4"/>
    <x v="2"/>
    <s v="PPFF"/>
    <x v="44"/>
    <x v="1"/>
    <x v="5"/>
  </r>
  <r>
    <n v="4351"/>
    <n v="1"/>
    <x v="4"/>
    <x v="2"/>
    <s v="PPFF"/>
    <x v="91"/>
    <x v="1"/>
    <x v="5"/>
  </r>
  <r>
    <n v="4352"/>
    <n v="1"/>
    <x v="4"/>
    <x v="2"/>
    <s v="PPFF"/>
    <x v="61"/>
    <x v="1"/>
    <x v="5"/>
  </r>
  <r>
    <n v="4353"/>
    <n v="5"/>
    <x v="4"/>
    <x v="2"/>
    <s v="PPFF"/>
    <x v="29"/>
    <x v="1"/>
    <x v="5"/>
  </r>
  <r>
    <n v="4354"/>
    <n v="1"/>
    <x v="4"/>
    <x v="2"/>
    <s v="PPFF"/>
    <x v="92"/>
    <x v="1"/>
    <x v="5"/>
  </r>
  <r>
    <n v="4355"/>
    <n v="8"/>
    <x v="4"/>
    <x v="2"/>
    <s v="PPFF"/>
    <x v="57"/>
    <x v="1"/>
    <x v="5"/>
  </r>
  <r>
    <n v="4356"/>
    <n v="6"/>
    <x v="4"/>
    <x v="2"/>
    <s v="PPFF"/>
    <x v="93"/>
    <x v="1"/>
    <x v="13"/>
  </r>
  <r>
    <n v="4357"/>
    <n v="1"/>
    <x v="4"/>
    <x v="2"/>
    <s v="PPFF"/>
    <x v="94"/>
    <x v="1"/>
    <x v="13"/>
  </r>
  <r>
    <n v="4358"/>
    <n v="1"/>
    <x v="4"/>
    <x v="2"/>
    <s v="PPFF"/>
    <x v="20"/>
    <x v="1"/>
    <x v="13"/>
  </r>
  <r>
    <n v="4359"/>
    <n v="1"/>
    <x v="4"/>
    <x v="2"/>
    <s v="PPFF"/>
    <x v="95"/>
    <x v="1"/>
    <x v="12"/>
  </r>
  <r>
    <n v="4360"/>
    <n v="0"/>
    <x v="4"/>
    <x v="2"/>
    <s v="PPFF"/>
    <x v="45"/>
    <x v="1"/>
    <x v="12"/>
  </r>
  <r>
    <n v="4361"/>
    <n v="0"/>
    <x v="4"/>
    <x v="2"/>
    <s v="PPFF"/>
    <x v="96"/>
    <x v="1"/>
    <x v="12"/>
  </r>
  <r>
    <n v="4362"/>
    <n v="1"/>
    <x v="4"/>
    <x v="2"/>
    <s v="PPFF"/>
    <x v="3"/>
    <x v="1"/>
    <x v="12"/>
  </r>
  <r>
    <n v="4363"/>
    <n v="0"/>
    <x v="4"/>
    <x v="2"/>
    <s v="PPFF"/>
    <x v="97"/>
    <x v="1"/>
    <x v="12"/>
  </r>
  <r>
    <n v="4364"/>
    <n v="3"/>
    <x v="4"/>
    <x v="2"/>
    <s v="PPFF"/>
    <x v="98"/>
    <x v="1"/>
    <x v="25"/>
  </r>
  <r>
    <n v="4365"/>
    <n v="0"/>
    <x v="4"/>
    <x v="2"/>
    <s v="PPFF"/>
    <x v="99"/>
    <x v="1"/>
    <x v="25"/>
  </r>
  <r>
    <n v="4366"/>
    <n v="6"/>
    <x v="4"/>
    <x v="2"/>
    <s v="PPFF"/>
    <x v="100"/>
    <x v="1"/>
    <x v="25"/>
  </r>
  <r>
    <n v="4367"/>
    <n v="0"/>
    <x v="4"/>
    <x v="2"/>
    <s v="PPFF"/>
    <x v="175"/>
    <x v="1"/>
    <x v="25"/>
  </r>
  <r>
    <n v="4368"/>
    <n v="1"/>
    <x v="4"/>
    <x v="2"/>
    <s v="PPFF"/>
    <x v="184"/>
    <x v="1"/>
    <x v="25"/>
  </r>
  <r>
    <n v="4369"/>
    <n v="0"/>
    <x v="4"/>
    <x v="2"/>
    <s v="PPFF"/>
    <x v="176"/>
    <x v="1"/>
    <x v="13"/>
  </r>
  <r>
    <n v="4370"/>
    <n v="1"/>
    <x v="4"/>
    <x v="2"/>
    <s v="PPFF"/>
    <x v="10"/>
    <x v="0"/>
    <x v="0"/>
  </r>
  <r>
    <n v="4371"/>
    <n v="7"/>
    <x v="4"/>
    <x v="2"/>
    <s v="PPFF"/>
    <x v="71"/>
    <x v="2"/>
    <x v="26"/>
  </r>
  <r>
    <n v="4372"/>
    <n v="5"/>
    <x v="4"/>
    <x v="2"/>
    <s v="PPFF"/>
    <x v="21"/>
    <x v="2"/>
    <x v="6"/>
  </r>
  <r>
    <n v="4373"/>
    <n v="12"/>
    <x v="4"/>
    <x v="2"/>
    <s v="PPFF"/>
    <x v="11"/>
    <x v="2"/>
    <x v="6"/>
  </r>
  <r>
    <n v="4374"/>
    <n v="1"/>
    <x v="4"/>
    <x v="2"/>
    <s v="PPFF"/>
    <x v="101"/>
    <x v="2"/>
    <x v="6"/>
  </r>
  <r>
    <n v="4375"/>
    <n v="0"/>
    <x v="4"/>
    <x v="2"/>
    <s v="PPFF"/>
    <x v="102"/>
    <x v="2"/>
    <x v="6"/>
  </r>
  <r>
    <n v="4376"/>
    <n v="3"/>
    <x v="4"/>
    <x v="2"/>
    <s v="PPFF"/>
    <x v="30"/>
    <x v="2"/>
    <x v="17"/>
  </r>
  <r>
    <n v="4377"/>
    <n v="0"/>
    <x v="4"/>
    <x v="2"/>
    <s v="PPFF"/>
    <x v="103"/>
    <x v="2"/>
    <x v="17"/>
  </r>
  <r>
    <n v="4378"/>
    <n v="0"/>
    <x v="4"/>
    <x v="2"/>
    <s v="PPFF"/>
    <x v="104"/>
    <x v="2"/>
    <x v="17"/>
  </r>
  <r>
    <n v="4379"/>
    <n v="2"/>
    <x v="4"/>
    <x v="2"/>
    <s v="PPFF"/>
    <x v="105"/>
    <x v="2"/>
    <x v="26"/>
  </r>
  <r>
    <n v="4380"/>
    <n v="8"/>
    <x v="4"/>
    <x v="2"/>
    <s v="PPFF"/>
    <x v="31"/>
    <x v="2"/>
    <x v="7"/>
  </r>
  <r>
    <n v="4381"/>
    <n v="1"/>
    <x v="4"/>
    <x v="2"/>
    <s v="PPFF"/>
    <x v="106"/>
    <x v="2"/>
    <x v="7"/>
  </r>
  <r>
    <n v="4382"/>
    <n v="2"/>
    <x v="4"/>
    <x v="2"/>
    <s v="PPFF"/>
    <x v="12"/>
    <x v="2"/>
    <x v="7"/>
  </r>
  <r>
    <n v="4383"/>
    <n v="1"/>
    <x v="4"/>
    <x v="2"/>
    <s v="PPFF"/>
    <x v="107"/>
    <x v="2"/>
    <x v="7"/>
  </r>
  <r>
    <n v="4384"/>
    <n v="3"/>
    <x v="4"/>
    <x v="2"/>
    <s v="PPFF"/>
    <x v="50"/>
    <x v="2"/>
    <x v="17"/>
  </r>
  <r>
    <n v="4385"/>
    <n v="1"/>
    <x v="4"/>
    <x v="2"/>
    <s v="PPFF"/>
    <x v="108"/>
    <x v="2"/>
    <x v="17"/>
  </r>
  <r>
    <n v="4386"/>
    <n v="4"/>
    <x v="4"/>
    <x v="2"/>
    <s v="PPFF"/>
    <x v="58"/>
    <x v="2"/>
    <x v="23"/>
  </r>
  <r>
    <n v="4387"/>
    <n v="0"/>
    <x v="4"/>
    <x v="2"/>
    <s v="PPFF"/>
    <x v="68"/>
    <x v="2"/>
    <x v="23"/>
  </r>
  <r>
    <n v="4389"/>
    <n v="4"/>
    <x v="4"/>
    <x v="2"/>
    <s v="PPFF"/>
    <x v="110"/>
    <x v="2"/>
    <x v="18"/>
  </r>
  <r>
    <n v="4390"/>
    <n v="1"/>
    <x v="4"/>
    <x v="2"/>
    <s v="PPFF"/>
    <x v="111"/>
    <x v="2"/>
    <x v="18"/>
  </r>
  <r>
    <n v="4391"/>
    <n v="1"/>
    <x v="4"/>
    <x v="2"/>
    <s v="PPFF"/>
    <x v="112"/>
    <x v="2"/>
    <x v="18"/>
  </r>
  <r>
    <n v="4392"/>
    <n v="0"/>
    <x v="4"/>
    <x v="2"/>
    <s v="PPFF"/>
    <x v="113"/>
    <x v="2"/>
    <x v="18"/>
  </r>
  <r>
    <n v="4393"/>
    <n v="0"/>
    <x v="4"/>
    <x v="2"/>
    <s v="PPFF"/>
    <x v="32"/>
    <x v="2"/>
    <x v="18"/>
  </r>
  <r>
    <n v="4394"/>
    <n v="1"/>
    <x v="4"/>
    <x v="2"/>
    <s v="PPFF"/>
    <x v="114"/>
    <x v="2"/>
    <x v="18"/>
  </r>
  <r>
    <n v="4395"/>
    <n v="5"/>
    <x v="4"/>
    <x v="2"/>
    <s v="PPFF"/>
    <x v="51"/>
    <x v="2"/>
    <x v="16"/>
  </r>
  <r>
    <n v="4396"/>
    <n v="0"/>
    <x v="4"/>
    <x v="2"/>
    <s v="PPFF"/>
    <x v="115"/>
    <x v="2"/>
    <x v="16"/>
  </r>
  <r>
    <n v="4397"/>
    <n v="1"/>
    <x v="4"/>
    <x v="2"/>
    <s v="PPFF"/>
    <x v="69"/>
    <x v="2"/>
    <x v="24"/>
  </r>
  <r>
    <n v="4398"/>
    <n v="0"/>
    <x v="4"/>
    <x v="2"/>
    <s v="PPFF"/>
    <x v="116"/>
    <x v="2"/>
    <x v="24"/>
  </r>
  <r>
    <n v="4399"/>
    <n v="1"/>
    <x v="4"/>
    <x v="2"/>
    <s v="PPFF"/>
    <x v="117"/>
    <x v="2"/>
    <x v="24"/>
  </r>
  <r>
    <n v="4400"/>
    <n v="0"/>
    <x v="4"/>
    <x v="2"/>
    <s v="PPFF"/>
    <x v="118"/>
    <x v="2"/>
    <x v="24"/>
  </r>
  <r>
    <n v="4401"/>
    <n v="0"/>
    <x v="4"/>
    <x v="2"/>
    <s v="PPFF"/>
    <x v="62"/>
    <x v="2"/>
    <x v="24"/>
  </r>
  <r>
    <n v="4402"/>
    <n v="0"/>
    <x v="4"/>
    <x v="2"/>
    <s v="PPFF"/>
    <x v="70"/>
    <x v="2"/>
    <x v="24"/>
  </r>
  <r>
    <n v="4403"/>
    <n v="0"/>
    <x v="4"/>
    <x v="2"/>
    <s v="PPFF"/>
    <x v="119"/>
    <x v="2"/>
    <x v="24"/>
  </r>
  <r>
    <n v="4404"/>
    <n v="1"/>
    <x v="4"/>
    <x v="2"/>
    <s v="PPFF"/>
    <x v="120"/>
    <x v="2"/>
    <x v="16"/>
  </r>
  <r>
    <n v="4405"/>
    <n v="1"/>
    <x v="4"/>
    <x v="2"/>
    <s v="PPFF"/>
    <x v="121"/>
    <x v="2"/>
    <x v="16"/>
  </r>
  <r>
    <n v="4406"/>
    <n v="1"/>
    <x v="4"/>
    <x v="2"/>
    <s v="PPFF"/>
    <x v="122"/>
    <x v="2"/>
    <x v="16"/>
  </r>
  <r>
    <n v="4407"/>
    <n v="5"/>
    <x v="4"/>
    <x v="2"/>
    <s v="PPFF"/>
    <x v="22"/>
    <x v="2"/>
    <x v="14"/>
  </r>
  <r>
    <n v="4408"/>
    <n v="1"/>
    <x v="4"/>
    <x v="2"/>
    <s v="PPFF"/>
    <x v="123"/>
    <x v="2"/>
    <x v="14"/>
  </r>
  <r>
    <n v="4409"/>
    <n v="1"/>
    <x v="4"/>
    <x v="2"/>
    <s v="PPFF"/>
    <x v="124"/>
    <x v="2"/>
    <x v="14"/>
  </r>
  <r>
    <n v="4410"/>
    <n v="1"/>
    <x v="4"/>
    <x v="2"/>
    <s v="PPFF"/>
    <x v="125"/>
    <x v="2"/>
    <x v="14"/>
  </r>
  <r>
    <n v="4411"/>
    <n v="1"/>
    <x v="4"/>
    <x v="2"/>
    <s v="PPFF"/>
    <x v="33"/>
    <x v="2"/>
    <x v="14"/>
  </r>
  <r>
    <n v="4412"/>
    <n v="0"/>
    <x v="4"/>
    <x v="2"/>
    <s v="PPFF"/>
    <x v="126"/>
    <x v="2"/>
    <x v="14"/>
  </r>
  <r>
    <n v="4413"/>
    <n v="0"/>
    <x v="4"/>
    <x v="2"/>
    <s v="PPFF"/>
    <x v="181"/>
    <x v="2"/>
    <x v="14"/>
  </r>
  <r>
    <n v="4414"/>
    <n v="0"/>
    <x v="4"/>
    <x v="2"/>
    <s v="PPFF"/>
    <x v="127"/>
    <x v="2"/>
    <x v="14"/>
  </r>
  <r>
    <n v="4415"/>
    <n v="0"/>
    <x v="4"/>
    <x v="2"/>
    <s v="PPFF"/>
    <x v="128"/>
    <x v="2"/>
    <x v="14"/>
  </r>
  <r>
    <n v="4416"/>
    <n v="0"/>
    <x v="4"/>
    <x v="2"/>
    <s v="PPFF"/>
    <x v="129"/>
    <x v="2"/>
    <x v="14"/>
  </r>
  <r>
    <n v="4417"/>
    <n v="1"/>
    <x v="4"/>
    <x v="2"/>
    <s v="PPFF"/>
    <x v="130"/>
    <x v="2"/>
    <x v="23"/>
  </r>
  <r>
    <n v="4418"/>
    <n v="0"/>
    <x v="4"/>
    <x v="2"/>
    <s v="PPFF"/>
    <x v="59"/>
    <x v="2"/>
    <x v="23"/>
  </r>
  <r>
    <n v="4420"/>
    <n v="4"/>
    <x v="4"/>
    <x v="2"/>
    <s v="PPFF"/>
    <x v="13"/>
    <x v="2"/>
    <x v="8"/>
  </r>
  <r>
    <n v="4421"/>
    <n v="1"/>
    <x v="4"/>
    <x v="2"/>
    <s v="PPFF"/>
    <x v="131"/>
    <x v="2"/>
    <x v="8"/>
  </r>
  <r>
    <n v="4422"/>
    <n v="0"/>
    <x v="4"/>
    <x v="2"/>
    <s v="PPFF"/>
    <x v="132"/>
    <x v="2"/>
    <x v="8"/>
  </r>
  <r>
    <n v="4423"/>
    <n v="2"/>
    <x v="4"/>
    <x v="2"/>
    <s v="PPFF"/>
    <x v="133"/>
    <x v="2"/>
    <x v="8"/>
  </r>
  <r>
    <n v="4424"/>
    <n v="0"/>
    <x v="4"/>
    <x v="2"/>
    <s v="PPFF"/>
    <x v="134"/>
    <x v="2"/>
    <x v="8"/>
  </r>
  <r>
    <n v="4425"/>
    <n v="0"/>
    <x v="4"/>
    <x v="2"/>
    <s v="PPFF"/>
    <x v="135"/>
    <x v="2"/>
    <x v="8"/>
  </r>
  <r>
    <n v="4426"/>
    <n v="1"/>
    <x v="4"/>
    <x v="2"/>
    <s v="PPFF"/>
    <x v="136"/>
    <x v="2"/>
    <x v="8"/>
  </r>
  <r>
    <n v="4428"/>
    <n v="1"/>
    <x v="4"/>
    <x v="2"/>
    <s v="PPFF"/>
    <x v="138"/>
    <x v="2"/>
    <x v="8"/>
  </r>
  <r>
    <n v="4429"/>
    <n v="5"/>
    <x v="4"/>
    <x v="2"/>
    <s v="PPFF"/>
    <x v="139"/>
    <x v="2"/>
    <x v="8"/>
  </r>
  <r>
    <n v="4430"/>
    <n v="0"/>
    <x v="4"/>
    <x v="2"/>
    <s v="PPFF"/>
    <x v="140"/>
    <x v="2"/>
    <x v="8"/>
  </r>
  <r>
    <n v="4431"/>
    <n v="1"/>
    <x v="4"/>
    <x v="2"/>
    <s v="PPFF"/>
    <x v="141"/>
    <x v="2"/>
    <x v="8"/>
  </r>
  <r>
    <n v="4432"/>
    <n v="1"/>
    <x v="4"/>
    <x v="2"/>
    <s v="PPFF"/>
    <x v="142"/>
    <x v="2"/>
    <x v="8"/>
  </r>
  <r>
    <n v="4433"/>
    <n v="0"/>
    <x v="4"/>
    <x v="2"/>
    <s v="PPFF"/>
    <x v="143"/>
    <x v="2"/>
    <x v="8"/>
  </r>
  <r>
    <n v="4434"/>
    <n v="1"/>
    <x v="4"/>
    <x v="2"/>
    <s v="PPFF"/>
    <x v="177"/>
    <x v="2"/>
    <x v="8"/>
  </r>
  <r>
    <n v="4435"/>
    <n v="1"/>
    <x v="4"/>
    <x v="2"/>
    <s v="PPFF"/>
    <x v="144"/>
    <x v="2"/>
    <x v="8"/>
  </r>
  <r>
    <n v="4436"/>
    <n v="0"/>
    <x v="4"/>
    <x v="2"/>
    <s v="PPFF"/>
    <x v="183"/>
    <x v="2"/>
    <x v="8"/>
  </r>
  <r>
    <n v="4437"/>
    <n v="4"/>
    <x v="4"/>
    <x v="2"/>
    <s v="PPFF"/>
    <x v="145"/>
    <x v="2"/>
    <x v="8"/>
  </r>
  <r>
    <n v="4438"/>
    <n v="1"/>
    <x v="4"/>
    <x v="2"/>
    <s v="PPFF"/>
    <x v="146"/>
    <x v="2"/>
    <x v="8"/>
  </r>
  <r>
    <n v="4439"/>
    <n v="2"/>
    <x v="4"/>
    <x v="2"/>
    <s v="PPFF"/>
    <x v="39"/>
    <x v="1"/>
    <x v="19"/>
  </r>
  <r>
    <n v="4440"/>
    <n v="2"/>
    <x v="4"/>
    <x v="2"/>
    <s v="PPFF"/>
    <x v="14"/>
    <x v="3"/>
    <x v="9"/>
  </r>
  <r>
    <n v="4441"/>
    <n v="3"/>
    <x v="4"/>
    <x v="2"/>
    <s v="PPFF"/>
    <x v="15"/>
    <x v="3"/>
    <x v="9"/>
  </r>
  <r>
    <n v="4442"/>
    <n v="1"/>
    <x v="4"/>
    <x v="2"/>
    <s v="PPFF"/>
    <x v="147"/>
    <x v="3"/>
    <x v="15"/>
  </r>
  <r>
    <n v="4443"/>
    <n v="2"/>
    <x v="4"/>
    <x v="2"/>
    <s v="PPFF"/>
    <x v="23"/>
    <x v="3"/>
    <x v="9"/>
  </r>
  <r>
    <n v="4444"/>
    <n v="1"/>
    <x v="4"/>
    <x v="2"/>
    <s v="PPFF"/>
    <x v="65"/>
    <x v="3"/>
    <x v="20"/>
  </r>
  <r>
    <n v="4445"/>
    <n v="1"/>
    <x v="4"/>
    <x v="2"/>
    <s v="PPFF"/>
    <x v="148"/>
    <x v="3"/>
    <x v="20"/>
  </r>
  <r>
    <n v="4446"/>
    <n v="0"/>
    <x v="4"/>
    <x v="2"/>
    <s v="PPFF"/>
    <x v="149"/>
    <x v="3"/>
    <x v="20"/>
  </r>
  <r>
    <n v="4447"/>
    <n v="2"/>
    <x v="4"/>
    <x v="2"/>
    <s v="PPFF"/>
    <x v="40"/>
    <x v="3"/>
    <x v="20"/>
  </r>
  <r>
    <n v="4448"/>
    <n v="1"/>
    <x v="4"/>
    <x v="2"/>
    <s v="PPFF"/>
    <x v="150"/>
    <x v="3"/>
    <x v="20"/>
  </r>
  <r>
    <n v="4449"/>
    <n v="1"/>
    <x v="4"/>
    <x v="2"/>
    <s v="PPFF"/>
    <x v="63"/>
    <x v="3"/>
    <x v="20"/>
  </r>
  <r>
    <n v="4450"/>
    <n v="0"/>
    <x v="4"/>
    <x v="2"/>
    <s v="PPFF"/>
    <x v="151"/>
    <x v="3"/>
    <x v="20"/>
  </r>
  <r>
    <n v="4451"/>
    <n v="2"/>
    <x v="4"/>
    <x v="2"/>
    <s v="PPFF"/>
    <x v="46"/>
    <x v="3"/>
    <x v="20"/>
  </r>
  <r>
    <n v="4452"/>
    <n v="10"/>
    <x v="4"/>
    <x v="2"/>
    <s v="PPFF"/>
    <x v="24"/>
    <x v="3"/>
    <x v="9"/>
  </r>
  <r>
    <n v="4453"/>
    <n v="1"/>
    <x v="4"/>
    <x v="2"/>
    <s v="PPFF"/>
    <x v="152"/>
    <x v="3"/>
    <x v="9"/>
  </r>
  <r>
    <n v="4454"/>
    <n v="0"/>
    <x v="4"/>
    <x v="2"/>
    <s v="PPFF"/>
    <x v="41"/>
    <x v="3"/>
    <x v="15"/>
  </r>
  <r>
    <n v="4455"/>
    <n v="1"/>
    <x v="4"/>
    <x v="2"/>
    <s v="PPFF"/>
    <x v="153"/>
    <x v="3"/>
    <x v="15"/>
  </r>
  <r>
    <n v="4456"/>
    <n v="0"/>
    <x v="4"/>
    <x v="2"/>
    <s v="PPFF"/>
    <x v="154"/>
    <x v="3"/>
    <x v="15"/>
  </r>
  <r>
    <n v="4458"/>
    <n v="0"/>
    <x v="4"/>
    <x v="2"/>
    <s v="PPFF"/>
    <x v="156"/>
    <x v="3"/>
    <x v="15"/>
  </r>
  <r>
    <n v="4459"/>
    <n v="0"/>
    <x v="4"/>
    <x v="2"/>
    <s v="PPFF"/>
    <x v="157"/>
    <x v="3"/>
    <x v="15"/>
  </r>
  <r>
    <n v="4462"/>
    <n v="0"/>
    <x v="4"/>
    <x v="2"/>
    <s v="PPFF"/>
    <x v="159"/>
    <x v="3"/>
    <x v="15"/>
  </r>
  <r>
    <n v="4463"/>
    <n v="0"/>
    <x v="4"/>
    <x v="2"/>
    <s v="PPFF"/>
    <x v="25"/>
    <x v="3"/>
    <x v="15"/>
  </r>
  <r>
    <n v="4464"/>
    <n v="0"/>
    <x v="4"/>
    <x v="2"/>
    <s v="PPFF"/>
    <x v="179"/>
    <x v="3"/>
    <x v="15"/>
  </r>
  <r>
    <n v="6681"/>
    <n v="0"/>
    <x v="4"/>
    <x v="2"/>
    <s v="PPFF"/>
    <x v="161"/>
    <x v="2"/>
    <x v="23"/>
  </r>
  <r>
    <n v="6682"/>
    <n v="1"/>
    <x v="4"/>
    <x v="2"/>
    <s v="PPFF"/>
    <x v="162"/>
    <x v="2"/>
    <x v="23"/>
  </r>
  <r>
    <n v="6683"/>
    <n v="1"/>
    <x v="4"/>
    <x v="2"/>
    <s v="PPFF"/>
    <x v="163"/>
    <x v="2"/>
    <x v="14"/>
  </r>
  <r>
    <n v="6722"/>
    <n v="9"/>
    <x v="4"/>
    <x v="2"/>
    <s v="PPFF"/>
    <x v="53"/>
    <x v="1"/>
    <x v="13"/>
  </r>
  <r>
    <n v="6953"/>
    <n v="1"/>
    <x v="4"/>
    <x v="2"/>
    <s v="PPFF"/>
    <x v="26"/>
    <x v="2"/>
    <x v="16"/>
  </r>
  <r>
    <n v="6954"/>
    <n v="2"/>
    <x v="4"/>
    <x v="2"/>
    <s v="PPFF"/>
    <x v="164"/>
    <x v="1"/>
    <x v="19"/>
  </r>
  <r>
    <n v="6997"/>
    <n v="4"/>
    <x v="4"/>
    <x v="2"/>
    <s v="PPFF"/>
    <x v="165"/>
    <x v="1"/>
    <x v="11"/>
  </r>
  <r>
    <n v="7020"/>
    <n v="0"/>
    <x v="4"/>
    <x v="2"/>
    <s v="PPFF"/>
    <x v="166"/>
    <x v="2"/>
    <x v="24"/>
  </r>
  <r>
    <n v="7021"/>
    <n v="0"/>
    <x v="4"/>
    <x v="2"/>
    <s v="PPFF"/>
    <x v="167"/>
    <x v="2"/>
    <x v="24"/>
  </r>
  <r>
    <n v="7022"/>
    <n v="2"/>
    <x v="4"/>
    <x v="2"/>
    <s v="PPFF"/>
    <x v="168"/>
    <x v="3"/>
    <x v="20"/>
  </r>
  <r>
    <n v="7023"/>
    <n v="1"/>
    <x v="4"/>
    <x v="2"/>
    <s v="PPFF"/>
    <x v="180"/>
    <x v="1"/>
    <x v="21"/>
  </r>
  <r>
    <n v="7107"/>
    <n v="9"/>
    <x v="4"/>
    <x v="2"/>
    <s v="PPFF"/>
    <x v="16"/>
    <x v="1"/>
    <x v="10"/>
  </r>
  <r>
    <n v="7183"/>
    <n v="10"/>
    <x v="4"/>
    <x v="2"/>
    <s v="PPFF"/>
    <x v="34"/>
    <x v="1"/>
    <x v="3"/>
  </r>
  <r>
    <n v="7222"/>
    <n v="0"/>
    <x v="4"/>
    <x v="2"/>
    <s v="PPFF"/>
    <x v="169"/>
    <x v="2"/>
    <x v="8"/>
  </r>
  <r>
    <n v="7223"/>
    <n v="1"/>
    <x v="4"/>
    <x v="2"/>
    <s v="PPFF"/>
    <x v="35"/>
    <x v="2"/>
    <x v="8"/>
  </r>
  <r>
    <n v="7306"/>
    <n v="8"/>
    <x v="4"/>
    <x v="2"/>
    <s v="PPFF"/>
    <x v="170"/>
    <x v="1"/>
    <x v="22"/>
  </r>
  <r>
    <n v="7315"/>
    <n v="1"/>
    <x v="4"/>
    <x v="2"/>
    <s v="PPFF"/>
    <x v="171"/>
    <x v="2"/>
    <x v="14"/>
  </r>
  <r>
    <n v="7316"/>
    <n v="1"/>
    <x v="4"/>
    <x v="2"/>
    <s v="PPFF"/>
    <x v="172"/>
    <x v="2"/>
    <x v="14"/>
  </r>
  <r>
    <n v="7317"/>
    <n v="0"/>
    <x v="4"/>
    <x v="2"/>
    <s v="PPFF"/>
    <x v="72"/>
    <x v="3"/>
    <x v="20"/>
  </r>
  <r>
    <n v="7410"/>
    <n v="12"/>
    <x v="4"/>
    <x v="2"/>
    <s v="PPFF"/>
    <x v="56"/>
    <x v="1"/>
    <x v="2"/>
  </r>
  <r>
    <n v="9468"/>
    <n v="0"/>
    <x v="4"/>
    <x v="2"/>
    <s v="PPFF"/>
    <x v="173"/>
    <x v="2"/>
    <x v="23"/>
  </r>
  <r>
    <n v="10095"/>
    <n v="0"/>
    <x v="4"/>
    <x v="3"/>
    <s v="PPFF"/>
    <x v="73"/>
    <x v="2"/>
    <x v="14"/>
  </r>
  <r>
    <n v="10096"/>
    <n v="0"/>
    <x v="4"/>
    <x v="3"/>
    <s v="PPFF"/>
    <x v="74"/>
    <x v="2"/>
    <x v="14"/>
  </r>
  <r>
    <n v="11688"/>
    <n v="1"/>
    <x v="4"/>
    <x v="3"/>
    <s v="PPFF"/>
    <x v="76"/>
    <x v="2"/>
    <x v="14"/>
  </r>
  <r>
    <n v="17605"/>
    <n v="1"/>
    <x v="4"/>
    <x v="3"/>
    <s v="PPFF"/>
    <x v="77"/>
    <x v="2"/>
    <x v="14"/>
  </r>
  <r>
    <n v="17874"/>
    <n v="2"/>
    <x v="4"/>
    <x v="3"/>
    <s v="PPFF"/>
    <x v="78"/>
    <x v="1"/>
    <x v="13"/>
  </r>
  <r>
    <n v="17875"/>
    <n v="0"/>
    <x v="4"/>
    <x v="3"/>
    <s v="PPFF"/>
    <x v="66"/>
    <x v="1"/>
    <x v="25"/>
  </r>
  <r>
    <n v="18872"/>
    <n v="0"/>
    <x v="4"/>
    <x v="3"/>
    <s v="PPFF"/>
    <x v="174"/>
    <x v="2"/>
    <x v="14"/>
  </r>
  <r>
    <n v="18916"/>
    <n v="1"/>
    <x v="4"/>
    <x v="3"/>
    <s v="PPFF"/>
    <x v="79"/>
    <x v="2"/>
    <x v="14"/>
  </r>
  <r>
    <n v="26094"/>
    <n v="1"/>
    <x v="4"/>
    <x v="3"/>
    <s v="PPFF"/>
    <x v="80"/>
    <x v="2"/>
    <x v="6"/>
  </r>
  <r>
    <n v="26269"/>
    <n v="1"/>
    <x v="4"/>
    <x v="3"/>
    <s v="PPFF"/>
    <x v="81"/>
    <x v="1"/>
    <x v="21"/>
  </r>
  <r>
    <n v="31449"/>
    <n v="4"/>
    <x v="4"/>
    <x v="3"/>
    <s v="PPFF"/>
    <x v="17"/>
    <x v="1"/>
    <x v="11"/>
  </r>
  <r>
    <n v="32743"/>
    <n v="6"/>
    <x v="4"/>
    <x v="3"/>
    <s v="PPFF"/>
    <x v="27"/>
    <x v="1"/>
    <x v="11"/>
  </r>
  <r>
    <n v="4317"/>
    <n v="1"/>
    <x v="4"/>
    <x v="3"/>
    <s v="PPFF"/>
    <x v="84"/>
    <x v="0"/>
    <x v="0"/>
  </r>
  <r>
    <n v="4318"/>
    <n v="13"/>
    <x v="4"/>
    <x v="3"/>
    <s v="PPFF"/>
    <x v="1"/>
    <x v="1"/>
    <x v="1"/>
  </r>
  <r>
    <n v="4319"/>
    <n v="4"/>
    <x v="4"/>
    <x v="3"/>
    <s v="PPFF"/>
    <x v="2"/>
    <x v="1"/>
    <x v="1"/>
  </r>
  <r>
    <n v="4320"/>
    <n v="6"/>
    <x v="4"/>
    <x v="3"/>
    <s v="PPFF"/>
    <x v="36"/>
    <x v="1"/>
    <x v="1"/>
  </r>
  <r>
    <n v="4321"/>
    <n v="8"/>
    <x v="4"/>
    <x v="3"/>
    <s v="PPFF"/>
    <x v="3"/>
    <x v="1"/>
    <x v="1"/>
  </r>
  <r>
    <n v="4322"/>
    <n v="5"/>
    <x v="4"/>
    <x v="3"/>
    <s v="PPFF"/>
    <x v="85"/>
    <x v="1"/>
    <x v="1"/>
  </r>
  <r>
    <n v="4323"/>
    <n v="2"/>
    <x v="4"/>
    <x v="3"/>
    <s v="PPFF"/>
    <x v="47"/>
    <x v="1"/>
    <x v="1"/>
  </r>
  <r>
    <n v="4324"/>
    <n v="9"/>
    <x v="4"/>
    <x v="3"/>
    <s v="PPFF"/>
    <x v="28"/>
    <x v="1"/>
    <x v="1"/>
  </r>
  <r>
    <n v="4325"/>
    <n v="6"/>
    <x v="4"/>
    <x v="3"/>
    <s v="PPFF"/>
    <x v="48"/>
    <x v="1"/>
    <x v="21"/>
  </r>
  <r>
    <n v="4326"/>
    <n v="1"/>
    <x v="4"/>
    <x v="3"/>
    <s v="PPFF"/>
    <x v="67"/>
    <x v="1"/>
    <x v="21"/>
  </r>
  <r>
    <n v="4327"/>
    <n v="3"/>
    <x v="4"/>
    <x v="3"/>
    <s v="PPFF"/>
    <x v="4"/>
    <x v="1"/>
    <x v="2"/>
  </r>
  <r>
    <n v="4328"/>
    <n v="5"/>
    <x v="4"/>
    <x v="3"/>
    <s v="PPFF"/>
    <x v="37"/>
    <x v="1"/>
    <x v="2"/>
  </r>
  <r>
    <n v="4329"/>
    <n v="10"/>
    <x v="4"/>
    <x v="3"/>
    <s v="PPFF"/>
    <x v="52"/>
    <x v="1"/>
    <x v="2"/>
  </r>
  <r>
    <n v="4330"/>
    <n v="3"/>
    <x v="4"/>
    <x v="3"/>
    <s v="PPFF"/>
    <x v="86"/>
    <x v="1"/>
    <x v="2"/>
  </r>
  <r>
    <n v="4331"/>
    <n v="6"/>
    <x v="4"/>
    <x v="3"/>
    <s v="PPFF"/>
    <x v="5"/>
    <x v="1"/>
    <x v="3"/>
  </r>
  <r>
    <n v="4332"/>
    <n v="10"/>
    <x v="4"/>
    <x v="3"/>
    <s v="PPFF"/>
    <x v="18"/>
    <x v="1"/>
    <x v="3"/>
  </r>
  <r>
    <n v="4333"/>
    <n v="4"/>
    <x v="4"/>
    <x v="3"/>
    <s v="PPFF"/>
    <x v="6"/>
    <x v="1"/>
    <x v="3"/>
  </r>
  <r>
    <n v="4334"/>
    <n v="1"/>
    <x v="4"/>
    <x v="3"/>
    <s v="PPFF"/>
    <x v="49"/>
    <x v="1"/>
    <x v="3"/>
  </r>
  <r>
    <n v="4335"/>
    <n v="2"/>
    <x v="4"/>
    <x v="3"/>
    <s v="PPFF"/>
    <x v="38"/>
    <x v="1"/>
    <x v="3"/>
  </r>
  <r>
    <n v="4337"/>
    <n v="4"/>
    <x v="4"/>
    <x v="3"/>
    <s v="PPFF"/>
    <x v="87"/>
    <x v="1"/>
    <x v="11"/>
  </r>
  <r>
    <n v="4338"/>
    <n v="6"/>
    <x v="4"/>
    <x v="3"/>
    <s v="PPFF"/>
    <x v="54"/>
    <x v="1"/>
    <x v="22"/>
  </r>
  <r>
    <n v="4339"/>
    <n v="0"/>
    <x v="4"/>
    <x v="3"/>
    <s v="PPFF"/>
    <x v="88"/>
    <x v="1"/>
    <x v="10"/>
  </r>
  <r>
    <n v="4340"/>
    <n v="2"/>
    <x v="4"/>
    <x v="3"/>
    <s v="PPFF"/>
    <x v="42"/>
    <x v="1"/>
    <x v="10"/>
  </r>
  <r>
    <n v="4341"/>
    <n v="1"/>
    <x v="4"/>
    <x v="3"/>
    <s v="PPFF"/>
    <x v="60"/>
    <x v="1"/>
    <x v="13"/>
  </r>
  <r>
    <n v="4342"/>
    <n v="7"/>
    <x v="4"/>
    <x v="3"/>
    <s v="PPFF"/>
    <x v="55"/>
    <x v="1"/>
    <x v="12"/>
  </r>
  <r>
    <n v="4344"/>
    <n v="1"/>
    <x v="4"/>
    <x v="3"/>
    <s v="PPFF"/>
    <x v="19"/>
    <x v="1"/>
    <x v="12"/>
  </r>
  <r>
    <n v="4345"/>
    <n v="0"/>
    <x v="4"/>
    <x v="3"/>
    <s v="PPFF"/>
    <x v="7"/>
    <x v="1"/>
    <x v="4"/>
  </r>
  <r>
    <n v="4346"/>
    <n v="1"/>
    <x v="4"/>
    <x v="3"/>
    <s v="PPFF"/>
    <x v="89"/>
    <x v="1"/>
    <x v="4"/>
  </r>
  <r>
    <n v="4347"/>
    <n v="1"/>
    <x v="4"/>
    <x v="3"/>
    <s v="PPFF"/>
    <x v="90"/>
    <x v="1"/>
    <x v="4"/>
  </r>
  <r>
    <n v="4348"/>
    <n v="1"/>
    <x v="4"/>
    <x v="3"/>
    <s v="PPFF"/>
    <x v="8"/>
    <x v="1"/>
    <x v="4"/>
  </r>
  <r>
    <n v="4349"/>
    <n v="2"/>
    <x v="4"/>
    <x v="3"/>
    <s v="PPFF"/>
    <x v="9"/>
    <x v="1"/>
    <x v="5"/>
  </r>
  <r>
    <n v="4350"/>
    <n v="0"/>
    <x v="4"/>
    <x v="3"/>
    <s v="PPFF"/>
    <x v="44"/>
    <x v="1"/>
    <x v="5"/>
  </r>
  <r>
    <n v="4351"/>
    <n v="1"/>
    <x v="4"/>
    <x v="3"/>
    <s v="PPFF"/>
    <x v="91"/>
    <x v="1"/>
    <x v="5"/>
  </r>
  <r>
    <n v="4352"/>
    <n v="0"/>
    <x v="4"/>
    <x v="3"/>
    <s v="PPFF"/>
    <x v="61"/>
    <x v="1"/>
    <x v="5"/>
  </r>
  <r>
    <n v="4353"/>
    <n v="2"/>
    <x v="4"/>
    <x v="3"/>
    <s v="PPFF"/>
    <x v="29"/>
    <x v="1"/>
    <x v="5"/>
  </r>
  <r>
    <n v="4354"/>
    <n v="0"/>
    <x v="4"/>
    <x v="3"/>
    <s v="PPFF"/>
    <x v="92"/>
    <x v="1"/>
    <x v="5"/>
  </r>
  <r>
    <n v="4355"/>
    <n v="5"/>
    <x v="4"/>
    <x v="3"/>
    <s v="PPFF"/>
    <x v="57"/>
    <x v="1"/>
    <x v="5"/>
  </r>
  <r>
    <n v="4356"/>
    <n v="1"/>
    <x v="4"/>
    <x v="3"/>
    <s v="PPFF"/>
    <x v="93"/>
    <x v="1"/>
    <x v="13"/>
  </r>
  <r>
    <n v="4357"/>
    <n v="0"/>
    <x v="4"/>
    <x v="3"/>
    <s v="PPFF"/>
    <x v="94"/>
    <x v="1"/>
    <x v="13"/>
  </r>
  <r>
    <n v="4358"/>
    <n v="0"/>
    <x v="4"/>
    <x v="3"/>
    <s v="PPFF"/>
    <x v="20"/>
    <x v="1"/>
    <x v="13"/>
  </r>
  <r>
    <n v="4359"/>
    <n v="2"/>
    <x v="4"/>
    <x v="3"/>
    <s v="PPFF"/>
    <x v="95"/>
    <x v="1"/>
    <x v="12"/>
  </r>
  <r>
    <n v="4360"/>
    <n v="0"/>
    <x v="4"/>
    <x v="3"/>
    <s v="PPFF"/>
    <x v="45"/>
    <x v="1"/>
    <x v="12"/>
  </r>
  <r>
    <n v="4361"/>
    <n v="0"/>
    <x v="4"/>
    <x v="3"/>
    <s v="PPFF"/>
    <x v="96"/>
    <x v="1"/>
    <x v="12"/>
  </r>
  <r>
    <n v="4362"/>
    <n v="1"/>
    <x v="4"/>
    <x v="3"/>
    <s v="PPFF"/>
    <x v="3"/>
    <x v="1"/>
    <x v="12"/>
  </r>
  <r>
    <n v="4363"/>
    <n v="0"/>
    <x v="4"/>
    <x v="3"/>
    <s v="PPFF"/>
    <x v="97"/>
    <x v="1"/>
    <x v="12"/>
  </r>
  <r>
    <n v="4364"/>
    <n v="3"/>
    <x v="4"/>
    <x v="3"/>
    <s v="PPFF"/>
    <x v="98"/>
    <x v="1"/>
    <x v="25"/>
  </r>
  <r>
    <n v="4366"/>
    <n v="6"/>
    <x v="4"/>
    <x v="3"/>
    <s v="PPFF"/>
    <x v="100"/>
    <x v="1"/>
    <x v="25"/>
  </r>
  <r>
    <n v="4368"/>
    <n v="1"/>
    <x v="4"/>
    <x v="3"/>
    <s v="PPFF"/>
    <x v="184"/>
    <x v="1"/>
    <x v="25"/>
  </r>
  <r>
    <n v="4369"/>
    <n v="0"/>
    <x v="4"/>
    <x v="3"/>
    <s v="PPFF"/>
    <x v="176"/>
    <x v="1"/>
    <x v="13"/>
  </r>
  <r>
    <n v="4370"/>
    <n v="0"/>
    <x v="4"/>
    <x v="3"/>
    <s v="PPFF"/>
    <x v="10"/>
    <x v="0"/>
    <x v="0"/>
  </r>
  <r>
    <n v="4371"/>
    <n v="8"/>
    <x v="4"/>
    <x v="3"/>
    <s v="PPFF"/>
    <x v="71"/>
    <x v="2"/>
    <x v="26"/>
  </r>
  <r>
    <n v="4372"/>
    <n v="4"/>
    <x v="4"/>
    <x v="3"/>
    <s v="PPFF"/>
    <x v="21"/>
    <x v="2"/>
    <x v="6"/>
  </r>
  <r>
    <n v="4373"/>
    <n v="3"/>
    <x v="4"/>
    <x v="3"/>
    <s v="PPFF"/>
    <x v="11"/>
    <x v="2"/>
    <x v="6"/>
  </r>
  <r>
    <n v="4374"/>
    <n v="0"/>
    <x v="4"/>
    <x v="3"/>
    <s v="PPFF"/>
    <x v="101"/>
    <x v="2"/>
    <x v="6"/>
  </r>
  <r>
    <n v="4375"/>
    <n v="0"/>
    <x v="4"/>
    <x v="3"/>
    <s v="PPFF"/>
    <x v="102"/>
    <x v="2"/>
    <x v="6"/>
  </r>
  <r>
    <n v="4376"/>
    <n v="3"/>
    <x v="4"/>
    <x v="3"/>
    <s v="PPFF"/>
    <x v="30"/>
    <x v="2"/>
    <x v="17"/>
  </r>
  <r>
    <n v="4377"/>
    <n v="0"/>
    <x v="4"/>
    <x v="3"/>
    <s v="PPFF"/>
    <x v="103"/>
    <x v="2"/>
    <x v="17"/>
  </r>
  <r>
    <n v="4378"/>
    <n v="0"/>
    <x v="4"/>
    <x v="3"/>
    <s v="PPFF"/>
    <x v="104"/>
    <x v="2"/>
    <x v="17"/>
  </r>
  <r>
    <n v="4379"/>
    <n v="1"/>
    <x v="4"/>
    <x v="3"/>
    <s v="PPFF"/>
    <x v="105"/>
    <x v="2"/>
    <x v="26"/>
  </r>
  <r>
    <n v="4380"/>
    <n v="7"/>
    <x v="4"/>
    <x v="3"/>
    <s v="PPFF"/>
    <x v="31"/>
    <x v="2"/>
    <x v="7"/>
  </r>
  <r>
    <n v="4381"/>
    <n v="1"/>
    <x v="4"/>
    <x v="3"/>
    <s v="PPFF"/>
    <x v="106"/>
    <x v="2"/>
    <x v="7"/>
  </r>
  <r>
    <n v="4382"/>
    <n v="1"/>
    <x v="4"/>
    <x v="3"/>
    <s v="PPFF"/>
    <x v="12"/>
    <x v="2"/>
    <x v="7"/>
  </r>
  <r>
    <n v="4383"/>
    <n v="1"/>
    <x v="4"/>
    <x v="3"/>
    <s v="PPFF"/>
    <x v="107"/>
    <x v="2"/>
    <x v="7"/>
  </r>
  <r>
    <n v="4384"/>
    <n v="1"/>
    <x v="4"/>
    <x v="3"/>
    <s v="PPFF"/>
    <x v="50"/>
    <x v="2"/>
    <x v="17"/>
  </r>
  <r>
    <n v="4385"/>
    <n v="0"/>
    <x v="4"/>
    <x v="3"/>
    <s v="PPFF"/>
    <x v="108"/>
    <x v="2"/>
    <x v="17"/>
  </r>
  <r>
    <n v="4386"/>
    <n v="1"/>
    <x v="4"/>
    <x v="3"/>
    <s v="PPFF"/>
    <x v="58"/>
    <x v="2"/>
    <x v="23"/>
  </r>
  <r>
    <n v="4387"/>
    <n v="0"/>
    <x v="4"/>
    <x v="3"/>
    <s v="PPFF"/>
    <x v="68"/>
    <x v="2"/>
    <x v="23"/>
  </r>
  <r>
    <n v="4389"/>
    <n v="3"/>
    <x v="4"/>
    <x v="3"/>
    <s v="PPFF"/>
    <x v="110"/>
    <x v="2"/>
    <x v="18"/>
  </r>
  <r>
    <n v="4390"/>
    <n v="1"/>
    <x v="4"/>
    <x v="3"/>
    <s v="PPFF"/>
    <x v="111"/>
    <x v="2"/>
    <x v="18"/>
  </r>
  <r>
    <n v="4391"/>
    <n v="2"/>
    <x v="4"/>
    <x v="3"/>
    <s v="PPFF"/>
    <x v="112"/>
    <x v="2"/>
    <x v="18"/>
  </r>
  <r>
    <n v="4392"/>
    <n v="0"/>
    <x v="4"/>
    <x v="3"/>
    <s v="PPFF"/>
    <x v="113"/>
    <x v="2"/>
    <x v="18"/>
  </r>
  <r>
    <n v="4393"/>
    <n v="1"/>
    <x v="4"/>
    <x v="3"/>
    <s v="PPFF"/>
    <x v="32"/>
    <x v="2"/>
    <x v="18"/>
  </r>
  <r>
    <n v="4394"/>
    <n v="1"/>
    <x v="4"/>
    <x v="3"/>
    <s v="PPFF"/>
    <x v="114"/>
    <x v="2"/>
    <x v="18"/>
  </r>
  <r>
    <n v="4395"/>
    <n v="3"/>
    <x v="4"/>
    <x v="3"/>
    <s v="PPFF"/>
    <x v="51"/>
    <x v="2"/>
    <x v="16"/>
  </r>
  <r>
    <n v="4396"/>
    <n v="1"/>
    <x v="4"/>
    <x v="3"/>
    <s v="PPFF"/>
    <x v="115"/>
    <x v="2"/>
    <x v="16"/>
  </r>
  <r>
    <n v="4397"/>
    <n v="0"/>
    <x v="4"/>
    <x v="3"/>
    <s v="PPFF"/>
    <x v="69"/>
    <x v="2"/>
    <x v="24"/>
  </r>
  <r>
    <n v="4398"/>
    <n v="0"/>
    <x v="4"/>
    <x v="3"/>
    <s v="PPFF"/>
    <x v="116"/>
    <x v="2"/>
    <x v="24"/>
  </r>
  <r>
    <n v="4399"/>
    <n v="2"/>
    <x v="4"/>
    <x v="3"/>
    <s v="PPFF"/>
    <x v="117"/>
    <x v="2"/>
    <x v="24"/>
  </r>
  <r>
    <n v="4402"/>
    <n v="0"/>
    <x v="4"/>
    <x v="3"/>
    <s v="PPFF"/>
    <x v="70"/>
    <x v="2"/>
    <x v="24"/>
  </r>
  <r>
    <n v="4403"/>
    <n v="0"/>
    <x v="4"/>
    <x v="3"/>
    <s v="PPFF"/>
    <x v="119"/>
    <x v="2"/>
    <x v="24"/>
  </r>
  <r>
    <n v="4404"/>
    <n v="0"/>
    <x v="4"/>
    <x v="3"/>
    <s v="PPFF"/>
    <x v="120"/>
    <x v="2"/>
    <x v="16"/>
  </r>
  <r>
    <n v="4405"/>
    <n v="1"/>
    <x v="4"/>
    <x v="3"/>
    <s v="PPFF"/>
    <x v="121"/>
    <x v="2"/>
    <x v="16"/>
  </r>
  <r>
    <n v="4406"/>
    <n v="1"/>
    <x v="4"/>
    <x v="3"/>
    <s v="PPFF"/>
    <x v="122"/>
    <x v="2"/>
    <x v="16"/>
  </r>
  <r>
    <n v="4407"/>
    <n v="3"/>
    <x v="4"/>
    <x v="3"/>
    <s v="PPFF"/>
    <x v="22"/>
    <x v="2"/>
    <x v="14"/>
  </r>
  <r>
    <n v="4408"/>
    <n v="2"/>
    <x v="4"/>
    <x v="3"/>
    <s v="PPFF"/>
    <x v="123"/>
    <x v="2"/>
    <x v="14"/>
  </r>
  <r>
    <n v="4409"/>
    <n v="0"/>
    <x v="4"/>
    <x v="3"/>
    <s v="PPFF"/>
    <x v="124"/>
    <x v="2"/>
    <x v="14"/>
  </r>
  <r>
    <n v="4410"/>
    <n v="0"/>
    <x v="4"/>
    <x v="3"/>
    <s v="PPFF"/>
    <x v="125"/>
    <x v="2"/>
    <x v="14"/>
  </r>
  <r>
    <n v="4411"/>
    <n v="0"/>
    <x v="4"/>
    <x v="3"/>
    <s v="PPFF"/>
    <x v="33"/>
    <x v="2"/>
    <x v="14"/>
  </r>
  <r>
    <n v="4412"/>
    <n v="0"/>
    <x v="4"/>
    <x v="3"/>
    <s v="PPFF"/>
    <x v="126"/>
    <x v="2"/>
    <x v="14"/>
  </r>
  <r>
    <n v="4413"/>
    <n v="1"/>
    <x v="4"/>
    <x v="3"/>
    <s v="PPFF"/>
    <x v="181"/>
    <x v="2"/>
    <x v="14"/>
  </r>
  <r>
    <n v="4414"/>
    <n v="0"/>
    <x v="4"/>
    <x v="3"/>
    <s v="PPFF"/>
    <x v="127"/>
    <x v="2"/>
    <x v="14"/>
  </r>
  <r>
    <n v="4415"/>
    <n v="0"/>
    <x v="4"/>
    <x v="3"/>
    <s v="PPFF"/>
    <x v="128"/>
    <x v="2"/>
    <x v="14"/>
  </r>
  <r>
    <n v="4416"/>
    <n v="1"/>
    <x v="4"/>
    <x v="3"/>
    <s v="PPFF"/>
    <x v="129"/>
    <x v="2"/>
    <x v="14"/>
  </r>
  <r>
    <n v="4417"/>
    <n v="1"/>
    <x v="4"/>
    <x v="3"/>
    <s v="PPFF"/>
    <x v="130"/>
    <x v="2"/>
    <x v="23"/>
  </r>
  <r>
    <n v="4419"/>
    <n v="0"/>
    <x v="4"/>
    <x v="3"/>
    <s v="PPFF"/>
    <x v="182"/>
    <x v="2"/>
    <x v="23"/>
  </r>
  <r>
    <n v="4420"/>
    <n v="2"/>
    <x v="4"/>
    <x v="3"/>
    <s v="PPFF"/>
    <x v="13"/>
    <x v="2"/>
    <x v="8"/>
  </r>
  <r>
    <n v="4422"/>
    <n v="0"/>
    <x v="4"/>
    <x v="3"/>
    <s v="PPFF"/>
    <x v="132"/>
    <x v="2"/>
    <x v="8"/>
  </r>
  <r>
    <n v="4423"/>
    <n v="1"/>
    <x v="4"/>
    <x v="3"/>
    <s v="PPFF"/>
    <x v="133"/>
    <x v="2"/>
    <x v="8"/>
  </r>
  <r>
    <n v="4424"/>
    <n v="0"/>
    <x v="4"/>
    <x v="3"/>
    <s v="PPFF"/>
    <x v="134"/>
    <x v="2"/>
    <x v="8"/>
  </r>
  <r>
    <n v="4426"/>
    <n v="1"/>
    <x v="4"/>
    <x v="3"/>
    <s v="PPFF"/>
    <x v="136"/>
    <x v="2"/>
    <x v="8"/>
  </r>
  <r>
    <n v="4428"/>
    <n v="0"/>
    <x v="4"/>
    <x v="3"/>
    <s v="PPFF"/>
    <x v="138"/>
    <x v="2"/>
    <x v="8"/>
  </r>
  <r>
    <n v="4429"/>
    <n v="5"/>
    <x v="4"/>
    <x v="3"/>
    <s v="PPFF"/>
    <x v="139"/>
    <x v="2"/>
    <x v="8"/>
  </r>
  <r>
    <n v="4430"/>
    <n v="0"/>
    <x v="4"/>
    <x v="3"/>
    <s v="PPFF"/>
    <x v="140"/>
    <x v="2"/>
    <x v="8"/>
  </r>
  <r>
    <n v="4431"/>
    <n v="0"/>
    <x v="4"/>
    <x v="3"/>
    <s v="PPFF"/>
    <x v="141"/>
    <x v="2"/>
    <x v="8"/>
  </r>
  <r>
    <n v="4432"/>
    <n v="0"/>
    <x v="4"/>
    <x v="3"/>
    <s v="PPFF"/>
    <x v="142"/>
    <x v="2"/>
    <x v="8"/>
  </r>
  <r>
    <n v="4433"/>
    <n v="0"/>
    <x v="4"/>
    <x v="3"/>
    <s v="PPFF"/>
    <x v="143"/>
    <x v="2"/>
    <x v="8"/>
  </r>
  <r>
    <n v="4434"/>
    <n v="1"/>
    <x v="4"/>
    <x v="3"/>
    <s v="PPFF"/>
    <x v="177"/>
    <x v="2"/>
    <x v="8"/>
  </r>
  <r>
    <n v="4435"/>
    <n v="0"/>
    <x v="4"/>
    <x v="3"/>
    <s v="PPFF"/>
    <x v="144"/>
    <x v="2"/>
    <x v="8"/>
  </r>
  <r>
    <n v="4437"/>
    <n v="1"/>
    <x v="4"/>
    <x v="3"/>
    <s v="PPFF"/>
    <x v="145"/>
    <x v="2"/>
    <x v="8"/>
  </r>
  <r>
    <n v="4438"/>
    <n v="0"/>
    <x v="4"/>
    <x v="3"/>
    <s v="PPFF"/>
    <x v="146"/>
    <x v="2"/>
    <x v="8"/>
  </r>
  <r>
    <n v="4439"/>
    <n v="0"/>
    <x v="4"/>
    <x v="3"/>
    <s v="PPFF"/>
    <x v="39"/>
    <x v="1"/>
    <x v="19"/>
  </r>
  <r>
    <n v="4441"/>
    <n v="3"/>
    <x v="4"/>
    <x v="3"/>
    <s v="PPFF"/>
    <x v="15"/>
    <x v="3"/>
    <x v="9"/>
  </r>
  <r>
    <n v="4442"/>
    <n v="1"/>
    <x v="4"/>
    <x v="3"/>
    <s v="PPFF"/>
    <x v="147"/>
    <x v="3"/>
    <x v="15"/>
  </r>
  <r>
    <n v="4443"/>
    <n v="1"/>
    <x v="4"/>
    <x v="3"/>
    <s v="PPFF"/>
    <x v="23"/>
    <x v="3"/>
    <x v="9"/>
  </r>
  <r>
    <n v="4444"/>
    <n v="0"/>
    <x v="4"/>
    <x v="3"/>
    <s v="PPFF"/>
    <x v="65"/>
    <x v="3"/>
    <x v="20"/>
  </r>
  <r>
    <n v="4445"/>
    <n v="1"/>
    <x v="4"/>
    <x v="3"/>
    <s v="PPFF"/>
    <x v="148"/>
    <x v="3"/>
    <x v="20"/>
  </r>
  <r>
    <n v="4446"/>
    <n v="1"/>
    <x v="4"/>
    <x v="3"/>
    <s v="PPFF"/>
    <x v="149"/>
    <x v="3"/>
    <x v="20"/>
  </r>
  <r>
    <n v="4447"/>
    <n v="2"/>
    <x v="4"/>
    <x v="3"/>
    <s v="PPFF"/>
    <x v="40"/>
    <x v="3"/>
    <x v="20"/>
  </r>
  <r>
    <n v="4448"/>
    <n v="0"/>
    <x v="4"/>
    <x v="3"/>
    <s v="PPFF"/>
    <x v="150"/>
    <x v="3"/>
    <x v="20"/>
  </r>
  <r>
    <n v="4449"/>
    <n v="1"/>
    <x v="4"/>
    <x v="3"/>
    <s v="PPFF"/>
    <x v="63"/>
    <x v="3"/>
    <x v="20"/>
  </r>
  <r>
    <n v="4450"/>
    <n v="1"/>
    <x v="4"/>
    <x v="3"/>
    <s v="PPFF"/>
    <x v="151"/>
    <x v="3"/>
    <x v="20"/>
  </r>
  <r>
    <n v="4451"/>
    <n v="3"/>
    <x v="4"/>
    <x v="3"/>
    <s v="PPFF"/>
    <x v="46"/>
    <x v="3"/>
    <x v="20"/>
  </r>
  <r>
    <n v="4452"/>
    <n v="10"/>
    <x v="4"/>
    <x v="3"/>
    <s v="PPFF"/>
    <x v="24"/>
    <x v="3"/>
    <x v="9"/>
  </r>
  <r>
    <n v="4453"/>
    <n v="0"/>
    <x v="4"/>
    <x v="3"/>
    <s v="PPFF"/>
    <x v="152"/>
    <x v="3"/>
    <x v="9"/>
  </r>
  <r>
    <n v="4454"/>
    <n v="1"/>
    <x v="4"/>
    <x v="3"/>
    <s v="PPFF"/>
    <x v="41"/>
    <x v="3"/>
    <x v="15"/>
  </r>
  <r>
    <n v="4455"/>
    <n v="0"/>
    <x v="4"/>
    <x v="3"/>
    <s v="PPFF"/>
    <x v="153"/>
    <x v="3"/>
    <x v="15"/>
  </r>
  <r>
    <n v="4456"/>
    <n v="0"/>
    <x v="4"/>
    <x v="3"/>
    <s v="PPFF"/>
    <x v="154"/>
    <x v="3"/>
    <x v="15"/>
  </r>
  <r>
    <n v="4458"/>
    <n v="0"/>
    <x v="4"/>
    <x v="3"/>
    <s v="PPFF"/>
    <x v="156"/>
    <x v="3"/>
    <x v="15"/>
  </r>
  <r>
    <n v="4461"/>
    <n v="0"/>
    <x v="4"/>
    <x v="3"/>
    <s v="PPFF"/>
    <x v="158"/>
    <x v="3"/>
    <x v="15"/>
  </r>
  <r>
    <n v="4463"/>
    <n v="0"/>
    <x v="4"/>
    <x v="3"/>
    <s v="PPFF"/>
    <x v="25"/>
    <x v="3"/>
    <x v="15"/>
  </r>
  <r>
    <n v="4465"/>
    <n v="0"/>
    <x v="4"/>
    <x v="3"/>
    <s v="PPFF"/>
    <x v="160"/>
    <x v="3"/>
    <x v="15"/>
  </r>
  <r>
    <n v="6682"/>
    <n v="2"/>
    <x v="4"/>
    <x v="3"/>
    <s v="PPFF"/>
    <x v="162"/>
    <x v="2"/>
    <x v="23"/>
  </r>
  <r>
    <n v="6683"/>
    <n v="1"/>
    <x v="4"/>
    <x v="3"/>
    <s v="PPFF"/>
    <x v="163"/>
    <x v="2"/>
    <x v="14"/>
  </r>
  <r>
    <n v="6722"/>
    <n v="8"/>
    <x v="4"/>
    <x v="3"/>
    <s v="PPFF"/>
    <x v="53"/>
    <x v="1"/>
    <x v="13"/>
  </r>
  <r>
    <n v="6953"/>
    <n v="1"/>
    <x v="4"/>
    <x v="3"/>
    <s v="PPFF"/>
    <x v="26"/>
    <x v="2"/>
    <x v="16"/>
  </r>
  <r>
    <n v="6954"/>
    <n v="1"/>
    <x v="4"/>
    <x v="3"/>
    <s v="PPFF"/>
    <x v="164"/>
    <x v="1"/>
    <x v="19"/>
  </r>
  <r>
    <n v="6997"/>
    <n v="4"/>
    <x v="4"/>
    <x v="3"/>
    <s v="PPFF"/>
    <x v="165"/>
    <x v="1"/>
    <x v="11"/>
  </r>
  <r>
    <n v="7020"/>
    <n v="0"/>
    <x v="4"/>
    <x v="3"/>
    <s v="PPFF"/>
    <x v="166"/>
    <x v="2"/>
    <x v="24"/>
  </r>
  <r>
    <n v="7022"/>
    <n v="1"/>
    <x v="4"/>
    <x v="3"/>
    <s v="PPFF"/>
    <x v="168"/>
    <x v="3"/>
    <x v="20"/>
  </r>
  <r>
    <n v="7023"/>
    <n v="1"/>
    <x v="4"/>
    <x v="3"/>
    <s v="PPFF"/>
    <x v="180"/>
    <x v="1"/>
    <x v="21"/>
  </r>
  <r>
    <n v="7107"/>
    <n v="2"/>
    <x v="4"/>
    <x v="3"/>
    <s v="PPFF"/>
    <x v="16"/>
    <x v="1"/>
    <x v="10"/>
  </r>
  <r>
    <n v="7183"/>
    <n v="3"/>
    <x v="4"/>
    <x v="3"/>
    <s v="PPFF"/>
    <x v="34"/>
    <x v="1"/>
    <x v="3"/>
  </r>
  <r>
    <n v="7222"/>
    <n v="0"/>
    <x v="4"/>
    <x v="3"/>
    <s v="PPFF"/>
    <x v="169"/>
    <x v="2"/>
    <x v="8"/>
  </r>
  <r>
    <n v="7223"/>
    <n v="1"/>
    <x v="4"/>
    <x v="3"/>
    <s v="PPFF"/>
    <x v="35"/>
    <x v="2"/>
    <x v="8"/>
  </r>
  <r>
    <n v="7306"/>
    <n v="1"/>
    <x v="4"/>
    <x v="3"/>
    <s v="PPFF"/>
    <x v="170"/>
    <x v="1"/>
    <x v="22"/>
  </r>
  <r>
    <n v="7315"/>
    <n v="1"/>
    <x v="4"/>
    <x v="3"/>
    <s v="PPFF"/>
    <x v="171"/>
    <x v="2"/>
    <x v="14"/>
  </r>
  <r>
    <n v="7316"/>
    <n v="0"/>
    <x v="4"/>
    <x v="3"/>
    <s v="PPFF"/>
    <x v="172"/>
    <x v="2"/>
    <x v="14"/>
  </r>
  <r>
    <n v="7317"/>
    <n v="0"/>
    <x v="4"/>
    <x v="3"/>
    <s v="PPFF"/>
    <x v="72"/>
    <x v="3"/>
    <x v="20"/>
  </r>
  <r>
    <n v="7410"/>
    <n v="11"/>
    <x v="4"/>
    <x v="3"/>
    <s v="PPFF"/>
    <x v="56"/>
    <x v="1"/>
    <x v="2"/>
  </r>
  <r>
    <n v="9468"/>
    <n v="0"/>
    <x v="4"/>
    <x v="3"/>
    <s v="PPFF"/>
    <x v="173"/>
    <x v="2"/>
    <x v="23"/>
  </r>
  <r>
    <n v="10095"/>
    <n v="0"/>
    <x v="4"/>
    <x v="4"/>
    <s v="PPFF"/>
    <x v="73"/>
    <x v="2"/>
    <x v="14"/>
  </r>
  <r>
    <n v="10096"/>
    <n v="0"/>
    <x v="4"/>
    <x v="4"/>
    <s v="PPFF"/>
    <x v="74"/>
    <x v="2"/>
    <x v="14"/>
  </r>
  <r>
    <n v="11452"/>
    <n v="0"/>
    <x v="4"/>
    <x v="4"/>
    <s v="PPFF"/>
    <x v="75"/>
    <x v="2"/>
    <x v="23"/>
  </r>
  <r>
    <n v="11688"/>
    <n v="1"/>
    <x v="4"/>
    <x v="4"/>
    <s v="PPFF"/>
    <x v="76"/>
    <x v="2"/>
    <x v="14"/>
  </r>
  <r>
    <n v="17605"/>
    <n v="1"/>
    <x v="4"/>
    <x v="4"/>
    <s v="PPFF"/>
    <x v="77"/>
    <x v="2"/>
    <x v="14"/>
  </r>
  <r>
    <n v="17874"/>
    <n v="3"/>
    <x v="4"/>
    <x v="4"/>
    <s v="PPFF"/>
    <x v="78"/>
    <x v="1"/>
    <x v="13"/>
  </r>
  <r>
    <n v="17875"/>
    <n v="0"/>
    <x v="4"/>
    <x v="4"/>
    <s v="PPFF"/>
    <x v="66"/>
    <x v="1"/>
    <x v="25"/>
  </r>
  <r>
    <n v="18872"/>
    <n v="1"/>
    <x v="4"/>
    <x v="4"/>
    <s v="PPFF"/>
    <x v="174"/>
    <x v="2"/>
    <x v="14"/>
  </r>
  <r>
    <n v="18916"/>
    <n v="1"/>
    <x v="4"/>
    <x v="4"/>
    <s v="PPFF"/>
    <x v="79"/>
    <x v="2"/>
    <x v="14"/>
  </r>
  <r>
    <n v="26094"/>
    <n v="2"/>
    <x v="4"/>
    <x v="4"/>
    <s v="PPFF"/>
    <x v="80"/>
    <x v="2"/>
    <x v="6"/>
  </r>
  <r>
    <n v="26269"/>
    <n v="0"/>
    <x v="4"/>
    <x v="4"/>
    <s v="PPFF"/>
    <x v="81"/>
    <x v="1"/>
    <x v="21"/>
  </r>
  <r>
    <n v="31139"/>
    <n v="0"/>
    <x v="4"/>
    <x v="4"/>
    <s v="PPFF"/>
    <x v="82"/>
    <x v="3"/>
    <x v="15"/>
  </r>
  <r>
    <n v="31449"/>
    <n v="8"/>
    <x v="4"/>
    <x v="4"/>
    <s v="PPFF"/>
    <x v="17"/>
    <x v="1"/>
    <x v="11"/>
  </r>
  <r>
    <n v="32743"/>
    <n v="8"/>
    <x v="4"/>
    <x v="4"/>
    <s v="PPFF"/>
    <x v="27"/>
    <x v="1"/>
    <x v="11"/>
  </r>
  <r>
    <n v="4317"/>
    <n v="0"/>
    <x v="4"/>
    <x v="4"/>
    <s v="PPFF"/>
    <x v="84"/>
    <x v="0"/>
    <x v="0"/>
  </r>
  <r>
    <n v="4318"/>
    <n v="12"/>
    <x v="4"/>
    <x v="4"/>
    <s v="PPFF"/>
    <x v="1"/>
    <x v="1"/>
    <x v="1"/>
  </r>
  <r>
    <n v="4319"/>
    <n v="2"/>
    <x v="4"/>
    <x v="4"/>
    <s v="PPFF"/>
    <x v="2"/>
    <x v="1"/>
    <x v="1"/>
  </r>
  <r>
    <n v="4320"/>
    <n v="5"/>
    <x v="4"/>
    <x v="4"/>
    <s v="PPFF"/>
    <x v="36"/>
    <x v="1"/>
    <x v="1"/>
  </r>
  <r>
    <n v="4321"/>
    <n v="4"/>
    <x v="4"/>
    <x v="4"/>
    <s v="PPFF"/>
    <x v="3"/>
    <x v="1"/>
    <x v="1"/>
  </r>
  <r>
    <n v="4322"/>
    <n v="5"/>
    <x v="4"/>
    <x v="4"/>
    <s v="PPFF"/>
    <x v="85"/>
    <x v="1"/>
    <x v="1"/>
  </r>
  <r>
    <n v="4323"/>
    <n v="3"/>
    <x v="4"/>
    <x v="4"/>
    <s v="PPFF"/>
    <x v="47"/>
    <x v="1"/>
    <x v="1"/>
  </r>
  <r>
    <n v="4324"/>
    <n v="3"/>
    <x v="4"/>
    <x v="4"/>
    <s v="PPFF"/>
    <x v="28"/>
    <x v="1"/>
    <x v="1"/>
  </r>
  <r>
    <n v="4325"/>
    <n v="7"/>
    <x v="4"/>
    <x v="4"/>
    <s v="PPFF"/>
    <x v="48"/>
    <x v="1"/>
    <x v="21"/>
  </r>
  <r>
    <n v="4326"/>
    <n v="2"/>
    <x v="4"/>
    <x v="4"/>
    <s v="PPFF"/>
    <x v="67"/>
    <x v="1"/>
    <x v="21"/>
  </r>
  <r>
    <n v="4327"/>
    <n v="5"/>
    <x v="4"/>
    <x v="4"/>
    <s v="PPFF"/>
    <x v="4"/>
    <x v="1"/>
    <x v="2"/>
  </r>
  <r>
    <n v="4328"/>
    <n v="6"/>
    <x v="4"/>
    <x v="4"/>
    <s v="PPFF"/>
    <x v="37"/>
    <x v="1"/>
    <x v="2"/>
  </r>
  <r>
    <n v="4329"/>
    <n v="9"/>
    <x v="4"/>
    <x v="4"/>
    <s v="PPFF"/>
    <x v="52"/>
    <x v="1"/>
    <x v="2"/>
  </r>
  <r>
    <n v="4330"/>
    <n v="4"/>
    <x v="4"/>
    <x v="4"/>
    <s v="PPFF"/>
    <x v="86"/>
    <x v="1"/>
    <x v="2"/>
  </r>
  <r>
    <n v="4331"/>
    <n v="4"/>
    <x v="4"/>
    <x v="4"/>
    <s v="PPFF"/>
    <x v="5"/>
    <x v="1"/>
    <x v="3"/>
  </r>
  <r>
    <n v="4332"/>
    <n v="10"/>
    <x v="4"/>
    <x v="4"/>
    <s v="PPFF"/>
    <x v="18"/>
    <x v="1"/>
    <x v="3"/>
  </r>
  <r>
    <n v="4333"/>
    <n v="6"/>
    <x v="4"/>
    <x v="4"/>
    <s v="PPFF"/>
    <x v="6"/>
    <x v="1"/>
    <x v="3"/>
  </r>
  <r>
    <n v="4334"/>
    <n v="1"/>
    <x v="4"/>
    <x v="4"/>
    <s v="PPFF"/>
    <x v="49"/>
    <x v="1"/>
    <x v="3"/>
  </r>
  <r>
    <n v="4335"/>
    <n v="3"/>
    <x v="4"/>
    <x v="4"/>
    <s v="PPFF"/>
    <x v="38"/>
    <x v="1"/>
    <x v="3"/>
  </r>
  <r>
    <n v="4337"/>
    <n v="4"/>
    <x v="4"/>
    <x v="4"/>
    <s v="PPFF"/>
    <x v="87"/>
    <x v="1"/>
    <x v="11"/>
  </r>
  <r>
    <n v="4338"/>
    <n v="6"/>
    <x v="4"/>
    <x v="4"/>
    <s v="PPFF"/>
    <x v="54"/>
    <x v="1"/>
    <x v="22"/>
  </r>
  <r>
    <n v="4339"/>
    <n v="0"/>
    <x v="4"/>
    <x v="4"/>
    <s v="PPFF"/>
    <x v="88"/>
    <x v="1"/>
    <x v="10"/>
  </r>
  <r>
    <n v="4340"/>
    <n v="1"/>
    <x v="4"/>
    <x v="4"/>
    <s v="PPFF"/>
    <x v="42"/>
    <x v="1"/>
    <x v="10"/>
  </r>
  <r>
    <n v="4341"/>
    <n v="2"/>
    <x v="4"/>
    <x v="4"/>
    <s v="PPFF"/>
    <x v="60"/>
    <x v="1"/>
    <x v="13"/>
  </r>
  <r>
    <n v="4342"/>
    <n v="2"/>
    <x v="4"/>
    <x v="4"/>
    <s v="PPFF"/>
    <x v="55"/>
    <x v="1"/>
    <x v="12"/>
  </r>
  <r>
    <n v="4344"/>
    <n v="1"/>
    <x v="4"/>
    <x v="4"/>
    <s v="PPFF"/>
    <x v="19"/>
    <x v="1"/>
    <x v="12"/>
  </r>
  <r>
    <n v="4347"/>
    <n v="1"/>
    <x v="4"/>
    <x v="4"/>
    <s v="PPFF"/>
    <x v="90"/>
    <x v="1"/>
    <x v="4"/>
  </r>
  <r>
    <n v="4349"/>
    <n v="2"/>
    <x v="4"/>
    <x v="4"/>
    <s v="PPFF"/>
    <x v="9"/>
    <x v="1"/>
    <x v="5"/>
  </r>
  <r>
    <n v="4350"/>
    <n v="1"/>
    <x v="4"/>
    <x v="4"/>
    <s v="PPFF"/>
    <x v="44"/>
    <x v="1"/>
    <x v="5"/>
  </r>
  <r>
    <n v="4351"/>
    <n v="1"/>
    <x v="4"/>
    <x v="4"/>
    <s v="PPFF"/>
    <x v="91"/>
    <x v="1"/>
    <x v="5"/>
  </r>
  <r>
    <n v="4352"/>
    <n v="1"/>
    <x v="4"/>
    <x v="4"/>
    <s v="PPFF"/>
    <x v="61"/>
    <x v="1"/>
    <x v="5"/>
  </r>
  <r>
    <n v="4353"/>
    <n v="0"/>
    <x v="4"/>
    <x v="4"/>
    <s v="PPFF"/>
    <x v="29"/>
    <x v="1"/>
    <x v="5"/>
  </r>
  <r>
    <n v="4354"/>
    <n v="0"/>
    <x v="4"/>
    <x v="4"/>
    <s v="PPFF"/>
    <x v="92"/>
    <x v="1"/>
    <x v="5"/>
  </r>
  <r>
    <n v="4355"/>
    <n v="6"/>
    <x v="4"/>
    <x v="4"/>
    <s v="PPFF"/>
    <x v="57"/>
    <x v="1"/>
    <x v="5"/>
  </r>
  <r>
    <n v="4356"/>
    <n v="3"/>
    <x v="4"/>
    <x v="4"/>
    <s v="PPFF"/>
    <x v="93"/>
    <x v="1"/>
    <x v="13"/>
  </r>
  <r>
    <n v="4357"/>
    <n v="1"/>
    <x v="4"/>
    <x v="4"/>
    <s v="PPFF"/>
    <x v="94"/>
    <x v="1"/>
    <x v="13"/>
  </r>
  <r>
    <n v="4358"/>
    <n v="0"/>
    <x v="4"/>
    <x v="4"/>
    <s v="PPFF"/>
    <x v="20"/>
    <x v="1"/>
    <x v="13"/>
  </r>
  <r>
    <n v="4359"/>
    <n v="2"/>
    <x v="4"/>
    <x v="4"/>
    <s v="PPFF"/>
    <x v="95"/>
    <x v="1"/>
    <x v="12"/>
  </r>
  <r>
    <n v="4361"/>
    <n v="0"/>
    <x v="4"/>
    <x v="4"/>
    <s v="PPFF"/>
    <x v="96"/>
    <x v="1"/>
    <x v="12"/>
  </r>
  <r>
    <n v="4362"/>
    <n v="1"/>
    <x v="4"/>
    <x v="4"/>
    <s v="PPFF"/>
    <x v="3"/>
    <x v="1"/>
    <x v="12"/>
  </r>
  <r>
    <n v="4363"/>
    <n v="0"/>
    <x v="4"/>
    <x v="4"/>
    <s v="PPFF"/>
    <x v="97"/>
    <x v="1"/>
    <x v="12"/>
  </r>
  <r>
    <n v="4364"/>
    <n v="3"/>
    <x v="4"/>
    <x v="4"/>
    <s v="PPFF"/>
    <x v="98"/>
    <x v="1"/>
    <x v="25"/>
  </r>
  <r>
    <n v="4365"/>
    <n v="0"/>
    <x v="4"/>
    <x v="4"/>
    <s v="PPFF"/>
    <x v="99"/>
    <x v="1"/>
    <x v="25"/>
  </r>
  <r>
    <n v="4366"/>
    <n v="6"/>
    <x v="4"/>
    <x v="4"/>
    <s v="PPFF"/>
    <x v="100"/>
    <x v="1"/>
    <x v="25"/>
  </r>
  <r>
    <n v="4367"/>
    <n v="0"/>
    <x v="4"/>
    <x v="4"/>
    <s v="PPFF"/>
    <x v="175"/>
    <x v="1"/>
    <x v="25"/>
  </r>
  <r>
    <n v="4368"/>
    <n v="0"/>
    <x v="4"/>
    <x v="4"/>
    <s v="PPFF"/>
    <x v="184"/>
    <x v="1"/>
    <x v="25"/>
  </r>
  <r>
    <n v="4369"/>
    <n v="1"/>
    <x v="4"/>
    <x v="4"/>
    <s v="PPFF"/>
    <x v="176"/>
    <x v="1"/>
    <x v="13"/>
  </r>
  <r>
    <n v="4370"/>
    <n v="0"/>
    <x v="4"/>
    <x v="4"/>
    <s v="PPFF"/>
    <x v="10"/>
    <x v="0"/>
    <x v="0"/>
  </r>
  <r>
    <n v="4371"/>
    <n v="7"/>
    <x v="4"/>
    <x v="4"/>
    <s v="PPFF"/>
    <x v="71"/>
    <x v="2"/>
    <x v="26"/>
  </r>
  <r>
    <n v="4372"/>
    <n v="4"/>
    <x v="4"/>
    <x v="4"/>
    <s v="PPFF"/>
    <x v="21"/>
    <x v="2"/>
    <x v="6"/>
  </r>
  <r>
    <n v="4373"/>
    <n v="3"/>
    <x v="4"/>
    <x v="4"/>
    <s v="PPFF"/>
    <x v="11"/>
    <x v="2"/>
    <x v="6"/>
  </r>
  <r>
    <n v="4374"/>
    <n v="0"/>
    <x v="4"/>
    <x v="4"/>
    <s v="PPFF"/>
    <x v="101"/>
    <x v="2"/>
    <x v="6"/>
  </r>
  <r>
    <n v="4375"/>
    <n v="0"/>
    <x v="4"/>
    <x v="4"/>
    <s v="PPFF"/>
    <x v="102"/>
    <x v="2"/>
    <x v="6"/>
  </r>
  <r>
    <n v="4376"/>
    <n v="3"/>
    <x v="4"/>
    <x v="4"/>
    <s v="PPFF"/>
    <x v="30"/>
    <x v="2"/>
    <x v="17"/>
  </r>
  <r>
    <n v="4377"/>
    <n v="0"/>
    <x v="4"/>
    <x v="4"/>
    <s v="PPFF"/>
    <x v="103"/>
    <x v="2"/>
    <x v="17"/>
  </r>
  <r>
    <n v="4378"/>
    <n v="0"/>
    <x v="4"/>
    <x v="4"/>
    <s v="PPFF"/>
    <x v="104"/>
    <x v="2"/>
    <x v="17"/>
  </r>
  <r>
    <n v="4379"/>
    <n v="1"/>
    <x v="4"/>
    <x v="4"/>
    <s v="PPFF"/>
    <x v="105"/>
    <x v="2"/>
    <x v="26"/>
  </r>
  <r>
    <n v="4380"/>
    <n v="7"/>
    <x v="4"/>
    <x v="4"/>
    <s v="PPFF"/>
    <x v="31"/>
    <x v="2"/>
    <x v="7"/>
  </r>
  <r>
    <n v="4381"/>
    <n v="1"/>
    <x v="4"/>
    <x v="4"/>
    <s v="PPFF"/>
    <x v="106"/>
    <x v="2"/>
    <x v="7"/>
  </r>
  <r>
    <n v="4382"/>
    <n v="2"/>
    <x v="4"/>
    <x v="4"/>
    <s v="PPFF"/>
    <x v="12"/>
    <x v="2"/>
    <x v="7"/>
  </r>
  <r>
    <n v="4383"/>
    <n v="1"/>
    <x v="4"/>
    <x v="4"/>
    <s v="PPFF"/>
    <x v="107"/>
    <x v="2"/>
    <x v="7"/>
  </r>
  <r>
    <n v="4384"/>
    <n v="0"/>
    <x v="4"/>
    <x v="4"/>
    <s v="PPFF"/>
    <x v="50"/>
    <x v="2"/>
    <x v="17"/>
  </r>
  <r>
    <n v="4385"/>
    <n v="1"/>
    <x v="4"/>
    <x v="4"/>
    <s v="PPFF"/>
    <x v="108"/>
    <x v="2"/>
    <x v="17"/>
  </r>
  <r>
    <n v="4386"/>
    <n v="2"/>
    <x v="4"/>
    <x v="4"/>
    <s v="PPFF"/>
    <x v="58"/>
    <x v="2"/>
    <x v="23"/>
  </r>
  <r>
    <n v="4387"/>
    <n v="0"/>
    <x v="4"/>
    <x v="4"/>
    <s v="PPFF"/>
    <x v="68"/>
    <x v="2"/>
    <x v="23"/>
  </r>
  <r>
    <n v="4389"/>
    <n v="4"/>
    <x v="4"/>
    <x v="4"/>
    <s v="PPFF"/>
    <x v="110"/>
    <x v="2"/>
    <x v="18"/>
  </r>
  <r>
    <n v="4390"/>
    <n v="1"/>
    <x v="4"/>
    <x v="4"/>
    <s v="PPFF"/>
    <x v="111"/>
    <x v="2"/>
    <x v="18"/>
  </r>
  <r>
    <n v="4391"/>
    <n v="2"/>
    <x v="4"/>
    <x v="4"/>
    <s v="PPFF"/>
    <x v="112"/>
    <x v="2"/>
    <x v="18"/>
  </r>
  <r>
    <n v="4392"/>
    <n v="0"/>
    <x v="4"/>
    <x v="4"/>
    <s v="PPFF"/>
    <x v="113"/>
    <x v="2"/>
    <x v="18"/>
  </r>
  <r>
    <n v="4393"/>
    <n v="1"/>
    <x v="4"/>
    <x v="4"/>
    <s v="PPFF"/>
    <x v="32"/>
    <x v="2"/>
    <x v="18"/>
  </r>
  <r>
    <n v="4394"/>
    <n v="1"/>
    <x v="4"/>
    <x v="4"/>
    <s v="PPFF"/>
    <x v="114"/>
    <x v="2"/>
    <x v="18"/>
  </r>
  <r>
    <n v="4395"/>
    <n v="4"/>
    <x v="4"/>
    <x v="4"/>
    <s v="PPFF"/>
    <x v="51"/>
    <x v="2"/>
    <x v="16"/>
  </r>
  <r>
    <n v="4396"/>
    <n v="1"/>
    <x v="4"/>
    <x v="4"/>
    <s v="PPFF"/>
    <x v="115"/>
    <x v="2"/>
    <x v="16"/>
  </r>
  <r>
    <n v="4397"/>
    <n v="1"/>
    <x v="4"/>
    <x v="4"/>
    <s v="PPFF"/>
    <x v="69"/>
    <x v="2"/>
    <x v="24"/>
  </r>
  <r>
    <n v="4399"/>
    <n v="1"/>
    <x v="4"/>
    <x v="4"/>
    <s v="PPFF"/>
    <x v="117"/>
    <x v="2"/>
    <x v="24"/>
  </r>
  <r>
    <n v="4400"/>
    <n v="0"/>
    <x v="4"/>
    <x v="4"/>
    <s v="PPFF"/>
    <x v="118"/>
    <x v="2"/>
    <x v="24"/>
  </r>
  <r>
    <n v="4401"/>
    <n v="0"/>
    <x v="4"/>
    <x v="4"/>
    <s v="PPFF"/>
    <x v="62"/>
    <x v="2"/>
    <x v="24"/>
  </r>
  <r>
    <n v="4402"/>
    <n v="0"/>
    <x v="4"/>
    <x v="4"/>
    <s v="PPFF"/>
    <x v="70"/>
    <x v="2"/>
    <x v="24"/>
  </r>
  <r>
    <n v="4404"/>
    <n v="0"/>
    <x v="4"/>
    <x v="4"/>
    <s v="PPFF"/>
    <x v="120"/>
    <x v="2"/>
    <x v="16"/>
  </r>
  <r>
    <n v="4405"/>
    <n v="1"/>
    <x v="4"/>
    <x v="4"/>
    <s v="PPFF"/>
    <x v="121"/>
    <x v="2"/>
    <x v="16"/>
  </r>
  <r>
    <n v="4406"/>
    <n v="1"/>
    <x v="4"/>
    <x v="4"/>
    <s v="PPFF"/>
    <x v="122"/>
    <x v="2"/>
    <x v="16"/>
  </r>
  <r>
    <n v="4407"/>
    <n v="4"/>
    <x v="4"/>
    <x v="4"/>
    <s v="PPFF"/>
    <x v="22"/>
    <x v="2"/>
    <x v="14"/>
  </r>
  <r>
    <n v="4408"/>
    <n v="1"/>
    <x v="4"/>
    <x v="4"/>
    <s v="PPFF"/>
    <x v="123"/>
    <x v="2"/>
    <x v="14"/>
  </r>
  <r>
    <n v="4409"/>
    <n v="0"/>
    <x v="4"/>
    <x v="4"/>
    <s v="PPFF"/>
    <x v="124"/>
    <x v="2"/>
    <x v="14"/>
  </r>
  <r>
    <n v="4410"/>
    <n v="0"/>
    <x v="4"/>
    <x v="4"/>
    <s v="PPFF"/>
    <x v="125"/>
    <x v="2"/>
    <x v="14"/>
  </r>
  <r>
    <n v="4411"/>
    <n v="1"/>
    <x v="4"/>
    <x v="4"/>
    <s v="PPFF"/>
    <x v="33"/>
    <x v="2"/>
    <x v="14"/>
  </r>
  <r>
    <n v="4412"/>
    <n v="0"/>
    <x v="4"/>
    <x v="4"/>
    <s v="PPFF"/>
    <x v="126"/>
    <x v="2"/>
    <x v="14"/>
  </r>
  <r>
    <n v="4413"/>
    <n v="0"/>
    <x v="4"/>
    <x v="4"/>
    <s v="PPFF"/>
    <x v="181"/>
    <x v="2"/>
    <x v="14"/>
  </r>
  <r>
    <n v="4414"/>
    <n v="0"/>
    <x v="4"/>
    <x v="4"/>
    <s v="PPFF"/>
    <x v="127"/>
    <x v="2"/>
    <x v="14"/>
  </r>
  <r>
    <n v="4415"/>
    <n v="0"/>
    <x v="4"/>
    <x v="4"/>
    <s v="PPFF"/>
    <x v="128"/>
    <x v="2"/>
    <x v="14"/>
  </r>
  <r>
    <n v="4416"/>
    <n v="0"/>
    <x v="4"/>
    <x v="4"/>
    <s v="PPFF"/>
    <x v="129"/>
    <x v="2"/>
    <x v="14"/>
  </r>
  <r>
    <n v="4417"/>
    <n v="1"/>
    <x v="4"/>
    <x v="4"/>
    <s v="PPFF"/>
    <x v="130"/>
    <x v="2"/>
    <x v="23"/>
  </r>
  <r>
    <n v="4419"/>
    <n v="1"/>
    <x v="4"/>
    <x v="4"/>
    <s v="PPFF"/>
    <x v="182"/>
    <x v="2"/>
    <x v="23"/>
  </r>
  <r>
    <n v="4420"/>
    <n v="3"/>
    <x v="4"/>
    <x v="4"/>
    <s v="PPFF"/>
    <x v="13"/>
    <x v="2"/>
    <x v="8"/>
  </r>
  <r>
    <n v="4421"/>
    <n v="0"/>
    <x v="4"/>
    <x v="4"/>
    <s v="PPFF"/>
    <x v="131"/>
    <x v="2"/>
    <x v="8"/>
  </r>
  <r>
    <n v="4423"/>
    <n v="1"/>
    <x v="4"/>
    <x v="4"/>
    <s v="PPFF"/>
    <x v="133"/>
    <x v="2"/>
    <x v="8"/>
  </r>
  <r>
    <n v="4424"/>
    <n v="0"/>
    <x v="4"/>
    <x v="4"/>
    <s v="PPFF"/>
    <x v="134"/>
    <x v="2"/>
    <x v="8"/>
  </r>
  <r>
    <n v="4426"/>
    <n v="1"/>
    <x v="4"/>
    <x v="4"/>
    <s v="PPFF"/>
    <x v="136"/>
    <x v="2"/>
    <x v="8"/>
  </r>
  <r>
    <n v="4428"/>
    <n v="0"/>
    <x v="4"/>
    <x v="4"/>
    <s v="PPFF"/>
    <x v="138"/>
    <x v="2"/>
    <x v="8"/>
  </r>
  <r>
    <n v="4429"/>
    <n v="4"/>
    <x v="4"/>
    <x v="4"/>
    <s v="PPFF"/>
    <x v="139"/>
    <x v="2"/>
    <x v="8"/>
  </r>
  <r>
    <n v="4430"/>
    <n v="0"/>
    <x v="4"/>
    <x v="4"/>
    <s v="PPFF"/>
    <x v="140"/>
    <x v="2"/>
    <x v="8"/>
  </r>
  <r>
    <n v="4431"/>
    <n v="0"/>
    <x v="4"/>
    <x v="4"/>
    <s v="PPFF"/>
    <x v="141"/>
    <x v="2"/>
    <x v="8"/>
  </r>
  <r>
    <n v="4432"/>
    <n v="0"/>
    <x v="4"/>
    <x v="4"/>
    <s v="PPFF"/>
    <x v="142"/>
    <x v="2"/>
    <x v="8"/>
  </r>
  <r>
    <n v="4433"/>
    <n v="0"/>
    <x v="4"/>
    <x v="4"/>
    <s v="PPFF"/>
    <x v="143"/>
    <x v="2"/>
    <x v="8"/>
  </r>
  <r>
    <n v="4434"/>
    <n v="1"/>
    <x v="4"/>
    <x v="4"/>
    <s v="PPFF"/>
    <x v="177"/>
    <x v="2"/>
    <x v="8"/>
  </r>
  <r>
    <n v="4435"/>
    <n v="0"/>
    <x v="4"/>
    <x v="4"/>
    <s v="PPFF"/>
    <x v="144"/>
    <x v="2"/>
    <x v="8"/>
  </r>
  <r>
    <n v="4436"/>
    <n v="0"/>
    <x v="4"/>
    <x v="4"/>
    <s v="PPFF"/>
    <x v="183"/>
    <x v="2"/>
    <x v="8"/>
  </r>
  <r>
    <n v="4437"/>
    <n v="2"/>
    <x v="4"/>
    <x v="4"/>
    <s v="PPFF"/>
    <x v="145"/>
    <x v="2"/>
    <x v="8"/>
  </r>
  <r>
    <n v="4438"/>
    <n v="1"/>
    <x v="4"/>
    <x v="4"/>
    <s v="PPFF"/>
    <x v="146"/>
    <x v="2"/>
    <x v="8"/>
  </r>
  <r>
    <n v="4439"/>
    <n v="0"/>
    <x v="4"/>
    <x v="4"/>
    <s v="PPFF"/>
    <x v="39"/>
    <x v="1"/>
    <x v="19"/>
  </r>
  <r>
    <n v="4441"/>
    <n v="3"/>
    <x v="4"/>
    <x v="4"/>
    <s v="PPFF"/>
    <x v="15"/>
    <x v="3"/>
    <x v="9"/>
  </r>
  <r>
    <n v="4442"/>
    <n v="0"/>
    <x v="4"/>
    <x v="4"/>
    <s v="PPFF"/>
    <x v="147"/>
    <x v="3"/>
    <x v="15"/>
  </r>
  <r>
    <n v="4443"/>
    <n v="2"/>
    <x v="4"/>
    <x v="4"/>
    <s v="PPFF"/>
    <x v="23"/>
    <x v="3"/>
    <x v="9"/>
  </r>
  <r>
    <n v="4445"/>
    <n v="1"/>
    <x v="4"/>
    <x v="4"/>
    <s v="PPFF"/>
    <x v="148"/>
    <x v="3"/>
    <x v="20"/>
  </r>
  <r>
    <n v="4446"/>
    <n v="1"/>
    <x v="4"/>
    <x v="4"/>
    <s v="PPFF"/>
    <x v="149"/>
    <x v="3"/>
    <x v="20"/>
  </r>
  <r>
    <n v="4447"/>
    <n v="1"/>
    <x v="4"/>
    <x v="4"/>
    <s v="PPFF"/>
    <x v="40"/>
    <x v="3"/>
    <x v="20"/>
  </r>
  <r>
    <n v="4448"/>
    <n v="1"/>
    <x v="4"/>
    <x v="4"/>
    <s v="PPFF"/>
    <x v="150"/>
    <x v="3"/>
    <x v="20"/>
  </r>
  <r>
    <n v="4449"/>
    <n v="1"/>
    <x v="4"/>
    <x v="4"/>
    <s v="PPFF"/>
    <x v="63"/>
    <x v="3"/>
    <x v="20"/>
  </r>
  <r>
    <n v="4450"/>
    <n v="0"/>
    <x v="4"/>
    <x v="4"/>
    <s v="PPFF"/>
    <x v="151"/>
    <x v="3"/>
    <x v="20"/>
  </r>
  <r>
    <n v="4451"/>
    <n v="1"/>
    <x v="4"/>
    <x v="4"/>
    <s v="PPFF"/>
    <x v="46"/>
    <x v="3"/>
    <x v="20"/>
  </r>
  <r>
    <n v="4452"/>
    <n v="9"/>
    <x v="4"/>
    <x v="4"/>
    <s v="PPFF"/>
    <x v="24"/>
    <x v="3"/>
    <x v="9"/>
  </r>
  <r>
    <n v="4453"/>
    <n v="1"/>
    <x v="4"/>
    <x v="4"/>
    <s v="PPFF"/>
    <x v="152"/>
    <x v="3"/>
    <x v="9"/>
  </r>
  <r>
    <n v="4454"/>
    <n v="1"/>
    <x v="4"/>
    <x v="4"/>
    <s v="PPFF"/>
    <x v="41"/>
    <x v="3"/>
    <x v="15"/>
  </r>
  <r>
    <n v="4455"/>
    <n v="0"/>
    <x v="4"/>
    <x v="4"/>
    <s v="PPFF"/>
    <x v="153"/>
    <x v="3"/>
    <x v="15"/>
  </r>
  <r>
    <n v="4456"/>
    <n v="0"/>
    <x v="4"/>
    <x v="4"/>
    <s v="PPFF"/>
    <x v="154"/>
    <x v="3"/>
    <x v="15"/>
  </r>
  <r>
    <n v="4457"/>
    <n v="0"/>
    <x v="4"/>
    <x v="4"/>
    <s v="PPFF"/>
    <x v="155"/>
    <x v="3"/>
    <x v="15"/>
  </r>
  <r>
    <n v="4458"/>
    <n v="0"/>
    <x v="4"/>
    <x v="4"/>
    <s v="PPFF"/>
    <x v="156"/>
    <x v="3"/>
    <x v="15"/>
  </r>
  <r>
    <n v="4463"/>
    <n v="0"/>
    <x v="4"/>
    <x v="4"/>
    <s v="PPFF"/>
    <x v="25"/>
    <x v="3"/>
    <x v="15"/>
  </r>
  <r>
    <n v="6681"/>
    <n v="0"/>
    <x v="4"/>
    <x v="4"/>
    <s v="PPFF"/>
    <x v="161"/>
    <x v="2"/>
    <x v="23"/>
  </r>
  <r>
    <n v="6682"/>
    <n v="1"/>
    <x v="4"/>
    <x v="4"/>
    <s v="PPFF"/>
    <x v="162"/>
    <x v="2"/>
    <x v="23"/>
  </r>
  <r>
    <n v="6683"/>
    <n v="1"/>
    <x v="4"/>
    <x v="4"/>
    <s v="PPFF"/>
    <x v="163"/>
    <x v="2"/>
    <x v="14"/>
  </r>
  <r>
    <n v="6722"/>
    <n v="7"/>
    <x v="4"/>
    <x v="4"/>
    <s v="PPFF"/>
    <x v="53"/>
    <x v="1"/>
    <x v="13"/>
  </r>
  <r>
    <n v="6953"/>
    <n v="1"/>
    <x v="4"/>
    <x v="4"/>
    <s v="PPFF"/>
    <x v="26"/>
    <x v="2"/>
    <x v="16"/>
  </r>
  <r>
    <n v="6954"/>
    <n v="1"/>
    <x v="4"/>
    <x v="4"/>
    <s v="PPFF"/>
    <x v="164"/>
    <x v="1"/>
    <x v="19"/>
  </r>
  <r>
    <n v="6997"/>
    <n v="4"/>
    <x v="4"/>
    <x v="4"/>
    <s v="PPFF"/>
    <x v="165"/>
    <x v="1"/>
    <x v="11"/>
  </r>
  <r>
    <n v="7020"/>
    <n v="0"/>
    <x v="4"/>
    <x v="4"/>
    <s v="PPFF"/>
    <x v="166"/>
    <x v="2"/>
    <x v="24"/>
  </r>
  <r>
    <n v="7022"/>
    <n v="1"/>
    <x v="4"/>
    <x v="4"/>
    <s v="PPFF"/>
    <x v="168"/>
    <x v="3"/>
    <x v="20"/>
  </r>
  <r>
    <n v="7023"/>
    <n v="0"/>
    <x v="4"/>
    <x v="4"/>
    <s v="PPFF"/>
    <x v="180"/>
    <x v="1"/>
    <x v="21"/>
  </r>
  <r>
    <n v="7183"/>
    <n v="6"/>
    <x v="4"/>
    <x v="4"/>
    <s v="PPFF"/>
    <x v="34"/>
    <x v="1"/>
    <x v="3"/>
  </r>
  <r>
    <n v="7222"/>
    <n v="0"/>
    <x v="4"/>
    <x v="4"/>
    <s v="PPFF"/>
    <x v="169"/>
    <x v="2"/>
    <x v="8"/>
  </r>
  <r>
    <n v="7223"/>
    <n v="2"/>
    <x v="4"/>
    <x v="4"/>
    <s v="PPFF"/>
    <x v="35"/>
    <x v="2"/>
    <x v="8"/>
  </r>
  <r>
    <n v="7306"/>
    <n v="2"/>
    <x v="4"/>
    <x v="4"/>
    <s v="PPFF"/>
    <x v="170"/>
    <x v="1"/>
    <x v="22"/>
  </r>
  <r>
    <n v="7315"/>
    <n v="0"/>
    <x v="4"/>
    <x v="4"/>
    <s v="PPFF"/>
    <x v="171"/>
    <x v="2"/>
    <x v="14"/>
  </r>
  <r>
    <n v="7317"/>
    <n v="0"/>
    <x v="4"/>
    <x v="4"/>
    <s v="PPFF"/>
    <x v="72"/>
    <x v="3"/>
    <x v="20"/>
  </r>
  <r>
    <n v="7410"/>
    <n v="12"/>
    <x v="4"/>
    <x v="4"/>
    <s v="PPFF"/>
    <x v="56"/>
    <x v="1"/>
    <x v="2"/>
  </r>
  <r>
    <n v="9468"/>
    <n v="0"/>
    <x v="4"/>
    <x v="4"/>
    <s v="PPFF"/>
    <x v="173"/>
    <x v="2"/>
    <x v="23"/>
  </r>
  <r>
    <n v="10095"/>
    <n v="1"/>
    <x v="4"/>
    <x v="5"/>
    <s v="PPFF"/>
    <x v="73"/>
    <x v="2"/>
    <x v="14"/>
  </r>
  <r>
    <n v="10096"/>
    <n v="1"/>
    <x v="4"/>
    <x v="5"/>
    <s v="PPFF"/>
    <x v="74"/>
    <x v="2"/>
    <x v="14"/>
  </r>
  <r>
    <n v="11470"/>
    <n v="0"/>
    <x v="4"/>
    <x v="5"/>
    <s v="PPFF"/>
    <x v="0"/>
    <x v="0"/>
    <x v="0"/>
  </r>
  <r>
    <n v="11688"/>
    <n v="1"/>
    <x v="4"/>
    <x v="5"/>
    <s v="PPFF"/>
    <x v="76"/>
    <x v="2"/>
    <x v="14"/>
  </r>
  <r>
    <n v="17605"/>
    <n v="3"/>
    <x v="4"/>
    <x v="5"/>
    <s v="PPFF"/>
    <x v="77"/>
    <x v="2"/>
    <x v="14"/>
  </r>
  <r>
    <n v="17874"/>
    <n v="3"/>
    <x v="4"/>
    <x v="5"/>
    <s v="PPFF"/>
    <x v="78"/>
    <x v="1"/>
    <x v="13"/>
  </r>
  <r>
    <n v="17875"/>
    <n v="0"/>
    <x v="4"/>
    <x v="5"/>
    <s v="PPFF"/>
    <x v="66"/>
    <x v="1"/>
    <x v="25"/>
  </r>
  <r>
    <n v="18872"/>
    <n v="0"/>
    <x v="4"/>
    <x v="5"/>
    <s v="PPFF"/>
    <x v="174"/>
    <x v="2"/>
    <x v="14"/>
  </r>
  <r>
    <n v="18916"/>
    <n v="1"/>
    <x v="4"/>
    <x v="5"/>
    <s v="PPFF"/>
    <x v="79"/>
    <x v="2"/>
    <x v="14"/>
  </r>
  <r>
    <n v="26094"/>
    <n v="2"/>
    <x v="4"/>
    <x v="5"/>
    <s v="PPFF"/>
    <x v="80"/>
    <x v="2"/>
    <x v="6"/>
  </r>
  <r>
    <n v="26269"/>
    <n v="1"/>
    <x v="4"/>
    <x v="5"/>
    <s v="PPFF"/>
    <x v="81"/>
    <x v="1"/>
    <x v="21"/>
  </r>
  <r>
    <n v="31139"/>
    <n v="0"/>
    <x v="4"/>
    <x v="5"/>
    <s v="PPFF"/>
    <x v="82"/>
    <x v="3"/>
    <x v="15"/>
  </r>
  <r>
    <n v="31449"/>
    <n v="8"/>
    <x v="4"/>
    <x v="5"/>
    <s v="PPFF"/>
    <x v="17"/>
    <x v="1"/>
    <x v="11"/>
  </r>
  <r>
    <n v="32743"/>
    <n v="8"/>
    <x v="4"/>
    <x v="5"/>
    <s v="PPFF"/>
    <x v="27"/>
    <x v="1"/>
    <x v="11"/>
  </r>
  <r>
    <n v="4317"/>
    <n v="1"/>
    <x v="4"/>
    <x v="5"/>
    <s v="PPFF"/>
    <x v="84"/>
    <x v="0"/>
    <x v="0"/>
  </r>
  <r>
    <n v="4318"/>
    <n v="12"/>
    <x v="4"/>
    <x v="5"/>
    <s v="PPFF"/>
    <x v="1"/>
    <x v="1"/>
    <x v="1"/>
  </r>
  <r>
    <n v="4319"/>
    <n v="3"/>
    <x v="4"/>
    <x v="5"/>
    <s v="PPFF"/>
    <x v="2"/>
    <x v="1"/>
    <x v="1"/>
  </r>
  <r>
    <n v="4320"/>
    <n v="5"/>
    <x v="4"/>
    <x v="5"/>
    <s v="PPFF"/>
    <x v="36"/>
    <x v="1"/>
    <x v="1"/>
  </r>
  <r>
    <n v="4321"/>
    <n v="6"/>
    <x v="4"/>
    <x v="5"/>
    <s v="PPFF"/>
    <x v="3"/>
    <x v="1"/>
    <x v="1"/>
  </r>
  <r>
    <n v="4322"/>
    <n v="5"/>
    <x v="4"/>
    <x v="5"/>
    <s v="PPFF"/>
    <x v="85"/>
    <x v="1"/>
    <x v="1"/>
  </r>
  <r>
    <n v="4323"/>
    <n v="2"/>
    <x v="4"/>
    <x v="5"/>
    <s v="PPFF"/>
    <x v="47"/>
    <x v="1"/>
    <x v="1"/>
  </r>
  <r>
    <n v="4324"/>
    <n v="4"/>
    <x v="4"/>
    <x v="5"/>
    <s v="PPFF"/>
    <x v="28"/>
    <x v="1"/>
    <x v="1"/>
  </r>
  <r>
    <n v="4325"/>
    <n v="6"/>
    <x v="4"/>
    <x v="5"/>
    <s v="PPFF"/>
    <x v="48"/>
    <x v="1"/>
    <x v="21"/>
  </r>
  <r>
    <n v="4326"/>
    <n v="2"/>
    <x v="4"/>
    <x v="5"/>
    <s v="PPFF"/>
    <x v="67"/>
    <x v="1"/>
    <x v="21"/>
  </r>
  <r>
    <n v="4327"/>
    <n v="6"/>
    <x v="4"/>
    <x v="5"/>
    <s v="PPFF"/>
    <x v="4"/>
    <x v="1"/>
    <x v="2"/>
  </r>
  <r>
    <n v="4328"/>
    <n v="6"/>
    <x v="4"/>
    <x v="5"/>
    <s v="PPFF"/>
    <x v="37"/>
    <x v="1"/>
    <x v="2"/>
  </r>
  <r>
    <n v="4329"/>
    <n v="8"/>
    <x v="4"/>
    <x v="5"/>
    <s v="PPFF"/>
    <x v="52"/>
    <x v="1"/>
    <x v="2"/>
  </r>
  <r>
    <n v="4330"/>
    <n v="4"/>
    <x v="4"/>
    <x v="5"/>
    <s v="PPFF"/>
    <x v="86"/>
    <x v="1"/>
    <x v="2"/>
  </r>
  <r>
    <n v="4331"/>
    <n v="5"/>
    <x v="4"/>
    <x v="5"/>
    <s v="PPFF"/>
    <x v="5"/>
    <x v="1"/>
    <x v="3"/>
  </r>
  <r>
    <n v="4332"/>
    <n v="11"/>
    <x v="4"/>
    <x v="5"/>
    <s v="PPFF"/>
    <x v="18"/>
    <x v="1"/>
    <x v="3"/>
  </r>
  <r>
    <n v="4333"/>
    <n v="6"/>
    <x v="4"/>
    <x v="5"/>
    <s v="PPFF"/>
    <x v="6"/>
    <x v="1"/>
    <x v="3"/>
  </r>
  <r>
    <n v="4334"/>
    <n v="3"/>
    <x v="4"/>
    <x v="5"/>
    <s v="PPFF"/>
    <x v="49"/>
    <x v="1"/>
    <x v="3"/>
  </r>
  <r>
    <n v="4335"/>
    <n v="3"/>
    <x v="4"/>
    <x v="5"/>
    <s v="PPFF"/>
    <x v="38"/>
    <x v="1"/>
    <x v="3"/>
  </r>
  <r>
    <n v="4337"/>
    <n v="3"/>
    <x v="4"/>
    <x v="5"/>
    <s v="PPFF"/>
    <x v="87"/>
    <x v="1"/>
    <x v="11"/>
  </r>
  <r>
    <n v="4338"/>
    <n v="7"/>
    <x v="4"/>
    <x v="5"/>
    <s v="PPFF"/>
    <x v="54"/>
    <x v="1"/>
    <x v="22"/>
  </r>
  <r>
    <n v="4339"/>
    <n v="0"/>
    <x v="4"/>
    <x v="5"/>
    <s v="PPFF"/>
    <x v="88"/>
    <x v="1"/>
    <x v="10"/>
  </r>
  <r>
    <n v="4340"/>
    <n v="1"/>
    <x v="4"/>
    <x v="5"/>
    <s v="PPFF"/>
    <x v="42"/>
    <x v="1"/>
    <x v="10"/>
  </r>
  <r>
    <n v="4341"/>
    <n v="2"/>
    <x v="4"/>
    <x v="5"/>
    <s v="PPFF"/>
    <x v="60"/>
    <x v="1"/>
    <x v="13"/>
  </r>
  <r>
    <n v="4342"/>
    <n v="0"/>
    <x v="4"/>
    <x v="5"/>
    <s v="PPFF"/>
    <x v="55"/>
    <x v="1"/>
    <x v="12"/>
  </r>
  <r>
    <n v="4344"/>
    <n v="0"/>
    <x v="4"/>
    <x v="5"/>
    <s v="PPFF"/>
    <x v="19"/>
    <x v="1"/>
    <x v="12"/>
  </r>
  <r>
    <n v="4346"/>
    <n v="0"/>
    <x v="4"/>
    <x v="5"/>
    <s v="PPFF"/>
    <x v="89"/>
    <x v="1"/>
    <x v="4"/>
  </r>
  <r>
    <n v="4347"/>
    <n v="0"/>
    <x v="4"/>
    <x v="5"/>
    <s v="PPFF"/>
    <x v="90"/>
    <x v="1"/>
    <x v="4"/>
  </r>
  <r>
    <n v="4348"/>
    <n v="1"/>
    <x v="4"/>
    <x v="5"/>
    <s v="PPFF"/>
    <x v="8"/>
    <x v="1"/>
    <x v="4"/>
  </r>
  <r>
    <n v="4349"/>
    <n v="4"/>
    <x v="4"/>
    <x v="5"/>
    <s v="PPFF"/>
    <x v="9"/>
    <x v="1"/>
    <x v="5"/>
  </r>
  <r>
    <n v="4350"/>
    <n v="1"/>
    <x v="4"/>
    <x v="5"/>
    <s v="PPFF"/>
    <x v="44"/>
    <x v="1"/>
    <x v="5"/>
  </r>
  <r>
    <n v="4351"/>
    <n v="1"/>
    <x v="4"/>
    <x v="5"/>
    <s v="PPFF"/>
    <x v="91"/>
    <x v="1"/>
    <x v="5"/>
  </r>
  <r>
    <n v="4352"/>
    <n v="0"/>
    <x v="4"/>
    <x v="5"/>
    <s v="PPFF"/>
    <x v="61"/>
    <x v="1"/>
    <x v="5"/>
  </r>
  <r>
    <n v="4353"/>
    <n v="2"/>
    <x v="4"/>
    <x v="5"/>
    <s v="PPFF"/>
    <x v="29"/>
    <x v="1"/>
    <x v="5"/>
  </r>
  <r>
    <n v="4354"/>
    <n v="1"/>
    <x v="4"/>
    <x v="5"/>
    <s v="PPFF"/>
    <x v="92"/>
    <x v="1"/>
    <x v="5"/>
  </r>
  <r>
    <n v="4355"/>
    <n v="7"/>
    <x v="4"/>
    <x v="5"/>
    <s v="PPFF"/>
    <x v="57"/>
    <x v="1"/>
    <x v="5"/>
  </r>
  <r>
    <n v="4356"/>
    <n v="3"/>
    <x v="4"/>
    <x v="5"/>
    <s v="PPFF"/>
    <x v="93"/>
    <x v="1"/>
    <x v="13"/>
  </r>
  <r>
    <n v="4357"/>
    <n v="1"/>
    <x v="4"/>
    <x v="5"/>
    <s v="PPFF"/>
    <x v="94"/>
    <x v="1"/>
    <x v="13"/>
  </r>
  <r>
    <n v="4358"/>
    <n v="1"/>
    <x v="4"/>
    <x v="5"/>
    <s v="PPFF"/>
    <x v="20"/>
    <x v="1"/>
    <x v="13"/>
  </r>
  <r>
    <n v="4359"/>
    <n v="2"/>
    <x v="4"/>
    <x v="5"/>
    <s v="PPFF"/>
    <x v="95"/>
    <x v="1"/>
    <x v="12"/>
  </r>
  <r>
    <n v="4361"/>
    <n v="0"/>
    <x v="4"/>
    <x v="5"/>
    <s v="PPFF"/>
    <x v="96"/>
    <x v="1"/>
    <x v="12"/>
  </r>
  <r>
    <n v="4362"/>
    <n v="1"/>
    <x v="4"/>
    <x v="5"/>
    <s v="PPFF"/>
    <x v="3"/>
    <x v="1"/>
    <x v="12"/>
  </r>
  <r>
    <n v="4363"/>
    <n v="0"/>
    <x v="4"/>
    <x v="5"/>
    <s v="PPFF"/>
    <x v="97"/>
    <x v="1"/>
    <x v="12"/>
  </r>
  <r>
    <n v="4364"/>
    <n v="0"/>
    <x v="4"/>
    <x v="5"/>
    <s v="PPFF"/>
    <x v="98"/>
    <x v="1"/>
    <x v="25"/>
  </r>
  <r>
    <n v="4365"/>
    <n v="0"/>
    <x v="4"/>
    <x v="5"/>
    <s v="PPFF"/>
    <x v="99"/>
    <x v="1"/>
    <x v="25"/>
  </r>
  <r>
    <n v="4366"/>
    <n v="6"/>
    <x v="4"/>
    <x v="5"/>
    <s v="PPFF"/>
    <x v="100"/>
    <x v="1"/>
    <x v="25"/>
  </r>
  <r>
    <n v="4367"/>
    <n v="0"/>
    <x v="4"/>
    <x v="5"/>
    <s v="PPFF"/>
    <x v="175"/>
    <x v="1"/>
    <x v="25"/>
  </r>
  <r>
    <n v="4368"/>
    <n v="1"/>
    <x v="4"/>
    <x v="5"/>
    <s v="PPFF"/>
    <x v="184"/>
    <x v="1"/>
    <x v="25"/>
  </r>
  <r>
    <n v="4369"/>
    <n v="0"/>
    <x v="4"/>
    <x v="5"/>
    <s v="PPFF"/>
    <x v="176"/>
    <x v="1"/>
    <x v="13"/>
  </r>
  <r>
    <n v="4371"/>
    <n v="7"/>
    <x v="4"/>
    <x v="5"/>
    <s v="PPFF"/>
    <x v="71"/>
    <x v="2"/>
    <x v="26"/>
  </r>
  <r>
    <n v="4372"/>
    <n v="5"/>
    <x v="4"/>
    <x v="5"/>
    <s v="PPFF"/>
    <x v="21"/>
    <x v="2"/>
    <x v="6"/>
  </r>
  <r>
    <n v="4373"/>
    <n v="5"/>
    <x v="4"/>
    <x v="5"/>
    <s v="PPFF"/>
    <x v="11"/>
    <x v="2"/>
    <x v="6"/>
  </r>
  <r>
    <n v="4374"/>
    <n v="1"/>
    <x v="4"/>
    <x v="5"/>
    <s v="PPFF"/>
    <x v="101"/>
    <x v="2"/>
    <x v="6"/>
  </r>
  <r>
    <n v="4375"/>
    <n v="0"/>
    <x v="4"/>
    <x v="5"/>
    <s v="PPFF"/>
    <x v="102"/>
    <x v="2"/>
    <x v="6"/>
  </r>
  <r>
    <n v="4376"/>
    <n v="2"/>
    <x v="4"/>
    <x v="5"/>
    <s v="PPFF"/>
    <x v="30"/>
    <x v="2"/>
    <x v="17"/>
  </r>
  <r>
    <n v="4377"/>
    <n v="1"/>
    <x v="4"/>
    <x v="5"/>
    <s v="PPFF"/>
    <x v="103"/>
    <x v="2"/>
    <x v="17"/>
  </r>
  <r>
    <n v="4378"/>
    <n v="1"/>
    <x v="4"/>
    <x v="5"/>
    <s v="PPFF"/>
    <x v="104"/>
    <x v="2"/>
    <x v="17"/>
  </r>
  <r>
    <n v="4379"/>
    <n v="1"/>
    <x v="4"/>
    <x v="5"/>
    <s v="PPFF"/>
    <x v="105"/>
    <x v="2"/>
    <x v="26"/>
  </r>
  <r>
    <n v="4380"/>
    <n v="8"/>
    <x v="4"/>
    <x v="5"/>
    <s v="PPFF"/>
    <x v="31"/>
    <x v="2"/>
    <x v="7"/>
  </r>
  <r>
    <n v="4381"/>
    <n v="1"/>
    <x v="4"/>
    <x v="5"/>
    <s v="PPFF"/>
    <x v="106"/>
    <x v="2"/>
    <x v="7"/>
  </r>
  <r>
    <n v="4382"/>
    <n v="1"/>
    <x v="4"/>
    <x v="5"/>
    <s v="PPFF"/>
    <x v="12"/>
    <x v="2"/>
    <x v="7"/>
  </r>
  <r>
    <n v="4383"/>
    <n v="1"/>
    <x v="4"/>
    <x v="5"/>
    <s v="PPFF"/>
    <x v="107"/>
    <x v="2"/>
    <x v="7"/>
  </r>
  <r>
    <n v="4384"/>
    <n v="2"/>
    <x v="4"/>
    <x v="5"/>
    <s v="PPFF"/>
    <x v="50"/>
    <x v="2"/>
    <x v="17"/>
  </r>
  <r>
    <n v="4385"/>
    <n v="1"/>
    <x v="4"/>
    <x v="5"/>
    <s v="PPFF"/>
    <x v="108"/>
    <x v="2"/>
    <x v="17"/>
  </r>
  <r>
    <n v="4386"/>
    <n v="2"/>
    <x v="4"/>
    <x v="5"/>
    <s v="PPFF"/>
    <x v="58"/>
    <x v="2"/>
    <x v="23"/>
  </r>
  <r>
    <n v="4387"/>
    <n v="0"/>
    <x v="4"/>
    <x v="5"/>
    <s v="PPFF"/>
    <x v="68"/>
    <x v="2"/>
    <x v="23"/>
  </r>
  <r>
    <n v="4389"/>
    <n v="4"/>
    <x v="4"/>
    <x v="5"/>
    <s v="PPFF"/>
    <x v="110"/>
    <x v="2"/>
    <x v="18"/>
  </r>
  <r>
    <n v="4390"/>
    <n v="2"/>
    <x v="4"/>
    <x v="5"/>
    <s v="PPFF"/>
    <x v="111"/>
    <x v="2"/>
    <x v="18"/>
  </r>
  <r>
    <n v="4391"/>
    <n v="1"/>
    <x v="4"/>
    <x v="5"/>
    <s v="PPFF"/>
    <x v="112"/>
    <x v="2"/>
    <x v="18"/>
  </r>
  <r>
    <n v="4392"/>
    <n v="1"/>
    <x v="4"/>
    <x v="5"/>
    <s v="PPFF"/>
    <x v="113"/>
    <x v="2"/>
    <x v="18"/>
  </r>
  <r>
    <n v="4393"/>
    <n v="1"/>
    <x v="4"/>
    <x v="5"/>
    <s v="PPFF"/>
    <x v="32"/>
    <x v="2"/>
    <x v="18"/>
  </r>
  <r>
    <n v="4394"/>
    <n v="1"/>
    <x v="4"/>
    <x v="5"/>
    <s v="PPFF"/>
    <x v="114"/>
    <x v="2"/>
    <x v="18"/>
  </r>
  <r>
    <n v="4395"/>
    <n v="3"/>
    <x v="4"/>
    <x v="5"/>
    <s v="PPFF"/>
    <x v="51"/>
    <x v="2"/>
    <x v="16"/>
  </r>
  <r>
    <n v="4396"/>
    <n v="1"/>
    <x v="4"/>
    <x v="5"/>
    <s v="PPFF"/>
    <x v="115"/>
    <x v="2"/>
    <x v="16"/>
  </r>
  <r>
    <n v="4397"/>
    <n v="0"/>
    <x v="4"/>
    <x v="5"/>
    <s v="PPFF"/>
    <x v="69"/>
    <x v="2"/>
    <x v="24"/>
  </r>
  <r>
    <n v="4398"/>
    <n v="0"/>
    <x v="4"/>
    <x v="5"/>
    <s v="PPFF"/>
    <x v="116"/>
    <x v="2"/>
    <x v="24"/>
  </r>
  <r>
    <n v="4399"/>
    <n v="1"/>
    <x v="4"/>
    <x v="5"/>
    <s v="PPFF"/>
    <x v="117"/>
    <x v="2"/>
    <x v="24"/>
  </r>
  <r>
    <n v="4401"/>
    <n v="0"/>
    <x v="4"/>
    <x v="5"/>
    <s v="PPFF"/>
    <x v="62"/>
    <x v="2"/>
    <x v="24"/>
  </r>
  <r>
    <n v="4402"/>
    <n v="0"/>
    <x v="4"/>
    <x v="5"/>
    <s v="PPFF"/>
    <x v="70"/>
    <x v="2"/>
    <x v="24"/>
  </r>
  <r>
    <n v="4403"/>
    <n v="0"/>
    <x v="4"/>
    <x v="5"/>
    <s v="PPFF"/>
    <x v="119"/>
    <x v="2"/>
    <x v="24"/>
  </r>
  <r>
    <n v="4404"/>
    <n v="0"/>
    <x v="4"/>
    <x v="5"/>
    <s v="PPFF"/>
    <x v="120"/>
    <x v="2"/>
    <x v="16"/>
  </r>
  <r>
    <n v="4405"/>
    <n v="1"/>
    <x v="4"/>
    <x v="5"/>
    <s v="PPFF"/>
    <x v="121"/>
    <x v="2"/>
    <x v="16"/>
  </r>
  <r>
    <n v="4406"/>
    <n v="0"/>
    <x v="4"/>
    <x v="5"/>
    <s v="PPFF"/>
    <x v="122"/>
    <x v="2"/>
    <x v="16"/>
  </r>
  <r>
    <n v="4407"/>
    <n v="3"/>
    <x v="4"/>
    <x v="5"/>
    <s v="PPFF"/>
    <x v="22"/>
    <x v="2"/>
    <x v="14"/>
  </r>
  <r>
    <n v="4408"/>
    <n v="1"/>
    <x v="4"/>
    <x v="5"/>
    <s v="PPFF"/>
    <x v="123"/>
    <x v="2"/>
    <x v="14"/>
  </r>
  <r>
    <n v="4409"/>
    <n v="1"/>
    <x v="4"/>
    <x v="5"/>
    <s v="PPFF"/>
    <x v="124"/>
    <x v="2"/>
    <x v="14"/>
  </r>
  <r>
    <n v="4410"/>
    <n v="0"/>
    <x v="4"/>
    <x v="5"/>
    <s v="PPFF"/>
    <x v="125"/>
    <x v="2"/>
    <x v="14"/>
  </r>
  <r>
    <n v="4411"/>
    <n v="1"/>
    <x v="4"/>
    <x v="5"/>
    <s v="PPFF"/>
    <x v="33"/>
    <x v="2"/>
    <x v="14"/>
  </r>
  <r>
    <n v="4412"/>
    <n v="1"/>
    <x v="4"/>
    <x v="5"/>
    <s v="PPFF"/>
    <x v="126"/>
    <x v="2"/>
    <x v="14"/>
  </r>
  <r>
    <n v="4413"/>
    <n v="0"/>
    <x v="4"/>
    <x v="5"/>
    <s v="PPFF"/>
    <x v="181"/>
    <x v="2"/>
    <x v="14"/>
  </r>
  <r>
    <n v="4414"/>
    <n v="1"/>
    <x v="4"/>
    <x v="5"/>
    <s v="PPFF"/>
    <x v="127"/>
    <x v="2"/>
    <x v="14"/>
  </r>
  <r>
    <n v="4415"/>
    <n v="0"/>
    <x v="4"/>
    <x v="5"/>
    <s v="PPFF"/>
    <x v="128"/>
    <x v="2"/>
    <x v="14"/>
  </r>
  <r>
    <n v="4416"/>
    <n v="0"/>
    <x v="4"/>
    <x v="5"/>
    <s v="PPFF"/>
    <x v="129"/>
    <x v="2"/>
    <x v="14"/>
  </r>
  <r>
    <n v="4417"/>
    <n v="1"/>
    <x v="4"/>
    <x v="5"/>
    <s v="PPFF"/>
    <x v="130"/>
    <x v="2"/>
    <x v="23"/>
  </r>
  <r>
    <n v="4419"/>
    <n v="0"/>
    <x v="4"/>
    <x v="5"/>
    <s v="PPFF"/>
    <x v="182"/>
    <x v="2"/>
    <x v="23"/>
  </r>
  <r>
    <n v="4420"/>
    <n v="3"/>
    <x v="4"/>
    <x v="5"/>
    <s v="PPFF"/>
    <x v="13"/>
    <x v="2"/>
    <x v="8"/>
  </r>
  <r>
    <n v="4421"/>
    <n v="0"/>
    <x v="4"/>
    <x v="5"/>
    <s v="PPFF"/>
    <x v="131"/>
    <x v="2"/>
    <x v="8"/>
  </r>
  <r>
    <n v="4423"/>
    <n v="1"/>
    <x v="4"/>
    <x v="5"/>
    <s v="PPFF"/>
    <x v="133"/>
    <x v="2"/>
    <x v="8"/>
  </r>
  <r>
    <n v="4426"/>
    <n v="1"/>
    <x v="4"/>
    <x v="5"/>
    <s v="PPFF"/>
    <x v="136"/>
    <x v="2"/>
    <x v="8"/>
  </r>
  <r>
    <n v="4427"/>
    <n v="0"/>
    <x v="4"/>
    <x v="5"/>
    <s v="PPFF"/>
    <x v="137"/>
    <x v="2"/>
    <x v="8"/>
  </r>
  <r>
    <n v="4428"/>
    <n v="0"/>
    <x v="4"/>
    <x v="5"/>
    <s v="PPFF"/>
    <x v="138"/>
    <x v="2"/>
    <x v="8"/>
  </r>
  <r>
    <n v="4429"/>
    <n v="4"/>
    <x v="4"/>
    <x v="5"/>
    <s v="PPFF"/>
    <x v="139"/>
    <x v="2"/>
    <x v="8"/>
  </r>
  <r>
    <n v="4430"/>
    <n v="0"/>
    <x v="4"/>
    <x v="5"/>
    <s v="PPFF"/>
    <x v="140"/>
    <x v="2"/>
    <x v="8"/>
  </r>
  <r>
    <n v="4431"/>
    <n v="1"/>
    <x v="4"/>
    <x v="5"/>
    <s v="PPFF"/>
    <x v="141"/>
    <x v="2"/>
    <x v="8"/>
  </r>
  <r>
    <n v="4432"/>
    <n v="0"/>
    <x v="4"/>
    <x v="5"/>
    <s v="PPFF"/>
    <x v="142"/>
    <x v="2"/>
    <x v="8"/>
  </r>
  <r>
    <n v="4433"/>
    <n v="0"/>
    <x v="4"/>
    <x v="5"/>
    <s v="PPFF"/>
    <x v="143"/>
    <x v="2"/>
    <x v="8"/>
  </r>
  <r>
    <n v="4434"/>
    <n v="1"/>
    <x v="4"/>
    <x v="5"/>
    <s v="PPFF"/>
    <x v="177"/>
    <x v="2"/>
    <x v="8"/>
  </r>
  <r>
    <n v="4435"/>
    <n v="0"/>
    <x v="4"/>
    <x v="5"/>
    <s v="PPFF"/>
    <x v="144"/>
    <x v="2"/>
    <x v="8"/>
  </r>
  <r>
    <n v="4436"/>
    <n v="0"/>
    <x v="4"/>
    <x v="5"/>
    <s v="PPFF"/>
    <x v="183"/>
    <x v="2"/>
    <x v="8"/>
  </r>
  <r>
    <n v="4437"/>
    <n v="1"/>
    <x v="4"/>
    <x v="5"/>
    <s v="PPFF"/>
    <x v="145"/>
    <x v="2"/>
    <x v="8"/>
  </r>
  <r>
    <n v="4439"/>
    <n v="0"/>
    <x v="4"/>
    <x v="5"/>
    <s v="PPFF"/>
    <x v="39"/>
    <x v="1"/>
    <x v="19"/>
  </r>
  <r>
    <n v="4441"/>
    <n v="2"/>
    <x v="4"/>
    <x v="5"/>
    <s v="PPFF"/>
    <x v="15"/>
    <x v="3"/>
    <x v="9"/>
  </r>
  <r>
    <n v="4442"/>
    <n v="0"/>
    <x v="4"/>
    <x v="5"/>
    <s v="PPFF"/>
    <x v="147"/>
    <x v="3"/>
    <x v="15"/>
  </r>
  <r>
    <n v="4443"/>
    <n v="1"/>
    <x v="4"/>
    <x v="5"/>
    <s v="PPFF"/>
    <x v="23"/>
    <x v="3"/>
    <x v="9"/>
  </r>
  <r>
    <n v="4444"/>
    <n v="0"/>
    <x v="4"/>
    <x v="5"/>
    <s v="PPFF"/>
    <x v="65"/>
    <x v="3"/>
    <x v="20"/>
  </r>
  <r>
    <n v="4445"/>
    <n v="1"/>
    <x v="4"/>
    <x v="5"/>
    <s v="PPFF"/>
    <x v="148"/>
    <x v="3"/>
    <x v="20"/>
  </r>
  <r>
    <n v="4446"/>
    <n v="0"/>
    <x v="4"/>
    <x v="5"/>
    <s v="PPFF"/>
    <x v="149"/>
    <x v="3"/>
    <x v="20"/>
  </r>
  <r>
    <n v="4447"/>
    <n v="2"/>
    <x v="4"/>
    <x v="5"/>
    <s v="PPFF"/>
    <x v="40"/>
    <x v="3"/>
    <x v="20"/>
  </r>
  <r>
    <n v="4448"/>
    <n v="1"/>
    <x v="4"/>
    <x v="5"/>
    <s v="PPFF"/>
    <x v="150"/>
    <x v="3"/>
    <x v="20"/>
  </r>
  <r>
    <n v="4449"/>
    <n v="1"/>
    <x v="4"/>
    <x v="5"/>
    <s v="PPFF"/>
    <x v="63"/>
    <x v="3"/>
    <x v="20"/>
  </r>
  <r>
    <n v="4450"/>
    <n v="1"/>
    <x v="4"/>
    <x v="5"/>
    <s v="PPFF"/>
    <x v="151"/>
    <x v="3"/>
    <x v="20"/>
  </r>
  <r>
    <n v="4451"/>
    <n v="1"/>
    <x v="4"/>
    <x v="5"/>
    <s v="PPFF"/>
    <x v="46"/>
    <x v="3"/>
    <x v="20"/>
  </r>
  <r>
    <n v="4452"/>
    <n v="8"/>
    <x v="4"/>
    <x v="5"/>
    <s v="PPFF"/>
    <x v="24"/>
    <x v="3"/>
    <x v="9"/>
  </r>
  <r>
    <n v="4453"/>
    <n v="1"/>
    <x v="4"/>
    <x v="5"/>
    <s v="PPFF"/>
    <x v="152"/>
    <x v="3"/>
    <x v="9"/>
  </r>
  <r>
    <n v="4454"/>
    <n v="1"/>
    <x v="4"/>
    <x v="5"/>
    <s v="PPFF"/>
    <x v="41"/>
    <x v="3"/>
    <x v="15"/>
  </r>
  <r>
    <n v="4455"/>
    <n v="0"/>
    <x v="4"/>
    <x v="5"/>
    <s v="PPFF"/>
    <x v="153"/>
    <x v="3"/>
    <x v="15"/>
  </r>
  <r>
    <n v="4456"/>
    <n v="0"/>
    <x v="4"/>
    <x v="5"/>
    <s v="PPFF"/>
    <x v="154"/>
    <x v="3"/>
    <x v="15"/>
  </r>
  <r>
    <n v="4457"/>
    <n v="0"/>
    <x v="4"/>
    <x v="5"/>
    <s v="PPFF"/>
    <x v="155"/>
    <x v="3"/>
    <x v="15"/>
  </r>
  <r>
    <n v="4459"/>
    <n v="0"/>
    <x v="4"/>
    <x v="5"/>
    <s v="PPFF"/>
    <x v="157"/>
    <x v="3"/>
    <x v="15"/>
  </r>
  <r>
    <n v="4460"/>
    <n v="0"/>
    <x v="4"/>
    <x v="5"/>
    <s v="PPFF"/>
    <x v="178"/>
    <x v="3"/>
    <x v="15"/>
  </r>
  <r>
    <n v="4463"/>
    <n v="0"/>
    <x v="4"/>
    <x v="5"/>
    <s v="PPFF"/>
    <x v="25"/>
    <x v="3"/>
    <x v="15"/>
  </r>
  <r>
    <n v="4464"/>
    <n v="0"/>
    <x v="4"/>
    <x v="5"/>
    <s v="PPFF"/>
    <x v="179"/>
    <x v="3"/>
    <x v="15"/>
  </r>
  <r>
    <n v="6681"/>
    <n v="0"/>
    <x v="4"/>
    <x v="5"/>
    <s v="PPFF"/>
    <x v="161"/>
    <x v="2"/>
    <x v="23"/>
  </r>
  <r>
    <n v="6682"/>
    <n v="2"/>
    <x v="4"/>
    <x v="5"/>
    <s v="PPFF"/>
    <x v="162"/>
    <x v="2"/>
    <x v="23"/>
  </r>
  <r>
    <n v="6683"/>
    <n v="2"/>
    <x v="4"/>
    <x v="5"/>
    <s v="PPFF"/>
    <x v="163"/>
    <x v="2"/>
    <x v="14"/>
  </r>
  <r>
    <n v="6722"/>
    <n v="9"/>
    <x v="4"/>
    <x v="5"/>
    <s v="PPFF"/>
    <x v="53"/>
    <x v="1"/>
    <x v="13"/>
  </r>
  <r>
    <n v="6953"/>
    <n v="1"/>
    <x v="4"/>
    <x v="5"/>
    <s v="PPFF"/>
    <x v="26"/>
    <x v="2"/>
    <x v="16"/>
  </r>
  <r>
    <n v="6954"/>
    <n v="0"/>
    <x v="4"/>
    <x v="5"/>
    <s v="PPFF"/>
    <x v="164"/>
    <x v="1"/>
    <x v="19"/>
  </r>
  <r>
    <n v="6997"/>
    <n v="4"/>
    <x v="4"/>
    <x v="5"/>
    <s v="PPFF"/>
    <x v="165"/>
    <x v="1"/>
    <x v="11"/>
  </r>
  <r>
    <n v="7020"/>
    <n v="0"/>
    <x v="4"/>
    <x v="5"/>
    <s v="PPFF"/>
    <x v="166"/>
    <x v="2"/>
    <x v="24"/>
  </r>
  <r>
    <n v="7022"/>
    <n v="1"/>
    <x v="4"/>
    <x v="5"/>
    <s v="PPFF"/>
    <x v="168"/>
    <x v="3"/>
    <x v="20"/>
  </r>
  <r>
    <n v="7023"/>
    <n v="1"/>
    <x v="4"/>
    <x v="5"/>
    <s v="PPFF"/>
    <x v="180"/>
    <x v="1"/>
    <x v="21"/>
  </r>
  <r>
    <n v="7107"/>
    <n v="9"/>
    <x v="4"/>
    <x v="5"/>
    <s v="PPFF"/>
    <x v="16"/>
    <x v="1"/>
    <x v="10"/>
  </r>
  <r>
    <n v="7183"/>
    <n v="7"/>
    <x v="4"/>
    <x v="5"/>
    <s v="PPFF"/>
    <x v="34"/>
    <x v="1"/>
    <x v="3"/>
  </r>
  <r>
    <n v="7222"/>
    <n v="0"/>
    <x v="4"/>
    <x v="5"/>
    <s v="PPFF"/>
    <x v="169"/>
    <x v="2"/>
    <x v="8"/>
  </r>
  <r>
    <n v="7223"/>
    <n v="2"/>
    <x v="4"/>
    <x v="5"/>
    <s v="PPFF"/>
    <x v="35"/>
    <x v="2"/>
    <x v="8"/>
  </r>
  <r>
    <n v="7306"/>
    <n v="1"/>
    <x v="4"/>
    <x v="5"/>
    <s v="PPFF"/>
    <x v="170"/>
    <x v="1"/>
    <x v="22"/>
  </r>
  <r>
    <n v="7315"/>
    <n v="1"/>
    <x v="4"/>
    <x v="5"/>
    <s v="PPFF"/>
    <x v="171"/>
    <x v="2"/>
    <x v="14"/>
  </r>
  <r>
    <n v="7316"/>
    <n v="0"/>
    <x v="4"/>
    <x v="5"/>
    <s v="PPFF"/>
    <x v="172"/>
    <x v="2"/>
    <x v="14"/>
  </r>
  <r>
    <n v="7317"/>
    <n v="0"/>
    <x v="4"/>
    <x v="5"/>
    <s v="PPFF"/>
    <x v="72"/>
    <x v="3"/>
    <x v="20"/>
  </r>
  <r>
    <n v="7410"/>
    <n v="11"/>
    <x v="4"/>
    <x v="5"/>
    <s v="PPFF"/>
    <x v="56"/>
    <x v="1"/>
    <x v="2"/>
  </r>
  <r>
    <n v="9468"/>
    <n v="0"/>
    <x v="4"/>
    <x v="5"/>
    <s v="PPFF"/>
    <x v="173"/>
    <x v="2"/>
    <x v="23"/>
  </r>
  <r>
    <n v="10095"/>
    <n v="0"/>
    <x v="4"/>
    <x v="6"/>
    <s v="PPFF"/>
    <x v="73"/>
    <x v="2"/>
    <x v="14"/>
  </r>
  <r>
    <n v="10096"/>
    <n v="3"/>
    <x v="4"/>
    <x v="6"/>
    <s v="PPFF"/>
    <x v="74"/>
    <x v="2"/>
    <x v="14"/>
  </r>
  <r>
    <n v="11470"/>
    <n v="0"/>
    <x v="4"/>
    <x v="6"/>
    <s v="PPFF"/>
    <x v="0"/>
    <x v="0"/>
    <x v="0"/>
  </r>
  <r>
    <n v="11688"/>
    <n v="1"/>
    <x v="4"/>
    <x v="6"/>
    <s v="PPFF"/>
    <x v="76"/>
    <x v="2"/>
    <x v="14"/>
  </r>
  <r>
    <n v="17605"/>
    <n v="2"/>
    <x v="4"/>
    <x v="6"/>
    <s v="PPFF"/>
    <x v="77"/>
    <x v="2"/>
    <x v="14"/>
  </r>
  <r>
    <n v="17874"/>
    <n v="2"/>
    <x v="4"/>
    <x v="6"/>
    <s v="PPFF"/>
    <x v="78"/>
    <x v="1"/>
    <x v="13"/>
  </r>
  <r>
    <n v="17875"/>
    <n v="1"/>
    <x v="4"/>
    <x v="6"/>
    <s v="PPFF"/>
    <x v="66"/>
    <x v="1"/>
    <x v="25"/>
  </r>
  <r>
    <n v="18872"/>
    <n v="1"/>
    <x v="4"/>
    <x v="6"/>
    <s v="PPFF"/>
    <x v="174"/>
    <x v="2"/>
    <x v="14"/>
  </r>
  <r>
    <n v="18916"/>
    <n v="2"/>
    <x v="4"/>
    <x v="6"/>
    <s v="PPFF"/>
    <x v="79"/>
    <x v="2"/>
    <x v="14"/>
  </r>
  <r>
    <n v="26094"/>
    <n v="2"/>
    <x v="4"/>
    <x v="6"/>
    <s v="PPFF"/>
    <x v="80"/>
    <x v="2"/>
    <x v="6"/>
  </r>
  <r>
    <n v="26269"/>
    <n v="1"/>
    <x v="4"/>
    <x v="6"/>
    <s v="PPFF"/>
    <x v="81"/>
    <x v="1"/>
    <x v="21"/>
  </r>
  <r>
    <n v="31139"/>
    <n v="0"/>
    <x v="4"/>
    <x v="6"/>
    <s v="PPFF"/>
    <x v="82"/>
    <x v="3"/>
    <x v="15"/>
  </r>
  <r>
    <n v="31449"/>
    <n v="9"/>
    <x v="4"/>
    <x v="6"/>
    <s v="PPFF"/>
    <x v="17"/>
    <x v="1"/>
    <x v="11"/>
  </r>
  <r>
    <n v="32743"/>
    <n v="9"/>
    <x v="4"/>
    <x v="6"/>
    <s v="PPFF"/>
    <x v="27"/>
    <x v="1"/>
    <x v="11"/>
  </r>
  <r>
    <n v="4317"/>
    <n v="1"/>
    <x v="4"/>
    <x v="6"/>
    <s v="PPFF"/>
    <x v="84"/>
    <x v="0"/>
    <x v="0"/>
  </r>
  <r>
    <n v="4318"/>
    <n v="11"/>
    <x v="4"/>
    <x v="6"/>
    <s v="PPFF"/>
    <x v="1"/>
    <x v="1"/>
    <x v="1"/>
  </r>
  <r>
    <n v="4319"/>
    <n v="5"/>
    <x v="4"/>
    <x v="6"/>
    <s v="PPFF"/>
    <x v="2"/>
    <x v="1"/>
    <x v="1"/>
  </r>
  <r>
    <n v="4320"/>
    <n v="5"/>
    <x v="4"/>
    <x v="6"/>
    <s v="PPFF"/>
    <x v="36"/>
    <x v="1"/>
    <x v="1"/>
  </r>
  <r>
    <n v="4321"/>
    <n v="5"/>
    <x v="4"/>
    <x v="6"/>
    <s v="PPFF"/>
    <x v="3"/>
    <x v="1"/>
    <x v="1"/>
  </r>
  <r>
    <n v="4322"/>
    <n v="5"/>
    <x v="4"/>
    <x v="6"/>
    <s v="PPFF"/>
    <x v="85"/>
    <x v="1"/>
    <x v="1"/>
  </r>
  <r>
    <n v="4323"/>
    <n v="3"/>
    <x v="4"/>
    <x v="6"/>
    <s v="PPFF"/>
    <x v="47"/>
    <x v="1"/>
    <x v="1"/>
  </r>
  <r>
    <n v="4324"/>
    <n v="4"/>
    <x v="4"/>
    <x v="6"/>
    <s v="PPFF"/>
    <x v="28"/>
    <x v="1"/>
    <x v="1"/>
  </r>
  <r>
    <n v="4325"/>
    <n v="6"/>
    <x v="4"/>
    <x v="6"/>
    <s v="PPFF"/>
    <x v="48"/>
    <x v="1"/>
    <x v="21"/>
  </r>
  <r>
    <n v="4326"/>
    <n v="3"/>
    <x v="4"/>
    <x v="6"/>
    <s v="PPFF"/>
    <x v="67"/>
    <x v="1"/>
    <x v="21"/>
  </r>
  <r>
    <n v="4327"/>
    <n v="8"/>
    <x v="4"/>
    <x v="6"/>
    <s v="PPFF"/>
    <x v="4"/>
    <x v="1"/>
    <x v="2"/>
  </r>
  <r>
    <n v="4328"/>
    <n v="6"/>
    <x v="4"/>
    <x v="6"/>
    <s v="PPFF"/>
    <x v="37"/>
    <x v="1"/>
    <x v="2"/>
  </r>
  <r>
    <n v="4329"/>
    <n v="9"/>
    <x v="4"/>
    <x v="6"/>
    <s v="PPFF"/>
    <x v="52"/>
    <x v="1"/>
    <x v="2"/>
  </r>
  <r>
    <n v="4330"/>
    <n v="4"/>
    <x v="4"/>
    <x v="6"/>
    <s v="PPFF"/>
    <x v="86"/>
    <x v="1"/>
    <x v="2"/>
  </r>
  <r>
    <n v="4331"/>
    <n v="5"/>
    <x v="4"/>
    <x v="6"/>
    <s v="PPFF"/>
    <x v="5"/>
    <x v="1"/>
    <x v="3"/>
  </r>
  <r>
    <n v="4332"/>
    <n v="11"/>
    <x v="4"/>
    <x v="6"/>
    <s v="PPFF"/>
    <x v="18"/>
    <x v="1"/>
    <x v="3"/>
  </r>
  <r>
    <n v="4333"/>
    <n v="9"/>
    <x v="4"/>
    <x v="6"/>
    <s v="PPFF"/>
    <x v="6"/>
    <x v="1"/>
    <x v="3"/>
  </r>
  <r>
    <n v="4334"/>
    <n v="4"/>
    <x v="4"/>
    <x v="6"/>
    <s v="PPFF"/>
    <x v="49"/>
    <x v="1"/>
    <x v="3"/>
  </r>
  <r>
    <n v="4335"/>
    <n v="5"/>
    <x v="4"/>
    <x v="6"/>
    <s v="PPFF"/>
    <x v="38"/>
    <x v="1"/>
    <x v="3"/>
  </r>
  <r>
    <n v="4337"/>
    <n v="4"/>
    <x v="4"/>
    <x v="6"/>
    <s v="PPFF"/>
    <x v="87"/>
    <x v="1"/>
    <x v="11"/>
  </r>
  <r>
    <n v="4338"/>
    <n v="6"/>
    <x v="4"/>
    <x v="6"/>
    <s v="PPFF"/>
    <x v="54"/>
    <x v="1"/>
    <x v="22"/>
  </r>
  <r>
    <n v="4340"/>
    <n v="1"/>
    <x v="4"/>
    <x v="6"/>
    <s v="PPFF"/>
    <x v="42"/>
    <x v="1"/>
    <x v="10"/>
  </r>
  <r>
    <n v="4341"/>
    <n v="1"/>
    <x v="4"/>
    <x v="6"/>
    <s v="PPFF"/>
    <x v="60"/>
    <x v="1"/>
    <x v="13"/>
  </r>
  <r>
    <n v="4343"/>
    <n v="0"/>
    <x v="4"/>
    <x v="6"/>
    <s v="PPFF"/>
    <x v="43"/>
    <x v="1"/>
    <x v="12"/>
  </r>
  <r>
    <n v="4344"/>
    <n v="1"/>
    <x v="4"/>
    <x v="6"/>
    <s v="PPFF"/>
    <x v="19"/>
    <x v="1"/>
    <x v="12"/>
  </r>
  <r>
    <n v="4345"/>
    <n v="0"/>
    <x v="4"/>
    <x v="6"/>
    <s v="PPFF"/>
    <x v="7"/>
    <x v="1"/>
    <x v="4"/>
  </r>
  <r>
    <n v="4346"/>
    <n v="1"/>
    <x v="4"/>
    <x v="6"/>
    <s v="PPFF"/>
    <x v="89"/>
    <x v="1"/>
    <x v="4"/>
  </r>
  <r>
    <n v="4347"/>
    <n v="1"/>
    <x v="4"/>
    <x v="6"/>
    <s v="PPFF"/>
    <x v="90"/>
    <x v="1"/>
    <x v="4"/>
  </r>
  <r>
    <n v="4348"/>
    <n v="1"/>
    <x v="4"/>
    <x v="6"/>
    <s v="PPFF"/>
    <x v="8"/>
    <x v="1"/>
    <x v="4"/>
  </r>
  <r>
    <n v="4349"/>
    <n v="8"/>
    <x v="4"/>
    <x v="6"/>
    <s v="PPFF"/>
    <x v="9"/>
    <x v="1"/>
    <x v="5"/>
  </r>
  <r>
    <n v="4350"/>
    <n v="2"/>
    <x v="4"/>
    <x v="6"/>
    <s v="PPFF"/>
    <x v="44"/>
    <x v="1"/>
    <x v="5"/>
  </r>
  <r>
    <n v="4351"/>
    <n v="1"/>
    <x v="4"/>
    <x v="6"/>
    <s v="PPFF"/>
    <x v="91"/>
    <x v="1"/>
    <x v="5"/>
  </r>
  <r>
    <n v="4352"/>
    <n v="1"/>
    <x v="4"/>
    <x v="6"/>
    <s v="PPFF"/>
    <x v="61"/>
    <x v="1"/>
    <x v="5"/>
  </r>
  <r>
    <n v="4353"/>
    <n v="3"/>
    <x v="4"/>
    <x v="6"/>
    <s v="PPFF"/>
    <x v="29"/>
    <x v="1"/>
    <x v="5"/>
  </r>
  <r>
    <n v="4354"/>
    <n v="0"/>
    <x v="4"/>
    <x v="6"/>
    <s v="PPFF"/>
    <x v="92"/>
    <x v="1"/>
    <x v="5"/>
  </r>
  <r>
    <n v="4355"/>
    <n v="7"/>
    <x v="4"/>
    <x v="6"/>
    <s v="PPFF"/>
    <x v="57"/>
    <x v="1"/>
    <x v="5"/>
  </r>
  <r>
    <n v="4356"/>
    <n v="4"/>
    <x v="4"/>
    <x v="6"/>
    <s v="PPFF"/>
    <x v="93"/>
    <x v="1"/>
    <x v="13"/>
  </r>
  <r>
    <n v="4357"/>
    <n v="1"/>
    <x v="4"/>
    <x v="6"/>
    <s v="PPFF"/>
    <x v="94"/>
    <x v="1"/>
    <x v="13"/>
  </r>
  <r>
    <n v="4358"/>
    <n v="0"/>
    <x v="4"/>
    <x v="6"/>
    <s v="PPFF"/>
    <x v="20"/>
    <x v="1"/>
    <x v="13"/>
  </r>
  <r>
    <n v="4359"/>
    <n v="2"/>
    <x v="4"/>
    <x v="6"/>
    <s v="PPFF"/>
    <x v="95"/>
    <x v="1"/>
    <x v="12"/>
  </r>
  <r>
    <n v="4360"/>
    <n v="0"/>
    <x v="4"/>
    <x v="6"/>
    <s v="PPFF"/>
    <x v="45"/>
    <x v="1"/>
    <x v="12"/>
  </r>
  <r>
    <n v="4361"/>
    <n v="1"/>
    <x v="4"/>
    <x v="6"/>
    <s v="PPFF"/>
    <x v="96"/>
    <x v="1"/>
    <x v="12"/>
  </r>
  <r>
    <n v="4362"/>
    <n v="1"/>
    <x v="4"/>
    <x v="6"/>
    <s v="PPFF"/>
    <x v="3"/>
    <x v="1"/>
    <x v="12"/>
  </r>
  <r>
    <n v="4363"/>
    <n v="0"/>
    <x v="4"/>
    <x v="6"/>
    <s v="PPFF"/>
    <x v="97"/>
    <x v="1"/>
    <x v="12"/>
  </r>
  <r>
    <n v="4364"/>
    <n v="1"/>
    <x v="4"/>
    <x v="6"/>
    <s v="PPFF"/>
    <x v="98"/>
    <x v="1"/>
    <x v="25"/>
  </r>
  <r>
    <n v="4365"/>
    <n v="1"/>
    <x v="4"/>
    <x v="6"/>
    <s v="PPFF"/>
    <x v="99"/>
    <x v="1"/>
    <x v="25"/>
  </r>
  <r>
    <n v="4366"/>
    <n v="6"/>
    <x v="4"/>
    <x v="6"/>
    <s v="PPFF"/>
    <x v="100"/>
    <x v="1"/>
    <x v="25"/>
  </r>
  <r>
    <n v="4367"/>
    <n v="0"/>
    <x v="4"/>
    <x v="6"/>
    <s v="PPFF"/>
    <x v="175"/>
    <x v="1"/>
    <x v="25"/>
  </r>
  <r>
    <n v="4368"/>
    <n v="0"/>
    <x v="4"/>
    <x v="6"/>
    <s v="PPFF"/>
    <x v="184"/>
    <x v="1"/>
    <x v="25"/>
  </r>
  <r>
    <n v="4369"/>
    <n v="1"/>
    <x v="4"/>
    <x v="6"/>
    <s v="PPFF"/>
    <x v="176"/>
    <x v="1"/>
    <x v="13"/>
  </r>
  <r>
    <n v="4371"/>
    <n v="7"/>
    <x v="4"/>
    <x v="6"/>
    <s v="PPFF"/>
    <x v="71"/>
    <x v="2"/>
    <x v="26"/>
  </r>
  <r>
    <n v="4372"/>
    <n v="5"/>
    <x v="4"/>
    <x v="6"/>
    <s v="PPFF"/>
    <x v="21"/>
    <x v="2"/>
    <x v="6"/>
  </r>
  <r>
    <n v="4373"/>
    <n v="8"/>
    <x v="4"/>
    <x v="6"/>
    <s v="PPFF"/>
    <x v="11"/>
    <x v="2"/>
    <x v="6"/>
  </r>
  <r>
    <n v="4374"/>
    <n v="1"/>
    <x v="4"/>
    <x v="6"/>
    <s v="PPFF"/>
    <x v="101"/>
    <x v="2"/>
    <x v="6"/>
  </r>
  <r>
    <n v="4375"/>
    <n v="0"/>
    <x v="4"/>
    <x v="6"/>
    <s v="PPFF"/>
    <x v="102"/>
    <x v="2"/>
    <x v="6"/>
  </r>
  <r>
    <n v="4376"/>
    <n v="3"/>
    <x v="4"/>
    <x v="6"/>
    <s v="PPFF"/>
    <x v="30"/>
    <x v="2"/>
    <x v="17"/>
  </r>
  <r>
    <n v="4377"/>
    <n v="1"/>
    <x v="4"/>
    <x v="6"/>
    <s v="PPFF"/>
    <x v="103"/>
    <x v="2"/>
    <x v="17"/>
  </r>
  <r>
    <n v="4378"/>
    <n v="0"/>
    <x v="4"/>
    <x v="6"/>
    <s v="PPFF"/>
    <x v="104"/>
    <x v="2"/>
    <x v="17"/>
  </r>
  <r>
    <n v="4379"/>
    <n v="1"/>
    <x v="4"/>
    <x v="6"/>
    <s v="PPFF"/>
    <x v="105"/>
    <x v="2"/>
    <x v="26"/>
  </r>
  <r>
    <n v="4380"/>
    <n v="7"/>
    <x v="4"/>
    <x v="6"/>
    <s v="PPFF"/>
    <x v="31"/>
    <x v="2"/>
    <x v="7"/>
  </r>
  <r>
    <n v="4381"/>
    <n v="1"/>
    <x v="4"/>
    <x v="6"/>
    <s v="PPFF"/>
    <x v="106"/>
    <x v="2"/>
    <x v="7"/>
  </r>
  <r>
    <n v="4382"/>
    <n v="1"/>
    <x v="4"/>
    <x v="6"/>
    <s v="PPFF"/>
    <x v="12"/>
    <x v="2"/>
    <x v="7"/>
  </r>
  <r>
    <n v="4383"/>
    <n v="1"/>
    <x v="4"/>
    <x v="6"/>
    <s v="PPFF"/>
    <x v="107"/>
    <x v="2"/>
    <x v="7"/>
  </r>
  <r>
    <n v="4384"/>
    <n v="2"/>
    <x v="4"/>
    <x v="6"/>
    <s v="PPFF"/>
    <x v="50"/>
    <x v="2"/>
    <x v="17"/>
  </r>
  <r>
    <n v="4385"/>
    <n v="1"/>
    <x v="4"/>
    <x v="6"/>
    <s v="PPFF"/>
    <x v="108"/>
    <x v="2"/>
    <x v="17"/>
  </r>
  <r>
    <n v="4386"/>
    <n v="3"/>
    <x v="4"/>
    <x v="6"/>
    <s v="PPFF"/>
    <x v="58"/>
    <x v="2"/>
    <x v="23"/>
  </r>
  <r>
    <n v="4387"/>
    <n v="0"/>
    <x v="4"/>
    <x v="6"/>
    <s v="PPFF"/>
    <x v="68"/>
    <x v="2"/>
    <x v="23"/>
  </r>
  <r>
    <n v="4389"/>
    <n v="4"/>
    <x v="4"/>
    <x v="6"/>
    <s v="PPFF"/>
    <x v="110"/>
    <x v="2"/>
    <x v="18"/>
  </r>
  <r>
    <n v="4390"/>
    <n v="0"/>
    <x v="4"/>
    <x v="6"/>
    <s v="PPFF"/>
    <x v="111"/>
    <x v="2"/>
    <x v="18"/>
  </r>
  <r>
    <n v="4391"/>
    <n v="1"/>
    <x v="4"/>
    <x v="6"/>
    <s v="PPFF"/>
    <x v="112"/>
    <x v="2"/>
    <x v="18"/>
  </r>
  <r>
    <n v="4392"/>
    <n v="1"/>
    <x v="4"/>
    <x v="6"/>
    <s v="PPFF"/>
    <x v="113"/>
    <x v="2"/>
    <x v="18"/>
  </r>
  <r>
    <n v="4393"/>
    <n v="1"/>
    <x v="4"/>
    <x v="6"/>
    <s v="PPFF"/>
    <x v="32"/>
    <x v="2"/>
    <x v="18"/>
  </r>
  <r>
    <n v="4394"/>
    <n v="1"/>
    <x v="4"/>
    <x v="6"/>
    <s v="PPFF"/>
    <x v="114"/>
    <x v="2"/>
    <x v="18"/>
  </r>
  <r>
    <n v="4395"/>
    <n v="5"/>
    <x v="4"/>
    <x v="6"/>
    <s v="PPFF"/>
    <x v="51"/>
    <x v="2"/>
    <x v="16"/>
  </r>
  <r>
    <n v="4396"/>
    <n v="1"/>
    <x v="4"/>
    <x v="6"/>
    <s v="PPFF"/>
    <x v="115"/>
    <x v="2"/>
    <x v="16"/>
  </r>
  <r>
    <n v="4397"/>
    <n v="0"/>
    <x v="4"/>
    <x v="6"/>
    <s v="PPFF"/>
    <x v="69"/>
    <x v="2"/>
    <x v="24"/>
  </r>
  <r>
    <n v="4399"/>
    <n v="1"/>
    <x v="4"/>
    <x v="6"/>
    <s v="PPFF"/>
    <x v="117"/>
    <x v="2"/>
    <x v="24"/>
  </r>
  <r>
    <n v="4402"/>
    <n v="0"/>
    <x v="4"/>
    <x v="6"/>
    <s v="PPFF"/>
    <x v="70"/>
    <x v="2"/>
    <x v="24"/>
  </r>
  <r>
    <n v="4403"/>
    <n v="0"/>
    <x v="4"/>
    <x v="6"/>
    <s v="PPFF"/>
    <x v="119"/>
    <x v="2"/>
    <x v="24"/>
  </r>
  <r>
    <n v="4404"/>
    <n v="0"/>
    <x v="4"/>
    <x v="6"/>
    <s v="PPFF"/>
    <x v="120"/>
    <x v="2"/>
    <x v="16"/>
  </r>
  <r>
    <n v="4405"/>
    <n v="1"/>
    <x v="4"/>
    <x v="6"/>
    <s v="PPFF"/>
    <x v="121"/>
    <x v="2"/>
    <x v="16"/>
  </r>
  <r>
    <n v="4406"/>
    <n v="1"/>
    <x v="4"/>
    <x v="6"/>
    <s v="PPFF"/>
    <x v="122"/>
    <x v="2"/>
    <x v="16"/>
  </r>
  <r>
    <n v="4407"/>
    <n v="2"/>
    <x v="4"/>
    <x v="6"/>
    <s v="PPFF"/>
    <x v="22"/>
    <x v="2"/>
    <x v="14"/>
  </r>
  <r>
    <n v="4408"/>
    <n v="3"/>
    <x v="4"/>
    <x v="6"/>
    <s v="PPFF"/>
    <x v="123"/>
    <x v="2"/>
    <x v="14"/>
  </r>
  <r>
    <n v="4409"/>
    <n v="1"/>
    <x v="4"/>
    <x v="6"/>
    <s v="PPFF"/>
    <x v="124"/>
    <x v="2"/>
    <x v="14"/>
  </r>
  <r>
    <n v="4410"/>
    <n v="1"/>
    <x v="4"/>
    <x v="6"/>
    <s v="PPFF"/>
    <x v="125"/>
    <x v="2"/>
    <x v="14"/>
  </r>
  <r>
    <n v="4411"/>
    <n v="1"/>
    <x v="4"/>
    <x v="6"/>
    <s v="PPFF"/>
    <x v="33"/>
    <x v="2"/>
    <x v="14"/>
  </r>
  <r>
    <n v="4412"/>
    <n v="1"/>
    <x v="4"/>
    <x v="6"/>
    <s v="PPFF"/>
    <x v="126"/>
    <x v="2"/>
    <x v="14"/>
  </r>
  <r>
    <n v="4413"/>
    <n v="0"/>
    <x v="4"/>
    <x v="6"/>
    <s v="PPFF"/>
    <x v="181"/>
    <x v="2"/>
    <x v="14"/>
  </r>
  <r>
    <n v="4414"/>
    <n v="1"/>
    <x v="4"/>
    <x v="6"/>
    <s v="PPFF"/>
    <x v="127"/>
    <x v="2"/>
    <x v="14"/>
  </r>
  <r>
    <n v="4415"/>
    <n v="0"/>
    <x v="4"/>
    <x v="6"/>
    <s v="PPFF"/>
    <x v="128"/>
    <x v="2"/>
    <x v="14"/>
  </r>
  <r>
    <n v="4416"/>
    <n v="0"/>
    <x v="4"/>
    <x v="6"/>
    <s v="PPFF"/>
    <x v="129"/>
    <x v="2"/>
    <x v="14"/>
  </r>
  <r>
    <n v="4417"/>
    <n v="1"/>
    <x v="4"/>
    <x v="6"/>
    <s v="PPFF"/>
    <x v="130"/>
    <x v="2"/>
    <x v="23"/>
  </r>
  <r>
    <n v="4418"/>
    <n v="0"/>
    <x v="4"/>
    <x v="6"/>
    <s v="PPFF"/>
    <x v="59"/>
    <x v="2"/>
    <x v="23"/>
  </r>
  <r>
    <n v="4419"/>
    <n v="1"/>
    <x v="4"/>
    <x v="6"/>
    <s v="PPFF"/>
    <x v="182"/>
    <x v="2"/>
    <x v="23"/>
  </r>
  <r>
    <n v="4420"/>
    <n v="3"/>
    <x v="4"/>
    <x v="6"/>
    <s v="PPFF"/>
    <x v="13"/>
    <x v="2"/>
    <x v="8"/>
  </r>
  <r>
    <n v="4423"/>
    <n v="2"/>
    <x v="4"/>
    <x v="6"/>
    <s v="PPFF"/>
    <x v="133"/>
    <x v="2"/>
    <x v="8"/>
  </r>
  <r>
    <n v="4424"/>
    <n v="0"/>
    <x v="4"/>
    <x v="6"/>
    <s v="PPFF"/>
    <x v="134"/>
    <x v="2"/>
    <x v="8"/>
  </r>
  <r>
    <n v="4426"/>
    <n v="1"/>
    <x v="4"/>
    <x v="6"/>
    <s v="PPFF"/>
    <x v="136"/>
    <x v="2"/>
    <x v="8"/>
  </r>
  <r>
    <n v="4428"/>
    <n v="1"/>
    <x v="4"/>
    <x v="6"/>
    <s v="PPFF"/>
    <x v="138"/>
    <x v="2"/>
    <x v="8"/>
  </r>
  <r>
    <n v="4429"/>
    <n v="4"/>
    <x v="4"/>
    <x v="6"/>
    <s v="PPFF"/>
    <x v="139"/>
    <x v="2"/>
    <x v="8"/>
  </r>
  <r>
    <n v="4430"/>
    <n v="0"/>
    <x v="4"/>
    <x v="6"/>
    <s v="PPFF"/>
    <x v="140"/>
    <x v="2"/>
    <x v="8"/>
  </r>
  <r>
    <n v="4431"/>
    <n v="1"/>
    <x v="4"/>
    <x v="6"/>
    <s v="PPFF"/>
    <x v="141"/>
    <x v="2"/>
    <x v="8"/>
  </r>
  <r>
    <n v="4432"/>
    <n v="0"/>
    <x v="4"/>
    <x v="6"/>
    <s v="PPFF"/>
    <x v="142"/>
    <x v="2"/>
    <x v="8"/>
  </r>
  <r>
    <n v="4433"/>
    <n v="0"/>
    <x v="4"/>
    <x v="6"/>
    <s v="PPFF"/>
    <x v="143"/>
    <x v="2"/>
    <x v="8"/>
  </r>
  <r>
    <n v="4434"/>
    <n v="0"/>
    <x v="4"/>
    <x v="6"/>
    <s v="PPFF"/>
    <x v="177"/>
    <x v="2"/>
    <x v="8"/>
  </r>
  <r>
    <n v="4435"/>
    <n v="0"/>
    <x v="4"/>
    <x v="6"/>
    <s v="PPFF"/>
    <x v="144"/>
    <x v="2"/>
    <x v="8"/>
  </r>
  <r>
    <n v="4436"/>
    <n v="0"/>
    <x v="4"/>
    <x v="6"/>
    <s v="PPFF"/>
    <x v="183"/>
    <x v="2"/>
    <x v="8"/>
  </r>
  <r>
    <n v="4437"/>
    <n v="0"/>
    <x v="4"/>
    <x v="6"/>
    <s v="PPFF"/>
    <x v="145"/>
    <x v="2"/>
    <x v="8"/>
  </r>
  <r>
    <n v="4439"/>
    <n v="1"/>
    <x v="4"/>
    <x v="6"/>
    <s v="PPFF"/>
    <x v="39"/>
    <x v="1"/>
    <x v="19"/>
  </r>
  <r>
    <n v="4441"/>
    <n v="3"/>
    <x v="4"/>
    <x v="6"/>
    <s v="PPFF"/>
    <x v="15"/>
    <x v="3"/>
    <x v="9"/>
  </r>
  <r>
    <n v="4442"/>
    <n v="1"/>
    <x v="4"/>
    <x v="6"/>
    <s v="PPFF"/>
    <x v="147"/>
    <x v="3"/>
    <x v="15"/>
  </r>
  <r>
    <n v="4443"/>
    <n v="1"/>
    <x v="4"/>
    <x v="6"/>
    <s v="PPFF"/>
    <x v="23"/>
    <x v="3"/>
    <x v="9"/>
  </r>
  <r>
    <n v="4444"/>
    <n v="1"/>
    <x v="4"/>
    <x v="6"/>
    <s v="PPFF"/>
    <x v="65"/>
    <x v="3"/>
    <x v="20"/>
  </r>
  <r>
    <n v="4445"/>
    <n v="1"/>
    <x v="4"/>
    <x v="6"/>
    <s v="PPFF"/>
    <x v="148"/>
    <x v="3"/>
    <x v="20"/>
  </r>
  <r>
    <n v="4447"/>
    <n v="1"/>
    <x v="4"/>
    <x v="6"/>
    <s v="PPFF"/>
    <x v="40"/>
    <x v="3"/>
    <x v="20"/>
  </r>
  <r>
    <n v="4448"/>
    <n v="1"/>
    <x v="4"/>
    <x v="6"/>
    <s v="PPFF"/>
    <x v="150"/>
    <x v="3"/>
    <x v="20"/>
  </r>
  <r>
    <n v="4449"/>
    <n v="1"/>
    <x v="4"/>
    <x v="6"/>
    <s v="PPFF"/>
    <x v="63"/>
    <x v="3"/>
    <x v="20"/>
  </r>
  <r>
    <n v="4450"/>
    <n v="1"/>
    <x v="4"/>
    <x v="6"/>
    <s v="PPFF"/>
    <x v="151"/>
    <x v="3"/>
    <x v="20"/>
  </r>
  <r>
    <n v="4451"/>
    <n v="5"/>
    <x v="4"/>
    <x v="6"/>
    <s v="PPFF"/>
    <x v="46"/>
    <x v="3"/>
    <x v="20"/>
  </r>
  <r>
    <n v="4452"/>
    <n v="10"/>
    <x v="4"/>
    <x v="6"/>
    <s v="PPFF"/>
    <x v="24"/>
    <x v="3"/>
    <x v="9"/>
  </r>
  <r>
    <n v="4453"/>
    <n v="1"/>
    <x v="4"/>
    <x v="6"/>
    <s v="PPFF"/>
    <x v="152"/>
    <x v="3"/>
    <x v="9"/>
  </r>
  <r>
    <n v="4454"/>
    <n v="1"/>
    <x v="4"/>
    <x v="6"/>
    <s v="PPFF"/>
    <x v="41"/>
    <x v="3"/>
    <x v="15"/>
  </r>
  <r>
    <n v="4455"/>
    <n v="0"/>
    <x v="4"/>
    <x v="6"/>
    <s v="PPFF"/>
    <x v="153"/>
    <x v="3"/>
    <x v="15"/>
  </r>
  <r>
    <n v="4456"/>
    <n v="0"/>
    <x v="4"/>
    <x v="6"/>
    <s v="PPFF"/>
    <x v="154"/>
    <x v="3"/>
    <x v="15"/>
  </r>
  <r>
    <n v="4457"/>
    <n v="0"/>
    <x v="4"/>
    <x v="6"/>
    <s v="PPFF"/>
    <x v="155"/>
    <x v="3"/>
    <x v="15"/>
  </r>
  <r>
    <n v="4458"/>
    <n v="0"/>
    <x v="4"/>
    <x v="6"/>
    <s v="PPFF"/>
    <x v="156"/>
    <x v="3"/>
    <x v="15"/>
  </r>
  <r>
    <n v="4460"/>
    <n v="0"/>
    <x v="4"/>
    <x v="6"/>
    <s v="PPFF"/>
    <x v="178"/>
    <x v="3"/>
    <x v="15"/>
  </r>
  <r>
    <n v="4462"/>
    <n v="0"/>
    <x v="4"/>
    <x v="6"/>
    <s v="PPFF"/>
    <x v="159"/>
    <x v="3"/>
    <x v="15"/>
  </r>
  <r>
    <n v="4464"/>
    <n v="0"/>
    <x v="4"/>
    <x v="6"/>
    <s v="PPFF"/>
    <x v="179"/>
    <x v="3"/>
    <x v="15"/>
  </r>
  <r>
    <n v="4465"/>
    <n v="0"/>
    <x v="4"/>
    <x v="6"/>
    <s v="PPFF"/>
    <x v="160"/>
    <x v="3"/>
    <x v="15"/>
  </r>
  <r>
    <n v="6681"/>
    <n v="0"/>
    <x v="4"/>
    <x v="6"/>
    <s v="PPFF"/>
    <x v="161"/>
    <x v="2"/>
    <x v="23"/>
  </r>
  <r>
    <n v="6682"/>
    <n v="1"/>
    <x v="4"/>
    <x v="6"/>
    <s v="PPFF"/>
    <x v="162"/>
    <x v="2"/>
    <x v="23"/>
  </r>
  <r>
    <n v="6683"/>
    <n v="1"/>
    <x v="4"/>
    <x v="6"/>
    <s v="PPFF"/>
    <x v="163"/>
    <x v="2"/>
    <x v="14"/>
  </r>
  <r>
    <n v="6722"/>
    <n v="7"/>
    <x v="4"/>
    <x v="6"/>
    <s v="PPFF"/>
    <x v="53"/>
    <x v="1"/>
    <x v="13"/>
  </r>
  <r>
    <n v="6953"/>
    <n v="1"/>
    <x v="4"/>
    <x v="6"/>
    <s v="PPFF"/>
    <x v="26"/>
    <x v="2"/>
    <x v="16"/>
  </r>
  <r>
    <n v="6954"/>
    <n v="1"/>
    <x v="4"/>
    <x v="6"/>
    <s v="PPFF"/>
    <x v="164"/>
    <x v="1"/>
    <x v="19"/>
  </r>
  <r>
    <n v="6997"/>
    <n v="3"/>
    <x v="4"/>
    <x v="6"/>
    <s v="PPFF"/>
    <x v="165"/>
    <x v="1"/>
    <x v="11"/>
  </r>
  <r>
    <n v="7020"/>
    <n v="0"/>
    <x v="4"/>
    <x v="6"/>
    <s v="PPFF"/>
    <x v="166"/>
    <x v="2"/>
    <x v="24"/>
  </r>
  <r>
    <n v="7022"/>
    <n v="1"/>
    <x v="4"/>
    <x v="6"/>
    <s v="PPFF"/>
    <x v="168"/>
    <x v="3"/>
    <x v="20"/>
  </r>
  <r>
    <n v="7023"/>
    <n v="1"/>
    <x v="4"/>
    <x v="6"/>
    <s v="PPFF"/>
    <x v="180"/>
    <x v="1"/>
    <x v="21"/>
  </r>
  <r>
    <n v="7107"/>
    <n v="6"/>
    <x v="4"/>
    <x v="6"/>
    <s v="PPFF"/>
    <x v="16"/>
    <x v="1"/>
    <x v="10"/>
  </r>
  <r>
    <n v="7183"/>
    <n v="9"/>
    <x v="4"/>
    <x v="6"/>
    <s v="PPFF"/>
    <x v="34"/>
    <x v="1"/>
    <x v="3"/>
  </r>
  <r>
    <n v="7222"/>
    <n v="0"/>
    <x v="4"/>
    <x v="6"/>
    <s v="PPFF"/>
    <x v="169"/>
    <x v="2"/>
    <x v="8"/>
  </r>
  <r>
    <n v="7223"/>
    <n v="1"/>
    <x v="4"/>
    <x v="6"/>
    <s v="PPFF"/>
    <x v="35"/>
    <x v="2"/>
    <x v="8"/>
  </r>
  <r>
    <n v="7306"/>
    <n v="2"/>
    <x v="4"/>
    <x v="6"/>
    <s v="PPFF"/>
    <x v="170"/>
    <x v="1"/>
    <x v="22"/>
  </r>
  <r>
    <n v="7315"/>
    <n v="1"/>
    <x v="4"/>
    <x v="6"/>
    <s v="PPFF"/>
    <x v="171"/>
    <x v="2"/>
    <x v="14"/>
  </r>
  <r>
    <n v="7316"/>
    <n v="0"/>
    <x v="4"/>
    <x v="6"/>
    <s v="PPFF"/>
    <x v="172"/>
    <x v="2"/>
    <x v="14"/>
  </r>
  <r>
    <n v="7317"/>
    <n v="0"/>
    <x v="4"/>
    <x v="6"/>
    <s v="PPFF"/>
    <x v="72"/>
    <x v="3"/>
    <x v="20"/>
  </r>
  <r>
    <n v="7318"/>
    <n v="0"/>
    <x v="4"/>
    <x v="6"/>
    <s v="PPFF"/>
    <x v="64"/>
    <x v="2"/>
    <x v="24"/>
  </r>
  <r>
    <n v="7410"/>
    <n v="10"/>
    <x v="4"/>
    <x v="6"/>
    <s v="PPFF"/>
    <x v="56"/>
    <x v="1"/>
    <x v="2"/>
  </r>
  <r>
    <n v="9468"/>
    <n v="0"/>
    <x v="4"/>
    <x v="6"/>
    <s v="PPFF"/>
    <x v="173"/>
    <x v="2"/>
    <x v="23"/>
  </r>
  <r>
    <n v="10095"/>
    <n v="0"/>
    <x v="4"/>
    <x v="7"/>
    <s v="PPFF"/>
    <x v="73"/>
    <x v="2"/>
    <x v="14"/>
  </r>
  <r>
    <n v="10096"/>
    <n v="0"/>
    <x v="4"/>
    <x v="7"/>
    <s v="PPFF"/>
    <x v="74"/>
    <x v="2"/>
    <x v="14"/>
  </r>
  <r>
    <n v="11470"/>
    <n v="0"/>
    <x v="4"/>
    <x v="7"/>
    <s v="PPFF"/>
    <x v="0"/>
    <x v="0"/>
    <x v="0"/>
  </r>
  <r>
    <n v="11688"/>
    <n v="1"/>
    <x v="4"/>
    <x v="7"/>
    <s v="PPFF"/>
    <x v="76"/>
    <x v="2"/>
    <x v="14"/>
  </r>
  <r>
    <n v="17605"/>
    <n v="2"/>
    <x v="4"/>
    <x v="7"/>
    <s v="PPFF"/>
    <x v="77"/>
    <x v="2"/>
    <x v="14"/>
  </r>
  <r>
    <n v="17874"/>
    <n v="2"/>
    <x v="4"/>
    <x v="7"/>
    <s v="PPFF"/>
    <x v="78"/>
    <x v="1"/>
    <x v="13"/>
  </r>
  <r>
    <n v="17875"/>
    <n v="1"/>
    <x v="4"/>
    <x v="7"/>
    <s v="PPFF"/>
    <x v="66"/>
    <x v="1"/>
    <x v="25"/>
  </r>
  <r>
    <n v="18872"/>
    <n v="0"/>
    <x v="4"/>
    <x v="7"/>
    <s v="PPFF"/>
    <x v="174"/>
    <x v="2"/>
    <x v="14"/>
  </r>
  <r>
    <n v="18916"/>
    <n v="2"/>
    <x v="4"/>
    <x v="7"/>
    <s v="PPFF"/>
    <x v="79"/>
    <x v="2"/>
    <x v="14"/>
  </r>
  <r>
    <n v="26094"/>
    <n v="4"/>
    <x v="4"/>
    <x v="7"/>
    <s v="PPFF"/>
    <x v="80"/>
    <x v="2"/>
    <x v="6"/>
  </r>
  <r>
    <n v="26269"/>
    <n v="0"/>
    <x v="4"/>
    <x v="7"/>
    <s v="PPFF"/>
    <x v="81"/>
    <x v="1"/>
    <x v="21"/>
  </r>
  <r>
    <n v="31139"/>
    <n v="0"/>
    <x v="4"/>
    <x v="7"/>
    <s v="PPFF"/>
    <x v="82"/>
    <x v="3"/>
    <x v="15"/>
  </r>
  <r>
    <n v="31449"/>
    <n v="10"/>
    <x v="4"/>
    <x v="7"/>
    <s v="PPFF"/>
    <x v="17"/>
    <x v="1"/>
    <x v="11"/>
  </r>
  <r>
    <n v="32743"/>
    <n v="9"/>
    <x v="4"/>
    <x v="7"/>
    <s v="PPFF"/>
    <x v="27"/>
    <x v="1"/>
    <x v="11"/>
  </r>
  <r>
    <n v="4318"/>
    <n v="11"/>
    <x v="4"/>
    <x v="7"/>
    <s v="PPFF"/>
    <x v="1"/>
    <x v="1"/>
    <x v="1"/>
  </r>
  <r>
    <n v="4319"/>
    <n v="6"/>
    <x v="4"/>
    <x v="7"/>
    <s v="PPFF"/>
    <x v="2"/>
    <x v="1"/>
    <x v="1"/>
  </r>
  <r>
    <n v="4320"/>
    <n v="5"/>
    <x v="4"/>
    <x v="7"/>
    <s v="PPFF"/>
    <x v="36"/>
    <x v="1"/>
    <x v="1"/>
  </r>
  <r>
    <n v="4321"/>
    <n v="5"/>
    <x v="4"/>
    <x v="7"/>
    <s v="PPFF"/>
    <x v="3"/>
    <x v="1"/>
    <x v="1"/>
  </r>
  <r>
    <n v="4322"/>
    <n v="5"/>
    <x v="4"/>
    <x v="7"/>
    <s v="PPFF"/>
    <x v="85"/>
    <x v="1"/>
    <x v="1"/>
  </r>
  <r>
    <n v="4323"/>
    <n v="3"/>
    <x v="4"/>
    <x v="7"/>
    <s v="PPFF"/>
    <x v="47"/>
    <x v="1"/>
    <x v="1"/>
  </r>
  <r>
    <n v="4324"/>
    <n v="5"/>
    <x v="4"/>
    <x v="7"/>
    <s v="PPFF"/>
    <x v="28"/>
    <x v="1"/>
    <x v="1"/>
  </r>
  <r>
    <n v="4325"/>
    <n v="6"/>
    <x v="4"/>
    <x v="7"/>
    <s v="PPFF"/>
    <x v="48"/>
    <x v="1"/>
    <x v="21"/>
  </r>
  <r>
    <n v="4326"/>
    <n v="3"/>
    <x v="4"/>
    <x v="7"/>
    <s v="PPFF"/>
    <x v="67"/>
    <x v="1"/>
    <x v="21"/>
  </r>
  <r>
    <n v="4327"/>
    <n v="7"/>
    <x v="4"/>
    <x v="7"/>
    <s v="PPFF"/>
    <x v="4"/>
    <x v="1"/>
    <x v="2"/>
  </r>
  <r>
    <n v="4328"/>
    <n v="6"/>
    <x v="4"/>
    <x v="7"/>
    <s v="PPFF"/>
    <x v="37"/>
    <x v="1"/>
    <x v="2"/>
  </r>
  <r>
    <n v="4329"/>
    <n v="7"/>
    <x v="4"/>
    <x v="7"/>
    <s v="PPFF"/>
    <x v="52"/>
    <x v="1"/>
    <x v="2"/>
  </r>
  <r>
    <n v="4330"/>
    <n v="4"/>
    <x v="4"/>
    <x v="7"/>
    <s v="PPFF"/>
    <x v="86"/>
    <x v="1"/>
    <x v="2"/>
  </r>
  <r>
    <n v="4331"/>
    <n v="5"/>
    <x v="4"/>
    <x v="7"/>
    <s v="PPFF"/>
    <x v="5"/>
    <x v="1"/>
    <x v="3"/>
  </r>
  <r>
    <n v="4332"/>
    <n v="11"/>
    <x v="4"/>
    <x v="7"/>
    <s v="PPFF"/>
    <x v="18"/>
    <x v="1"/>
    <x v="3"/>
  </r>
  <r>
    <n v="4333"/>
    <n v="8"/>
    <x v="4"/>
    <x v="7"/>
    <s v="PPFF"/>
    <x v="6"/>
    <x v="1"/>
    <x v="3"/>
  </r>
  <r>
    <n v="4334"/>
    <n v="2"/>
    <x v="4"/>
    <x v="7"/>
    <s v="PPFF"/>
    <x v="49"/>
    <x v="1"/>
    <x v="3"/>
  </r>
  <r>
    <n v="4335"/>
    <n v="5"/>
    <x v="4"/>
    <x v="7"/>
    <s v="PPFF"/>
    <x v="38"/>
    <x v="1"/>
    <x v="3"/>
  </r>
  <r>
    <n v="4337"/>
    <n v="4"/>
    <x v="4"/>
    <x v="7"/>
    <s v="PPFF"/>
    <x v="87"/>
    <x v="1"/>
    <x v="11"/>
  </r>
  <r>
    <n v="4338"/>
    <n v="7"/>
    <x v="4"/>
    <x v="7"/>
    <s v="PPFF"/>
    <x v="54"/>
    <x v="1"/>
    <x v="22"/>
  </r>
  <r>
    <n v="4340"/>
    <n v="1"/>
    <x v="4"/>
    <x v="7"/>
    <s v="PPFF"/>
    <x v="42"/>
    <x v="1"/>
    <x v="10"/>
  </r>
  <r>
    <n v="4341"/>
    <n v="0"/>
    <x v="4"/>
    <x v="7"/>
    <s v="PPFF"/>
    <x v="60"/>
    <x v="1"/>
    <x v="13"/>
  </r>
  <r>
    <n v="4342"/>
    <n v="3"/>
    <x v="4"/>
    <x v="7"/>
    <s v="PPFF"/>
    <x v="55"/>
    <x v="1"/>
    <x v="12"/>
  </r>
  <r>
    <n v="4343"/>
    <n v="0"/>
    <x v="4"/>
    <x v="7"/>
    <s v="PPFF"/>
    <x v="43"/>
    <x v="1"/>
    <x v="12"/>
  </r>
  <r>
    <n v="4344"/>
    <n v="0"/>
    <x v="4"/>
    <x v="7"/>
    <s v="PPFF"/>
    <x v="19"/>
    <x v="1"/>
    <x v="12"/>
  </r>
  <r>
    <n v="4345"/>
    <n v="0"/>
    <x v="4"/>
    <x v="7"/>
    <s v="PPFF"/>
    <x v="7"/>
    <x v="1"/>
    <x v="4"/>
  </r>
  <r>
    <n v="4346"/>
    <n v="0"/>
    <x v="4"/>
    <x v="7"/>
    <s v="PPFF"/>
    <x v="89"/>
    <x v="1"/>
    <x v="4"/>
  </r>
  <r>
    <n v="4347"/>
    <n v="1"/>
    <x v="4"/>
    <x v="7"/>
    <s v="PPFF"/>
    <x v="90"/>
    <x v="1"/>
    <x v="4"/>
  </r>
  <r>
    <n v="4348"/>
    <n v="2"/>
    <x v="4"/>
    <x v="7"/>
    <s v="PPFF"/>
    <x v="8"/>
    <x v="1"/>
    <x v="4"/>
  </r>
  <r>
    <n v="4349"/>
    <n v="8"/>
    <x v="4"/>
    <x v="7"/>
    <s v="PPFF"/>
    <x v="9"/>
    <x v="1"/>
    <x v="5"/>
  </r>
  <r>
    <n v="4350"/>
    <n v="2"/>
    <x v="4"/>
    <x v="7"/>
    <s v="PPFF"/>
    <x v="44"/>
    <x v="1"/>
    <x v="5"/>
  </r>
  <r>
    <n v="4351"/>
    <n v="1"/>
    <x v="4"/>
    <x v="7"/>
    <s v="PPFF"/>
    <x v="91"/>
    <x v="1"/>
    <x v="5"/>
  </r>
  <r>
    <n v="4352"/>
    <n v="1"/>
    <x v="4"/>
    <x v="7"/>
    <s v="PPFF"/>
    <x v="61"/>
    <x v="1"/>
    <x v="5"/>
  </r>
  <r>
    <n v="4353"/>
    <n v="4"/>
    <x v="4"/>
    <x v="7"/>
    <s v="PPFF"/>
    <x v="29"/>
    <x v="1"/>
    <x v="5"/>
  </r>
  <r>
    <n v="4354"/>
    <n v="1"/>
    <x v="4"/>
    <x v="7"/>
    <s v="PPFF"/>
    <x v="92"/>
    <x v="1"/>
    <x v="5"/>
  </r>
  <r>
    <n v="4355"/>
    <n v="7"/>
    <x v="4"/>
    <x v="7"/>
    <s v="PPFF"/>
    <x v="57"/>
    <x v="1"/>
    <x v="5"/>
  </r>
  <r>
    <n v="4356"/>
    <n v="4"/>
    <x v="4"/>
    <x v="7"/>
    <s v="PPFF"/>
    <x v="93"/>
    <x v="1"/>
    <x v="13"/>
  </r>
  <r>
    <n v="4357"/>
    <n v="1"/>
    <x v="4"/>
    <x v="7"/>
    <s v="PPFF"/>
    <x v="94"/>
    <x v="1"/>
    <x v="13"/>
  </r>
  <r>
    <n v="4358"/>
    <n v="1"/>
    <x v="4"/>
    <x v="7"/>
    <s v="PPFF"/>
    <x v="20"/>
    <x v="1"/>
    <x v="13"/>
  </r>
  <r>
    <n v="4359"/>
    <n v="3"/>
    <x v="4"/>
    <x v="7"/>
    <s v="PPFF"/>
    <x v="95"/>
    <x v="1"/>
    <x v="12"/>
  </r>
  <r>
    <n v="4360"/>
    <n v="0"/>
    <x v="4"/>
    <x v="7"/>
    <s v="PPFF"/>
    <x v="45"/>
    <x v="1"/>
    <x v="12"/>
  </r>
  <r>
    <n v="4361"/>
    <n v="0"/>
    <x v="4"/>
    <x v="7"/>
    <s v="PPFF"/>
    <x v="96"/>
    <x v="1"/>
    <x v="12"/>
  </r>
  <r>
    <n v="4362"/>
    <n v="1"/>
    <x v="4"/>
    <x v="7"/>
    <s v="PPFF"/>
    <x v="3"/>
    <x v="1"/>
    <x v="12"/>
  </r>
  <r>
    <n v="4363"/>
    <n v="0"/>
    <x v="4"/>
    <x v="7"/>
    <s v="PPFF"/>
    <x v="97"/>
    <x v="1"/>
    <x v="12"/>
  </r>
  <r>
    <n v="4364"/>
    <n v="1"/>
    <x v="4"/>
    <x v="7"/>
    <s v="PPFF"/>
    <x v="98"/>
    <x v="1"/>
    <x v="25"/>
  </r>
  <r>
    <n v="4366"/>
    <n v="6"/>
    <x v="4"/>
    <x v="7"/>
    <s v="PPFF"/>
    <x v="100"/>
    <x v="1"/>
    <x v="25"/>
  </r>
  <r>
    <n v="4367"/>
    <n v="0"/>
    <x v="4"/>
    <x v="7"/>
    <s v="PPFF"/>
    <x v="175"/>
    <x v="1"/>
    <x v="25"/>
  </r>
  <r>
    <n v="4368"/>
    <n v="0"/>
    <x v="4"/>
    <x v="7"/>
    <s v="PPFF"/>
    <x v="184"/>
    <x v="1"/>
    <x v="25"/>
  </r>
  <r>
    <n v="4369"/>
    <n v="0"/>
    <x v="4"/>
    <x v="7"/>
    <s v="PPFF"/>
    <x v="176"/>
    <x v="1"/>
    <x v="13"/>
  </r>
  <r>
    <n v="4371"/>
    <n v="6"/>
    <x v="4"/>
    <x v="7"/>
    <s v="PPFF"/>
    <x v="71"/>
    <x v="2"/>
    <x v="26"/>
  </r>
  <r>
    <n v="4372"/>
    <n v="5"/>
    <x v="4"/>
    <x v="7"/>
    <s v="PPFF"/>
    <x v="21"/>
    <x v="2"/>
    <x v="6"/>
  </r>
  <r>
    <n v="4373"/>
    <n v="8"/>
    <x v="4"/>
    <x v="7"/>
    <s v="PPFF"/>
    <x v="11"/>
    <x v="2"/>
    <x v="6"/>
  </r>
  <r>
    <n v="4374"/>
    <n v="0"/>
    <x v="4"/>
    <x v="7"/>
    <s v="PPFF"/>
    <x v="101"/>
    <x v="2"/>
    <x v="6"/>
  </r>
  <r>
    <n v="4375"/>
    <n v="0"/>
    <x v="4"/>
    <x v="7"/>
    <s v="PPFF"/>
    <x v="102"/>
    <x v="2"/>
    <x v="6"/>
  </r>
  <r>
    <n v="4376"/>
    <n v="2"/>
    <x v="4"/>
    <x v="7"/>
    <s v="PPFF"/>
    <x v="30"/>
    <x v="2"/>
    <x v="17"/>
  </r>
  <r>
    <n v="4377"/>
    <n v="1"/>
    <x v="4"/>
    <x v="7"/>
    <s v="PPFF"/>
    <x v="103"/>
    <x v="2"/>
    <x v="17"/>
  </r>
  <r>
    <n v="4378"/>
    <n v="0"/>
    <x v="4"/>
    <x v="7"/>
    <s v="PPFF"/>
    <x v="104"/>
    <x v="2"/>
    <x v="17"/>
  </r>
  <r>
    <n v="4379"/>
    <n v="0"/>
    <x v="4"/>
    <x v="7"/>
    <s v="PPFF"/>
    <x v="105"/>
    <x v="2"/>
    <x v="26"/>
  </r>
  <r>
    <n v="4380"/>
    <n v="8"/>
    <x v="4"/>
    <x v="7"/>
    <s v="PPFF"/>
    <x v="31"/>
    <x v="2"/>
    <x v="7"/>
  </r>
  <r>
    <n v="4381"/>
    <n v="1"/>
    <x v="4"/>
    <x v="7"/>
    <s v="PPFF"/>
    <x v="106"/>
    <x v="2"/>
    <x v="7"/>
  </r>
  <r>
    <n v="4382"/>
    <n v="1"/>
    <x v="4"/>
    <x v="7"/>
    <s v="PPFF"/>
    <x v="12"/>
    <x v="2"/>
    <x v="7"/>
  </r>
  <r>
    <n v="4383"/>
    <n v="1"/>
    <x v="4"/>
    <x v="7"/>
    <s v="PPFF"/>
    <x v="107"/>
    <x v="2"/>
    <x v="7"/>
  </r>
  <r>
    <n v="4384"/>
    <n v="2"/>
    <x v="4"/>
    <x v="7"/>
    <s v="PPFF"/>
    <x v="50"/>
    <x v="2"/>
    <x v="17"/>
  </r>
  <r>
    <n v="4385"/>
    <n v="0"/>
    <x v="4"/>
    <x v="7"/>
    <s v="PPFF"/>
    <x v="108"/>
    <x v="2"/>
    <x v="17"/>
  </r>
  <r>
    <n v="4386"/>
    <n v="3"/>
    <x v="4"/>
    <x v="7"/>
    <s v="PPFF"/>
    <x v="58"/>
    <x v="2"/>
    <x v="23"/>
  </r>
  <r>
    <n v="4387"/>
    <n v="0"/>
    <x v="4"/>
    <x v="7"/>
    <s v="PPFF"/>
    <x v="68"/>
    <x v="2"/>
    <x v="23"/>
  </r>
  <r>
    <n v="4388"/>
    <n v="0"/>
    <x v="4"/>
    <x v="7"/>
    <s v="PPFF"/>
    <x v="109"/>
    <x v="2"/>
    <x v="23"/>
  </r>
  <r>
    <n v="4389"/>
    <n v="4"/>
    <x v="4"/>
    <x v="7"/>
    <s v="PPFF"/>
    <x v="110"/>
    <x v="2"/>
    <x v="18"/>
  </r>
  <r>
    <n v="4390"/>
    <n v="0"/>
    <x v="4"/>
    <x v="7"/>
    <s v="PPFF"/>
    <x v="111"/>
    <x v="2"/>
    <x v="18"/>
  </r>
  <r>
    <n v="4391"/>
    <n v="2"/>
    <x v="4"/>
    <x v="7"/>
    <s v="PPFF"/>
    <x v="112"/>
    <x v="2"/>
    <x v="18"/>
  </r>
  <r>
    <n v="4392"/>
    <n v="1"/>
    <x v="4"/>
    <x v="7"/>
    <s v="PPFF"/>
    <x v="113"/>
    <x v="2"/>
    <x v="18"/>
  </r>
  <r>
    <n v="4393"/>
    <n v="0"/>
    <x v="4"/>
    <x v="7"/>
    <s v="PPFF"/>
    <x v="32"/>
    <x v="2"/>
    <x v="18"/>
  </r>
  <r>
    <n v="4394"/>
    <n v="1"/>
    <x v="4"/>
    <x v="7"/>
    <s v="PPFF"/>
    <x v="114"/>
    <x v="2"/>
    <x v="18"/>
  </r>
  <r>
    <n v="4395"/>
    <n v="5"/>
    <x v="4"/>
    <x v="7"/>
    <s v="PPFF"/>
    <x v="51"/>
    <x v="2"/>
    <x v="16"/>
  </r>
  <r>
    <n v="4396"/>
    <n v="1"/>
    <x v="4"/>
    <x v="7"/>
    <s v="PPFF"/>
    <x v="115"/>
    <x v="2"/>
    <x v="16"/>
  </r>
  <r>
    <n v="4397"/>
    <n v="0"/>
    <x v="4"/>
    <x v="7"/>
    <s v="PPFF"/>
    <x v="69"/>
    <x v="2"/>
    <x v="24"/>
  </r>
  <r>
    <n v="4399"/>
    <n v="2"/>
    <x v="4"/>
    <x v="7"/>
    <s v="PPFF"/>
    <x v="117"/>
    <x v="2"/>
    <x v="24"/>
  </r>
  <r>
    <n v="4400"/>
    <n v="0"/>
    <x v="4"/>
    <x v="7"/>
    <s v="PPFF"/>
    <x v="118"/>
    <x v="2"/>
    <x v="24"/>
  </r>
  <r>
    <n v="4401"/>
    <n v="0"/>
    <x v="4"/>
    <x v="7"/>
    <s v="PPFF"/>
    <x v="62"/>
    <x v="2"/>
    <x v="24"/>
  </r>
  <r>
    <n v="4403"/>
    <n v="0"/>
    <x v="4"/>
    <x v="7"/>
    <s v="PPFF"/>
    <x v="119"/>
    <x v="2"/>
    <x v="24"/>
  </r>
  <r>
    <n v="4404"/>
    <n v="0"/>
    <x v="4"/>
    <x v="7"/>
    <s v="PPFF"/>
    <x v="120"/>
    <x v="2"/>
    <x v="16"/>
  </r>
  <r>
    <n v="4405"/>
    <n v="1"/>
    <x v="4"/>
    <x v="7"/>
    <s v="PPFF"/>
    <x v="121"/>
    <x v="2"/>
    <x v="16"/>
  </r>
  <r>
    <n v="4406"/>
    <n v="0"/>
    <x v="4"/>
    <x v="7"/>
    <s v="PPFF"/>
    <x v="122"/>
    <x v="2"/>
    <x v="16"/>
  </r>
  <r>
    <n v="4407"/>
    <n v="3"/>
    <x v="4"/>
    <x v="7"/>
    <s v="PPFF"/>
    <x v="22"/>
    <x v="2"/>
    <x v="14"/>
  </r>
  <r>
    <n v="4408"/>
    <n v="2"/>
    <x v="4"/>
    <x v="7"/>
    <s v="PPFF"/>
    <x v="123"/>
    <x v="2"/>
    <x v="14"/>
  </r>
  <r>
    <n v="4409"/>
    <n v="1"/>
    <x v="4"/>
    <x v="7"/>
    <s v="PPFF"/>
    <x v="124"/>
    <x v="2"/>
    <x v="14"/>
  </r>
  <r>
    <n v="4410"/>
    <n v="1"/>
    <x v="4"/>
    <x v="7"/>
    <s v="PPFF"/>
    <x v="125"/>
    <x v="2"/>
    <x v="14"/>
  </r>
  <r>
    <n v="4411"/>
    <n v="1"/>
    <x v="4"/>
    <x v="7"/>
    <s v="PPFF"/>
    <x v="33"/>
    <x v="2"/>
    <x v="14"/>
  </r>
  <r>
    <n v="4412"/>
    <n v="0"/>
    <x v="4"/>
    <x v="7"/>
    <s v="PPFF"/>
    <x v="126"/>
    <x v="2"/>
    <x v="14"/>
  </r>
  <r>
    <n v="4413"/>
    <n v="1"/>
    <x v="4"/>
    <x v="7"/>
    <s v="PPFF"/>
    <x v="181"/>
    <x v="2"/>
    <x v="14"/>
  </r>
  <r>
    <n v="4414"/>
    <n v="1"/>
    <x v="4"/>
    <x v="7"/>
    <s v="PPFF"/>
    <x v="127"/>
    <x v="2"/>
    <x v="14"/>
  </r>
  <r>
    <n v="4415"/>
    <n v="1"/>
    <x v="4"/>
    <x v="7"/>
    <s v="PPFF"/>
    <x v="128"/>
    <x v="2"/>
    <x v="14"/>
  </r>
  <r>
    <n v="4416"/>
    <n v="1"/>
    <x v="4"/>
    <x v="7"/>
    <s v="PPFF"/>
    <x v="129"/>
    <x v="2"/>
    <x v="14"/>
  </r>
  <r>
    <n v="4417"/>
    <n v="1"/>
    <x v="4"/>
    <x v="7"/>
    <s v="PPFF"/>
    <x v="130"/>
    <x v="2"/>
    <x v="23"/>
  </r>
  <r>
    <n v="4418"/>
    <n v="0"/>
    <x v="4"/>
    <x v="7"/>
    <s v="PPFF"/>
    <x v="59"/>
    <x v="2"/>
    <x v="23"/>
  </r>
  <r>
    <n v="4419"/>
    <n v="1"/>
    <x v="4"/>
    <x v="7"/>
    <s v="PPFF"/>
    <x v="182"/>
    <x v="2"/>
    <x v="23"/>
  </r>
  <r>
    <n v="4420"/>
    <n v="2"/>
    <x v="4"/>
    <x v="7"/>
    <s v="PPFF"/>
    <x v="13"/>
    <x v="2"/>
    <x v="8"/>
  </r>
  <r>
    <n v="4421"/>
    <n v="0"/>
    <x v="4"/>
    <x v="7"/>
    <s v="PPFF"/>
    <x v="131"/>
    <x v="2"/>
    <x v="8"/>
  </r>
  <r>
    <n v="4423"/>
    <n v="2"/>
    <x v="4"/>
    <x v="7"/>
    <s v="PPFF"/>
    <x v="133"/>
    <x v="2"/>
    <x v="8"/>
  </r>
  <r>
    <n v="4424"/>
    <n v="0"/>
    <x v="4"/>
    <x v="7"/>
    <s v="PPFF"/>
    <x v="134"/>
    <x v="2"/>
    <x v="8"/>
  </r>
  <r>
    <n v="4426"/>
    <n v="1"/>
    <x v="4"/>
    <x v="7"/>
    <s v="PPFF"/>
    <x v="136"/>
    <x v="2"/>
    <x v="8"/>
  </r>
  <r>
    <n v="4427"/>
    <n v="0"/>
    <x v="4"/>
    <x v="7"/>
    <s v="PPFF"/>
    <x v="137"/>
    <x v="2"/>
    <x v="8"/>
  </r>
  <r>
    <n v="4428"/>
    <n v="1"/>
    <x v="4"/>
    <x v="7"/>
    <s v="PPFF"/>
    <x v="138"/>
    <x v="2"/>
    <x v="8"/>
  </r>
  <r>
    <n v="4429"/>
    <n v="3"/>
    <x v="4"/>
    <x v="7"/>
    <s v="PPFF"/>
    <x v="139"/>
    <x v="2"/>
    <x v="8"/>
  </r>
  <r>
    <n v="4430"/>
    <n v="1"/>
    <x v="4"/>
    <x v="7"/>
    <s v="PPFF"/>
    <x v="140"/>
    <x v="2"/>
    <x v="8"/>
  </r>
  <r>
    <n v="4431"/>
    <n v="0"/>
    <x v="4"/>
    <x v="7"/>
    <s v="PPFF"/>
    <x v="141"/>
    <x v="2"/>
    <x v="8"/>
  </r>
  <r>
    <n v="4432"/>
    <n v="0"/>
    <x v="4"/>
    <x v="7"/>
    <s v="PPFF"/>
    <x v="142"/>
    <x v="2"/>
    <x v="8"/>
  </r>
  <r>
    <n v="4433"/>
    <n v="0"/>
    <x v="4"/>
    <x v="7"/>
    <s v="PPFF"/>
    <x v="143"/>
    <x v="2"/>
    <x v="8"/>
  </r>
  <r>
    <n v="4435"/>
    <n v="1"/>
    <x v="4"/>
    <x v="7"/>
    <s v="PPFF"/>
    <x v="144"/>
    <x v="2"/>
    <x v="8"/>
  </r>
  <r>
    <n v="4436"/>
    <n v="0"/>
    <x v="4"/>
    <x v="7"/>
    <s v="PPFF"/>
    <x v="183"/>
    <x v="2"/>
    <x v="8"/>
  </r>
  <r>
    <n v="4437"/>
    <n v="0"/>
    <x v="4"/>
    <x v="7"/>
    <s v="PPFF"/>
    <x v="145"/>
    <x v="2"/>
    <x v="8"/>
  </r>
  <r>
    <n v="4438"/>
    <n v="0"/>
    <x v="4"/>
    <x v="7"/>
    <s v="PPFF"/>
    <x v="146"/>
    <x v="2"/>
    <x v="8"/>
  </r>
  <r>
    <n v="4439"/>
    <n v="1"/>
    <x v="4"/>
    <x v="7"/>
    <s v="PPFF"/>
    <x v="39"/>
    <x v="1"/>
    <x v="19"/>
  </r>
  <r>
    <n v="4441"/>
    <n v="3"/>
    <x v="4"/>
    <x v="7"/>
    <s v="PPFF"/>
    <x v="15"/>
    <x v="3"/>
    <x v="9"/>
  </r>
  <r>
    <n v="4442"/>
    <n v="1"/>
    <x v="4"/>
    <x v="7"/>
    <s v="PPFF"/>
    <x v="147"/>
    <x v="3"/>
    <x v="15"/>
  </r>
  <r>
    <n v="4443"/>
    <n v="1"/>
    <x v="4"/>
    <x v="7"/>
    <s v="PPFF"/>
    <x v="23"/>
    <x v="3"/>
    <x v="9"/>
  </r>
  <r>
    <n v="4444"/>
    <n v="1"/>
    <x v="4"/>
    <x v="7"/>
    <s v="PPFF"/>
    <x v="65"/>
    <x v="3"/>
    <x v="20"/>
  </r>
  <r>
    <n v="4445"/>
    <n v="1"/>
    <x v="4"/>
    <x v="7"/>
    <s v="PPFF"/>
    <x v="148"/>
    <x v="3"/>
    <x v="20"/>
  </r>
  <r>
    <n v="4446"/>
    <n v="0"/>
    <x v="4"/>
    <x v="7"/>
    <s v="PPFF"/>
    <x v="149"/>
    <x v="3"/>
    <x v="20"/>
  </r>
  <r>
    <n v="4447"/>
    <n v="2"/>
    <x v="4"/>
    <x v="7"/>
    <s v="PPFF"/>
    <x v="40"/>
    <x v="3"/>
    <x v="20"/>
  </r>
  <r>
    <n v="4448"/>
    <n v="1"/>
    <x v="4"/>
    <x v="7"/>
    <s v="PPFF"/>
    <x v="150"/>
    <x v="3"/>
    <x v="20"/>
  </r>
  <r>
    <n v="4449"/>
    <n v="1"/>
    <x v="4"/>
    <x v="7"/>
    <s v="PPFF"/>
    <x v="63"/>
    <x v="3"/>
    <x v="20"/>
  </r>
  <r>
    <n v="4450"/>
    <n v="1"/>
    <x v="4"/>
    <x v="7"/>
    <s v="PPFF"/>
    <x v="151"/>
    <x v="3"/>
    <x v="20"/>
  </r>
  <r>
    <n v="4451"/>
    <n v="4"/>
    <x v="4"/>
    <x v="7"/>
    <s v="PPFF"/>
    <x v="46"/>
    <x v="3"/>
    <x v="20"/>
  </r>
  <r>
    <n v="4452"/>
    <n v="10"/>
    <x v="4"/>
    <x v="7"/>
    <s v="PPFF"/>
    <x v="24"/>
    <x v="3"/>
    <x v="9"/>
  </r>
  <r>
    <n v="4453"/>
    <n v="1"/>
    <x v="4"/>
    <x v="7"/>
    <s v="PPFF"/>
    <x v="152"/>
    <x v="3"/>
    <x v="9"/>
  </r>
  <r>
    <n v="4454"/>
    <n v="0"/>
    <x v="4"/>
    <x v="7"/>
    <s v="PPFF"/>
    <x v="41"/>
    <x v="3"/>
    <x v="15"/>
  </r>
  <r>
    <n v="4455"/>
    <n v="0"/>
    <x v="4"/>
    <x v="7"/>
    <s v="PPFF"/>
    <x v="153"/>
    <x v="3"/>
    <x v="15"/>
  </r>
  <r>
    <n v="4456"/>
    <n v="0"/>
    <x v="4"/>
    <x v="7"/>
    <s v="PPFF"/>
    <x v="154"/>
    <x v="3"/>
    <x v="15"/>
  </r>
  <r>
    <n v="4457"/>
    <n v="0"/>
    <x v="4"/>
    <x v="7"/>
    <s v="PPFF"/>
    <x v="155"/>
    <x v="3"/>
    <x v="15"/>
  </r>
  <r>
    <n v="4458"/>
    <n v="0"/>
    <x v="4"/>
    <x v="7"/>
    <s v="PPFF"/>
    <x v="156"/>
    <x v="3"/>
    <x v="15"/>
  </r>
  <r>
    <n v="4459"/>
    <n v="0"/>
    <x v="4"/>
    <x v="7"/>
    <s v="PPFF"/>
    <x v="157"/>
    <x v="3"/>
    <x v="15"/>
  </r>
  <r>
    <n v="4460"/>
    <n v="0"/>
    <x v="4"/>
    <x v="7"/>
    <s v="PPFF"/>
    <x v="178"/>
    <x v="3"/>
    <x v="15"/>
  </r>
  <r>
    <n v="4464"/>
    <n v="0"/>
    <x v="4"/>
    <x v="7"/>
    <s v="PPFF"/>
    <x v="179"/>
    <x v="3"/>
    <x v="15"/>
  </r>
  <r>
    <n v="6682"/>
    <n v="2"/>
    <x v="4"/>
    <x v="7"/>
    <s v="PPFF"/>
    <x v="162"/>
    <x v="2"/>
    <x v="23"/>
  </r>
  <r>
    <n v="6683"/>
    <n v="4"/>
    <x v="4"/>
    <x v="7"/>
    <s v="PPFF"/>
    <x v="163"/>
    <x v="2"/>
    <x v="14"/>
  </r>
  <r>
    <n v="6722"/>
    <n v="7"/>
    <x v="4"/>
    <x v="7"/>
    <s v="PPFF"/>
    <x v="53"/>
    <x v="1"/>
    <x v="13"/>
  </r>
  <r>
    <n v="6953"/>
    <n v="1"/>
    <x v="4"/>
    <x v="7"/>
    <s v="PPFF"/>
    <x v="26"/>
    <x v="2"/>
    <x v="16"/>
  </r>
  <r>
    <n v="6954"/>
    <n v="1"/>
    <x v="4"/>
    <x v="7"/>
    <s v="PPFF"/>
    <x v="164"/>
    <x v="1"/>
    <x v="19"/>
  </r>
  <r>
    <n v="6997"/>
    <n v="3"/>
    <x v="4"/>
    <x v="7"/>
    <s v="PPFF"/>
    <x v="165"/>
    <x v="1"/>
    <x v="11"/>
  </r>
  <r>
    <n v="7020"/>
    <n v="0"/>
    <x v="4"/>
    <x v="7"/>
    <s v="PPFF"/>
    <x v="166"/>
    <x v="2"/>
    <x v="24"/>
  </r>
  <r>
    <n v="7021"/>
    <n v="0"/>
    <x v="4"/>
    <x v="7"/>
    <s v="PPFF"/>
    <x v="167"/>
    <x v="2"/>
    <x v="24"/>
  </r>
  <r>
    <n v="7022"/>
    <n v="2"/>
    <x v="4"/>
    <x v="7"/>
    <s v="PPFF"/>
    <x v="168"/>
    <x v="3"/>
    <x v="20"/>
  </r>
  <r>
    <n v="7023"/>
    <n v="0"/>
    <x v="4"/>
    <x v="7"/>
    <s v="PPFF"/>
    <x v="180"/>
    <x v="1"/>
    <x v="21"/>
  </r>
  <r>
    <n v="7107"/>
    <n v="10"/>
    <x v="4"/>
    <x v="7"/>
    <s v="PPFF"/>
    <x v="16"/>
    <x v="1"/>
    <x v="10"/>
  </r>
  <r>
    <n v="7183"/>
    <n v="9"/>
    <x v="4"/>
    <x v="7"/>
    <s v="PPFF"/>
    <x v="34"/>
    <x v="1"/>
    <x v="3"/>
  </r>
  <r>
    <n v="7222"/>
    <n v="0"/>
    <x v="4"/>
    <x v="7"/>
    <s v="PPFF"/>
    <x v="169"/>
    <x v="2"/>
    <x v="8"/>
  </r>
  <r>
    <n v="7223"/>
    <n v="1"/>
    <x v="4"/>
    <x v="7"/>
    <s v="PPFF"/>
    <x v="35"/>
    <x v="2"/>
    <x v="8"/>
  </r>
  <r>
    <n v="7306"/>
    <n v="3"/>
    <x v="4"/>
    <x v="7"/>
    <s v="PPFF"/>
    <x v="170"/>
    <x v="1"/>
    <x v="22"/>
  </r>
  <r>
    <n v="7315"/>
    <n v="0"/>
    <x v="4"/>
    <x v="7"/>
    <s v="PPFF"/>
    <x v="171"/>
    <x v="2"/>
    <x v="14"/>
  </r>
  <r>
    <n v="7316"/>
    <n v="0"/>
    <x v="4"/>
    <x v="7"/>
    <s v="PPFF"/>
    <x v="172"/>
    <x v="2"/>
    <x v="14"/>
  </r>
  <r>
    <n v="7317"/>
    <n v="1"/>
    <x v="4"/>
    <x v="7"/>
    <s v="PPFF"/>
    <x v="72"/>
    <x v="3"/>
    <x v="20"/>
  </r>
  <r>
    <n v="7318"/>
    <n v="0"/>
    <x v="4"/>
    <x v="7"/>
    <s v="PPFF"/>
    <x v="64"/>
    <x v="2"/>
    <x v="24"/>
  </r>
  <r>
    <n v="7410"/>
    <n v="10"/>
    <x v="4"/>
    <x v="7"/>
    <s v="PPFF"/>
    <x v="56"/>
    <x v="1"/>
    <x v="2"/>
  </r>
  <r>
    <n v="9468"/>
    <n v="0"/>
    <x v="4"/>
    <x v="7"/>
    <s v="PPFF"/>
    <x v="173"/>
    <x v="2"/>
    <x v="23"/>
  </r>
  <r>
    <n v="10095"/>
    <n v="2"/>
    <x v="5"/>
    <x v="0"/>
    <s v="PPFF"/>
    <x v="73"/>
    <x v="2"/>
    <x v="14"/>
  </r>
  <r>
    <n v="10096"/>
    <n v="1"/>
    <x v="5"/>
    <x v="0"/>
    <s v="PPFF"/>
    <x v="74"/>
    <x v="2"/>
    <x v="14"/>
  </r>
  <r>
    <n v="11452"/>
    <n v="1"/>
    <x v="5"/>
    <x v="0"/>
    <s v="PPFF"/>
    <x v="75"/>
    <x v="2"/>
    <x v="23"/>
  </r>
  <r>
    <n v="11470"/>
    <n v="6"/>
    <x v="5"/>
    <x v="0"/>
    <s v="PPFF"/>
    <x v="0"/>
    <x v="0"/>
    <x v="0"/>
  </r>
  <r>
    <n v="11688"/>
    <n v="1"/>
    <x v="5"/>
    <x v="0"/>
    <s v="PPFF"/>
    <x v="76"/>
    <x v="2"/>
    <x v="14"/>
  </r>
  <r>
    <n v="17605"/>
    <n v="4"/>
    <x v="5"/>
    <x v="0"/>
    <s v="PPFF"/>
    <x v="77"/>
    <x v="2"/>
    <x v="14"/>
  </r>
  <r>
    <n v="17874"/>
    <n v="8"/>
    <x v="5"/>
    <x v="0"/>
    <s v="PPFF"/>
    <x v="78"/>
    <x v="1"/>
    <x v="13"/>
  </r>
  <r>
    <n v="17875"/>
    <n v="1"/>
    <x v="5"/>
    <x v="0"/>
    <s v="PPFF"/>
    <x v="66"/>
    <x v="1"/>
    <x v="25"/>
  </r>
  <r>
    <n v="18916"/>
    <n v="3"/>
    <x v="5"/>
    <x v="0"/>
    <s v="PPFF"/>
    <x v="79"/>
    <x v="2"/>
    <x v="14"/>
  </r>
  <r>
    <n v="26094"/>
    <n v="4"/>
    <x v="5"/>
    <x v="0"/>
    <s v="PPFF"/>
    <x v="80"/>
    <x v="2"/>
    <x v="6"/>
  </r>
  <r>
    <n v="26269"/>
    <n v="1"/>
    <x v="5"/>
    <x v="0"/>
    <s v="PPFF"/>
    <x v="81"/>
    <x v="1"/>
    <x v="21"/>
  </r>
  <r>
    <n v="31139"/>
    <n v="1"/>
    <x v="5"/>
    <x v="0"/>
    <s v="PPFF"/>
    <x v="82"/>
    <x v="3"/>
    <x v="15"/>
  </r>
  <r>
    <n v="31449"/>
    <n v="30"/>
    <x v="5"/>
    <x v="0"/>
    <s v="PPFF"/>
    <x v="17"/>
    <x v="1"/>
    <x v="11"/>
  </r>
  <r>
    <n v="32743"/>
    <n v="15"/>
    <x v="5"/>
    <x v="0"/>
    <s v="PPFF"/>
    <x v="27"/>
    <x v="1"/>
    <x v="11"/>
  </r>
  <r>
    <n v="34132"/>
    <n v="2"/>
    <x v="5"/>
    <x v="0"/>
    <s v="PPFF"/>
    <x v="83"/>
    <x v="2"/>
    <x v="24"/>
  </r>
  <r>
    <n v="4317"/>
    <n v="11"/>
    <x v="5"/>
    <x v="0"/>
    <s v="PPFF"/>
    <x v="84"/>
    <x v="0"/>
    <x v="0"/>
  </r>
  <r>
    <n v="4318"/>
    <n v="22"/>
    <x v="5"/>
    <x v="0"/>
    <s v="PPFF"/>
    <x v="1"/>
    <x v="1"/>
    <x v="1"/>
  </r>
  <r>
    <n v="4319"/>
    <n v="14"/>
    <x v="5"/>
    <x v="0"/>
    <s v="PPFF"/>
    <x v="2"/>
    <x v="1"/>
    <x v="1"/>
  </r>
  <r>
    <n v="4320"/>
    <n v="14"/>
    <x v="5"/>
    <x v="0"/>
    <s v="PPFF"/>
    <x v="36"/>
    <x v="1"/>
    <x v="1"/>
  </r>
  <r>
    <n v="4321"/>
    <n v="10"/>
    <x v="5"/>
    <x v="0"/>
    <s v="PPFF"/>
    <x v="3"/>
    <x v="1"/>
    <x v="1"/>
  </r>
  <r>
    <n v="4322"/>
    <n v="10"/>
    <x v="5"/>
    <x v="0"/>
    <s v="PPFF"/>
    <x v="85"/>
    <x v="1"/>
    <x v="1"/>
  </r>
  <r>
    <n v="4323"/>
    <n v="4"/>
    <x v="5"/>
    <x v="0"/>
    <s v="PPFF"/>
    <x v="47"/>
    <x v="1"/>
    <x v="1"/>
  </r>
  <r>
    <n v="4324"/>
    <n v="14"/>
    <x v="5"/>
    <x v="0"/>
    <s v="PPFF"/>
    <x v="28"/>
    <x v="1"/>
    <x v="1"/>
  </r>
  <r>
    <n v="4325"/>
    <n v="10"/>
    <x v="5"/>
    <x v="0"/>
    <s v="PPFF"/>
    <x v="48"/>
    <x v="1"/>
    <x v="21"/>
  </r>
  <r>
    <n v="4326"/>
    <n v="8"/>
    <x v="5"/>
    <x v="0"/>
    <s v="PPFF"/>
    <x v="67"/>
    <x v="1"/>
    <x v="21"/>
  </r>
  <r>
    <n v="4327"/>
    <n v="15"/>
    <x v="5"/>
    <x v="0"/>
    <s v="PPFF"/>
    <x v="4"/>
    <x v="1"/>
    <x v="2"/>
  </r>
  <r>
    <n v="4328"/>
    <n v="7"/>
    <x v="5"/>
    <x v="0"/>
    <s v="PPFF"/>
    <x v="37"/>
    <x v="1"/>
    <x v="2"/>
  </r>
  <r>
    <n v="4329"/>
    <n v="21"/>
    <x v="5"/>
    <x v="0"/>
    <s v="PPFF"/>
    <x v="52"/>
    <x v="1"/>
    <x v="2"/>
  </r>
  <r>
    <n v="4330"/>
    <n v="5"/>
    <x v="5"/>
    <x v="0"/>
    <s v="PPFF"/>
    <x v="86"/>
    <x v="1"/>
    <x v="2"/>
  </r>
  <r>
    <n v="4331"/>
    <n v="19"/>
    <x v="5"/>
    <x v="0"/>
    <s v="PPFF"/>
    <x v="5"/>
    <x v="1"/>
    <x v="3"/>
  </r>
  <r>
    <n v="4332"/>
    <n v="22"/>
    <x v="5"/>
    <x v="0"/>
    <s v="PPFF"/>
    <x v="18"/>
    <x v="1"/>
    <x v="3"/>
  </r>
  <r>
    <n v="4333"/>
    <n v="14"/>
    <x v="5"/>
    <x v="0"/>
    <s v="PPFF"/>
    <x v="6"/>
    <x v="1"/>
    <x v="3"/>
  </r>
  <r>
    <n v="4334"/>
    <n v="6"/>
    <x v="5"/>
    <x v="0"/>
    <s v="PPFF"/>
    <x v="49"/>
    <x v="1"/>
    <x v="3"/>
  </r>
  <r>
    <n v="4335"/>
    <n v="7"/>
    <x v="5"/>
    <x v="0"/>
    <s v="PPFF"/>
    <x v="38"/>
    <x v="1"/>
    <x v="3"/>
  </r>
  <r>
    <n v="4337"/>
    <n v="5"/>
    <x v="5"/>
    <x v="0"/>
    <s v="PPFF"/>
    <x v="87"/>
    <x v="1"/>
    <x v="11"/>
  </r>
  <r>
    <n v="4338"/>
    <n v="22"/>
    <x v="5"/>
    <x v="0"/>
    <s v="PPFF"/>
    <x v="54"/>
    <x v="1"/>
    <x v="22"/>
  </r>
  <r>
    <n v="4339"/>
    <n v="1"/>
    <x v="5"/>
    <x v="0"/>
    <s v="PPFF"/>
    <x v="88"/>
    <x v="1"/>
    <x v="10"/>
  </r>
  <r>
    <n v="4340"/>
    <n v="6"/>
    <x v="5"/>
    <x v="0"/>
    <s v="PPFF"/>
    <x v="42"/>
    <x v="1"/>
    <x v="10"/>
  </r>
  <r>
    <n v="4341"/>
    <n v="2"/>
    <x v="5"/>
    <x v="0"/>
    <s v="PPFF"/>
    <x v="60"/>
    <x v="1"/>
    <x v="13"/>
  </r>
  <r>
    <n v="4342"/>
    <n v="13"/>
    <x v="5"/>
    <x v="0"/>
    <s v="PPFF"/>
    <x v="55"/>
    <x v="1"/>
    <x v="12"/>
  </r>
  <r>
    <n v="4343"/>
    <n v="1"/>
    <x v="5"/>
    <x v="0"/>
    <s v="PPFF"/>
    <x v="43"/>
    <x v="1"/>
    <x v="12"/>
  </r>
  <r>
    <n v="4344"/>
    <n v="2"/>
    <x v="5"/>
    <x v="0"/>
    <s v="PPFF"/>
    <x v="19"/>
    <x v="1"/>
    <x v="12"/>
  </r>
  <r>
    <n v="4345"/>
    <n v="7"/>
    <x v="5"/>
    <x v="0"/>
    <s v="PPFF"/>
    <x v="7"/>
    <x v="1"/>
    <x v="4"/>
  </r>
  <r>
    <n v="4346"/>
    <n v="3"/>
    <x v="5"/>
    <x v="0"/>
    <s v="PPFF"/>
    <x v="89"/>
    <x v="1"/>
    <x v="4"/>
  </r>
  <r>
    <n v="4347"/>
    <n v="4"/>
    <x v="5"/>
    <x v="0"/>
    <s v="PPFF"/>
    <x v="90"/>
    <x v="1"/>
    <x v="4"/>
  </r>
  <r>
    <n v="4348"/>
    <n v="8"/>
    <x v="5"/>
    <x v="0"/>
    <s v="PPFF"/>
    <x v="8"/>
    <x v="1"/>
    <x v="4"/>
  </r>
  <r>
    <n v="4349"/>
    <n v="22"/>
    <x v="5"/>
    <x v="0"/>
    <s v="PPFF"/>
    <x v="9"/>
    <x v="1"/>
    <x v="5"/>
  </r>
  <r>
    <n v="4350"/>
    <n v="2"/>
    <x v="5"/>
    <x v="0"/>
    <s v="PPFF"/>
    <x v="44"/>
    <x v="1"/>
    <x v="5"/>
  </r>
  <r>
    <n v="4351"/>
    <n v="4"/>
    <x v="5"/>
    <x v="0"/>
    <s v="PPFF"/>
    <x v="91"/>
    <x v="1"/>
    <x v="5"/>
  </r>
  <r>
    <n v="4352"/>
    <n v="2"/>
    <x v="5"/>
    <x v="0"/>
    <s v="PPFF"/>
    <x v="61"/>
    <x v="1"/>
    <x v="5"/>
  </r>
  <r>
    <n v="4353"/>
    <n v="8"/>
    <x v="5"/>
    <x v="0"/>
    <s v="PPFF"/>
    <x v="29"/>
    <x v="1"/>
    <x v="5"/>
  </r>
  <r>
    <n v="4354"/>
    <n v="4"/>
    <x v="5"/>
    <x v="0"/>
    <s v="PPFF"/>
    <x v="92"/>
    <x v="1"/>
    <x v="5"/>
  </r>
  <r>
    <n v="4355"/>
    <n v="9"/>
    <x v="5"/>
    <x v="0"/>
    <s v="PPFF"/>
    <x v="57"/>
    <x v="1"/>
    <x v="5"/>
  </r>
  <r>
    <n v="4356"/>
    <n v="5"/>
    <x v="5"/>
    <x v="0"/>
    <s v="PPFF"/>
    <x v="93"/>
    <x v="1"/>
    <x v="13"/>
  </r>
  <r>
    <n v="4357"/>
    <n v="2"/>
    <x v="5"/>
    <x v="0"/>
    <s v="PPFF"/>
    <x v="94"/>
    <x v="1"/>
    <x v="13"/>
  </r>
  <r>
    <n v="4358"/>
    <n v="1"/>
    <x v="5"/>
    <x v="0"/>
    <s v="PPFF"/>
    <x v="20"/>
    <x v="1"/>
    <x v="13"/>
  </r>
  <r>
    <n v="4359"/>
    <n v="5"/>
    <x v="5"/>
    <x v="0"/>
    <s v="PPFF"/>
    <x v="95"/>
    <x v="1"/>
    <x v="12"/>
  </r>
  <r>
    <n v="4360"/>
    <n v="2"/>
    <x v="5"/>
    <x v="0"/>
    <s v="PPFF"/>
    <x v="45"/>
    <x v="1"/>
    <x v="12"/>
  </r>
  <r>
    <n v="4361"/>
    <n v="2"/>
    <x v="5"/>
    <x v="0"/>
    <s v="PPFF"/>
    <x v="96"/>
    <x v="1"/>
    <x v="12"/>
  </r>
  <r>
    <n v="4362"/>
    <n v="2"/>
    <x v="5"/>
    <x v="0"/>
    <s v="PPFF"/>
    <x v="3"/>
    <x v="1"/>
    <x v="12"/>
  </r>
  <r>
    <n v="4363"/>
    <n v="0"/>
    <x v="5"/>
    <x v="0"/>
    <s v="PPFF"/>
    <x v="97"/>
    <x v="1"/>
    <x v="12"/>
  </r>
  <r>
    <n v="4364"/>
    <n v="2"/>
    <x v="5"/>
    <x v="0"/>
    <s v="PPFF"/>
    <x v="98"/>
    <x v="1"/>
    <x v="25"/>
  </r>
  <r>
    <n v="4365"/>
    <n v="1"/>
    <x v="5"/>
    <x v="0"/>
    <s v="PPFF"/>
    <x v="99"/>
    <x v="1"/>
    <x v="25"/>
  </r>
  <r>
    <n v="4366"/>
    <n v="11"/>
    <x v="5"/>
    <x v="0"/>
    <s v="PPFF"/>
    <x v="100"/>
    <x v="1"/>
    <x v="25"/>
  </r>
  <r>
    <n v="4367"/>
    <n v="1"/>
    <x v="5"/>
    <x v="0"/>
    <s v="PPFF"/>
    <x v="175"/>
    <x v="1"/>
    <x v="25"/>
  </r>
  <r>
    <n v="4368"/>
    <n v="1"/>
    <x v="5"/>
    <x v="0"/>
    <s v="PPFF"/>
    <x v="184"/>
    <x v="1"/>
    <x v="25"/>
  </r>
  <r>
    <n v="4369"/>
    <n v="1"/>
    <x v="5"/>
    <x v="0"/>
    <s v="PPFF"/>
    <x v="176"/>
    <x v="1"/>
    <x v="13"/>
  </r>
  <r>
    <n v="4370"/>
    <n v="8"/>
    <x v="5"/>
    <x v="0"/>
    <s v="PPFF"/>
    <x v="10"/>
    <x v="0"/>
    <x v="0"/>
  </r>
  <r>
    <n v="4371"/>
    <n v="24"/>
    <x v="5"/>
    <x v="0"/>
    <s v="PPFF"/>
    <x v="71"/>
    <x v="2"/>
    <x v="26"/>
  </r>
  <r>
    <n v="4372"/>
    <n v="21"/>
    <x v="5"/>
    <x v="0"/>
    <s v="PPFF"/>
    <x v="21"/>
    <x v="2"/>
    <x v="6"/>
  </r>
  <r>
    <n v="4373"/>
    <n v="30"/>
    <x v="5"/>
    <x v="0"/>
    <s v="PPFF"/>
    <x v="11"/>
    <x v="2"/>
    <x v="6"/>
  </r>
  <r>
    <n v="4374"/>
    <n v="2"/>
    <x v="5"/>
    <x v="0"/>
    <s v="PPFF"/>
    <x v="101"/>
    <x v="2"/>
    <x v="6"/>
  </r>
  <r>
    <n v="4375"/>
    <n v="6"/>
    <x v="5"/>
    <x v="0"/>
    <s v="PPFF"/>
    <x v="102"/>
    <x v="2"/>
    <x v="6"/>
  </r>
  <r>
    <n v="4376"/>
    <n v="6"/>
    <x v="5"/>
    <x v="0"/>
    <s v="PPFF"/>
    <x v="30"/>
    <x v="2"/>
    <x v="17"/>
  </r>
  <r>
    <n v="4377"/>
    <n v="1"/>
    <x v="5"/>
    <x v="0"/>
    <s v="PPFF"/>
    <x v="103"/>
    <x v="2"/>
    <x v="17"/>
  </r>
  <r>
    <n v="4378"/>
    <n v="1"/>
    <x v="5"/>
    <x v="0"/>
    <s v="PPFF"/>
    <x v="104"/>
    <x v="2"/>
    <x v="17"/>
  </r>
  <r>
    <n v="4379"/>
    <n v="2"/>
    <x v="5"/>
    <x v="0"/>
    <s v="PPFF"/>
    <x v="105"/>
    <x v="2"/>
    <x v="26"/>
  </r>
  <r>
    <n v="4380"/>
    <n v="17"/>
    <x v="5"/>
    <x v="0"/>
    <s v="PPFF"/>
    <x v="31"/>
    <x v="2"/>
    <x v="7"/>
  </r>
  <r>
    <n v="4381"/>
    <n v="1"/>
    <x v="5"/>
    <x v="0"/>
    <s v="PPFF"/>
    <x v="106"/>
    <x v="2"/>
    <x v="7"/>
  </r>
  <r>
    <n v="4382"/>
    <n v="7"/>
    <x v="5"/>
    <x v="0"/>
    <s v="PPFF"/>
    <x v="12"/>
    <x v="2"/>
    <x v="7"/>
  </r>
  <r>
    <n v="4383"/>
    <n v="2"/>
    <x v="5"/>
    <x v="0"/>
    <s v="PPFF"/>
    <x v="107"/>
    <x v="2"/>
    <x v="7"/>
  </r>
  <r>
    <n v="4384"/>
    <n v="9"/>
    <x v="5"/>
    <x v="0"/>
    <s v="PPFF"/>
    <x v="50"/>
    <x v="2"/>
    <x v="17"/>
  </r>
  <r>
    <n v="4385"/>
    <n v="2"/>
    <x v="5"/>
    <x v="0"/>
    <s v="PPFF"/>
    <x v="108"/>
    <x v="2"/>
    <x v="17"/>
  </r>
  <r>
    <n v="4386"/>
    <n v="6"/>
    <x v="5"/>
    <x v="0"/>
    <s v="PPFF"/>
    <x v="58"/>
    <x v="2"/>
    <x v="23"/>
  </r>
  <r>
    <n v="4387"/>
    <n v="3"/>
    <x v="5"/>
    <x v="0"/>
    <s v="PPFF"/>
    <x v="68"/>
    <x v="2"/>
    <x v="23"/>
  </r>
  <r>
    <n v="4388"/>
    <n v="1"/>
    <x v="5"/>
    <x v="0"/>
    <s v="PPFF"/>
    <x v="109"/>
    <x v="2"/>
    <x v="23"/>
  </r>
  <r>
    <n v="4389"/>
    <n v="12"/>
    <x v="5"/>
    <x v="0"/>
    <s v="PPFF"/>
    <x v="110"/>
    <x v="2"/>
    <x v="18"/>
  </r>
  <r>
    <n v="4390"/>
    <n v="1"/>
    <x v="5"/>
    <x v="0"/>
    <s v="PPFF"/>
    <x v="111"/>
    <x v="2"/>
    <x v="18"/>
  </r>
  <r>
    <n v="4391"/>
    <n v="6"/>
    <x v="5"/>
    <x v="0"/>
    <s v="PPFF"/>
    <x v="112"/>
    <x v="2"/>
    <x v="18"/>
  </r>
  <r>
    <n v="4392"/>
    <n v="4"/>
    <x v="5"/>
    <x v="0"/>
    <s v="PPFF"/>
    <x v="113"/>
    <x v="2"/>
    <x v="18"/>
  </r>
  <r>
    <n v="4393"/>
    <n v="3"/>
    <x v="5"/>
    <x v="0"/>
    <s v="PPFF"/>
    <x v="32"/>
    <x v="2"/>
    <x v="18"/>
  </r>
  <r>
    <n v="4394"/>
    <n v="2"/>
    <x v="5"/>
    <x v="0"/>
    <s v="PPFF"/>
    <x v="114"/>
    <x v="2"/>
    <x v="18"/>
  </r>
  <r>
    <n v="4395"/>
    <n v="18"/>
    <x v="5"/>
    <x v="0"/>
    <s v="PPFF"/>
    <x v="51"/>
    <x v="2"/>
    <x v="16"/>
  </r>
  <r>
    <n v="4396"/>
    <n v="3"/>
    <x v="5"/>
    <x v="0"/>
    <s v="PPFF"/>
    <x v="115"/>
    <x v="2"/>
    <x v="16"/>
  </r>
  <r>
    <n v="4397"/>
    <n v="6"/>
    <x v="5"/>
    <x v="0"/>
    <s v="PPFF"/>
    <x v="69"/>
    <x v="2"/>
    <x v="24"/>
  </r>
  <r>
    <n v="4398"/>
    <n v="3"/>
    <x v="5"/>
    <x v="0"/>
    <s v="PPFF"/>
    <x v="116"/>
    <x v="2"/>
    <x v="24"/>
  </r>
  <r>
    <n v="4399"/>
    <n v="5"/>
    <x v="5"/>
    <x v="0"/>
    <s v="PPFF"/>
    <x v="117"/>
    <x v="2"/>
    <x v="24"/>
  </r>
  <r>
    <n v="4400"/>
    <n v="2"/>
    <x v="5"/>
    <x v="0"/>
    <s v="PPFF"/>
    <x v="118"/>
    <x v="2"/>
    <x v="24"/>
  </r>
  <r>
    <n v="4402"/>
    <n v="1"/>
    <x v="5"/>
    <x v="0"/>
    <s v="PPFF"/>
    <x v="70"/>
    <x v="2"/>
    <x v="24"/>
  </r>
  <r>
    <n v="4403"/>
    <n v="2"/>
    <x v="5"/>
    <x v="0"/>
    <s v="PPFF"/>
    <x v="119"/>
    <x v="2"/>
    <x v="24"/>
  </r>
  <r>
    <n v="4404"/>
    <n v="2"/>
    <x v="5"/>
    <x v="0"/>
    <s v="PPFF"/>
    <x v="120"/>
    <x v="2"/>
    <x v="16"/>
  </r>
  <r>
    <n v="4405"/>
    <n v="2"/>
    <x v="5"/>
    <x v="0"/>
    <s v="PPFF"/>
    <x v="121"/>
    <x v="2"/>
    <x v="16"/>
  </r>
  <r>
    <n v="4406"/>
    <n v="2"/>
    <x v="5"/>
    <x v="0"/>
    <s v="PPFF"/>
    <x v="122"/>
    <x v="2"/>
    <x v="16"/>
  </r>
  <r>
    <n v="4407"/>
    <n v="14"/>
    <x v="5"/>
    <x v="0"/>
    <s v="PPFF"/>
    <x v="22"/>
    <x v="2"/>
    <x v="14"/>
  </r>
  <r>
    <n v="4408"/>
    <n v="3"/>
    <x v="5"/>
    <x v="0"/>
    <s v="PPFF"/>
    <x v="123"/>
    <x v="2"/>
    <x v="14"/>
  </r>
  <r>
    <n v="4409"/>
    <n v="7"/>
    <x v="5"/>
    <x v="0"/>
    <s v="PPFF"/>
    <x v="124"/>
    <x v="2"/>
    <x v="14"/>
  </r>
  <r>
    <n v="4410"/>
    <n v="1"/>
    <x v="5"/>
    <x v="0"/>
    <s v="PPFF"/>
    <x v="125"/>
    <x v="2"/>
    <x v="14"/>
  </r>
  <r>
    <n v="4411"/>
    <n v="1"/>
    <x v="5"/>
    <x v="0"/>
    <s v="PPFF"/>
    <x v="33"/>
    <x v="2"/>
    <x v="14"/>
  </r>
  <r>
    <n v="4412"/>
    <n v="0"/>
    <x v="5"/>
    <x v="0"/>
    <s v="PPFF"/>
    <x v="126"/>
    <x v="2"/>
    <x v="14"/>
  </r>
  <r>
    <n v="4413"/>
    <n v="1"/>
    <x v="5"/>
    <x v="0"/>
    <s v="PPFF"/>
    <x v="181"/>
    <x v="2"/>
    <x v="14"/>
  </r>
  <r>
    <n v="4414"/>
    <n v="1"/>
    <x v="5"/>
    <x v="0"/>
    <s v="PPFF"/>
    <x v="127"/>
    <x v="2"/>
    <x v="14"/>
  </r>
  <r>
    <n v="4415"/>
    <n v="2"/>
    <x v="5"/>
    <x v="0"/>
    <s v="PPFF"/>
    <x v="128"/>
    <x v="2"/>
    <x v="14"/>
  </r>
  <r>
    <n v="4416"/>
    <n v="0"/>
    <x v="5"/>
    <x v="0"/>
    <s v="PPFF"/>
    <x v="129"/>
    <x v="2"/>
    <x v="14"/>
  </r>
  <r>
    <n v="4417"/>
    <n v="1"/>
    <x v="5"/>
    <x v="0"/>
    <s v="PPFF"/>
    <x v="130"/>
    <x v="2"/>
    <x v="23"/>
  </r>
  <r>
    <n v="4418"/>
    <n v="0"/>
    <x v="5"/>
    <x v="0"/>
    <s v="PPFF"/>
    <x v="59"/>
    <x v="2"/>
    <x v="23"/>
  </r>
  <r>
    <n v="4419"/>
    <n v="1"/>
    <x v="5"/>
    <x v="0"/>
    <s v="PPFF"/>
    <x v="182"/>
    <x v="2"/>
    <x v="23"/>
  </r>
  <r>
    <n v="4420"/>
    <n v="11"/>
    <x v="5"/>
    <x v="0"/>
    <s v="PPFF"/>
    <x v="13"/>
    <x v="2"/>
    <x v="8"/>
  </r>
  <r>
    <n v="4421"/>
    <n v="1"/>
    <x v="5"/>
    <x v="0"/>
    <s v="PPFF"/>
    <x v="131"/>
    <x v="2"/>
    <x v="8"/>
  </r>
  <r>
    <n v="4422"/>
    <n v="1"/>
    <x v="5"/>
    <x v="0"/>
    <s v="PPFF"/>
    <x v="132"/>
    <x v="2"/>
    <x v="8"/>
  </r>
  <r>
    <n v="4423"/>
    <n v="4"/>
    <x v="5"/>
    <x v="0"/>
    <s v="PPFF"/>
    <x v="133"/>
    <x v="2"/>
    <x v="8"/>
  </r>
  <r>
    <n v="4424"/>
    <n v="3"/>
    <x v="5"/>
    <x v="0"/>
    <s v="PPFF"/>
    <x v="134"/>
    <x v="2"/>
    <x v="8"/>
  </r>
  <r>
    <n v="4425"/>
    <n v="4"/>
    <x v="5"/>
    <x v="0"/>
    <s v="PPFF"/>
    <x v="135"/>
    <x v="2"/>
    <x v="8"/>
  </r>
  <r>
    <n v="4426"/>
    <n v="3"/>
    <x v="5"/>
    <x v="0"/>
    <s v="PPFF"/>
    <x v="136"/>
    <x v="2"/>
    <x v="8"/>
  </r>
  <r>
    <n v="4427"/>
    <n v="2"/>
    <x v="5"/>
    <x v="0"/>
    <s v="PPFF"/>
    <x v="137"/>
    <x v="2"/>
    <x v="8"/>
  </r>
  <r>
    <n v="4428"/>
    <n v="4"/>
    <x v="5"/>
    <x v="0"/>
    <s v="PPFF"/>
    <x v="138"/>
    <x v="2"/>
    <x v="8"/>
  </r>
  <r>
    <n v="4429"/>
    <n v="16"/>
    <x v="5"/>
    <x v="0"/>
    <s v="PPFF"/>
    <x v="139"/>
    <x v="2"/>
    <x v="8"/>
  </r>
  <r>
    <n v="4430"/>
    <n v="2"/>
    <x v="5"/>
    <x v="0"/>
    <s v="PPFF"/>
    <x v="140"/>
    <x v="2"/>
    <x v="8"/>
  </r>
  <r>
    <n v="4431"/>
    <n v="1"/>
    <x v="5"/>
    <x v="0"/>
    <s v="PPFF"/>
    <x v="141"/>
    <x v="2"/>
    <x v="8"/>
  </r>
  <r>
    <n v="4432"/>
    <n v="2"/>
    <x v="5"/>
    <x v="0"/>
    <s v="PPFF"/>
    <x v="142"/>
    <x v="2"/>
    <x v="8"/>
  </r>
  <r>
    <n v="4433"/>
    <n v="2"/>
    <x v="5"/>
    <x v="0"/>
    <s v="PPFF"/>
    <x v="143"/>
    <x v="2"/>
    <x v="8"/>
  </r>
  <r>
    <n v="4434"/>
    <n v="1"/>
    <x v="5"/>
    <x v="0"/>
    <s v="PPFF"/>
    <x v="177"/>
    <x v="2"/>
    <x v="8"/>
  </r>
  <r>
    <n v="4437"/>
    <n v="4"/>
    <x v="5"/>
    <x v="0"/>
    <s v="PPFF"/>
    <x v="145"/>
    <x v="2"/>
    <x v="8"/>
  </r>
  <r>
    <n v="4438"/>
    <n v="1"/>
    <x v="5"/>
    <x v="0"/>
    <s v="PPFF"/>
    <x v="146"/>
    <x v="2"/>
    <x v="8"/>
  </r>
  <r>
    <n v="4439"/>
    <n v="6"/>
    <x v="5"/>
    <x v="0"/>
    <s v="PPFF"/>
    <x v="39"/>
    <x v="1"/>
    <x v="19"/>
  </r>
  <r>
    <n v="4440"/>
    <n v="14"/>
    <x v="5"/>
    <x v="0"/>
    <s v="PPFF"/>
    <x v="14"/>
    <x v="3"/>
    <x v="9"/>
  </r>
  <r>
    <n v="4441"/>
    <n v="8"/>
    <x v="5"/>
    <x v="0"/>
    <s v="PPFF"/>
    <x v="15"/>
    <x v="3"/>
    <x v="9"/>
  </r>
  <r>
    <n v="4442"/>
    <n v="2"/>
    <x v="5"/>
    <x v="0"/>
    <s v="PPFF"/>
    <x v="147"/>
    <x v="3"/>
    <x v="15"/>
  </r>
  <r>
    <n v="4443"/>
    <n v="7"/>
    <x v="5"/>
    <x v="0"/>
    <s v="PPFF"/>
    <x v="23"/>
    <x v="3"/>
    <x v="9"/>
  </r>
  <r>
    <n v="4444"/>
    <n v="3"/>
    <x v="5"/>
    <x v="0"/>
    <s v="PPFF"/>
    <x v="65"/>
    <x v="3"/>
    <x v="20"/>
  </r>
  <r>
    <n v="4445"/>
    <n v="1"/>
    <x v="5"/>
    <x v="0"/>
    <s v="PPFF"/>
    <x v="148"/>
    <x v="3"/>
    <x v="20"/>
  </r>
  <r>
    <n v="4446"/>
    <n v="1"/>
    <x v="5"/>
    <x v="0"/>
    <s v="PPFF"/>
    <x v="149"/>
    <x v="3"/>
    <x v="20"/>
  </r>
  <r>
    <n v="4447"/>
    <n v="5"/>
    <x v="5"/>
    <x v="0"/>
    <s v="PPFF"/>
    <x v="40"/>
    <x v="3"/>
    <x v="20"/>
  </r>
  <r>
    <n v="4448"/>
    <n v="3"/>
    <x v="5"/>
    <x v="0"/>
    <s v="PPFF"/>
    <x v="150"/>
    <x v="3"/>
    <x v="20"/>
  </r>
  <r>
    <n v="4449"/>
    <n v="2"/>
    <x v="5"/>
    <x v="0"/>
    <s v="PPFF"/>
    <x v="63"/>
    <x v="3"/>
    <x v="20"/>
  </r>
  <r>
    <n v="4450"/>
    <n v="3"/>
    <x v="5"/>
    <x v="0"/>
    <s v="PPFF"/>
    <x v="151"/>
    <x v="3"/>
    <x v="20"/>
  </r>
  <r>
    <n v="4451"/>
    <n v="4"/>
    <x v="5"/>
    <x v="0"/>
    <s v="PPFF"/>
    <x v="46"/>
    <x v="3"/>
    <x v="20"/>
  </r>
  <r>
    <n v="4452"/>
    <n v="11"/>
    <x v="5"/>
    <x v="0"/>
    <s v="PPFF"/>
    <x v="24"/>
    <x v="3"/>
    <x v="9"/>
  </r>
  <r>
    <n v="4453"/>
    <n v="3"/>
    <x v="5"/>
    <x v="0"/>
    <s v="PPFF"/>
    <x v="152"/>
    <x v="3"/>
    <x v="9"/>
  </r>
  <r>
    <n v="4454"/>
    <n v="1"/>
    <x v="5"/>
    <x v="0"/>
    <s v="PPFF"/>
    <x v="41"/>
    <x v="3"/>
    <x v="15"/>
  </r>
  <r>
    <n v="4455"/>
    <n v="11"/>
    <x v="5"/>
    <x v="0"/>
    <s v="PPFF"/>
    <x v="153"/>
    <x v="3"/>
    <x v="15"/>
  </r>
  <r>
    <n v="4456"/>
    <n v="0"/>
    <x v="5"/>
    <x v="0"/>
    <s v="PPFF"/>
    <x v="154"/>
    <x v="3"/>
    <x v="15"/>
  </r>
  <r>
    <n v="4457"/>
    <n v="4"/>
    <x v="5"/>
    <x v="0"/>
    <s v="PPFF"/>
    <x v="155"/>
    <x v="3"/>
    <x v="15"/>
  </r>
  <r>
    <n v="4458"/>
    <n v="1"/>
    <x v="5"/>
    <x v="0"/>
    <s v="PPFF"/>
    <x v="156"/>
    <x v="3"/>
    <x v="15"/>
  </r>
  <r>
    <n v="4459"/>
    <n v="0"/>
    <x v="5"/>
    <x v="0"/>
    <s v="PPFF"/>
    <x v="157"/>
    <x v="3"/>
    <x v="15"/>
  </r>
  <r>
    <n v="4460"/>
    <n v="1"/>
    <x v="5"/>
    <x v="0"/>
    <s v="PPFF"/>
    <x v="178"/>
    <x v="3"/>
    <x v="15"/>
  </r>
  <r>
    <n v="4461"/>
    <n v="3"/>
    <x v="5"/>
    <x v="0"/>
    <s v="PPFF"/>
    <x v="158"/>
    <x v="3"/>
    <x v="15"/>
  </r>
  <r>
    <n v="4462"/>
    <n v="1"/>
    <x v="5"/>
    <x v="0"/>
    <s v="PPFF"/>
    <x v="159"/>
    <x v="3"/>
    <x v="15"/>
  </r>
  <r>
    <n v="4463"/>
    <n v="0"/>
    <x v="5"/>
    <x v="0"/>
    <s v="PPFF"/>
    <x v="25"/>
    <x v="3"/>
    <x v="15"/>
  </r>
  <r>
    <n v="4464"/>
    <n v="2"/>
    <x v="5"/>
    <x v="0"/>
    <s v="PPFF"/>
    <x v="179"/>
    <x v="3"/>
    <x v="15"/>
  </r>
  <r>
    <n v="4465"/>
    <n v="1"/>
    <x v="5"/>
    <x v="0"/>
    <s v="PPFF"/>
    <x v="160"/>
    <x v="3"/>
    <x v="15"/>
  </r>
  <r>
    <n v="6681"/>
    <n v="2"/>
    <x v="5"/>
    <x v="0"/>
    <s v="PPFF"/>
    <x v="161"/>
    <x v="2"/>
    <x v="23"/>
  </r>
  <r>
    <n v="6682"/>
    <n v="6"/>
    <x v="5"/>
    <x v="0"/>
    <s v="PPFF"/>
    <x v="162"/>
    <x v="2"/>
    <x v="23"/>
  </r>
  <r>
    <n v="6683"/>
    <n v="4"/>
    <x v="5"/>
    <x v="0"/>
    <s v="PPFF"/>
    <x v="163"/>
    <x v="2"/>
    <x v="14"/>
  </r>
  <r>
    <n v="6722"/>
    <n v="10"/>
    <x v="5"/>
    <x v="0"/>
    <s v="PPFF"/>
    <x v="53"/>
    <x v="1"/>
    <x v="13"/>
  </r>
  <r>
    <n v="6953"/>
    <n v="1"/>
    <x v="5"/>
    <x v="0"/>
    <s v="PPFF"/>
    <x v="26"/>
    <x v="2"/>
    <x v="16"/>
  </r>
  <r>
    <n v="6954"/>
    <n v="2"/>
    <x v="5"/>
    <x v="0"/>
    <s v="PPFF"/>
    <x v="164"/>
    <x v="1"/>
    <x v="19"/>
  </r>
  <r>
    <n v="6997"/>
    <n v="6"/>
    <x v="5"/>
    <x v="0"/>
    <s v="PPFF"/>
    <x v="165"/>
    <x v="1"/>
    <x v="11"/>
  </r>
  <r>
    <n v="7020"/>
    <n v="2"/>
    <x v="5"/>
    <x v="0"/>
    <s v="PPFF"/>
    <x v="166"/>
    <x v="2"/>
    <x v="24"/>
  </r>
  <r>
    <n v="7021"/>
    <n v="1"/>
    <x v="5"/>
    <x v="0"/>
    <s v="PPFF"/>
    <x v="167"/>
    <x v="2"/>
    <x v="24"/>
  </r>
  <r>
    <n v="7022"/>
    <n v="1"/>
    <x v="5"/>
    <x v="0"/>
    <s v="PPFF"/>
    <x v="168"/>
    <x v="3"/>
    <x v="20"/>
  </r>
  <r>
    <n v="7023"/>
    <n v="1"/>
    <x v="5"/>
    <x v="0"/>
    <s v="PPFF"/>
    <x v="180"/>
    <x v="1"/>
    <x v="21"/>
  </r>
  <r>
    <n v="7107"/>
    <n v="26"/>
    <x v="5"/>
    <x v="0"/>
    <s v="PPFF"/>
    <x v="16"/>
    <x v="1"/>
    <x v="10"/>
  </r>
  <r>
    <n v="7183"/>
    <n v="18"/>
    <x v="5"/>
    <x v="0"/>
    <s v="PPFF"/>
    <x v="34"/>
    <x v="1"/>
    <x v="3"/>
  </r>
  <r>
    <n v="7222"/>
    <n v="1"/>
    <x v="5"/>
    <x v="0"/>
    <s v="PPFF"/>
    <x v="169"/>
    <x v="2"/>
    <x v="8"/>
  </r>
  <r>
    <n v="7223"/>
    <n v="0"/>
    <x v="5"/>
    <x v="0"/>
    <s v="PPFF"/>
    <x v="35"/>
    <x v="2"/>
    <x v="8"/>
  </r>
  <r>
    <n v="7306"/>
    <n v="6"/>
    <x v="5"/>
    <x v="0"/>
    <s v="PPFF"/>
    <x v="170"/>
    <x v="1"/>
    <x v="22"/>
  </r>
  <r>
    <n v="7315"/>
    <n v="3"/>
    <x v="5"/>
    <x v="0"/>
    <s v="PPFF"/>
    <x v="171"/>
    <x v="2"/>
    <x v="14"/>
  </r>
  <r>
    <n v="7316"/>
    <n v="2"/>
    <x v="5"/>
    <x v="0"/>
    <s v="PPFF"/>
    <x v="172"/>
    <x v="2"/>
    <x v="14"/>
  </r>
  <r>
    <n v="7317"/>
    <n v="2"/>
    <x v="5"/>
    <x v="0"/>
    <s v="PPFF"/>
    <x v="72"/>
    <x v="3"/>
    <x v="20"/>
  </r>
  <r>
    <n v="7318"/>
    <n v="3"/>
    <x v="5"/>
    <x v="0"/>
    <s v="PPFF"/>
    <x v="64"/>
    <x v="2"/>
    <x v="24"/>
  </r>
  <r>
    <n v="7410"/>
    <n v="14"/>
    <x v="5"/>
    <x v="0"/>
    <s v="PPFF"/>
    <x v="56"/>
    <x v="1"/>
    <x v="2"/>
  </r>
  <r>
    <n v="9468"/>
    <n v="1"/>
    <x v="5"/>
    <x v="0"/>
    <s v="PPFF"/>
    <x v="173"/>
    <x v="2"/>
    <x v="23"/>
  </r>
  <r>
    <n v="10095"/>
    <n v="1"/>
    <x v="5"/>
    <x v="1"/>
    <s v="PPFF"/>
    <x v="73"/>
    <x v="2"/>
    <x v="14"/>
  </r>
  <r>
    <n v="10096"/>
    <n v="3"/>
    <x v="5"/>
    <x v="1"/>
    <s v="PPFF"/>
    <x v="74"/>
    <x v="2"/>
    <x v="14"/>
  </r>
  <r>
    <n v="11452"/>
    <n v="2"/>
    <x v="5"/>
    <x v="1"/>
    <s v="PPFF"/>
    <x v="75"/>
    <x v="2"/>
    <x v="23"/>
  </r>
  <r>
    <n v="11470"/>
    <n v="6"/>
    <x v="5"/>
    <x v="1"/>
    <s v="PPFF"/>
    <x v="0"/>
    <x v="0"/>
    <x v="0"/>
  </r>
  <r>
    <n v="11688"/>
    <n v="2"/>
    <x v="5"/>
    <x v="1"/>
    <s v="PPFF"/>
    <x v="76"/>
    <x v="2"/>
    <x v="14"/>
  </r>
  <r>
    <n v="17605"/>
    <n v="2"/>
    <x v="5"/>
    <x v="1"/>
    <s v="PPFF"/>
    <x v="77"/>
    <x v="2"/>
    <x v="14"/>
  </r>
  <r>
    <n v="17874"/>
    <n v="6"/>
    <x v="5"/>
    <x v="1"/>
    <s v="PPFF"/>
    <x v="78"/>
    <x v="1"/>
    <x v="13"/>
  </r>
  <r>
    <n v="18872"/>
    <n v="2"/>
    <x v="5"/>
    <x v="1"/>
    <s v="PPFF"/>
    <x v="174"/>
    <x v="2"/>
    <x v="14"/>
  </r>
  <r>
    <n v="18916"/>
    <n v="1"/>
    <x v="5"/>
    <x v="1"/>
    <s v="PPFF"/>
    <x v="79"/>
    <x v="2"/>
    <x v="14"/>
  </r>
  <r>
    <n v="26094"/>
    <n v="12"/>
    <x v="5"/>
    <x v="1"/>
    <s v="PPFF"/>
    <x v="80"/>
    <x v="2"/>
    <x v="6"/>
  </r>
  <r>
    <n v="26269"/>
    <n v="1"/>
    <x v="5"/>
    <x v="1"/>
    <s v="PPFF"/>
    <x v="81"/>
    <x v="1"/>
    <x v="21"/>
  </r>
  <r>
    <n v="31139"/>
    <n v="1"/>
    <x v="5"/>
    <x v="1"/>
    <s v="PPFF"/>
    <x v="82"/>
    <x v="3"/>
    <x v="15"/>
  </r>
  <r>
    <n v="31449"/>
    <n v="19"/>
    <x v="5"/>
    <x v="1"/>
    <s v="PPFF"/>
    <x v="17"/>
    <x v="1"/>
    <x v="11"/>
  </r>
  <r>
    <n v="32743"/>
    <n v="14"/>
    <x v="5"/>
    <x v="1"/>
    <s v="PPFF"/>
    <x v="27"/>
    <x v="1"/>
    <x v="11"/>
  </r>
  <r>
    <n v="34132"/>
    <n v="0"/>
    <x v="5"/>
    <x v="1"/>
    <s v="PPFF"/>
    <x v="83"/>
    <x v="2"/>
    <x v="24"/>
  </r>
  <r>
    <n v="4317"/>
    <n v="7"/>
    <x v="5"/>
    <x v="1"/>
    <s v="PPFF"/>
    <x v="84"/>
    <x v="0"/>
    <x v="0"/>
  </r>
  <r>
    <n v="4318"/>
    <n v="25"/>
    <x v="5"/>
    <x v="1"/>
    <s v="PPFF"/>
    <x v="1"/>
    <x v="1"/>
    <x v="1"/>
  </r>
  <r>
    <n v="4319"/>
    <n v="13"/>
    <x v="5"/>
    <x v="1"/>
    <s v="PPFF"/>
    <x v="2"/>
    <x v="1"/>
    <x v="1"/>
  </r>
  <r>
    <n v="4320"/>
    <n v="14"/>
    <x v="5"/>
    <x v="1"/>
    <s v="PPFF"/>
    <x v="36"/>
    <x v="1"/>
    <x v="1"/>
  </r>
  <r>
    <n v="4321"/>
    <n v="11"/>
    <x v="5"/>
    <x v="1"/>
    <s v="PPFF"/>
    <x v="3"/>
    <x v="1"/>
    <x v="1"/>
  </r>
  <r>
    <n v="4322"/>
    <n v="11"/>
    <x v="5"/>
    <x v="1"/>
    <s v="PPFF"/>
    <x v="85"/>
    <x v="1"/>
    <x v="1"/>
  </r>
  <r>
    <n v="4323"/>
    <n v="6"/>
    <x v="5"/>
    <x v="1"/>
    <s v="PPFF"/>
    <x v="47"/>
    <x v="1"/>
    <x v="1"/>
  </r>
  <r>
    <n v="4324"/>
    <n v="15"/>
    <x v="5"/>
    <x v="1"/>
    <s v="PPFF"/>
    <x v="28"/>
    <x v="1"/>
    <x v="1"/>
  </r>
  <r>
    <n v="4325"/>
    <n v="8"/>
    <x v="5"/>
    <x v="1"/>
    <s v="PPFF"/>
    <x v="48"/>
    <x v="1"/>
    <x v="21"/>
  </r>
  <r>
    <n v="4326"/>
    <n v="5"/>
    <x v="5"/>
    <x v="1"/>
    <s v="PPFF"/>
    <x v="67"/>
    <x v="1"/>
    <x v="21"/>
  </r>
  <r>
    <n v="4327"/>
    <n v="18"/>
    <x v="5"/>
    <x v="1"/>
    <s v="PPFF"/>
    <x v="4"/>
    <x v="1"/>
    <x v="2"/>
  </r>
  <r>
    <n v="4328"/>
    <n v="6"/>
    <x v="5"/>
    <x v="1"/>
    <s v="PPFF"/>
    <x v="37"/>
    <x v="1"/>
    <x v="2"/>
  </r>
  <r>
    <n v="4329"/>
    <n v="18"/>
    <x v="5"/>
    <x v="1"/>
    <s v="PPFF"/>
    <x v="52"/>
    <x v="1"/>
    <x v="2"/>
  </r>
  <r>
    <n v="4330"/>
    <n v="5"/>
    <x v="5"/>
    <x v="1"/>
    <s v="PPFF"/>
    <x v="86"/>
    <x v="1"/>
    <x v="2"/>
  </r>
  <r>
    <n v="4331"/>
    <n v="22"/>
    <x v="5"/>
    <x v="1"/>
    <s v="PPFF"/>
    <x v="5"/>
    <x v="1"/>
    <x v="3"/>
  </r>
  <r>
    <n v="4332"/>
    <n v="21"/>
    <x v="5"/>
    <x v="1"/>
    <s v="PPFF"/>
    <x v="18"/>
    <x v="1"/>
    <x v="3"/>
  </r>
  <r>
    <n v="4333"/>
    <n v="20"/>
    <x v="5"/>
    <x v="1"/>
    <s v="PPFF"/>
    <x v="6"/>
    <x v="1"/>
    <x v="3"/>
  </r>
  <r>
    <n v="4334"/>
    <n v="5"/>
    <x v="5"/>
    <x v="1"/>
    <s v="PPFF"/>
    <x v="49"/>
    <x v="1"/>
    <x v="3"/>
  </r>
  <r>
    <n v="4335"/>
    <n v="9"/>
    <x v="5"/>
    <x v="1"/>
    <s v="PPFF"/>
    <x v="38"/>
    <x v="1"/>
    <x v="3"/>
  </r>
  <r>
    <n v="4337"/>
    <n v="7"/>
    <x v="5"/>
    <x v="1"/>
    <s v="PPFF"/>
    <x v="87"/>
    <x v="1"/>
    <x v="11"/>
  </r>
  <r>
    <n v="4338"/>
    <n v="17"/>
    <x v="5"/>
    <x v="1"/>
    <s v="PPFF"/>
    <x v="54"/>
    <x v="1"/>
    <x v="22"/>
  </r>
  <r>
    <n v="4339"/>
    <n v="2"/>
    <x v="5"/>
    <x v="1"/>
    <s v="PPFF"/>
    <x v="88"/>
    <x v="1"/>
    <x v="10"/>
  </r>
  <r>
    <n v="4340"/>
    <n v="3"/>
    <x v="5"/>
    <x v="1"/>
    <s v="PPFF"/>
    <x v="42"/>
    <x v="1"/>
    <x v="10"/>
  </r>
  <r>
    <n v="4341"/>
    <n v="2"/>
    <x v="5"/>
    <x v="1"/>
    <s v="PPFF"/>
    <x v="60"/>
    <x v="1"/>
    <x v="13"/>
  </r>
  <r>
    <n v="4342"/>
    <n v="13"/>
    <x v="5"/>
    <x v="1"/>
    <s v="PPFF"/>
    <x v="55"/>
    <x v="1"/>
    <x v="12"/>
  </r>
  <r>
    <n v="4343"/>
    <n v="1"/>
    <x v="5"/>
    <x v="1"/>
    <s v="PPFF"/>
    <x v="43"/>
    <x v="1"/>
    <x v="12"/>
  </r>
  <r>
    <n v="4344"/>
    <n v="1"/>
    <x v="5"/>
    <x v="1"/>
    <s v="PPFF"/>
    <x v="19"/>
    <x v="1"/>
    <x v="12"/>
  </r>
  <r>
    <n v="4345"/>
    <n v="9"/>
    <x v="5"/>
    <x v="1"/>
    <s v="PPFF"/>
    <x v="7"/>
    <x v="1"/>
    <x v="4"/>
  </r>
  <r>
    <n v="4346"/>
    <n v="2"/>
    <x v="5"/>
    <x v="1"/>
    <s v="PPFF"/>
    <x v="89"/>
    <x v="1"/>
    <x v="4"/>
  </r>
  <r>
    <n v="4347"/>
    <n v="3"/>
    <x v="5"/>
    <x v="1"/>
    <s v="PPFF"/>
    <x v="90"/>
    <x v="1"/>
    <x v="4"/>
  </r>
  <r>
    <n v="4348"/>
    <n v="5"/>
    <x v="5"/>
    <x v="1"/>
    <s v="PPFF"/>
    <x v="8"/>
    <x v="1"/>
    <x v="4"/>
  </r>
  <r>
    <n v="4349"/>
    <n v="13"/>
    <x v="5"/>
    <x v="1"/>
    <s v="PPFF"/>
    <x v="9"/>
    <x v="1"/>
    <x v="5"/>
  </r>
  <r>
    <n v="4350"/>
    <n v="3"/>
    <x v="5"/>
    <x v="1"/>
    <s v="PPFF"/>
    <x v="44"/>
    <x v="1"/>
    <x v="5"/>
  </r>
  <r>
    <n v="4351"/>
    <n v="4"/>
    <x v="5"/>
    <x v="1"/>
    <s v="PPFF"/>
    <x v="91"/>
    <x v="1"/>
    <x v="5"/>
  </r>
  <r>
    <n v="4352"/>
    <n v="1"/>
    <x v="5"/>
    <x v="1"/>
    <s v="PPFF"/>
    <x v="61"/>
    <x v="1"/>
    <x v="5"/>
  </r>
  <r>
    <n v="4353"/>
    <n v="11"/>
    <x v="5"/>
    <x v="1"/>
    <s v="PPFF"/>
    <x v="29"/>
    <x v="1"/>
    <x v="5"/>
  </r>
  <r>
    <n v="4354"/>
    <n v="2"/>
    <x v="5"/>
    <x v="1"/>
    <s v="PPFF"/>
    <x v="92"/>
    <x v="1"/>
    <x v="5"/>
  </r>
  <r>
    <n v="4355"/>
    <n v="11"/>
    <x v="5"/>
    <x v="1"/>
    <s v="PPFF"/>
    <x v="57"/>
    <x v="1"/>
    <x v="5"/>
  </r>
  <r>
    <n v="4356"/>
    <n v="5"/>
    <x v="5"/>
    <x v="1"/>
    <s v="PPFF"/>
    <x v="93"/>
    <x v="1"/>
    <x v="13"/>
  </r>
  <r>
    <n v="4357"/>
    <n v="2"/>
    <x v="5"/>
    <x v="1"/>
    <s v="PPFF"/>
    <x v="94"/>
    <x v="1"/>
    <x v="13"/>
  </r>
  <r>
    <n v="4358"/>
    <n v="2"/>
    <x v="5"/>
    <x v="1"/>
    <s v="PPFF"/>
    <x v="20"/>
    <x v="1"/>
    <x v="13"/>
  </r>
  <r>
    <n v="4359"/>
    <n v="4"/>
    <x v="5"/>
    <x v="1"/>
    <s v="PPFF"/>
    <x v="95"/>
    <x v="1"/>
    <x v="12"/>
  </r>
  <r>
    <n v="4360"/>
    <n v="2"/>
    <x v="5"/>
    <x v="1"/>
    <s v="PPFF"/>
    <x v="45"/>
    <x v="1"/>
    <x v="12"/>
  </r>
  <r>
    <n v="4361"/>
    <n v="1"/>
    <x v="5"/>
    <x v="1"/>
    <s v="PPFF"/>
    <x v="96"/>
    <x v="1"/>
    <x v="12"/>
  </r>
  <r>
    <n v="4362"/>
    <n v="1"/>
    <x v="5"/>
    <x v="1"/>
    <s v="PPFF"/>
    <x v="3"/>
    <x v="1"/>
    <x v="12"/>
  </r>
  <r>
    <n v="4363"/>
    <n v="2"/>
    <x v="5"/>
    <x v="1"/>
    <s v="PPFF"/>
    <x v="97"/>
    <x v="1"/>
    <x v="12"/>
  </r>
  <r>
    <n v="4364"/>
    <n v="4"/>
    <x v="5"/>
    <x v="1"/>
    <s v="PPFF"/>
    <x v="98"/>
    <x v="1"/>
    <x v="25"/>
  </r>
  <r>
    <n v="4365"/>
    <n v="0"/>
    <x v="5"/>
    <x v="1"/>
    <s v="PPFF"/>
    <x v="99"/>
    <x v="1"/>
    <x v="25"/>
  </r>
  <r>
    <n v="4366"/>
    <n v="10"/>
    <x v="5"/>
    <x v="1"/>
    <s v="PPFF"/>
    <x v="100"/>
    <x v="1"/>
    <x v="25"/>
  </r>
  <r>
    <n v="4367"/>
    <n v="1"/>
    <x v="5"/>
    <x v="1"/>
    <s v="PPFF"/>
    <x v="175"/>
    <x v="1"/>
    <x v="25"/>
  </r>
  <r>
    <n v="4368"/>
    <n v="2"/>
    <x v="5"/>
    <x v="1"/>
    <s v="PPFF"/>
    <x v="184"/>
    <x v="1"/>
    <x v="25"/>
  </r>
  <r>
    <n v="4369"/>
    <n v="1"/>
    <x v="5"/>
    <x v="1"/>
    <s v="PPFF"/>
    <x v="176"/>
    <x v="1"/>
    <x v="13"/>
  </r>
  <r>
    <n v="4370"/>
    <n v="12"/>
    <x v="5"/>
    <x v="1"/>
    <s v="PPFF"/>
    <x v="10"/>
    <x v="0"/>
    <x v="0"/>
  </r>
  <r>
    <n v="4371"/>
    <n v="17"/>
    <x v="5"/>
    <x v="1"/>
    <s v="PPFF"/>
    <x v="71"/>
    <x v="2"/>
    <x v="26"/>
  </r>
  <r>
    <n v="4372"/>
    <n v="30"/>
    <x v="5"/>
    <x v="1"/>
    <s v="PPFF"/>
    <x v="21"/>
    <x v="2"/>
    <x v="6"/>
  </r>
  <r>
    <n v="4373"/>
    <n v="32"/>
    <x v="5"/>
    <x v="1"/>
    <s v="PPFF"/>
    <x v="11"/>
    <x v="2"/>
    <x v="6"/>
  </r>
  <r>
    <n v="4374"/>
    <n v="1"/>
    <x v="5"/>
    <x v="1"/>
    <s v="PPFF"/>
    <x v="101"/>
    <x v="2"/>
    <x v="6"/>
  </r>
  <r>
    <n v="4375"/>
    <n v="4"/>
    <x v="5"/>
    <x v="1"/>
    <s v="PPFF"/>
    <x v="102"/>
    <x v="2"/>
    <x v="6"/>
  </r>
  <r>
    <n v="4376"/>
    <n v="10"/>
    <x v="5"/>
    <x v="1"/>
    <s v="PPFF"/>
    <x v="30"/>
    <x v="2"/>
    <x v="17"/>
  </r>
  <r>
    <n v="4377"/>
    <n v="1"/>
    <x v="5"/>
    <x v="1"/>
    <s v="PPFF"/>
    <x v="103"/>
    <x v="2"/>
    <x v="17"/>
  </r>
  <r>
    <n v="4378"/>
    <n v="2"/>
    <x v="5"/>
    <x v="1"/>
    <s v="PPFF"/>
    <x v="104"/>
    <x v="2"/>
    <x v="17"/>
  </r>
  <r>
    <n v="4379"/>
    <n v="4"/>
    <x v="5"/>
    <x v="1"/>
    <s v="PPFF"/>
    <x v="105"/>
    <x v="2"/>
    <x v="26"/>
  </r>
  <r>
    <n v="4380"/>
    <n v="12"/>
    <x v="5"/>
    <x v="1"/>
    <s v="PPFF"/>
    <x v="31"/>
    <x v="2"/>
    <x v="7"/>
  </r>
  <r>
    <n v="4381"/>
    <n v="1"/>
    <x v="5"/>
    <x v="1"/>
    <s v="PPFF"/>
    <x v="106"/>
    <x v="2"/>
    <x v="7"/>
  </r>
  <r>
    <n v="4382"/>
    <n v="8"/>
    <x v="5"/>
    <x v="1"/>
    <s v="PPFF"/>
    <x v="12"/>
    <x v="2"/>
    <x v="7"/>
  </r>
  <r>
    <n v="4383"/>
    <n v="3"/>
    <x v="5"/>
    <x v="1"/>
    <s v="PPFF"/>
    <x v="107"/>
    <x v="2"/>
    <x v="7"/>
  </r>
  <r>
    <n v="4384"/>
    <n v="8"/>
    <x v="5"/>
    <x v="1"/>
    <s v="PPFF"/>
    <x v="50"/>
    <x v="2"/>
    <x v="17"/>
  </r>
  <r>
    <n v="4385"/>
    <n v="3"/>
    <x v="5"/>
    <x v="1"/>
    <s v="PPFF"/>
    <x v="108"/>
    <x v="2"/>
    <x v="17"/>
  </r>
  <r>
    <n v="4386"/>
    <n v="4"/>
    <x v="5"/>
    <x v="1"/>
    <s v="PPFF"/>
    <x v="58"/>
    <x v="2"/>
    <x v="23"/>
  </r>
  <r>
    <n v="4387"/>
    <n v="1"/>
    <x v="5"/>
    <x v="1"/>
    <s v="PPFF"/>
    <x v="68"/>
    <x v="2"/>
    <x v="23"/>
  </r>
  <r>
    <n v="4389"/>
    <n v="10"/>
    <x v="5"/>
    <x v="1"/>
    <s v="PPFF"/>
    <x v="110"/>
    <x v="2"/>
    <x v="18"/>
  </r>
  <r>
    <n v="4390"/>
    <n v="4"/>
    <x v="5"/>
    <x v="1"/>
    <s v="PPFF"/>
    <x v="111"/>
    <x v="2"/>
    <x v="18"/>
  </r>
  <r>
    <n v="4391"/>
    <n v="3"/>
    <x v="5"/>
    <x v="1"/>
    <s v="PPFF"/>
    <x v="112"/>
    <x v="2"/>
    <x v="18"/>
  </r>
  <r>
    <n v="4392"/>
    <n v="6"/>
    <x v="5"/>
    <x v="1"/>
    <s v="PPFF"/>
    <x v="113"/>
    <x v="2"/>
    <x v="18"/>
  </r>
  <r>
    <n v="4393"/>
    <n v="2"/>
    <x v="5"/>
    <x v="1"/>
    <s v="PPFF"/>
    <x v="32"/>
    <x v="2"/>
    <x v="18"/>
  </r>
  <r>
    <n v="4394"/>
    <n v="1"/>
    <x v="5"/>
    <x v="1"/>
    <s v="PPFF"/>
    <x v="114"/>
    <x v="2"/>
    <x v="18"/>
  </r>
  <r>
    <n v="4395"/>
    <n v="23"/>
    <x v="5"/>
    <x v="1"/>
    <s v="PPFF"/>
    <x v="51"/>
    <x v="2"/>
    <x v="16"/>
  </r>
  <r>
    <n v="4396"/>
    <n v="2"/>
    <x v="5"/>
    <x v="1"/>
    <s v="PPFF"/>
    <x v="115"/>
    <x v="2"/>
    <x v="16"/>
  </r>
  <r>
    <n v="4397"/>
    <n v="8"/>
    <x v="5"/>
    <x v="1"/>
    <s v="PPFF"/>
    <x v="69"/>
    <x v="2"/>
    <x v="24"/>
  </r>
  <r>
    <n v="4398"/>
    <n v="1"/>
    <x v="5"/>
    <x v="1"/>
    <s v="PPFF"/>
    <x v="116"/>
    <x v="2"/>
    <x v="24"/>
  </r>
  <r>
    <n v="4399"/>
    <n v="6"/>
    <x v="5"/>
    <x v="1"/>
    <s v="PPFF"/>
    <x v="117"/>
    <x v="2"/>
    <x v="24"/>
  </r>
  <r>
    <n v="4400"/>
    <n v="2"/>
    <x v="5"/>
    <x v="1"/>
    <s v="PPFF"/>
    <x v="118"/>
    <x v="2"/>
    <x v="24"/>
  </r>
  <r>
    <n v="4401"/>
    <n v="0"/>
    <x v="5"/>
    <x v="1"/>
    <s v="PPFF"/>
    <x v="62"/>
    <x v="2"/>
    <x v="24"/>
  </r>
  <r>
    <n v="4402"/>
    <n v="0"/>
    <x v="5"/>
    <x v="1"/>
    <s v="PPFF"/>
    <x v="70"/>
    <x v="2"/>
    <x v="24"/>
  </r>
  <r>
    <n v="4403"/>
    <n v="0"/>
    <x v="5"/>
    <x v="1"/>
    <s v="PPFF"/>
    <x v="119"/>
    <x v="2"/>
    <x v="24"/>
  </r>
  <r>
    <n v="4404"/>
    <n v="1"/>
    <x v="5"/>
    <x v="1"/>
    <s v="PPFF"/>
    <x v="120"/>
    <x v="2"/>
    <x v="16"/>
  </r>
  <r>
    <n v="4405"/>
    <n v="2"/>
    <x v="5"/>
    <x v="1"/>
    <s v="PPFF"/>
    <x v="121"/>
    <x v="2"/>
    <x v="16"/>
  </r>
  <r>
    <n v="4406"/>
    <n v="1"/>
    <x v="5"/>
    <x v="1"/>
    <s v="PPFF"/>
    <x v="122"/>
    <x v="2"/>
    <x v="16"/>
  </r>
  <r>
    <n v="4407"/>
    <n v="14"/>
    <x v="5"/>
    <x v="1"/>
    <s v="PPFF"/>
    <x v="22"/>
    <x v="2"/>
    <x v="14"/>
  </r>
  <r>
    <n v="4408"/>
    <n v="3"/>
    <x v="5"/>
    <x v="1"/>
    <s v="PPFF"/>
    <x v="123"/>
    <x v="2"/>
    <x v="14"/>
  </r>
  <r>
    <n v="4409"/>
    <n v="6"/>
    <x v="5"/>
    <x v="1"/>
    <s v="PPFF"/>
    <x v="124"/>
    <x v="2"/>
    <x v="14"/>
  </r>
  <r>
    <n v="4410"/>
    <n v="2"/>
    <x v="5"/>
    <x v="1"/>
    <s v="PPFF"/>
    <x v="125"/>
    <x v="2"/>
    <x v="14"/>
  </r>
  <r>
    <n v="4411"/>
    <n v="1"/>
    <x v="5"/>
    <x v="1"/>
    <s v="PPFF"/>
    <x v="33"/>
    <x v="2"/>
    <x v="14"/>
  </r>
  <r>
    <n v="4412"/>
    <n v="1"/>
    <x v="5"/>
    <x v="1"/>
    <s v="PPFF"/>
    <x v="126"/>
    <x v="2"/>
    <x v="14"/>
  </r>
  <r>
    <n v="4414"/>
    <n v="2"/>
    <x v="5"/>
    <x v="1"/>
    <s v="PPFF"/>
    <x v="127"/>
    <x v="2"/>
    <x v="14"/>
  </r>
  <r>
    <n v="4415"/>
    <n v="2"/>
    <x v="5"/>
    <x v="1"/>
    <s v="PPFF"/>
    <x v="128"/>
    <x v="2"/>
    <x v="14"/>
  </r>
  <r>
    <n v="4416"/>
    <n v="2"/>
    <x v="5"/>
    <x v="1"/>
    <s v="PPFF"/>
    <x v="129"/>
    <x v="2"/>
    <x v="14"/>
  </r>
  <r>
    <n v="4417"/>
    <n v="1"/>
    <x v="5"/>
    <x v="1"/>
    <s v="PPFF"/>
    <x v="130"/>
    <x v="2"/>
    <x v="23"/>
  </r>
  <r>
    <n v="4418"/>
    <n v="1"/>
    <x v="5"/>
    <x v="1"/>
    <s v="PPFF"/>
    <x v="59"/>
    <x v="2"/>
    <x v="23"/>
  </r>
  <r>
    <n v="4420"/>
    <n v="14"/>
    <x v="5"/>
    <x v="1"/>
    <s v="PPFF"/>
    <x v="13"/>
    <x v="2"/>
    <x v="8"/>
  </r>
  <r>
    <n v="4421"/>
    <n v="2"/>
    <x v="5"/>
    <x v="1"/>
    <s v="PPFF"/>
    <x v="131"/>
    <x v="2"/>
    <x v="8"/>
  </r>
  <r>
    <n v="4422"/>
    <n v="1"/>
    <x v="5"/>
    <x v="1"/>
    <s v="PPFF"/>
    <x v="132"/>
    <x v="2"/>
    <x v="8"/>
  </r>
  <r>
    <n v="4423"/>
    <n v="3"/>
    <x v="5"/>
    <x v="1"/>
    <s v="PPFF"/>
    <x v="133"/>
    <x v="2"/>
    <x v="8"/>
  </r>
  <r>
    <n v="4424"/>
    <n v="4"/>
    <x v="5"/>
    <x v="1"/>
    <s v="PPFF"/>
    <x v="134"/>
    <x v="2"/>
    <x v="8"/>
  </r>
  <r>
    <n v="4425"/>
    <n v="3"/>
    <x v="5"/>
    <x v="1"/>
    <s v="PPFF"/>
    <x v="135"/>
    <x v="2"/>
    <x v="8"/>
  </r>
  <r>
    <n v="4426"/>
    <n v="3"/>
    <x v="5"/>
    <x v="1"/>
    <s v="PPFF"/>
    <x v="136"/>
    <x v="2"/>
    <x v="8"/>
  </r>
  <r>
    <n v="4427"/>
    <n v="3"/>
    <x v="5"/>
    <x v="1"/>
    <s v="PPFF"/>
    <x v="137"/>
    <x v="2"/>
    <x v="8"/>
  </r>
  <r>
    <n v="4428"/>
    <n v="1"/>
    <x v="5"/>
    <x v="1"/>
    <s v="PPFF"/>
    <x v="138"/>
    <x v="2"/>
    <x v="8"/>
  </r>
  <r>
    <n v="4429"/>
    <n v="18"/>
    <x v="5"/>
    <x v="1"/>
    <s v="PPFF"/>
    <x v="139"/>
    <x v="2"/>
    <x v="8"/>
  </r>
  <r>
    <n v="4430"/>
    <n v="1"/>
    <x v="5"/>
    <x v="1"/>
    <s v="PPFF"/>
    <x v="140"/>
    <x v="2"/>
    <x v="8"/>
  </r>
  <r>
    <n v="4431"/>
    <n v="1"/>
    <x v="5"/>
    <x v="1"/>
    <s v="PPFF"/>
    <x v="141"/>
    <x v="2"/>
    <x v="8"/>
  </r>
  <r>
    <n v="4432"/>
    <n v="1"/>
    <x v="5"/>
    <x v="1"/>
    <s v="PPFF"/>
    <x v="142"/>
    <x v="2"/>
    <x v="8"/>
  </r>
  <r>
    <n v="4433"/>
    <n v="1"/>
    <x v="5"/>
    <x v="1"/>
    <s v="PPFF"/>
    <x v="143"/>
    <x v="2"/>
    <x v="8"/>
  </r>
  <r>
    <n v="4434"/>
    <n v="2"/>
    <x v="5"/>
    <x v="1"/>
    <s v="PPFF"/>
    <x v="177"/>
    <x v="2"/>
    <x v="8"/>
  </r>
  <r>
    <n v="4435"/>
    <n v="0"/>
    <x v="5"/>
    <x v="1"/>
    <s v="PPFF"/>
    <x v="144"/>
    <x v="2"/>
    <x v="8"/>
  </r>
  <r>
    <n v="4437"/>
    <n v="4"/>
    <x v="5"/>
    <x v="1"/>
    <s v="PPFF"/>
    <x v="145"/>
    <x v="2"/>
    <x v="8"/>
  </r>
  <r>
    <n v="4439"/>
    <n v="7"/>
    <x v="5"/>
    <x v="1"/>
    <s v="PPFF"/>
    <x v="39"/>
    <x v="1"/>
    <x v="19"/>
  </r>
  <r>
    <n v="4440"/>
    <n v="11"/>
    <x v="5"/>
    <x v="1"/>
    <s v="PPFF"/>
    <x v="14"/>
    <x v="3"/>
    <x v="9"/>
  </r>
  <r>
    <n v="4441"/>
    <n v="15"/>
    <x v="5"/>
    <x v="1"/>
    <s v="PPFF"/>
    <x v="15"/>
    <x v="3"/>
    <x v="9"/>
  </r>
  <r>
    <n v="4442"/>
    <n v="1"/>
    <x v="5"/>
    <x v="1"/>
    <s v="PPFF"/>
    <x v="147"/>
    <x v="3"/>
    <x v="15"/>
  </r>
  <r>
    <n v="4443"/>
    <n v="7"/>
    <x v="5"/>
    <x v="1"/>
    <s v="PPFF"/>
    <x v="23"/>
    <x v="3"/>
    <x v="9"/>
  </r>
  <r>
    <n v="4444"/>
    <n v="3"/>
    <x v="5"/>
    <x v="1"/>
    <s v="PPFF"/>
    <x v="65"/>
    <x v="3"/>
    <x v="20"/>
  </r>
  <r>
    <n v="4445"/>
    <n v="2"/>
    <x v="5"/>
    <x v="1"/>
    <s v="PPFF"/>
    <x v="148"/>
    <x v="3"/>
    <x v="20"/>
  </r>
  <r>
    <n v="4447"/>
    <n v="7"/>
    <x v="5"/>
    <x v="1"/>
    <s v="PPFF"/>
    <x v="40"/>
    <x v="3"/>
    <x v="20"/>
  </r>
  <r>
    <n v="4448"/>
    <n v="2"/>
    <x v="5"/>
    <x v="1"/>
    <s v="PPFF"/>
    <x v="150"/>
    <x v="3"/>
    <x v="20"/>
  </r>
  <r>
    <n v="4449"/>
    <n v="2"/>
    <x v="5"/>
    <x v="1"/>
    <s v="PPFF"/>
    <x v="63"/>
    <x v="3"/>
    <x v="20"/>
  </r>
  <r>
    <n v="4450"/>
    <n v="2"/>
    <x v="5"/>
    <x v="1"/>
    <s v="PPFF"/>
    <x v="151"/>
    <x v="3"/>
    <x v="20"/>
  </r>
  <r>
    <n v="4451"/>
    <n v="12"/>
    <x v="5"/>
    <x v="1"/>
    <s v="PPFF"/>
    <x v="46"/>
    <x v="3"/>
    <x v="20"/>
  </r>
  <r>
    <n v="4452"/>
    <n v="17"/>
    <x v="5"/>
    <x v="1"/>
    <s v="PPFF"/>
    <x v="24"/>
    <x v="3"/>
    <x v="9"/>
  </r>
  <r>
    <n v="4453"/>
    <n v="3"/>
    <x v="5"/>
    <x v="1"/>
    <s v="PPFF"/>
    <x v="152"/>
    <x v="3"/>
    <x v="9"/>
  </r>
  <r>
    <n v="4454"/>
    <n v="1"/>
    <x v="5"/>
    <x v="1"/>
    <s v="PPFF"/>
    <x v="41"/>
    <x v="3"/>
    <x v="15"/>
  </r>
  <r>
    <n v="4455"/>
    <n v="10"/>
    <x v="5"/>
    <x v="1"/>
    <s v="PPFF"/>
    <x v="153"/>
    <x v="3"/>
    <x v="15"/>
  </r>
  <r>
    <n v="4457"/>
    <n v="2"/>
    <x v="5"/>
    <x v="1"/>
    <s v="PPFF"/>
    <x v="155"/>
    <x v="3"/>
    <x v="15"/>
  </r>
  <r>
    <n v="4458"/>
    <n v="1"/>
    <x v="5"/>
    <x v="1"/>
    <s v="PPFF"/>
    <x v="156"/>
    <x v="3"/>
    <x v="15"/>
  </r>
  <r>
    <n v="4459"/>
    <n v="0"/>
    <x v="5"/>
    <x v="1"/>
    <s v="PPFF"/>
    <x v="157"/>
    <x v="3"/>
    <x v="15"/>
  </r>
  <r>
    <n v="4460"/>
    <n v="1"/>
    <x v="5"/>
    <x v="1"/>
    <s v="PPFF"/>
    <x v="178"/>
    <x v="3"/>
    <x v="15"/>
  </r>
  <r>
    <n v="4461"/>
    <n v="1"/>
    <x v="5"/>
    <x v="1"/>
    <s v="PPFF"/>
    <x v="158"/>
    <x v="3"/>
    <x v="15"/>
  </r>
  <r>
    <n v="4464"/>
    <n v="3"/>
    <x v="5"/>
    <x v="1"/>
    <s v="PPFF"/>
    <x v="179"/>
    <x v="3"/>
    <x v="15"/>
  </r>
  <r>
    <n v="4465"/>
    <n v="2"/>
    <x v="5"/>
    <x v="1"/>
    <s v="PPFF"/>
    <x v="160"/>
    <x v="3"/>
    <x v="15"/>
  </r>
  <r>
    <n v="6681"/>
    <n v="3"/>
    <x v="5"/>
    <x v="1"/>
    <s v="PPFF"/>
    <x v="161"/>
    <x v="2"/>
    <x v="23"/>
  </r>
  <r>
    <n v="6682"/>
    <n v="3"/>
    <x v="5"/>
    <x v="1"/>
    <s v="PPFF"/>
    <x v="162"/>
    <x v="2"/>
    <x v="23"/>
  </r>
  <r>
    <n v="6683"/>
    <n v="2"/>
    <x v="5"/>
    <x v="1"/>
    <s v="PPFF"/>
    <x v="163"/>
    <x v="2"/>
    <x v="14"/>
  </r>
  <r>
    <n v="6722"/>
    <n v="13"/>
    <x v="5"/>
    <x v="1"/>
    <s v="PPFF"/>
    <x v="53"/>
    <x v="1"/>
    <x v="13"/>
  </r>
  <r>
    <n v="6953"/>
    <n v="2"/>
    <x v="5"/>
    <x v="1"/>
    <s v="PPFF"/>
    <x v="26"/>
    <x v="2"/>
    <x v="16"/>
  </r>
  <r>
    <n v="6954"/>
    <n v="3"/>
    <x v="5"/>
    <x v="1"/>
    <s v="PPFF"/>
    <x v="164"/>
    <x v="1"/>
    <x v="19"/>
  </r>
  <r>
    <n v="6997"/>
    <n v="7"/>
    <x v="5"/>
    <x v="1"/>
    <s v="PPFF"/>
    <x v="165"/>
    <x v="1"/>
    <x v="11"/>
  </r>
  <r>
    <n v="7020"/>
    <n v="2"/>
    <x v="5"/>
    <x v="1"/>
    <s v="PPFF"/>
    <x v="166"/>
    <x v="2"/>
    <x v="24"/>
  </r>
  <r>
    <n v="7022"/>
    <n v="4"/>
    <x v="5"/>
    <x v="1"/>
    <s v="PPFF"/>
    <x v="168"/>
    <x v="3"/>
    <x v="20"/>
  </r>
  <r>
    <n v="7023"/>
    <n v="1"/>
    <x v="5"/>
    <x v="1"/>
    <s v="PPFF"/>
    <x v="180"/>
    <x v="1"/>
    <x v="21"/>
  </r>
  <r>
    <n v="7107"/>
    <n v="21"/>
    <x v="5"/>
    <x v="1"/>
    <s v="PPFF"/>
    <x v="16"/>
    <x v="1"/>
    <x v="10"/>
  </r>
  <r>
    <n v="7183"/>
    <n v="18"/>
    <x v="5"/>
    <x v="1"/>
    <s v="PPFF"/>
    <x v="34"/>
    <x v="1"/>
    <x v="3"/>
  </r>
  <r>
    <n v="7222"/>
    <n v="1"/>
    <x v="5"/>
    <x v="1"/>
    <s v="PPFF"/>
    <x v="169"/>
    <x v="2"/>
    <x v="8"/>
  </r>
  <r>
    <n v="7223"/>
    <n v="0"/>
    <x v="5"/>
    <x v="1"/>
    <s v="PPFF"/>
    <x v="35"/>
    <x v="2"/>
    <x v="8"/>
  </r>
  <r>
    <n v="7306"/>
    <n v="4"/>
    <x v="5"/>
    <x v="1"/>
    <s v="PPFF"/>
    <x v="170"/>
    <x v="1"/>
    <x v="22"/>
  </r>
  <r>
    <n v="7315"/>
    <n v="2"/>
    <x v="5"/>
    <x v="1"/>
    <s v="PPFF"/>
    <x v="171"/>
    <x v="2"/>
    <x v="14"/>
  </r>
  <r>
    <n v="7316"/>
    <n v="2"/>
    <x v="5"/>
    <x v="1"/>
    <s v="PPFF"/>
    <x v="172"/>
    <x v="2"/>
    <x v="14"/>
  </r>
  <r>
    <n v="7317"/>
    <n v="2"/>
    <x v="5"/>
    <x v="1"/>
    <s v="PPFF"/>
    <x v="72"/>
    <x v="3"/>
    <x v="20"/>
  </r>
  <r>
    <n v="7318"/>
    <n v="2"/>
    <x v="5"/>
    <x v="1"/>
    <s v="PPFF"/>
    <x v="64"/>
    <x v="2"/>
    <x v="24"/>
  </r>
  <r>
    <n v="7410"/>
    <n v="8"/>
    <x v="5"/>
    <x v="1"/>
    <s v="PPFF"/>
    <x v="56"/>
    <x v="1"/>
    <x v="2"/>
  </r>
  <r>
    <n v="9468"/>
    <n v="0"/>
    <x v="5"/>
    <x v="1"/>
    <s v="PPFF"/>
    <x v="173"/>
    <x v="2"/>
    <x v="23"/>
  </r>
  <r>
    <n v="10095"/>
    <n v="1"/>
    <x v="5"/>
    <x v="2"/>
    <s v="PPFF"/>
    <x v="73"/>
    <x v="2"/>
    <x v="14"/>
  </r>
  <r>
    <n v="10096"/>
    <n v="1"/>
    <x v="5"/>
    <x v="2"/>
    <s v="PPFF"/>
    <x v="74"/>
    <x v="2"/>
    <x v="14"/>
  </r>
  <r>
    <n v="11452"/>
    <n v="1"/>
    <x v="5"/>
    <x v="2"/>
    <s v="PPFF"/>
    <x v="75"/>
    <x v="2"/>
    <x v="23"/>
  </r>
  <r>
    <n v="11470"/>
    <n v="7"/>
    <x v="5"/>
    <x v="2"/>
    <s v="PPFF"/>
    <x v="0"/>
    <x v="0"/>
    <x v="0"/>
  </r>
  <r>
    <n v="11688"/>
    <n v="3"/>
    <x v="5"/>
    <x v="2"/>
    <s v="PPFF"/>
    <x v="76"/>
    <x v="2"/>
    <x v="14"/>
  </r>
  <r>
    <n v="17605"/>
    <n v="3"/>
    <x v="5"/>
    <x v="2"/>
    <s v="PPFF"/>
    <x v="77"/>
    <x v="2"/>
    <x v="14"/>
  </r>
  <r>
    <n v="17874"/>
    <n v="7"/>
    <x v="5"/>
    <x v="2"/>
    <s v="PPFF"/>
    <x v="78"/>
    <x v="1"/>
    <x v="13"/>
  </r>
  <r>
    <n v="17875"/>
    <n v="1"/>
    <x v="5"/>
    <x v="2"/>
    <s v="PPFF"/>
    <x v="66"/>
    <x v="1"/>
    <x v="25"/>
  </r>
  <r>
    <n v="18872"/>
    <n v="2"/>
    <x v="5"/>
    <x v="2"/>
    <s v="PPFF"/>
    <x v="174"/>
    <x v="2"/>
    <x v="14"/>
  </r>
  <r>
    <n v="18916"/>
    <n v="2"/>
    <x v="5"/>
    <x v="2"/>
    <s v="PPFF"/>
    <x v="79"/>
    <x v="2"/>
    <x v="14"/>
  </r>
  <r>
    <n v="26094"/>
    <n v="6"/>
    <x v="5"/>
    <x v="2"/>
    <s v="PPFF"/>
    <x v="80"/>
    <x v="2"/>
    <x v="6"/>
  </r>
  <r>
    <n v="26269"/>
    <n v="1"/>
    <x v="5"/>
    <x v="2"/>
    <s v="PPFF"/>
    <x v="81"/>
    <x v="1"/>
    <x v="21"/>
  </r>
  <r>
    <n v="31139"/>
    <n v="1"/>
    <x v="5"/>
    <x v="2"/>
    <s v="PPFF"/>
    <x v="82"/>
    <x v="3"/>
    <x v="15"/>
  </r>
  <r>
    <n v="31449"/>
    <n v="31"/>
    <x v="5"/>
    <x v="2"/>
    <s v="PPFF"/>
    <x v="17"/>
    <x v="1"/>
    <x v="11"/>
  </r>
  <r>
    <n v="32743"/>
    <n v="13"/>
    <x v="5"/>
    <x v="2"/>
    <s v="PPFF"/>
    <x v="27"/>
    <x v="1"/>
    <x v="11"/>
  </r>
  <r>
    <n v="34132"/>
    <n v="3"/>
    <x v="5"/>
    <x v="2"/>
    <s v="PPFF"/>
    <x v="83"/>
    <x v="2"/>
    <x v="24"/>
  </r>
  <r>
    <n v="4317"/>
    <n v="11"/>
    <x v="5"/>
    <x v="2"/>
    <s v="PPFF"/>
    <x v="84"/>
    <x v="0"/>
    <x v="0"/>
  </r>
  <r>
    <n v="4318"/>
    <n v="18"/>
    <x v="5"/>
    <x v="2"/>
    <s v="PPFF"/>
    <x v="1"/>
    <x v="1"/>
    <x v="1"/>
  </r>
  <r>
    <n v="4319"/>
    <n v="12"/>
    <x v="5"/>
    <x v="2"/>
    <s v="PPFF"/>
    <x v="2"/>
    <x v="1"/>
    <x v="1"/>
  </r>
  <r>
    <n v="4320"/>
    <n v="9"/>
    <x v="5"/>
    <x v="2"/>
    <s v="PPFF"/>
    <x v="36"/>
    <x v="1"/>
    <x v="1"/>
  </r>
  <r>
    <n v="4321"/>
    <n v="11"/>
    <x v="5"/>
    <x v="2"/>
    <s v="PPFF"/>
    <x v="3"/>
    <x v="1"/>
    <x v="1"/>
  </r>
  <r>
    <n v="4322"/>
    <n v="7"/>
    <x v="5"/>
    <x v="2"/>
    <s v="PPFF"/>
    <x v="85"/>
    <x v="1"/>
    <x v="1"/>
  </r>
  <r>
    <n v="4323"/>
    <n v="8"/>
    <x v="5"/>
    <x v="2"/>
    <s v="PPFF"/>
    <x v="47"/>
    <x v="1"/>
    <x v="1"/>
  </r>
  <r>
    <n v="4324"/>
    <n v="13"/>
    <x v="5"/>
    <x v="2"/>
    <s v="PPFF"/>
    <x v="28"/>
    <x v="1"/>
    <x v="1"/>
  </r>
  <r>
    <n v="4325"/>
    <n v="11"/>
    <x v="5"/>
    <x v="2"/>
    <s v="PPFF"/>
    <x v="48"/>
    <x v="1"/>
    <x v="21"/>
  </r>
  <r>
    <n v="4326"/>
    <n v="6"/>
    <x v="5"/>
    <x v="2"/>
    <s v="PPFF"/>
    <x v="67"/>
    <x v="1"/>
    <x v="21"/>
  </r>
  <r>
    <n v="4327"/>
    <n v="14"/>
    <x v="5"/>
    <x v="2"/>
    <s v="PPFF"/>
    <x v="4"/>
    <x v="1"/>
    <x v="2"/>
  </r>
  <r>
    <n v="4328"/>
    <n v="9"/>
    <x v="5"/>
    <x v="2"/>
    <s v="PPFF"/>
    <x v="37"/>
    <x v="1"/>
    <x v="2"/>
  </r>
  <r>
    <n v="4329"/>
    <n v="15"/>
    <x v="5"/>
    <x v="2"/>
    <s v="PPFF"/>
    <x v="52"/>
    <x v="1"/>
    <x v="2"/>
  </r>
  <r>
    <n v="4330"/>
    <n v="5"/>
    <x v="5"/>
    <x v="2"/>
    <s v="PPFF"/>
    <x v="86"/>
    <x v="1"/>
    <x v="2"/>
  </r>
  <r>
    <n v="4331"/>
    <n v="22"/>
    <x v="5"/>
    <x v="2"/>
    <s v="PPFF"/>
    <x v="5"/>
    <x v="1"/>
    <x v="3"/>
  </r>
  <r>
    <n v="4332"/>
    <n v="22"/>
    <x v="5"/>
    <x v="2"/>
    <s v="PPFF"/>
    <x v="18"/>
    <x v="1"/>
    <x v="3"/>
  </r>
  <r>
    <n v="4333"/>
    <n v="17"/>
    <x v="5"/>
    <x v="2"/>
    <s v="PPFF"/>
    <x v="6"/>
    <x v="1"/>
    <x v="3"/>
  </r>
  <r>
    <n v="4334"/>
    <n v="3"/>
    <x v="5"/>
    <x v="2"/>
    <s v="PPFF"/>
    <x v="49"/>
    <x v="1"/>
    <x v="3"/>
  </r>
  <r>
    <n v="4335"/>
    <n v="8"/>
    <x v="5"/>
    <x v="2"/>
    <s v="PPFF"/>
    <x v="38"/>
    <x v="1"/>
    <x v="3"/>
  </r>
  <r>
    <n v="4337"/>
    <n v="6"/>
    <x v="5"/>
    <x v="2"/>
    <s v="PPFF"/>
    <x v="87"/>
    <x v="1"/>
    <x v="11"/>
  </r>
  <r>
    <n v="4338"/>
    <n v="20"/>
    <x v="5"/>
    <x v="2"/>
    <s v="PPFF"/>
    <x v="54"/>
    <x v="1"/>
    <x v="22"/>
  </r>
  <r>
    <n v="4339"/>
    <n v="1"/>
    <x v="5"/>
    <x v="2"/>
    <s v="PPFF"/>
    <x v="88"/>
    <x v="1"/>
    <x v="10"/>
  </r>
  <r>
    <n v="4340"/>
    <n v="3"/>
    <x v="5"/>
    <x v="2"/>
    <s v="PPFF"/>
    <x v="42"/>
    <x v="1"/>
    <x v="10"/>
  </r>
  <r>
    <n v="4341"/>
    <n v="2"/>
    <x v="5"/>
    <x v="2"/>
    <s v="PPFF"/>
    <x v="60"/>
    <x v="1"/>
    <x v="13"/>
  </r>
  <r>
    <n v="4342"/>
    <n v="18"/>
    <x v="5"/>
    <x v="2"/>
    <s v="PPFF"/>
    <x v="55"/>
    <x v="1"/>
    <x v="12"/>
  </r>
  <r>
    <n v="4343"/>
    <n v="2"/>
    <x v="5"/>
    <x v="2"/>
    <s v="PPFF"/>
    <x v="43"/>
    <x v="1"/>
    <x v="12"/>
  </r>
  <r>
    <n v="4344"/>
    <n v="1"/>
    <x v="5"/>
    <x v="2"/>
    <s v="PPFF"/>
    <x v="19"/>
    <x v="1"/>
    <x v="12"/>
  </r>
  <r>
    <n v="4345"/>
    <n v="9"/>
    <x v="5"/>
    <x v="2"/>
    <s v="PPFF"/>
    <x v="7"/>
    <x v="1"/>
    <x v="4"/>
  </r>
  <r>
    <n v="4346"/>
    <n v="4"/>
    <x v="5"/>
    <x v="2"/>
    <s v="PPFF"/>
    <x v="89"/>
    <x v="1"/>
    <x v="4"/>
  </r>
  <r>
    <n v="4347"/>
    <n v="4"/>
    <x v="5"/>
    <x v="2"/>
    <s v="PPFF"/>
    <x v="90"/>
    <x v="1"/>
    <x v="4"/>
  </r>
  <r>
    <n v="4348"/>
    <n v="3"/>
    <x v="5"/>
    <x v="2"/>
    <s v="PPFF"/>
    <x v="8"/>
    <x v="1"/>
    <x v="4"/>
  </r>
  <r>
    <n v="4349"/>
    <n v="14"/>
    <x v="5"/>
    <x v="2"/>
    <s v="PPFF"/>
    <x v="9"/>
    <x v="1"/>
    <x v="5"/>
  </r>
  <r>
    <n v="4350"/>
    <n v="3"/>
    <x v="5"/>
    <x v="2"/>
    <s v="PPFF"/>
    <x v="44"/>
    <x v="1"/>
    <x v="5"/>
  </r>
  <r>
    <n v="4351"/>
    <n v="3"/>
    <x v="5"/>
    <x v="2"/>
    <s v="PPFF"/>
    <x v="91"/>
    <x v="1"/>
    <x v="5"/>
  </r>
  <r>
    <n v="4353"/>
    <n v="5"/>
    <x v="5"/>
    <x v="2"/>
    <s v="PPFF"/>
    <x v="29"/>
    <x v="1"/>
    <x v="5"/>
  </r>
  <r>
    <n v="4354"/>
    <n v="1"/>
    <x v="5"/>
    <x v="2"/>
    <s v="PPFF"/>
    <x v="92"/>
    <x v="1"/>
    <x v="5"/>
  </r>
  <r>
    <n v="4355"/>
    <n v="9"/>
    <x v="5"/>
    <x v="2"/>
    <s v="PPFF"/>
    <x v="57"/>
    <x v="1"/>
    <x v="5"/>
  </r>
  <r>
    <n v="4356"/>
    <n v="6"/>
    <x v="5"/>
    <x v="2"/>
    <s v="PPFF"/>
    <x v="93"/>
    <x v="1"/>
    <x v="13"/>
  </r>
  <r>
    <n v="4357"/>
    <n v="2"/>
    <x v="5"/>
    <x v="2"/>
    <s v="PPFF"/>
    <x v="94"/>
    <x v="1"/>
    <x v="13"/>
  </r>
  <r>
    <n v="4358"/>
    <n v="2"/>
    <x v="5"/>
    <x v="2"/>
    <s v="PPFF"/>
    <x v="20"/>
    <x v="1"/>
    <x v="13"/>
  </r>
  <r>
    <n v="4359"/>
    <n v="3"/>
    <x v="5"/>
    <x v="2"/>
    <s v="PPFF"/>
    <x v="95"/>
    <x v="1"/>
    <x v="12"/>
  </r>
  <r>
    <n v="4360"/>
    <n v="5"/>
    <x v="5"/>
    <x v="2"/>
    <s v="PPFF"/>
    <x v="45"/>
    <x v="1"/>
    <x v="12"/>
  </r>
  <r>
    <n v="4361"/>
    <n v="1"/>
    <x v="5"/>
    <x v="2"/>
    <s v="PPFF"/>
    <x v="96"/>
    <x v="1"/>
    <x v="12"/>
  </r>
  <r>
    <n v="4362"/>
    <n v="2"/>
    <x v="5"/>
    <x v="2"/>
    <s v="PPFF"/>
    <x v="3"/>
    <x v="1"/>
    <x v="12"/>
  </r>
  <r>
    <n v="4363"/>
    <n v="0"/>
    <x v="5"/>
    <x v="2"/>
    <s v="PPFF"/>
    <x v="97"/>
    <x v="1"/>
    <x v="12"/>
  </r>
  <r>
    <n v="4364"/>
    <n v="3"/>
    <x v="5"/>
    <x v="2"/>
    <s v="PPFF"/>
    <x v="98"/>
    <x v="1"/>
    <x v="25"/>
  </r>
  <r>
    <n v="4365"/>
    <n v="1"/>
    <x v="5"/>
    <x v="2"/>
    <s v="PPFF"/>
    <x v="99"/>
    <x v="1"/>
    <x v="25"/>
  </r>
  <r>
    <n v="4366"/>
    <n v="7"/>
    <x v="5"/>
    <x v="2"/>
    <s v="PPFF"/>
    <x v="100"/>
    <x v="1"/>
    <x v="25"/>
  </r>
  <r>
    <n v="4367"/>
    <n v="1"/>
    <x v="5"/>
    <x v="2"/>
    <s v="PPFF"/>
    <x v="175"/>
    <x v="1"/>
    <x v="25"/>
  </r>
  <r>
    <n v="4368"/>
    <n v="1"/>
    <x v="5"/>
    <x v="2"/>
    <s v="PPFF"/>
    <x v="184"/>
    <x v="1"/>
    <x v="25"/>
  </r>
  <r>
    <n v="4369"/>
    <n v="0"/>
    <x v="5"/>
    <x v="2"/>
    <s v="PPFF"/>
    <x v="176"/>
    <x v="1"/>
    <x v="13"/>
  </r>
  <r>
    <n v="4370"/>
    <n v="10"/>
    <x v="5"/>
    <x v="2"/>
    <s v="PPFF"/>
    <x v="10"/>
    <x v="0"/>
    <x v="0"/>
  </r>
  <r>
    <n v="4371"/>
    <n v="18"/>
    <x v="5"/>
    <x v="2"/>
    <s v="PPFF"/>
    <x v="71"/>
    <x v="2"/>
    <x v="26"/>
  </r>
  <r>
    <n v="4372"/>
    <n v="23"/>
    <x v="5"/>
    <x v="2"/>
    <s v="PPFF"/>
    <x v="21"/>
    <x v="2"/>
    <x v="6"/>
  </r>
  <r>
    <n v="4373"/>
    <n v="32"/>
    <x v="5"/>
    <x v="2"/>
    <s v="PPFF"/>
    <x v="11"/>
    <x v="2"/>
    <x v="6"/>
  </r>
  <r>
    <n v="4374"/>
    <n v="3"/>
    <x v="5"/>
    <x v="2"/>
    <s v="PPFF"/>
    <x v="101"/>
    <x v="2"/>
    <x v="6"/>
  </r>
  <r>
    <n v="4375"/>
    <n v="4"/>
    <x v="5"/>
    <x v="2"/>
    <s v="PPFF"/>
    <x v="102"/>
    <x v="2"/>
    <x v="6"/>
  </r>
  <r>
    <n v="4376"/>
    <n v="8"/>
    <x v="5"/>
    <x v="2"/>
    <s v="PPFF"/>
    <x v="30"/>
    <x v="2"/>
    <x v="17"/>
  </r>
  <r>
    <n v="4377"/>
    <n v="2"/>
    <x v="5"/>
    <x v="2"/>
    <s v="PPFF"/>
    <x v="103"/>
    <x v="2"/>
    <x v="17"/>
  </r>
  <r>
    <n v="4378"/>
    <n v="1"/>
    <x v="5"/>
    <x v="2"/>
    <s v="PPFF"/>
    <x v="104"/>
    <x v="2"/>
    <x v="17"/>
  </r>
  <r>
    <n v="4379"/>
    <n v="3"/>
    <x v="5"/>
    <x v="2"/>
    <s v="PPFF"/>
    <x v="105"/>
    <x v="2"/>
    <x v="26"/>
  </r>
  <r>
    <n v="4380"/>
    <n v="11"/>
    <x v="5"/>
    <x v="2"/>
    <s v="PPFF"/>
    <x v="31"/>
    <x v="2"/>
    <x v="7"/>
  </r>
  <r>
    <n v="4381"/>
    <n v="2"/>
    <x v="5"/>
    <x v="2"/>
    <s v="PPFF"/>
    <x v="106"/>
    <x v="2"/>
    <x v="7"/>
  </r>
  <r>
    <n v="4382"/>
    <n v="6"/>
    <x v="5"/>
    <x v="2"/>
    <s v="PPFF"/>
    <x v="12"/>
    <x v="2"/>
    <x v="7"/>
  </r>
  <r>
    <n v="4383"/>
    <n v="6"/>
    <x v="5"/>
    <x v="2"/>
    <s v="PPFF"/>
    <x v="107"/>
    <x v="2"/>
    <x v="7"/>
  </r>
  <r>
    <n v="4384"/>
    <n v="4"/>
    <x v="5"/>
    <x v="2"/>
    <s v="PPFF"/>
    <x v="50"/>
    <x v="2"/>
    <x v="17"/>
  </r>
  <r>
    <n v="4385"/>
    <n v="3"/>
    <x v="5"/>
    <x v="2"/>
    <s v="PPFF"/>
    <x v="108"/>
    <x v="2"/>
    <x v="17"/>
  </r>
  <r>
    <n v="4386"/>
    <n v="7"/>
    <x v="5"/>
    <x v="2"/>
    <s v="PPFF"/>
    <x v="58"/>
    <x v="2"/>
    <x v="23"/>
  </r>
  <r>
    <n v="4387"/>
    <n v="3"/>
    <x v="5"/>
    <x v="2"/>
    <s v="PPFF"/>
    <x v="68"/>
    <x v="2"/>
    <x v="23"/>
  </r>
  <r>
    <n v="4389"/>
    <n v="6"/>
    <x v="5"/>
    <x v="2"/>
    <s v="PPFF"/>
    <x v="110"/>
    <x v="2"/>
    <x v="18"/>
  </r>
  <r>
    <n v="4390"/>
    <n v="1"/>
    <x v="5"/>
    <x v="2"/>
    <s v="PPFF"/>
    <x v="111"/>
    <x v="2"/>
    <x v="18"/>
  </r>
  <r>
    <n v="4391"/>
    <n v="6"/>
    <x v="5"/>
    <x v="2"/>
    <s v="PPFF"/>
    <x v="112"/>
    <x v="2"/>
    <x v="18"/>
  </r>
  <r>
    <n v="4392"/>
    <n v="3"/>
    <x v="5"/>
    <x v="2"/>
    <s v="PPFF"/>
    <x v="113"/>
    <x v="2"/>
    <x v="18"/>
  </r>
  <r>
    <n v="4393"/>
    <n v="3"/>
    <x v="5"/>
    <x v="2"/>
    <s v="PPFF"/>
    <x v="32"/>
    <x v="2"/>
    <x v="18"/>
  </r>
  <r>
    <n v="4394"/>
    <n v="1"/>
    <x v="5"/>
    <x v="2"/>
    <s v="PPFF"/>
    <x v="114"/>
    <x v="2"/>
    <x v="18"/>
  </r>
  <r>
    <n v="4395"/>
    <n v="22"/>
    <x v="5"/>
    <x v="2"/>
    <s v="PPFF"/>
    <x v="51"/>
    <x v="2"/>
    <x v="16"/>
  </r>
  <r>
    <n v="4396"/>
    <n v="4"/>
    <x v="5"/>
    <x v="2"/>
    <s v="PPFF"/>
    <x v="115"/>
    <x v="2"/>
    <x v="16"/>
  </r>
  <r>
    <n v="4397"/>
    <n v="6"/>
    <x v="5"/>
    <x v="2"/>
    <s v="PPFF"/>
    <x v="69"/>
    <x v="2"/>
    <x v="24"/>
  </r>
  <r>
    <n v="4398"/>
    <n v="2"/>
    <x v="5"/>
    <x v="2"/>
    <s v="PPFF"/>
    <x v="116"/>
    <x v="2"/>
    <x v="24"/>
  </r>
  <r>
    <n v="4399"/>
    <n v="6"/>
    <x v="5"/>
    <x v="2"/>
    <s v="PPFF"/>
    <x v="117"/>
    <x v="2"/>
    <x v="24"/>
  </r>
  <r>
    <n v="4400"/>
    <n v="3"/>
    <x v="5"/>
    <x v="2"/>
    <s v="PPFF"/>
    <x v="118"/>
    <x v="2"/>
    <x v="24"/>
  </r>
  <r>
    <n v="4401"/>
    <n v="1"/>
    <x v="5"/>
    <x v="2"/>
    <s v="PPFF"/>
    <x v="62"/>
    <x v="2"/>
    <x v="24"/>
  </r>
  <r>
    <n v="4402"/>
    <n v="2"/>
    <x v="5"/>
    <x v="2"/>
    <s v="PPFF"/>
    <x v="70"/>
    <x v="2"/>
    <x v="24"/>
  </r>
  <r>
    <n v="4403"/>
    <n v="2"/>
    <x v="5"/>
    <x v="2"/>
    <s v="PPFF"/>
    <x v="119"/>
    <x v="2"/>
    <x v="24"/>
  </r>
  <r>
    <n v="4404"/>
    <n v="5"/>
    <x v="5"/>
    <x v="2"/>
    <s v="PPFF"/>
    <x v="120"/>
    <x v="2"/>
    <x v="16"/>
  </r>
  <r>
    <n v="4405"/>
    <n v="3"/>
    <x v="5"/>
    <x v="2"/>
    <s v="PPFF"/>
    <x v="121"/>
    <x v="2"/>
    <x v="16"/>
  </r>
  <r>
    <n v="4406"/>
    <n v="1"/>
    <x v="5"/>
    <x v="2"/>
    <s v="PPFF"/>
    <x v="122"/>
    <x v="2"/>
    <x v="16"/>
  </r>
  <r>
    <n v="4407"/>
    <n v="24"/>
    <x v="5"/>
    <x v="2"/>
    <s v="PPFF"/>
    <x v="22"/>
    <x v="2"/>
    <x v="14"/>
  </r>
  <r>
    <n v="4408"/>
    <n v="2"/>
    <x v="5"/>
    <x v="2"/>
    <s v="PPFF"/>
    <x v="123"/>
    <x v="2"/>
    <x v="14"/>
  </r>
  <r>
    <n v="4409"/>
    <n v="5"/>
    <x v="5"/>
    <x v="2"/>
    <s v="PPFF"/>
    <x v="124"/>
    <x v="2"/>
    <x v="14"/>
  </r>
  <r>
    <n v="4410"/>
    <n v="0"/>
    <x v="5"/>
    <x v="2"/>
    <s v="PPFF"/>
    <x v="125"/>
    <x v="2"/>
    <x v="14"/>
  </r>
  <r>
    <n v="4411"/>
    <n v="1"/>
    <x v="5"/>
    <x v="2"/>
    <s v="PPFF"/>
    <x v="33"/>
    <x v="2"/>
    <x v="14"/>
  </r>
  <r>
    <n v="4412"/>
    <n v="1"/>
    <x v="5"/>
    <x v="2"/>
    <s v="PPFF"/>
    <x v="126"/>
    <x v="2"/>
    <x v="14"/>
  </r>
  <r>
    <n v="4413"/>
    <n v="2"/>
    <x v="5"/>
    <x v="2"/>
    <s v="PPFF"/>
    <x v="181"/>
    <x v="2"/>
    <x v="14"/>
  </r>
  <r>
    <n v="4414"/>
    <n v="2"/>
    <x v="5"/>
    <x v="2"/>
    <s v="PPFF"/>
    <x v="127"/>
    <x v="2"/>
    <x v="14"/>
  </r>
  <r>
    <n v="4415"/>
    <n v="2"/>
    <x v="5"/>
    <x v="2"/>
    <s v="PPFF"/>
    <x v="128"/>
    <x v="2"/>
    <x v="14"/>
  </r>
  <r>
    <n v="4416"/>
    <n v="1"/>
    <x v="5"/>
    <x v="2"/>
    <s v="PPFF"/>
    <x v="129"/>
    <x v="2"/>
    <x v="14"/>
  </r>
  <r>
    <n v="4417"/>
    <n v="2"/>
    <x v="5"/>
    <x v="2"/>
    <s v="PPFF"/>
    <x v="130"/>
    <x v="2"/>
    <x v="23"/>
  </r>
  <r>
    <n v="4418"/>
    <n v="1"/>
    <x v="5"/>
    <x v="2"/>
    <s v="PPFF"/>
    <x v="59"/>
    <x v="2"/>
    <x v="23"/>
  </r>
  <r>
    <n v="4419"/>
    <n v="1"/>
    <x v="5"/>
    <x v="2"/>
    <s v="PPFF"/>
    <x v="182"/>
    <x v="2"/>
    <x v="23"/>
  </r>
  <r>
    <n v="4420"/>
    <n v="17"/>
    <x v="5"/>
    <x v="2"/>
    <s v="PPFF"/>
    <x v="13"/>
    <x v="2"/>
    <x v="8"/>
  </r>
  <r>
    <n v="4421"/>
    <n v="1"/>
    <x v="5"/>
    <x v="2"/>
    <s v="PPFF"/>
    <x v="131"/>
    <x v="2"/>
    <x v="8"/>
  </r>
  <r>
    <n v="4422"/>
    <n v="1"/>
    <x v="5"/>
    <x v="2"/>
    <s v="PPFF"/>
    <x v="132"/>
    <x v="2"/>
    <x v="8"/>
  </r>
  <r>
    <n v="4423"/>
    <n v="4"/>
    <x v="5"/>
    <x v="2"/>
    <s v="PPFF"/>
    <x v="133"/>
    <x v="2"/>
    <x v="8"/>
  </r>
  <r>
    <n v="4424"/>
    <n v="4"/>
    <x v="5"/>
    <x v="2"/>
    <s v="PPFF"/>
    <x v="134"/>
    <x v="2"/>
    <x v="8"/>
  </r>
  <r>
    <n v="4425"/>
    <n v="2"/>
    <x v="5"/>
    <x v="2"/>
    <s v="PPFF"/>
    <x v="135"/>
    <x v="2"/>
    <x v="8"/>
  </r>
  <r>
    <n v="4426"/>
    <n v="5"/>
    <x v="5"/>
    <x v="2"/>
    <s v="PPFF"/>
    <x v="136"/>
    <x v="2"/>
    <x v="8"/>
  </r>
  <r>
    <n v="4427"/>
    <n v="0"/>
    <x v="5"/>
    <x v="2"/>
    <s v="PPFF"/>
    <x v="137"/>
    <x v="2"/>
    <x v="8"/>
  </r>
  <r>
    <n v="4428"/>
    <n v="2"/>
    <x v="5"/>
    <x v="2"/>
    <s v="PPFF"/>
    <x v="138"/>
    <x v="2"/>
    <x v="8"/>
  </r>
  <r>
    <n v="4429"/>
    <n v="14"/>
    <x v="5"/>
    <x v="2"/>
    <s v="PPFF"/>
    <x v="139"/>
    <x v="2"/>
    <x v="8"/>
  </r>
  <r>
    <n v="4430"/>
    <n v="1"/>
    <x v="5"/>
    <x v="2"/>
    <s v="PPFF"/>
    <x v="140"/>
    <x v="2"/>
    <x v="8"/>
  </r>
  <r>
    <n v="4431"/>
    <n v="2"/>
    <x v="5"/>
    <x v="2"/>
    <s v="PPFF"/>
    <x v="141"/>
    <x v="2"/>
    <x v="8"/>
  </r>
  <r>
    <n v="4432"/>
    <n v="2"/>
    <x v="5"/>
    <x v="2"/>
    <s v="PPFF"/>
    <x v="142"/>
    <x v="2"/>
    <x v="8"/>
  </r>
  <r>
    <n v="4433"/>
    <n v="1"/>
    <x v="5"/>
    <x v="2"/>
    <s v="PPFF"/>
    <x v="143"/>
    <x v="2"/>
    <x v="8"/>
  </r>
  <r>
    <n v="4434"/>
    <n v="1"/>
    <x v="5"/>
    <x v="2"/>
    <s v="PPFF"/>
    <x v="177"/>
    <x v="2"/>
    <x v="8"/>
  </r>
  <r>
    <n v="4435"/>
    <n v="1"/>
    <x v="5"/>
    <x v="2"/>
    <s v="PPFF"/>
    <x v="144"/>
    <x v="2"/>
    <x v="8"/>
  </r>
  <r>
    <n v="4436"/>
    <n v="2"/>
    <x v="5"/>
    <x v="2"/>
    <s v="PPFF"/>
    <x v="183"/>
    <x v="2"/>
    <x v="8"/>
  </r>
  <r>
    <n v="4437"/>
    <n v="2"/>
    <x v="5"/>
    <x v="2"/>
    <s v="PPFF"/>
    <x v="145"/>
    <x v="2"/>
    <x v="8"/>
  </r>
  <r>
    <n v="4438"/>
    <n v="0"/>
    <x v="5"/>
    <x v="2"/>
    <s v="PPFF"/>
    <x v="146"/>
    <x v="2"/>
    <x v="8"/>
  </r>
  <r>
    <n v="4439"/>
    <n v="5"/>
    <x v="5"/>
    <x v="2"/>
    <s v="PPFF"/>
    <x v="39"/>
    <x v="1"/>
    <x v="19"/>
  </r>
  <r>
    <n v="4440"/>
    <n v="5"/>
    <x v="5"/>
    <x v="2"/>
    <s v="PPFF"/>
    <x v="14"/>
    <x v="3"/>
    <x v="9"/>
  </r>
  <r>
    <n v="4441"/>
    <n v="8"/>
    <x v="5"/>
    <x v="2"/>
    <s v="PPFF"/>
    <x v="15"/>
    <x v="3"/>
    <x v="9"/>
  </r>
  <r>
    <n v="4442"/>
    <n v="1"/>
    <x v="5"/>
    <x v="2"/>
    <s v="PPFF"/>
    <x v="147"/>
    <x v="3"/>
    <x v="15"/>
  </r>
  <r>
    <n v="4443"/>
    <n v="5"/>
    <x v="5"/>
    <x v="2"/>
    <s v="PPFF"/>
    <x v="23"/>
    <x v="3"/>
    <x v="9"/>
  </r>
  <r>
    <n v="4444"/>
    <n v="3"/>
    <x v="5"/>
    <x v="2"/>
    <s v="PPFF"/>
    <x v="65"/>
    <x v="3"/>
    <x v="20"/>
  </r>
  <r>
    <n v="4445"/>
    <n v="2"/>
    <x v="5"/>
    <x v="2"/>
    <s v="PPFF"/>
    <x v="148"/>
    <x v="3"/>
    <x v="20"/>
  </r>
  <r>
    <n v="4447"/>
    <n v="5"/>
    <x v="5"/>
    <x v="2"/>
    <s v="PPFF"/>
    <x v="40"/>
    <x v="3"/>
    <x v="20"/>
  </r>
  <r>
    <n v="4448"/>
    <n v="2"/>
    <x v="5"/>
    <x v="2"/>
    <s v="PPFF"/>
    <x v="150"/>
    <x v="3"/>
    <x v="20"/>
  </r>
  <r>
    <n v="4449"/>
    <n v="1"/>
    <x v="5"/>
    <x v="2"/>
    <s v="PPFF"/>
    <x v="63"/>
    <x v="3"/>
    <x v="20"/>
  </r>
  <r>
    <n v="4450"/>
    <n v="1"/>
    <x v="5"/>
    <x v="2"/>
    <s v="PPFF"/>
    <x v="151"/>
    <x v="3"/>
    <x v="20"/>
  </r>
  <r>
    <n v="4451"/>
    <n v="7"/>
    <x v="5"/>
    <x v="2"/>
    <s v="PPFF"/>
    <x v="46"/>
    <x v="3"/>
    <x v="20"/>
  </r>
  <r>
    <n v="4452"/>
    <n v="20"/>
    <x v="5"/>
    <x v="2"/>
    <s v="PPFF"/>
    <x v="24"/>
    <x v="3"/>
    <x v="9"/>
  </r>
  <r>
    <n v="4453"/>
    <n v="2"/>
    <x v="5"/>
    <x v="2"/>
    <s v="PPFF"/>
    <x v="152"/>
    <x v="3"/>
    <x v="9"/>
  </r>
  <r>
    <n v="4454"/>
    <n v="1"/>
    <x v="5"/>
    <x v="2"/>
    <s v="PPFF"/>
    <x v="41"/>
    <x v="3"/>
    <x v="15"/>
  </r>
  <r>
    <n v="4455"/>
    <n v="11"/>
    <x v="5"/>
    <x v="2"/>
    <s v="PPFF"/>
    <x v="153"/>
    <x v="3"/>
    <x v="15"/>
  </r>
  <r>
    <n v="4457"/>
    <n v="2"/>
    <x v="5"/>
    <x v="2"/>
    <s v="PPFF"/>
    <x v="155"/>
    <x v="3"/>
    <x v="15"/>
  </r>
  <r>
    <n v="4458"/>
    <n v="1"/>
    <x v="5"/>
    <x v="2"/>
    <s v="PPFF"/>
    <x v="156"/>
    <x v="3"/>
    <x v="15"/>
  </r>
  <r>
    <n v="4459"/>
    <n v="1"/>
    <x v="5"/>
    <x v="2"/>
    <s v="PPFF"/>
    <x v="157"/>
    <x v="3"/>
    <x v="15"/>
  </r>
  <r>
    <n v="4460"/>
    <n v="1"/>
    <x v="5"/>
    <x v="2"/>
    <s v="PPFF"/>
    <x v="178"/>
    <x v="3"/>
    <x v="15"/>
  </r>
  <r>
    <n v="4461"/>
    <n v="1"/>
    <x v="5"/>
    <x v="2"/>
    <s v="PPFF"/>
    <x v="158"/>
    <x v="3"/>
    <x v="15"/>
  </r>
  <r>
    <n v="4462"/>
    <n v="1"/>
    <x v="5"/>
    <x v="2"/>
    <s v="PPFF"/>
    <x v="159"/>
    <x v="3"/>
    <x v="15"/>
  </r>
  <r>
    <n v="4463"/>
    <n v="1"/>
    <x v="5"/>
    <x v="2"/>
    <s v="PPFF"/>
    <x v="25"/>
    <x v="3"/>
    <x v="15"/>
  </r>
  <r>
    <n v="4464"/>
    <n v="2"/>
    <x v="5"/>
    <x v="2"/>
    <s v="PPFF"/>
    <x v="179"/>
    <x v="3"/>
    <x v="15"/>
  </r>
  <r>
    <n v="4465"/>
    <n v="2"/>
    <x v="5"/>
    <x v="2"/>
    <s v="PPFF"/>
    <x v="160"/>
    <x v="3"/>
    <x v="15"/>
  </r>
  <r>
    <n v="6681"/>
    <n v="2"/>
    <x v="5"/>
    <x v="2"/>
    <s v="PPFF"/>
    <x v="161"/>
    <x v="2"/>
    <x v="23"/>
  </r>
  <r>
    <n v="6682"/>
    <n v="3"/>
    <x v="5"/>
    <x v="2"/>
    <s v="PPFF"/>
    <x v="162"/>
    <x v="2"/>
    <x v="23"/>
  </r>
  <r>
    <n v="6683"/>
    <n v="4"/>
    <x v="5"/>
    <x v="2"/>
    <s v="PPFF"/>
    <x v="163"/>
    <x v="2"/>
    <x v="14"/>
  </r>
  <r>
    <n v="6722"/>
    <n v="10"/>
    <x v="5"/>
    <x v="2"/>
    <s v="PPFF"/>
    <x v="53"/>
    <x v="1"/>
    <x v="13"/>
  </r>
  <r>
    <n v="6953"/>
    <n v="3"/>
    <x v="5"/>
    <x v="2"/>
    <s v="PPFF"/>
    <x v="26"/>
    <x v="2"/>
    <x v="16"/>
  </r>
  <r>
    <n v="6954"/>
    <n v="4"/>
    <x v="5"/>
    <x v="2"/>
    <s v="PPFF"/>
    <x v="164"/>
    <x v="1"/>
    <x v="19"/>
  </r>
  <r>
    <n v="6997"/>
    <n v="10"/>
    <x v="5"/>
    <x v="2"/>
    <s v="PPFF"/>
    <x v="165"/>
    <x v="1"/>
    <x v="11"/>
  </r>
  <r>
    <n v="7020"/>
    <n v="1"/>
    <x v="5"/>
    <x v="2"/>
    <s v="PPFF"/>
    <x v="166"/>
    <x v="2"/>
    <x v="24"/>
  </r>
  <r>
    <n v="7021"/>
    <n v="0"/>
    <x v="5"/>
    <x v="2"/>
    <s v="PPFF"/>
    <x v="167"/>
    <x v="2"/>
    <x v="24"/>
  </r>
  <r>
    <n v="7022"/>
    <n v="1"/>
    <x v="5"/>
    <x v="2"/>
    <s v="PPFF"/>
    <x v="168"/>
    <x v="3"/>
    <x v="20"/>
  </r>
  <r>
    <n v="7023"/>
    <n v="1"/>
    <x v="5"/>
    <x v="2"/>
    <s v="PPFF"/>
    <x v="180"/>
    <x v="1"/>
    <x v="21"/>
  </r>
  <r>
    <n v="7107"/>
    <n v="27"/>
    <x v="5"/>
    <x v="2"/>
    <s v="PPFF"/>
    <x v="16"/>
    <x v="1"/>
    <x v="10"/>
  </r>
  <r>
    <n v="7183"/>
    <n v="20"/>
    <x v="5"/>
    <x v="2"/>
    <s v="PPFF"/>
    <x v="34"/>
    <x v="1"/>
    <x v="3"/>
  </r>
  <r>
    <n v="7223"/>
    <n v="2"/>
    <x v="5"/>
    <x v="2"/>
    <s v="PPFF"/>
    <x v="35"/>
    <x v="2"/>
    <x v="8"/>
  </r>
  <r>
    <n v="7306"/>
    <n v="8"/>
    <x v="5"/>
    <x v="2"/>
    <s v="PPFF"/>
    <x v="170"/>
    <x v="1"/>
    <x v="22"/>
  </r>
  <r>
    <n v="7315"/>
    <n v="2"/>
    <x v="5"/>
    <x v="2"/>
    <s v="PPFF"/>
    <x v="171"/>
    <x v="2"/>
    <x v="14"/>
  </r>
  <r>
    <n v="7316"/>
    <n v="2"/>
    <x v="5"/>
    <x v="2"/>
    <s v="PPFF"/>
    <x v="172"/>
    <x v="2"/>
    <x v="14"/>
  </r>
  <r>
    <n v="7317"/>
    <n v="1"/>
    <x v="5"/>
    <x v="2"/>
    <s v="PPFF"/>
    <x v="72"/>
    <x v="3"/>
    <x v="20"/>
  </r>
  <r>
    <n v="7318"/>
    <n v="2"/>
    <x v="5"/>
    <x v="2"/>
    <s v="PPFF"/>
    <x v="64"/>
    <x v="2"/>
    <x v="24"/>
  </r>
  <r>
    <n v="7410"/>
    <n v="13"/>
    <x v="5"/>
    <x v="2"/>
    <s v="PPFF"/>
    <x v="56"/>
    <x v="1"/>
    <x v="2"/>
  </r>
  <r>
    <n v="9468"/>
    <n v="1"/>
    <x v="5"/>
    <x v="2"/>
    <s v="PPFF"/>
    <x v="173"/>
    <x v="2"/>
    <x v="23"/>
  </r>
  <r>
    <n v="10095"/>
    <n v="0"/>
    <x v="5"/>
    <x v="3"/>
    <s v="PPFF"/>
    <x v="73"/>
    <x v="2"/>
    <x v="14"/>
  </r>
  <r>
    <n v="10096"/>
    <n v="3"/>
    <x v="5"/>
    <x v="3"/>
    <s v="PPFF"/>
    <x v="74"/>
    <x v="2"/>
    <x v="14"/>
  </r>
  <r>
    <n v="11452"/>
    <n v="1"/>
    <x v="5"/>
    <x v="3"/>
    <s v="PPFF"/>
    <x v="75"/>
    <x v="2"/>
    <x v="23"/>
  </r>
  <r>
    <n v="11470"/>
    <n v="5"/>
    <x v="5"/>
    <x v="3"/>
    <s v="PPFF"/>
    <x v="0"/>
    <x v="0"/>
    <x v="0"/>
  </r>
  <r>
    <n v="11688"/>
    <n v="1"/>
    <x v="5"/>
    <x v="3"/>
    <s v="PPFF"/>
    <x v="76"/>
    <x v="2"/>
    <x v="14"/>
  </r>
  <r>
    <n v="17605"/>
    <n v="7"/>
    <x v="5"/>
    <x v="3"/>
    <s v="PPFF"/>
    <x v="77"/>
    <x v="2"/>
    <x v="14"/>
  </r>
  <r>
    <n v="17874"/>
    <n v="9"/>
    <x v="5"/>
    <x v="3"/>
    <s v="PPFF"/>
    <x v="78"/>
    <x v="1"/>
    <x v="13"/>
  </r>
  <r>
    <n v="17875"/>
    <n v="1"/>
    <x v="5"/>
    <x v="3"/>
    <s v="PPFF"/>
    <x v="66"/>
    <x v="1"/>
    <x v="25"/>
  </r>
  <r>
    <n v="18872"/>
    <n v="2"/>
    <x v="5"/>
    <x v="3"/>
    <s v="PPFF"/>
    <x v="174"/>
    <x v="2"/>
    <x v="14"/>
  </r>
  <r>
    <n v="18916"/>
    <n v="4"/>
    <x v="5"/>
    <x v="3"/>
    <s v="PPFF"/>
    <x v="79"/>
    <x v="2"/>
    <x v="14"/>
  </r>
  <r>
    <n v="26094"/>
    <n v="8"/>
    <x v="5"/>
    <x v="3"/>
    <s v="PPFF"/>
    <x v="80"/>
    <x v="2"/>
    <x v="6"/>
  </r>
  <r>
    <n v="26269"/>
    <n v="1"/>
    <x v="5"/>
    <x v="3"/>
    <s v="PPFF"/>
    <x v="81"/>
    <x v="1"/>
    <x v="21"/>
  </r>
  <r>
    <n v="31139"/>
    <n v="1"/>
    <x v="5"/>
    <x v="3"/>
    <s v="PPFF"/>
    <x v="82"/>
    <x v="3"/>
    <x v="15"/>
  </r>
  <r>
    <n v="31449"/>
    <n v="40"/>
    <x v="5"/>
    <x v="3"/>
    <s v="PPFF"/>
    <x v="17"/>
    <x v="1"/>
    <x v="11"/>
  </r>
  <r>
    <n v="32743"/>
    <n v="21"/>
    <x v="5"/>
    <x v="3"/>
    <s v="PPFF"/>
    <x v="27"/>
    <x v="1"/>
    <x v="11"/>
  </r>
  <r>
    <n v="34132"/>
    <n v="3"/>
    <x v="5"/>
    <x v="3"/>
    <s v="PPFF"/>
    <x v="83"/>
    <x v="2"/>
    <x v="24"/>
  </r>
  <r>
    <n v="4317"/>
    <n v="13"/>
    <x v="5"/>
    <x v="3"/>
    <s v="PPFF"/>
    <x v="84"/>
    <x v="0"/>
    <x v="0"/>
  </r>
  <r>
    <n v="4318"/>
    <n v="19"/>
    <x v="5"/>
    <x v="3"/>
    <s v="PPFF"/>
    <x v="1"/>
    <x v="1"/>
    <x v="1"/>
  </r>
  <r>
    <n v="4319"/>
    <n v="23"/>
    <x v="5"/>
    <x v="3"/>
    <s v="PPFF"/>
    <x v="2"/>
    <x v="1"/>
    <x v="1"/>
  </r>
  <r>
    <n v="4320"/>
    <n v="16"/>
    <x v="5"/>
    <x v="3"/>
    <s v="PPFF"/>
    <x v="36"/>
    <x v="1"/>
    <x v="1"/>
  </r>
  <r>
    <n v="4321"/>
    <n v="9"/>
    <x v="5"/>
    <x v="3"/>
    <s v="PPFF"/>
    <x v="3"/>
    <x v="1"/>
    <x v="1"/>
  </r>
  <r>
    <n v="4322"/>
    <n v="9"/>
    <x v="5"/>
    <x v="3"/>
    <s v="PPFF"/>
    <x v="85"/>
    <x v="1"/>
    <x v="1"/>
  </r>
  <r>
    <n v="4323"/>
    <n v="11"/>
    <x v="5"/>
    <x v="3"/>
    <s v="PPFF"/>
    <x v="47"/>
    <x v="1"/>
    <x v="1"/>
  </r>
  <r>
    <n v="4324"/>
    <n v="9"/>
    <x v="5"/>
    <x v="3"/>
    <s v="PPFF"/>
    <x v="28"/>
    <x v="1"/>
    <x v="1"/>
  </r>
  <r>
    <n v="4325"/>
    <n v="9"/>
    <x v="5"/>
    <x v="3"/>
    <s v="PPFF"/>
    <x v="48"/>
    <x v="1"/>
    <x v="21"/>
  </r>
  <r>
    <n v="4326"/>
    <n v="11"/>
    <x v="5"/>
    <x v="3"/>
    <s v="PPFF"/>
    <x v="67"/>
    <x v="1"/>
    <x v="21"/>
  </r>
  <r>
    <n v="4327"/>
    <n v="22"/>
    <x v="5"/>
    <x v="3"/>
    <s v="PPFF"/>
    <x v="4"/>
    <x v="1"/>
    <x v="2"/>
  </r>
  <r>
    <n v="4328"/>
    <n v="6"/>
    <x v="5"/>
    <x v="3"/>
    <s v="PPFF"/>
    <x v="37"/>
    <x v="1"/>
    <x v="2"/>
  </r>
  <r>
    <n v="4329"/>
    <n v="22"/>
    <x v="5"/>
    <x v="3"/>
    <s v="PPFF"/>
    <x v="52"/>
    <x v="1"/>
    <x v="2"/>
  </r>
  <r>
    <n v="4330"/>
    <n v="6"/>
    <x v="5"/>
    <x v="3"/>
    <s v="PPFF"/>
    <x v="86"/>
    <x v="1"/>
    <x v="2"/>
  </r>
  <r>
    <n v="4331"/>
    <n v="17"/>
    <x v="5"/>
    <x v="3"/>
    <s v="PPFF"/>
    <x v="5"/>
    <x v="1"/>
    <x v="3"/>
  </r>
  <r>
    <n v="4332"/>
    <n v="22"/>
    <x v="5"/>
    <x v="3"/>
    <s v="PPFF"/>
    <x v="18"/>
    <x v="1"/>
    <x v="3"/>
  </r>
  <r>
    <n v="4333"/>
    <n v="26"/>
    <x v="5"/>
    <x v="3"/>
    <s v="PPFF"/>
    <x v="6"/>
    <x v="1"/>
    <x v="3"/>
  </r>
  <r>
    <n v="4334"/>
    <n v="6"/>
    <x v="5"/>
    <x v="3"/>
    <s v="PPFF"/>
    <x v="49"/>
    <x v="1"/>
    <x v="3"/>
  </r>
  <r>
    <n v="4335"/>
    <n v="19"/>
    <x v="5"/>
    <x v="3"/>
    <s v="PPFF"/>
    <x v="38"/>
    <x v="1"/>
    <x v="3"/>
  </r>
  <r>
    <n v="4337"/>
    <n v="8"/>
    <x v="5"/>
    <x v="3"/>
    <s v="PPFF"/>
    <x v="87"/>
    <x v="1"/>
    <x v="11"/>
  </r>
  <r>
    <n v="4338"/>
    <n v="24"/>
    <x v="5"/>
    <x v="3"/>
    <s v="PPFF"/>
    <x v="54"/>
    <x v="1"/>
    <x v="22"/>
  </r>
  <r>
    <n v="4339"/>
    <n v="2"/>
    <x v="5"/>
    <x v="3"/>
    <s v="PPFF"/>
    <x v="88"/>
    <x v="1"/>
    <x v="10"/>
  </r>
  <r>
    <n v="4340"/>
    <n v="4"/>
    <x v="5"/>
    <x v="3"/>
    <s v="PPFF"/>
    <x v="42"/>
    <x v="1"/>
    <x v="10"/>
  </r>
  <r>
    <n v="4341"/>
    <n v="4"/>
    <x v="5"/>
    <x v="3"/>
    <s v="PPFF"/>
    <x v="60"/>
    <x v="1"/>
    <x v="13"/>
  </r>
  <r>
    <n v="4342"/>
    <n v="20"/>
    <x v="5"/>
    <x v="3"/>
    <s v="PPFF"/>
    <x v="55"/>
    <x v="1"/>
    <x v="12"/>
  </r>
  <r>
    <n v="4343"/>
    <n v="3"/>
    <x v="5"/>
    <x v="3"/>
    <s v="PPFF"/>
    <x v="43"/>
    <x v="1"/>
    <x v="12"/>
  </r>
  <r>
    <n v="4344"/>
    <n v="2"/>
    <x v="5"/>
    <x v="3"/>
    <s v="PPFF"/>
    <x v="19"/>
    <x v="1"/>
    <x v="12"/>
  </r>
  <r>
    <n v="4345"/>
    <n v="7"/>
    <x v="5"/>
    <x v="3"/>
    <s v="PPFF"/>
    <x v="7"/>
    <x v="1"/>
    <x v="4"/>
  </r>
  <r>
    <n v="4346"/>
    <n v="4"/>
    <x v="5"/>
    <x v="3"/>
    <s v="PPFF"/>
    <x v="89"/>
    <x v="1"/>
    <x v="4"/>
  </r>
  <r>
    <n v="4347"/>
    <n v="4"/>
    <x v="5"/>
    <x v="3"/>
    <s v="PPFF"/>
    <x v="90"/>
    <x v="1"/>
    <x v="4"/>
  </r>
  <r>
    <n v="4348"/>
    <n v="10"/>
    <x v="5"/>
    <x v="3"/>
    <s v="PPFF"/>
    <x v="8"/>
    <x v="1"/>
    <x v="4"/>
  </r>
  <r>
    <n v="4349"/>
    <n v="32"/>
    <x v="5"/>
    <x v="3"/>
    <s v="PPFF"/>
    <x v="9"/>
    <x v="1"/>
    <x v="5"/>
  </r>
  <r>
    <n v="4350"/>
    <n v="3"/>
    <x v="5"/>
    <x v="3"/>
    <s v="PPFF"/>
    <x v="44"/>
    <x v="1"/>
    <x v="5"/>
  </r>
  <r>
    <n v="4351"/>
    <n v="5"/>
    <x v="5"/>
    <x v="3"/>
    <s v="PPFF"/>
    <x v="91"/>
    <x v="1"/>
    <x v="5"/>
  </r>
  <r>
    <n v="4352"/>
    <n v="2"/>
    <x v="5"/>
    <x v="3"/>
    <s v="PPFF"/>
    <x v="61"/>
    <x v="1"/>
    <x v="5"/>
  </r>
  <r>
    <n v="4353"/>
    <n v="11"/>
    <x v="5"/>
    <x v="3"/>
    <s v="PPFF"/>
    <x v="29"/>
    <x v="1"/>
    <x v="5"/>
  </r>
  <r>
    <n v="4354"/>
    <n v="4"/>
    <x v="5"/>
    <x v="3"/>
    <s v="PPFF"/>
    <x v="92"/>
    <x v="1"/>
    <x v="5"/>
  </r>
  <r>
    <n v="4355"/>
    <n v="10"/>
    <x v="5"/>
    <x v="3"/>
    <s v="PPFF"/>
    <x v="57"/>
    <x v="1"/>
    <x v="5"/>
  </r>
  <r>
    <n v="4356"/>
    <n v="13"/>
    <x v="5"/>
    <x v="3"/>
    <s v="PPFF"/>
    <x v="93"/>
    <x v="1"/>
    <x v="13"/>
  </r>
  <r>
    <n v="4357"/>
    <n v="1"/>
    <x v="5"/>
    <x v="3"/>
    <s v="PPFF"/>
    <x v="94"/>
    <x v="1"/>
    <x v="13"/>
  </r>
  <r>
    <n v="4358"/>
    <n v="1"/>
    <x v="5"/>
    <x v="3"/>
    <s v="PPFF"/>
    <x v="20"/>
    <x v="1"/>
    <x v="13"/>
  </r>
  <r>
    <n v="4359"/>
    <n v="7"/>
    <x v="5"/>
    <x v="3"/>
    <s v="PPFF"/>
    <x v="95"/>
    <x v="1"/>
    <x v="12"/>
  </r>
  <r>
    <n v="4360"/>
    <n v="3"/>
    <x v="5"/>
    <x v="3"/>
    <s v="PPFF"/>
    <x v="45"/>
    <x v="1"/>
    <x v="12"/>
  </r>
  <r>
    <n v="4361"/>
    <n v="2"/>
    <x v="5"/>
    <x v="3"/>
    <s v="PPFF"/>
    <x v="96"/>
    <x v="1"/>
    <x v="12"/>
  </r>
  <r>
    <n v="4362"/>
    <n v="1"/>
    <x v="5"/>
    <x v="3"/>
    <s v="PPFF"/>
    <x v="3"/>
    <x v="1"/>
    <x v="12"/>
  </r>
  <r>
    <n v="4363"/>
    <n v="1"/>
    <x v="5"/>
    <x v="3"/>
    <s v="PPFF"/>
    <x v="97"/>
    <x v="1"/>
    <x v="12"/>
  </r>
  <r>
    <n v="4364"/>
    <n v="1"/>
    <x v="5"/>
    <x v="3"/>
    <s v="PPFF"/>
    <x v="98"/>
    <x v="1"/>
    <x v="25"/>
  </r>
  <r>
    <n v="4366"/>
    <n v="10"/>
    <x v="5"/>
    <x v="3"/>
    <s v="PPFF"/>
    <x v="100"/>
    <x v="1"/>
    <x v="25"/>
  </r>
  <r>
    <n v="4367"/>
    <n v="1"/>
    <x v="5"/>
    <x v="3"/>
    <s v="PPFF"/>
    <x v="175"/>
    <x v="1"/>
    <x v="25"/>
  </r>
  <r>
    <n v="4368"/>
    <n v="0"/>
    <x v="5"/>
    <x v="3"/>
    <s v="PPFF"/>
    <x v="184"/>
    <x v="1"/>
    <x v="25"/>
  </r>
  <r>
    <n v="4369"/>
    <n v="1"/>
    <x v="5"/>
    <x v="3"/>
    <s v="PPFF"/>
    <x v="176"/>
    <x v="1"/>
    <x v="13"/>
  </r>
  <r>
    <n v="4370"/>
    <n v="12"/>
    <x v="5"/>
    <x v="3"/>
    <s v="PPFF"/>
    <x v="10"/>
    <x v="0"/>
    <x v="0"/>
  </r>
  <r>
    <n v="4371"/>
    <n v="23"/>
    <x v="5"/>
    <x v="3"/>
    <s v="PPFF"/>
    <x v="71"/>
    <x v="2"/>
    <x v="26"/>
  </r>
  <r>
    <n v="4372"/>
    <n v="28"/>
    <x v="5"/>
    <x v="3"/>
    <s v="PPFF"/>
    <x v="21"/>
    <x v="2"/>
    <x v="6"/>
  </r>
  <r>
    <n v="4373"/>
    <n v="44"/>
    <x v="5"/>
    <x v="3"/>
    <s v="PPFF"/>
    <x v="11"/>
    <x v="2"/>
    <x v="6"/>
  </r>
  <r>
    <n v="4374"/>
    <n v="2"/>
    <x v="5"/>
    <x v="3"/>
    <s v="PPFF"/>
    <x v="101"/>
    <x v="2"/>
    <x v="6"/>
  </r>
  <r>
    <n v="4375"/>
    <n v="4"/>
    <x v="5"/>
    <x v="3"/>
    <s v="PPFF"/>
    <x v="102"/>
    <x v="2"/>
    <x v="6"/>
  </r>
  <r>
    <n v="4376"/>
    <n v="4"/>
    <x v="5"/>
    <x v="3"/>
    <s v="PPFF"/>
    <x v="30"/>
    <x v="2"/>
    <x v="17"/>
  </r>
  <r>
    <n v="4377"/>
    <n v="0"/>
    <x v="5"/>
    <x v="3"/>
    <s v="PPFF"/>
    <x v="103"/>
    <x v="2"/>
    <x v="17"/>
  </r>
  <r>
    <n v="4378"/>
    <n v="1"/>
    <x v="5"/>
    <x v="3"/>
    <s v="PPFF"/>
    <x v="104"/>
    <x v="2"/>
    <x v="17"/>
  </r>
  <r>
    <n v="4379"/>
    <n v="4"/>
    <x v="5"/>
    <x v="3"/>
    <s v="PPFF"/>
    <x v="105"/>
    <x v="2"/>
    <x v="26"/>
  </r>
  <r>
    <n v="4380"/>
    <n v="14"/>
    <x v="5"/>
    <x v="3"/>
    <s v="PPFF"/>
    <x v="31"/>
    <x v="2"/>
    <x v="7"/>
  </r>
  <r>
    <n v="4381"/>
    <n v="1"/>
    <x v="5"/>
    <x v="3"/>
    <s v="PPFF"/>
    <x v="106"/>
    <x v="2"/>
    <x v="7"/>
  </r>
  <r>
    <n v="4382"/>
    <n v="7"/>
    <x v="5"/>
    <x v="3"/>
    <s v="PPFF"/>
    <x v="12"/>
    <x v="2"/>
    <x v="7"/>
  </r>
  <r>
    <n v="4383"/>
    <n v="3"/>
    <x v="5"/>
    <x v="3"/>
    <s v="PPFF"/>
    <x v="107"/>
    <x v="2"/>
    <x v="7"/>
  </r>
  <r>
    <n v="4384"/>
    <n v="10"/>
    <x v="5"/>
    <x v="3"/>
    <s v="PPFF"/>
    <x v="50"/>
    <x v="2"/>
    <x v="17"/>
  </r>
  <r>
    <n v="4385"/>
    <n v="2"/>
    <x v="5"/>
    <x v="3"/>
    <s v="PPFF"/>
    <x v="108"/>
    <x v="2"/>
    <x v="17"/>
  </r>
  <r>
    <n v="4386"/>
    <n v="11"/>
    <x v="5"/>
    <x v="3"/>
    <s v="PPFF"/>
    <x v="58"/>
    <x v="2"/>
    <x v="23"/>
  </r>
  <r>
    <n v="4387"/>
    <n v="2"/>
    <x v="5"/>
    <x v="3"/>
    <s v="PPFF"/>
    <x v="68"/>
    <x v="2"/>
    <x v="23"/>
  </r>
  <r>
    <n v="4388"/>
    <n v="1"/>
    <x v="5"/>
    <x v="3"/>
    <s v="PPFF"/>
    <x v="109"/>
    <x v="2"/>
    <x v="23"/>
  </r>
  <r>
    <n v="4389"/>
    <n v="11"/>
    <x v="5"/>
    <x v="3"/>
    <s v="PPFF"/>
    <x v="110"/>
    <x v="2"/>
    <x v="18"/>
  </r>
  <r>
    <n v="4390"/>
    <n v="1"/>
    <x v="5"/>
    <x v="3"/>
    <s v="PPFF"/>
    <x v="111"/>
    <x v="2"/>
    <x v="18"/>
  </r>
  <r>
    <n v="4391"/>
    <n v="7"/>
    <x v="5"/>
    <x v="3"/>
    <s v="PPFF"/>
    <x v="112"/>
    <x v="2"/>
    <x v="18"/>
  </r>
  <r>
    <n v="4392"/>
    <n v="3"/>
    <x v="5"/>
    <x v="3"/>
    <s v="PPFF"/>
    <x v="113"/>
    <x v="2"/>
    <x v="18"/>
  </r>
  <r>
    <n v="4393"/>
    <n v="2"/>
    <x v="5"/>
    <x v="3"/>
    <s v="PPFF"/>
    <x v="32"/>
    <x v="2"/>
    <x v="18"/>
  </r>
  <r>
    <n v="4394"/>
    <n v="4"/>
    <x v="5"/>
    <x v="3"/>
    <s v="PPFF"/>
    <x v="114"/>
    <x v="2"/>
    <x v="18"/>
  </r>
  <r>
    <n v="4395"/>
    <n v="28"/>
    <x v="5"/>
    <x v="3"/>
    <s v="PPFF"/>
    <x v="51"/>
    <x v="2"/>
    <x v="16"/>
  </r>
  <r>
    <n v="4396"/>
    <n v="2"/>
    <x v="5"/>
    <x v="3"/>
    <s v="PPFF"/>
    <x v="115"/>
    <x v="2"/>
    <x v="16"/>
  </r>
  <r>
    <n v="4397"/>
    <n v="6"/>
    <x v="5"/>
    <x v="3"/>
    <s v="PPFF"/>
    <x v="69"/>
    <x v="2"/>
    <x v="24"/>
  </r>
  <r>
    <n v="4398"/>
    <n v="2"/>
    <x v="5"/>
    <x v="3"/>
    <s v="PPFF"/>
    <x v="116"/>
    <x v="2"/>
    <x v="24"/>
  </r>
  <r>
    <n v="4399"/>
    <n v="4"/>
    <x v="5"/>
    <x v="3"/>
    <s v="PPFF"/>
    <x v="117"/>
    <x v="2"/>
    <x v="24"/>
  </r>
  <r>
    <n v="4400"/>
    <n v="3"/>
    <x v="5"/>
    <x v="3"/>
    <s v="PPFF"/>
    <x v="118"/>
    <x v="2"/>
    <x v="24"/>
  </r>
  <r>
    <n v="4401"/>
    <n v="1"/>
    <x v="5"/>
    <x v="3"/>
    <s v="PPFF"/>
    <x v="62"/>
    <x v="2"/>
    <x v="24"/>
  </r>
  <r>
    <n v="4402"/>
    <n v="1"/>
    <x v="5"/>
    <x v="3"/>
    <s v="PPFF"/>
    <x v="70"/>
    <x v="2"/>
    <x v="24"/>
  </r>
  <r>
    <n v="4403"/>
    <n v="2"/>
    <x v="5"/>
    <x v="3"/>
    <s v="PPFF"/>
    <x v="119"/>
    <x v="2"/>
    <x v="24"/>
  </r>
  <r>
    <n v="4404"/>
    <n v="3"/>
    <x v="5"/>
    <x v="3"/>
    <s v="PPFF"/>
    <x v="120"/>
    <x v="2"/>
    <x v="16"/>
  </r>
  <r>
    <n v="4405"/>
    <n v="2"/>
    <x v="5"/>
    <x v="3"/>
    <s v="PPFF"/>
    <x v="121"/>
    <x v="2"/>
    <x v="16"/>
  </r>
  <r>
    <n v="4406"/>
    <n v="1"/>
    <x v="5"/>
    <x v="3"/>
    <s v="PPFF"/>
    <x v="122"/>
    <x v="2"/>
    <x v="16"/>
  </r>
  <r>
    <n v="4407"/>
    <n v="11"/>
    <x v="5"/>
    <x v="3"/>
    <s v="PPFF"/>
    <x v="22"/>
    <x v="2"/>
    <x v="14"/>
  </r>
  <r>
    <n v="4408"/>
    <n v="3"/>
    <x v="5"/>
    <x v="3"/>
    <s v="PPFF"/>
    <x v="123"/>
    <x v="2"/>
    <x v="14"/>
  </r>
  <r>
    <n v="4409"/>
    <n v="8"/>
    <x v="5"/>
    <x v="3"/>
    <s v="PPFF"/>
    <x v="124"/>
    <x v="2"/>
    <x v="14"/>
  </r>
  <r>
    <n v="4410"/>
    <n v="2"/>
    <x v="5"/>
    <x v="3"/>
    <s v="PPFF"/>
    <x v="125"/>
    <x v="2"/>
    <x v="14"/>
  </r>
  <r>
    <n v="4411"/>
    <n v="1"/>
    <x v="5"/>
    <x v="3"/>
    <s v="PPFF"/>
    <x v="33"/>
    <x v="2"/>
    <x v="14"/>
  </r>
  <r>
    <n v="4412"/>
    <n v="1"/>
    <x v="5"/>
    <x v="3"/>
    <s v="PPFF"/>
    <x v="126"/>
    <x v="2"/>
    <x v="14"/>
  </r>
  <r>
    <n v="4413"/>
    <n v="1"/>
    <x v="5"/>
    <x v="3"/>
    <s v="PPFF"/>
    <x v="181"/>
    <x v="2"/>
    <x v="14"/>
  </r>
  <r>
    <n v="4414"/>
    <n v="2"/>
    <x v="5"/>
    <x v="3"/>
    <s v="PPFF"/>
    <x v="127"/>
    <x v="2"/>
    <x v="14"/>
  </r>
  <r>
    <n v="4415"/>
    <n v="2"/>
    <x v="5"/>
    <x v="3"/>
    <s v="PPFF"/>
    <x v="128"/>
    <x v="2"/>
    <x v="14"/>
  </r>
  <r>
    <n v="4416"/>
    <n v="1"/>
    <x v="5"/>
    <x v="3"/>
    <s v="PPFF"/>
    <x v="129"/>
    <x v="2"/>
    <x v="14"/>
  </r>
  <r>
    <n v="4417"/>
    <n v="1"/>
    <x v="5"/>
    <x v="3"/>
    <s v="PPFF"/>
    <x v="130"/>
    <x v="2"/>
    <x v="23"/>
  </r>
  <r>
    <n v="4418"/>
    <n v="1"/>
    <x v="5"/>
    <x v="3"/>
    <s v="PPFF"/>
    <x v="59"/>
    <x v="2"/>
    <x v="23"/>
  </r>
  <r>
    <n v="4419"/>
    <n v="1"/>
    <x v="5"/>
    <x v="3"/>
    <s v="PPFF"/>
    <x v="182"/>
    <x v="2"/>
    <x v="23"/>
  </r>
  <r>
    <n v="4420"/>
    <n v="13"/>
    <x v="5"/>
    <x v="3"/>
    <s v="PPFF"/>
    <x v="13"/>
    <x v="2"/>
    <x v="8"/>
  </r>
  <r>
    <n v="4422"/>
    <n v="1"/>
    <x v="5"/>
    <x v="3"/>
    <s v="PPFF"/>
    <x v="132"/>
    <x v="2"/>
    <x v="8"/>
  </r>
  <r>
    <n v="4423"/>
    <n v="7"/>
    <x v="5"/>
    <x v="3"/>
    <s v="PPFF"/>
    <x v="133"/>
    <x v="2"/>
    <x v="8"/>
  </r>
  <r>
    <n v="4424"/>
    <n v="3"/>
    <x v="5"/>
    <x v="3"/>
    <s v="PPFF"/>
    <x v="134"/>
    <x v="2"/>
    <x v="8"/>
  </r>
  <r>
    <n v="4425"/>
    <n v="3"/>
    <x v="5"/>
    <x v="3"/>
    <s v="PPFF"/>
    <x v="135"/>
    <x v="2"/>
    <x v="8"/>
  </r>
  <r>
    <n v="4426"/>
    <n v="2"/>
    <x v="5"/>
    <x v="3"/>
    <s v="PPFF"/>
    <x v="136"/>
    <x v="2"/>
    <x v="8"/>
  </r>
  <r>
    <n v="4427"/>
    <n v="4"/>
    <x v="5"/>
    <x v="3"/>
    <s v="PPFF"/>
    <x v="137"/>
    <x v="2"/>
    <x v="8"/>
  </r>
  <r>
    <n v="4428"/>
    <n v="6"/>
    <x v="5"/>
    <x v="3"/>
    <s v="PPFF"/>
    <x v="138"/>
    <x v="2"/>
    <x v="8"/>
  </r>
  <r>
    <n v="4429"/>
    <n v="15"/>
    <x v="5"/>
    <x v="3"/>
    <s v="PPFF"/>
    <x v="139"/>
    <x v="2"/>
    <x v="8"/>
  </r>
  <r>
    <n v="4430"/>
    <n v="3"/>
    <x v="5"/>
    <x v="3"/>
    <s v="PPFF"/>
    <x v="140"/>
    <x v="2"/>
    <x v="8"/>
  </r>
  <r>
    <n v="4431"/>
    <n v="1"/>
    <x v="5"/>
    <x v="3"/>
    <s v="PPFF"/>
    <x v="141"/>
    <x v="2"/>
    <x v="8"/>
  </r>
  <r>
    <n v="4432"/>
    <n v="2"/>
    <x v="5"/>
    <x v="3"/>
    <s v="PPFF"/>
    <x v="142"/>
    <x v="2"/>
    <x v="8"/>
  </r>
  <r>
    <n v="4433"/>
    <n v="1"/>
    <x v="5"/>
    <x v="3"/>
    <s v="PPFF"/>
    <x v="143"/>
    <x v="2"/>
    <x v="8"/>
  </r>
  <r>
    <n v="4434"/>
    <n v="1"/>
    <x v="5"/>
    <x v="3"/>
    <s v="PPFF"/>
    <x v="177"/>
    <x v="2"/>
    <x v="8"/>
  </r>
  <r>
    <n v="4435"/>
    <n v="1"/>
    <x v="5"/>
    <x v="3"/>
    <s v="PPFF"/>
    <x v="144"/>
    <x v="2"/>
    <x v="8"/>
  </r>
  <r>
    <n v="4436"/>
    <n v="0"/>
    <x v="5"/>
    <x v="3"/>
    <s v="PPFF"/>
    <x v="183"/>
    <x v="2"/>
    <x v="8"/>
  </r>
  <r>
    <n v="4437"/>
    <n v="1"/>
    <x v="5"/>
    <x v="3"/>
    <s v="PPFF"/>
    <x v="145"/>
    <x v="2"/>
    <x v="8"/>
  </r>
  <r>
    <n v="4438"/>
    <n v="0"/>
    <x v="5"/>
    <x v="3"/>
    <s v="PPFF"/>
    <x v="146"/>
    <x v="2"/>
    <x v="8"/>
  </r>
  <r>
    <n v="4439"/>
    <n v="8"/>
    <x v="5"/>
    <x v="3"/>
    <s v="PPFF"/>
    <x v="39"/>
    <x v="1"/>
    <x v="19"/>
  </r>
  <r>
    <n v="4441"/>
    <n v="10"/>
    <x v="5"/>
    <x v="3"/>
    <s v="PPFF"/>
    <x v="15"/>
    <x v="3"/>
    <x v="9"/>
  </r>
  <r>
    <n v="4442"/>
    <n v="2"/>
    <x v="5"/>
    <x v="3"/>
    <s v="PPFF"/>
    <x v="147"/>
    <x v="3"/>
    <x v="15"/>
  </r>
  <r>
    <n v="4443"/>
    <n v="5"/>
    <x v="5"/>
    <x v="3"/>
    <s v="PPFF"/>
    <x v="23"/>
    <x v="3"/>
    <x v="9"/>
  </r>
  <r>
    <n v="4444"/>
    <n v="6"/>
    <x v="5"/>
    <x v="3"/>
    <s v="PPFF"/>
    <x v="65"/>
    <x v="3"/>
    <x v="20"/>
  </r>
  <r>
    <n v="4445"/>
    <n v="2"/>
    <x v="5"/>
    <x v="3"/>
    <s v="PPFF"/>
    <x v="148"/>
    <x v="3"/>
    <x v="20"/>
  </r>
  <r>
    <n v="4447"/>
    <n v="4"/>
    <x v="5"/>
    <x v="3"/>
    <s v="PPFF"/>
    <x v="40"/>
    <x v="3"/>
    <x v="20"/>
  </r>
  <r>
    <n v="4448"/>
    <n v="3"/>
    <x v="5"/>
    <x v="3"/>
    <s v="PPFF"/>
    <x v="150"/>
    <x v="3"/>
    <x v="20"/>
  </r>
  <r>
    <n v="4449"/>
    <n v="3"/>
    <x v="5"/>
    <x v="3"/>
    <s v="PPFF"/>
    <x v="63"/>
    <x v="3"/>
    <x v="20"/>
  </r>
  <r>
    <n v="4450"/>
    <n v="3"/>
    <x v="5"/>
    <x v="3"/>
    <s v="PPFF"/>
    <x v="151"/>
    <x v="3"/>
    <x v="20"/>
  </r>
  <r>
    <n v="4451"/>
    <n v="6"/>
    <x v="5"/>
    <x v="3"/>
    <s v="PPFF"/>
    <x v="46"/>
    <x v="3"/>
    <x v="20"/>
  </r>
  <r>
    <n v="4452"/>
    <n v="36"/>
    <x v="5"/>
    <x v="3"/>
    <s v="PPFF"/>
    <x v="24"/>
    <x v="3"/>
    <x v="9"/>
  </r>
  <r>
    <n v="4453"/>
    <n v="5"/>
    <x v="5"/>
    <x v="3"/>
    <s v="PPFF"/>
    <x v="152"/>
    <x v="3"/>
    <x v="9"/>
  </r>
  <r>
    <n v="4454"/>
    <n v="1"/>
    <x v="5"/>
    <x v="3"/>
    <s v="PPFF"/>
    <x v="41"/>
    <x v="3"/>
    <x v="15"/>
  </r>
  <r>
    <n v="4455"/>
    <n v="10"/>
    <x v="5"/>
    <x v="3"/>
    <s v="PPFF"/>
    <x v="153"/>
    <x v="3"/>
    <x v="15"/>
  </r>
  <r>
    <n v="4457"/>
    <n v="2"/>
    <x v="5"/>
    <x v="3"/>
    <s v="PPFF"/>
    <x v="155"/>
    <x v="3"/>
    <x v="15"/>
  </r>
  <r>
    <n v="4458"/>
    <n v="1"/>
    <x v="5"/>
    <x v="3"/>
    <s v="PPFF"/>
    <x v="156"/>
    <x v="3"/>
    <x v="15"/>
  </r>
  <r>
    <n v="4460"/>
    <n v="1"/>
    <x v="5"/>
    <x v="3"/>
    <s v="PPFF"/>
    <x v="178"/>
    <x v="3"/>
    <x v="15"/>
  </r>
  <r>
    <n v="4461"/>
    <n v="1"/>
    <x v="5"/>
    <x v="3"/>
    <s v="PPFF"/>
    <x v="158"/>
    <x v="3"/>
    <x v="15"/>
  </r>
  <r>
    <n v="4462"/>
    <n v="1"/>
    <x v="5"/>
    <x v="3"/>
    <s v="PPFF"/>
    <x v="159"/>
    <x v="3"/>
    <x v="15"/>
  </r>
  <r>
    <n v="4463"/>
    <n v="2"/>
    <x v="5"/>
    <x v="3"/>
    <s v="PPFF"/>
    <x v="25"/>
    <x v="3"/>
    <x v="15"/>
  </r>
  <r>
    <n v="4464"/>
    <n v="1"/>
    <x v="5"/>
    <x v="3"/>
    <s v="PPFF"/>
    <x v="179"/>
    <x v="3"/>
    <x v="15"/>
  </r>
  <r>
    <n v="4465"/>
    <n v="4"/>
    <x v="5"/>
    <x v="3"/>
    <s v="PPFF"/>
    <x v="160"/>
    <x v="3"/>
    <x v="15"/>
  </r>
  <r>
    <n v="6681"/>
    <n v="2"/>
    <x v="5"/>
    <x v="3"/>
    <s v="PPFF"/>
    <x v="161"/>
    <x v="2"/>
    <x v="23"/>
  </r>
  <r>
    <n v="6682"/>
    <n v="3"/>
    <x v="5"/>
    <x v="3"/>
    <s v="PPFF"/>
    <x v="162"/>
    <x v="2"/>
    <x v="23"/>
  </r>
  <r>
    <n v="6683"/>
    <n v="4"/>
    <x v="5"/>
    <x v="3"/>
    <s v="PPFF"/>
    <x v="163"/>
    <x v="2"/>
    <x v="14"/>
  </r>
  <r>
    <n v="6722"/>
    <n v="10"/>
    <x v="5"/>
    <x v="3"/>
    <s v="PPFF"/>
    <x v="53"/>
    <x v="1"/>
    <x v="13"/>
  </r>
  <r>
    <n v="6953"/>
    <n v="2"/>
    <x v="5"/>
    <x v="3"/>
    <s v="PPFF"/>
    <x v="26"/>
    <x v="2"/>
    <x v="16"/>
  </r>
  <r>
    <n v="6954"/>
    <n v="7"/>
    <x v="5"/>
    <x v="3"/>
    <s v="PPFF"/>
    <x v="164"/>
    <x v="1"/>
    <x v="19"/>
  </r>
  <r>
    <n v="6997"/>
    <n v="7"/>
    <x v="5"/>
    <x v="3"/>
    <s v="PPFF"/>
    <x v="165"/>
    <x v="1"/>
    <x v="11"/>
  </r>
  <r>
    <n v="7020"/>
    <n v="2"/>
    <x v="5"/>
    <x v="3"/>
    <s v="PPFF"/>
    <x v="166"/>
    <x v="2"/>
    <x v="24"/>
  </r>
  <r>
    <n v="7021"/>
    <n v="1"/>
    <x v="5"/>
    <x v="3"/>
    <s v="PPFF"/>
    <x v="167"/>
    <x v="2"/>
    <x v="24"/>
  </r>
  <r>
    <n v="7022"/>
    <n v="4"/>
    <x v="5"/>
    <x v="3"/>
    <s v="PPFF"/>
    <x v="168"/>
    <x v="3"/>
    <x v="20"/>
  </r>
  <r>
    <n v="7023"/>
    <n v="2"/>
    <x v="5"/>
    <x v="3"/>
    <s v="PPFF"/>
    <x v="180"/>
    <x v="1"/>
    <x v="21"/>
  </r>
  <r>
    <n v="7107"/>
    <n v="35"/>
    <x v="5"/>
    <x v="3"/>
    <s v="PPFF"/>
    <x v="16"/>
    <x v="1"/>
    <x v="10"/>
  </r>
  <r>
    <n v="7183"/>
    <n v="28"/>
    <x v="5"/>
    <x v="3"/>
    <s v="PPFF"/>
    <x v="34"/>
    <x v="1"/>
    <x v="3"/>
  </r>
  <r>
    <n v="7222"/>
    <n v="2"/>
    <x v="5"/>
    <x v="3"/>
    <s v="PPFF"/>
    <x v="169"/>
    <x v="2"/>
    <x v="8"/>
  </r>
  <r>
    <n v="7223"/>
    <n v="1"/>
    <x v="5"/>
    <x v="3"/>
    <s v="PPFF"/>
    <x v="35"/>
    <x v="2"/>
    <x v="8"/>
  </r>
  <r>
    <n v="7306"/>
    <n v="15"/>
    <x v="5"/>
    <x v="3"/>
    <s v="PPFF"/>
    <x v="170"/>
    <x v="1"/>
    <x v="22"/>
  </r>
  <r>
    <n v="7315"/>
    <n v="2"/>
    <x v="5"/>
    <x v="3"/>
    <s v="PPFF"/>
    <x v="171"/>
    <x v="2"/>
    <x v="14"/>
  </r>
  <r>
    <n v="7316"/>
    <n v="2"/>
    <x v="5"/>
    <x v="3"/>
    <s v="PPFF"/>
    <x v="172"/>
    <x v="2"/>
    <x v="14"/>
  </r>
  <r>
    <n v="7317"/>
    <n v="2"/>
    <x v="5"/>
    <x v="3"/>
    <s v="PPFF"/>
    <x v="72"/>
    <x v="3"/>
    <x v="20"/>
  </r>
  <r>
    <n v="7318"/>
    <n v="1"/>
    <x v="5"/>
    <x v="3"/>
    <s v="PPFF"/>
    <x v="64"/>
    <x v="2"/>
    <x v="24"/>
  </r>
  <r>
    <n v="7410"/>
    <n v="13"/>
    <x v="5"/>
    <x v="3"/>
    <s v="PPFF"/>
    <x v="56"/>
    <x v="1"/>
    <x v="2"/>
  </r>
  <r>
    <n v="9468"/>
    <n v="1"/>
    <x v="5"/>
    <x v="3"/>
    <s v="PPFF"/>
    <x v="173"/>
    <x v="2"/>
    <x v="23"/>
  </r>
  <r>
    <n v="10095"/>
    <n v="0"/>
    <x v="5"/>
    <x v="4"/>
    <s v="PPFF"/>
    <x v="73"/>
    <x v="2"/>
    <x v="14"/>
  </r>
  <r>
    <n v="10096"/>
    <n v="1"/>
    <x v="5"/>
    <x v="4"/>
    <s v="PPFF"/>
    <x v="74"/>
    <x v="2"/>
    <x v="14"/>
  </r>
  <r>
    <n v="11452"/>
    <n v="1"/>
    <x v="5"/>
    <x v="4"/>
    <s v="PPFF"/>
    <x v="75"/>
    <x v="2"/>
    <x v="23"/>
  </r>
  <r>
    <n v="11470"/>
    <n v="3"/>
    <x v="5"/>
    <x v="4"/>
    <s v="PPFF"/>
    <x v="0"/>
    <x v="0"/>
    <x v="0"/>
  </r>
  <r>
    <n v="11688"/>
    <n v="3"/>
    <x v="5"/>
    <x v="4"/>
    <s v="PPFF"/>
    <x v="76"/>
    <x v="2"/>
    <x v="14"/>
  </r>
  <r>
    <n v="17605"/>
    <n v="4"/>
    <x v="5"/>
    <x v="4"/>
    <s v="PPFF"/>
    <x v="77"/>
    <x v="2"/>
    <x v="14"/>
  </r>
  <r>
    <n v="17874"/>
    <n v="7"/>
    <x v="5"/>
    <x v="4"/>
    <s v="PPFF"/>
    <x v="78"/>
    <x v="1"/>
    <x v="13"/>
  </r>
  <r>
    <n v="18872"/>
    <n v="1"/>
    <x v="5"/>
    <x v="4"/>
    <s v="PPFF"/>
    <x v="174"/>
    <x v="2"/>
    <x v="14"/>
  </r>
  <r>
    <n v="18916"/>
    <n v="1"/>
    <x v="5"/>
    <x v="4"/>
    <s v="PPFF"/>
    <x v="79"/>
    <x v="2"/>
    <x v="14"/>
  </r>
  <r>
    <n v="26094"/>
    <n v="9"/>
    <x v="5"/>
    <x v="4"/>
    <s v="PPFF"/>
    <x v="80"/>
    <x v="2"/>
    <x v="6"/>
  </r>
  <r>
    <n v="26269"/>
    <n v="2"/>
    <x v="5"/>
    <x v="4"/>
    <s v="PPFF"/>
    <x v="81"/>
    <x v="1"/>
    <x v="21"/>
  </r>
  <r>
    <n v="31139"/>
    <n v="1"/>
    <x v="5"/>
    <x v="4"/>
    <s v="PPFF"/>
    <x v="82"/>
    <x v="3"/>
    <x v="15"/>
  </r>
  <r>
    <n v="31449"/>
    <n v="20"/>
    <x v="5"/>
    <x v="4"/>
    <s v="PPFF"/>
    <x v="17"/>
    <x v="1"/>
    <x v="11"/>
  </r>
  <r>
    <n v="32743"/>
    <n v="19"/>
    <x v="5"/>
    <x v="4"/>
    <s v="PPFF"/>
    <x v="27"/>
    <x v="1"/>
    <x v="11"/>
  </r>
  <r>
    <n v="34132"/>
    <n v="1"/>
    <x v="5"/>
    <x v="4"/>
    <s v="PPFF"/>
    <x v="83"/>
    <x v="2"/>
    <x v="24"/>
  </r>
  <r>
    <n v="4317"/>
    <n v="7"/>
    <x v="5"/>
    <x v="4"/>
    <s v="PPFF"/>
    <x v="84"/>
    <x v="0"/>
    <x v="0"/>
  </r>
  <r>
    <n v="4318"/>
    <n v="27"/>
    <x v="5"/>
    <x v="4"/>
    <s v="PPFF"/>
    <x v="1"/>
    <x v="1"/>
    <x v="1"/>
  </r>
  <r>
    <n v="4319"/>
    <n v="20"/>
    <x v="5"/>
    <x v="4"/>
    <s v="PPFF"/>
    <x v="2"/>
    <x v="1"/>
    <x v="1"/>
  </r>
  <r>
    <n v="4320"/>
    <n v="13"/>
    <x v="5"/>
    <x v="4"/>
    <s v="PPFF"/>
    <x v="36"/>
    <x v="1"/>
    <x v="1"/>
  </r>
  <r>
    <n v="4321"/>
    <n v="16"/>
    <x v="5"/>
    <x v="4"/>
    <s v="PPFF"/>
    <x v="3"/>
    <x v="1"/>
    <x v="1"/>
  </r>
  <r>
    <n v="4322"/>
    <n v="9"/>
    <x v="5"/>
    <x v="4"/>
    <s v="PPFF"/>
    <x v="85"/>
    <x v="1"/>
    <x v="1"/>
  </r>
  <r>
    <n v="4323"/>
    <n v="6"/>
    <x v="5"/>
    <x v="4"/>
    <s v="PPFF"/>
    <x v="47"/>
    <x v="1"/>
    <x v="1"/>
  </r>
  <r>
    <n v="4324"/>
    <n v="21"/>
    <x v="5"/>
    <x v="4"/>
    <s v="PPFF"/>
    <x v="28"/>
    <x v="1"/>
    <x v="1"/>
  </r>
  <r>
    <n v="4325"/>
    <n v="13"/>
    <x v="5"/>
    <x v="4"/>
    <s v="PPFF"/>
    <x v="48"/>
    <x v="1"/>
    <x v="21"/>
  </r>
  <r>
    <n v="4326"/>
    <n v="6"/>
    <x v="5"/>
    <x v="4"/>
    <s v="PPFF"/>
    <x v="67"/>
    <x v="1"/>
    <x v="21"/>
  </r>
  <r>
    <n v="4327"/>
    <n v="16"/>
    <x v="5"/>
    <x v="4"/>
    <s v="PPFF"/>
    <x v="4"/>
    <x v="1"/>
    <x v="2"/>
  </r>
  <r>
    <n v="4328"/>
    <n v="8"/>
    <x v="5"/>
    <x v="4"/>
    <s v="PPFF"/>
    <x v="37"/>
    <x v="1"/>
    <x v="2"/>
  </r>
  <r>
    <n v="4329"/>
    <n v="20"/>
    <x v="5"/>
    <x v="4"/>
    <s v="PPFF"/>
    <x v="52"/>
    <x v="1"/>
    <x v="2"/>
  </r>
  <r>
    <n v="4330"/>
    <n v="6"/>
    <x v="5"/>
    <x v="4"/>
    <s v="PPFF"/>
    <x v="86"/>
    <x v="1"/>
    <x v="2"/>
  </r>
  <r>
    <n v="4331"/>
    <n v="24"/>
    <x v="5"/>
    <x v="4"/>
    <s v="PPFF"/>
    <x v="5"/>
    <x v="1"/>
    <x v="3"/>
  </r>
  <r>
    <n v="4332"/>
    <n v="21"/>
    <x v="5"/>
    <x v="4"/>
    <s v="PPFF"/>
    <x v="18"/>
    <x v="1"/>
    <x v="3"/>
  </r>
  <r>
    <n v="4333"/>
    <n v="24"/>
    <x v="5"/>
    <x v="4"/>
    <s v="PPFF"/>
    <x v="6"/>
    <x v="1"/>
    <x v="3"/>
  </r>
  <r>
    <n v="4334"/>
    <n v="6"/>
    <x v="5"/>
    <x v="4"/>
    <s v="PPFF"/>
    <x v="49"/>
    <x v="1"/>
    <x v="3"/>
  </r>
  <r>
    <n v="4335"/>
    <n v="9"/>
    <x v="5"/>
    <x v="4"/>
    <s v="PPFF"/>
    <x v="38"/>
    <x v="1"/>
    <x v="3"/>
  </r>
  <r>
    <n v="4337"/>
    <n v="6"/>
    <x v="5"/>
    <x v="4"/>
    <s v="PPFF"/>
    <x v="87"/>
    <x v="1"/>
    <x v="11"/>
  </r>
  <r>
    <n v="4338"/>
    <n v="19"/>
    <x v="5"/>
    <x v="4"/>
    <s v="PPFF"/>
    <x v="54"/>
    <x v="1"/>
    <x v="22"/>
  </r>
  <r>
    <n v="4339"/>
    <n v="0"/>
    <x v="5"/>
    <x v="4"/>
    <s v="PPFF"/>
    <x v="88"/>
    <x v="1"/>
    <x v="10"/>
  </r>
  <r>
    <n v="4340"/>
    <n v="3"/>
    <x v="5"/>
    <x v="4"/>
    <s v="PPFF"/>
    <x v="42"/>
    <x v="1"/>
    <x v="10"/>
  </r>
  <r>
    <n v="4341"/>
    <n v="1"/>
    <x v="5"/>
    <x v="4"/>
    <s v="PPFF"/>
    <x v="60"/>
    <x v="1"/>
    <x v="13"/>
  </r>
  <r>
    <n v="4342"/>
    <n v="18"/>
    <x v="5"/>
    <x v="4"/>
    <s v="PPFF"/>
    <x v="55"/>
    <x v="1"/>
    <x v="12"/>
  </r>
  <r>
    <n v="4343"/>
    <n v="2"/>
    <x v="5"/>
    <x v="4"/>
    <s v="PPFF"/>
    <x v="43"/>
    <x v="1"/>
    <x v="12"/>
  </r>
  <r>
    <n v="4344"/>
    <n v="1"/>
    <x v="5"/>
    <x v="4"/>
    <s v="PPFF"/>
    <x v="19"/>
    <x v="1"/>
    <x v="12"/>
  </r>
  <r>
    <n v="4345"/>
    <n v="10"/>
    <x v="5"/>
    <x v="4"/>
    <s v="PPFF"/>
    <x v="7"/>
    <x v="1"/>
    <x v="4"/>
  </r>
  <r>
    <n v="4346"/>
    <n v="4"/>
    <x v="5"/>
    <x v="4"/>
    <s v="PPFF"/>
    <x v="89"/>
    <x v="1"/>
    <x v="4"/>
  </r>
  <r>
    <n v="4347"/>
    <n v="3"/>
    <x v="5"/>
    <x v="4"/>
    <s v="PPFF"/>
    <x v="90"/>
    <x v="1"/>
    <x v="4"/>
  </r>
  <r>
    <n v="4348"/>
    <n v="7"/>
    <x v="5"/>
    <x v="4"/>
    <s v="PPFF"/>
    <x v="8"/>
    <x v="1"/>
    <x v="4"/>
  </r>
  <r>
    <n v="4349"/>
    <n v="15"/>
    <x v="5"/>
    <x v="4"/>
    <s v="PPFF"/>
    <x v="9"/>
    <x v="1"/>
    <x v="5"/>
  </r>
  <r>
    <n v="4350"/>
    <n v="4"/>
    <x v="5"/>
    <x v="4"/>
    <s v="PPFF"/>
    <x v="44"/>
    <x v="1"/>
    <x v="5"/>
  </r>
  <r>
    <n v="4351"/>
    <n v="3"/>
    <x v="5"/>
    <x v="4"/>
    <s v="PPFF"/>
    <x v="91"/>
    <x v="1"/>
    <x v="5"/>
  </r>
  <r>
    <n v="4352"/>
    <n v="1"/>
    <x v="5"/>
    <x v="4"/>
    <s v="PPFF"/>
    <x v="61"/>
    <x v="1"/>
    <x v="5"/>
  </r>
  <r>
    <n v="4353"/>
    <n v="11"/>
    <x v="5"/>
    <x v="4"/>
    <s v="PPFF"/>
    <x v="29"/>
    <x v="1"/>
    <x v="5"/>
  </r>
  <r>
    <n v="4354"/>
    <n v="3"/>
    <x v="5"/>
    <x v="4"/>
    <s v="PPFF"/>
    <x v="92"/>
    <x v="1"/>
    <x v="5"/>
  </r>
  <r>
    <n v="4355"/>
    <n v="10"/>
    <x v="5"/>
    <x v="4"/>
    <s v="PPFF"/>
    <x v="57"/>
    <x v="1"/>
    <x v="5"/>
  </r>
  <r>
    <n v="4356"/>
    <n v="6"/>
    <x v="5"/>
    <x v="4"/>
    <s v="PPFF"/>
    <x v="93"/>
    <x v="1"/>
    <x v="13"/>
  </r>
  <r>
    <n v="4357"/>
    <n v="1"/>
    <x v="5"/>
    <x v="4"/>
    <s v="PPFF"/>
    <x v="94"/>
    <x v="1"/>
    <x v="13"/>
  </r>
  <r>
    <n v="4358"/>
    <n v="1"/>
    <x v="5"/>
    <x v="4"/>
    <s v="PPFF"/>
    <x v="20"/>
    <x v="1"/>
    <x v="13"/>
  </r>
  <r>
    <n v="4359"/>
    <n v="3"/>
    <x v="5"/>
    <x v="4"/>
    <s v="PPFF"/>
    <x v="95"/>
    <x v="1"/>
    <x v="12"/>
  </r>
  <r>
    <n v="4360"/>
    <n v="4"/>
    <x v="5"/>
    <x v="4"/>
    <s v="PPFF"/>
    <x v="45"/>
    <x v="1"/>
    <x v="12"/>
  </r>
  <r>
    <n v="4361"/>
    <n v="1"/>
    <x v="5"/>
    <x v="4"/>
    <s v="PPFF"/>
    <x v="96"/>
    <x v="1"/>
    <x v="12"/>
  </r>
  <r>
    <n v="4362"/>
    <n v="1"/>
    <x v="5"/>
    <x v="4"/>
    <s v="PPFF"/>
    <x v="3"/>
    <x v="1"/>
    <x v="12"/>
  </r>
  <r>
    <n v="4363"/>
    <n v="1"/>
    <x v="5"/>
    <x v="4"/>
    <s v="PPFF"/>
    <x v="97"/>
    <x v="1"/>
    <x v="12"/>
  </r>
  <r>
    <n v="4364"/>
    <n v="3"/>
    <x v="5"/>
    <x v="4"/>
    <s v="PPFF"/>
    <x v="98"/>
    <x v="1"/>
    <x v="25"/>
  </r>
  <r>
    <n v="4365"/>
    <n v="1"/>
    <x v="5"/>
    <x v="4"/>
    <s v="PPFF"/>
    <x v="99"/>
    <x v="1"/>
    <x v="25"/>
  </r>
  <r>
    <n v="4366"/>
    <n v="14"/>
    <x v="5"/>
    <x v="4"/>
    <s v="PPFF"/>
    <x v="100"/>
    <x v="1"/>
    <x v="25"/>
  </r>
  <r>
    <n v="4367"/>
    <n v="1"/>
    <x v="5"/>
    <x v="4"/>
    <s v="PPFF"/>
    <x v="175"/>
    <x v="1"/>
    <x v="25"/>
  </r>
  <r>
    <n v="4368"/>
    <n v="2"/>
    <x v="5"/>
    <x v="4"/>
    <s v="PPFF"/>
    <x v="184"/>
    <x v="1"/>
    <x v="25"/>
  </r>
  <r>
    <n v="4369"/>
    <n v="1"/>
    <x v="5"/>
    <x v="4"/>
    <s v="PPFF"/>
    <x v="176"/>
    <x v="1"/>
    <x v="13"/>
  </r>
  <r>
    <n v="4370"/>
    <n v="15"/>
    <x v="5"/>
    <x v="4"/>
    <s v="PPFF"/>
    <x v="10"/>
    <x v="0"/>
    <x v="0"/>
  </r>
  <r>
    <n v="4371"/>
    <n v="16"/>
    <x v="5"/>
    <x v="4"/>
    <s v="PPFF"/>
    <x v="71"/>
    <x v="2"/>
    <x v="26"/>
  </r>
  <r>
    <n v="4372"/>
    <n v="26"/>
    <x v="5"/>
    <x v="4"/>
    <s v="PPFF"/>
    <x v="21"/>
    <x v="2"/>
    <x v="6"/>
  </r>
  <r>
    <n v="4373"/>
    <n v="32"/>
    <x v="5"/>
    <x v="4"/>
    <s v="PPFF"/>
    <x v="11"/>
    <x v="2"/>
    <x v="6"/>
  </r>
  <r>
    <n v="4374"/>
    <n v="1"/>
    <x v="5"/>
    <x v="4"/>
    <s v="PPFF"/>
    <x v="101"/>
    <x v="2"/>
    <x v="6"/>
  </r>
  <r>
    <n v="4375"/>
    <n v="5"/>
    <x v="5"/>
    <x v="4"/>
    <s v="PPFF"/>
    <x v="102"/>
    <x v="2"/>
    <x v="6"/>
  </r>
  <r>
    <n v="4376"/>
    <n v="8"/>
    <x v="5"/>
    <x v="4"/>
    <s v="PPFF"/>
    <x v="30"/>
    <x v="2"/>
    <x v="17"/>
  </r>
  <r>
    <n v="4377"/>
    <n v="1"/>
    <x v="5"/>
    <x v="4"/>
    <s v="PPFF"/>
    <x v="103"/>
    <x v="2"/>
    <x v="17"/>
  </r>
  <r>
    <n v="4378"/>
    <n v="3"/>
    <x v="5"/>
    <x v="4"/>
    <s v="PPFF"/>
    <x v="104"/>
    <x v="2"/>
    <x v="17"/>
  </r>
  <r>
    <n v="4379"/>
    <n v="5"/>
    <x v="5"/>
    <x v="4"/>
    <s v="PPFF"/>
    <x v="105"/>
    <x v="2"/>
    <x v="26"/>
  </r>
  <r>
    <n v="4380"/>
    <n v="13"/>
    <x v="5"/>
    <x v="4"/>
    <s v="PPFF"/>
    <x v="31"/>
    <x v="2"/>
    <x v="7"/>
  </r>
  <r>
    <n v="4381"/>
    <n v="1"/>
    <x v="5"/>
    <x v="4"/>
    <s v="PPFF"/>
    <x v="106"/>
    <x v="2"/>
    <x v="7"/>
  </r>
  <r>
    <n v="4382"/>
    <n v="11"/>
    <x v="5"/>
    <x v="4"/>
    <s v="PPFF"/>
    <x v="12"/>
    <x v="2"/>
    <x v="7"/>
  </r>
  <r>
    <n v="4383"/>
    <n v="3"/>
    <x v="5"/>
    <x v="4"/>
    <s v="PPFF"/>
    <x v="107"/>
    <x v="2"/>
    <x v="7"/>
  </r>
  <r>
    <n v="4384"/>
    <n v="9"/>
    <x v="5"/>
    <x v="4"/>
    <s v="PPFF"/>
    <x v="50"/>
    <x v="2"/>
    <x v="17"/>
  </r>
  <r>
    <n v="4385"/>
    <n v="2"/>
    <x v="5"/>
    <x v="4"/>
    <s v="PPFF"/>
    <x v="108"/>
    <x v="2"/>
    <x v="17"/>
  </r>
  <r>
    <n v="4386"/>
    <n v="5"/>
    <x v="5"/>
    <x v="4"/>
    <s v="PPFF"/>
    <x v="58"/>
    <x v="2"/>
    <x v="23"/>
  </r>
  <r>
    <n v="4387"/>
    <n v="1"/>
    <x v="5"/>
    <x v="4"/>
    <s v="PPFF"/>
    <x v="68"/>
    <x v="2"/>
    <x v="23"/>
  </r>
  <r>
    <n v="4388"/>
    <n v="0"/>
    <x v="5"/>
    <x v="4"/>
    <s v="PPFF"/>
    <x v="109"/>
    <x v="2"/>
    <x v="23"/>
  </r>
  <r>
    <n v="4389"/>
    <n v="10"/>
    <x v="5"/>
    <x v="4"/>
    <s v="PPFF"/>
    <x v="110"/>
    <x v="2"/>
    <x v="18"/>
  </r>
  <r>
    <n v="4390"/>
    <n v="2"/>
    <x v="5"/>
    <x v="4"/>
    <s v="PPFF"/>
    <x v="111"/>
    <x v="2"/>
    <x v="18"/>
  </r>
  <r>
    <n v="4391"/>
    <n v="3"/>
    <x v="5"/>
    <x v="4"/>
    <s v="PPFF"/>
    <x v="112"/>
    <x v="2"/>
    <x v="18"/>
  </r>
  <r>
    <n v="4392"/>
    <n v="7"/>
    <x v="5"/>
    <x v="4"/>
    <s v="PPFF"/>
    <x v="113"/>
    <x v="2"/>
    <x v="18"/>
  </r>
  <r>
    <n v="4393"/>
    <n v="2"/>
    <x v="5"/>
    <x v="4"/>
    <s v="PPFF"/>
    <x v="32"/>
    <x v="2"/>
    <x v="18"/>
  </r>
  <r>
    <n v="4394"/>
    <n v="1"/>
    <x v="5"/>
    <x v="4"/>
    <s v="PPFF"/>
    <x v="114"/>
    <x v="2"/>
    <x v="18"/>
  </r>
  <r>
    <n v="4395"/>
    <n v="20"/>
    <x v="5"/>
    <x v="4"/>
    <s v="PPFF"/>
    <x v="51"/>
    <x v="2"/>
    <x v="16"/>
  </r>
  <r>
    <n v="4396"/>
    <n v="1"/>
    <x v="5"/>
    <x v="4"/>
    <s v="PPFF"/>
    <x v="115"/>
    <x v="2"/>
    <x v="16"/>
  </r>
  <r>
    <n v="4397"/>
    <n v="6"/>
    <x v="5"/>
    <x v="4"/>
    <s v="PPFF"/>
    <x v="69"/>
    <x v="2"/>
    <x v="24"/>
  </r>
  <r>
    <n v="4398"/>
    <n v="3"/>
    <x v="5"/>
    <x v="4"/>
    <s v="PPFF"/>
    <x v="116"/>
    <x v="2"/>
    <x v="24"/>
  </r>
  <r>
    <n v="4399"/>
    <n v="7"/>
    <x v="5"/>
    <x v="4"/>
    <s v="PPFF"/>
    <x v="117"/>
    <x v="2"/>
    <x v="24"/>
  </r>
  <r>
    <n v="4400"/>
    <n v="2"/>
    <x v="5"/>
    <x v="4"/>
    <s v="PPFF"/>
    <x v="118"/>
    <x v="2"/>
    <x v="24"/>
  </r>
  <r>
    <n v="4402"/>
    <n v="1"/>
    <x v="5"/>
    <x v="4"/>
    <s v="PPFF"/>
    <x v="70"/>
    <x v="2"/>
    <x v="24"/>
  </r>
  <r>
    <n v="4403"/>
    <n v="2"/>
    <x v="5"/>
    <x v="4"/>
    <s v="PPFF"/>
    <x v="119"/>
    <x v="2"/>
    <x v="24"/>
  </r>
  <r>
    <n v="4404"/>
    <n v="0"/>
    <x v="5"/>
    <x v="4"/>
    <s v="PPFF"/>
    <x v="120"/>
    <x v="2"/>
    <x v="16"/>
  </r>
  <r>
    <n v="4405"/>
    <n v="3"/>
    <x v="5"/>
    <x v="4"/>
    <s v="PPFF"/>
    <x v="121"/>
    <x v="2"/>
    <x v="16"/>
  </r>
  <r>
    <n v="4406"/>
    <n v="1"/>
    <x v="5"/>
    <x v="4"/>
    <s v="PPFF"/>
    <x v="122"/>
    <x v="2"/>
    <x v="16"/>
  </r>
  <r>
    <n v="4407"/>
    <n v="22"/>
    <x v="5"/>
    <x v="4"/>
    <s v="PPFF"/>
    <x v="22"/>
    <x v="2"/>
    <x v="14"/>
  </r>
  <r>
    <n v="4408"/>
    <n v="4"/>
    <x v="5"/>
    <x v="4"/>
    <s v="PPFF"/>
    <x v="123"/>
    <x v="2"/>
    <x v="14"/>
  </r>
  <r>
    <n v="4409"/>
    <n v="7"/>
    <x v="5"/>
    <x v="4"/>
    <s v="PPFF"/>
    <x v="124"/>
    <x v="2"/>
    <x v="14"/>
  </r>
  <r>
    <n v="4410"/>
    <n v="2"/>
    <x v="5"/>
    <x v="4"/>
    <s v="PPFF"/>
    <x v="125"/>
    <x v="2"/>
    <x v="14"/>
  </r>
  <r>
    <n v="4411"/>
    <n v="2"/>
    <x v="5"/>
    <x v="4"/>
    <s v="PPFF"/>
    <x v="33"/>
    <x v="2"/>
    <x v="14"/>
  </r>
  <r>
    <n v="4412"/>
    <n v="1"/>
    <x v="5"/>
    <x v="4"/>
    <s v="PPFF"/>
    <x v="126"/>
    <x v="2"/>
    <x v="14"/>
  </r>
  <r>
    <n v="4413"/>
    <n v="0"/>
    <x v="5"/>
    <x v="4"/>
    <s v="PPFF"/>
    <x v="181"/>
    <x v="2"/>
    <x v="14"/>
  </r>
  <r>
    <n v="4414"/>
    <n v="2"/>
    <x v="5"/>
    <x v="4"/>
    <s v="PPFF"/>
    <x v="127"/>
    <x v="2"/>
    <x v="14"/>
  </r>
  <r>
    <n v="4415"/>
    <n v="5"/>
    <x v="5"/>
    <x v="4"/>
    <s v="PPFF"/>
    <x v="128"/>
    <x v="2"/>
    <x v="14"/>
  </r>
  <r>
    <n v="4416"/>
    <n v="2"/>
    <x v="5"/>
    <x v="4"/>
    <s v="PPFF"/>
    <x v="129"/>
    <x v="2"/>
    <x v="14"/>
  </r>
  <r>
    <n v="4417"/>
    <n v="1"/>
    <x v="5"/>
    <x v="4"/>
    <s v="PPFF"/>
    <x v="130"/>
    <x v="2"/>
    <x v="23"/>
  </r>
  <r>
    <n v="4418"/>
    <n v="2"/>
    <x v="5"/>
    <x v="4"/>
    <s v="PPFF"/>
    <x v="59"/>
    <x v="2"/>
    <x v="23"/>
  </r>
  <r>
    <n v="4419"/>
    <n v="1"/>
    <x v="5"/>
    <x v="4"/>
    <s v="PPFF"/>
    <x v="182"/>
    <x v="2"/>
    <x v="23"/>
  </r>
  <r>
    <n v="4420"/>
    <n v="18"/>
    <x v="5"/>
    <x v="4"/>
    <s v="PPFF"/>
    <x v="13"/>
    <x v="2"/>
    <x v="8"/>
  </r>
  <r>
    <n v="4421"/>
    <n v="1"/>
    <x v="5"/>
    <x v="4"/>
    <s v="PPFF"/>
    <x v="131"/>
    <x v="2"/>
    <x v="8"/>
  </r>
  <r>
    <n v="4422"/>
    <n v="1"/>
    <x v="5"/>
    <x v="4"/>
    <s v="PPFF"/>
    <x v="132"/>
    <x v="2"/>
    <x v="8"/>
  </r>
  <r>
    <n v="4423"/>
    <n v="3"/>
    <x v="5"/>
    <x v="4"/>
    <s v="PPFF"/>
    <x v="133"/>
    <x v="2"/>
    <x v="8"/>
  </r>
  <r>
    <n v="4424"/>
    <n v="3"/>
    <x v="5"/>
    <x v="4"/>
    <s v="PPFF"/>
    <x v="134"/>
    <x v="2"/>
    <x v="8"/>
  </r>
  <r>
    <n v="4425"/>
    <n v="4"/>
    <x v="5"/>
    <x v="4"/>
    <s v="PPFF"/>
    <x v="135"/>
    <x v="2"/>
    <x v="8"/>
  </r>
  <r>
    <n v="4426"/>
    <n v="2"/>
    <x v="5"/>
    <x v="4"/>
    <s v="PPFF"/>
    <x v="136"/>
    <x v="2"/>
    <x v="8"/>
  </r>
  <r>
    <n v="4427"/>
    <n v="1"/>
    <x v="5"/>
    <x v="4"/>
    <s v="PPFF"/>
    <x v="137"/>
    <x v="2"/>
    <x v="8"/>
  </r>
  <r>
    <n v="4428"/>
    <n v="2"/>
    <x v="5"/>
    <x v="4"/>
    <s v="PPFF"/>
    <x v="138"/>
    <x v="2"/>
    <x v="8"/>
  </r>
  <r>
    <n v="4429"/>
    <n v="12"/>
    <x v="5"/>
    <x v="4"/>
    <s v="PPFF"/>
    <x v="139"/>
    <x v="2"/>
    <x v="8"/>
  </r>
  <r>
    <n v="4430"/>
    <n v="2"/>
    <x v="5"/>
    <x v="4"/>
    <s v="PPFF"/>
    <x v="140"/>
    <x v="2"/>
    <x v="8"/>
  </r>
  <r>
    <n v="4431"/>
    <n v="0"/>
    <x v="5"/>
    <x v="4"/>
    <s v="PPFF"/>
    <x v="141"/>
    <x v="2"/>
    <x v="8"/>
  </r>
  <r>
    <n v="4432"/>
    <n v="1"/>
    <x v="5"/>
    <x v="4"/>
    <s v="PPFF"/>
    <x v="142"/>
    <x v="2"/>
    <x v="8"/>
  </r>
  <r>
    <n v="4433"/>
    <n v="1"/>
    <x v="5"/>
    <x v="4"/>
    <s v="PPFF"/>
    <x v="143"/>
    <x v="2"/>
    <x v="8"/>
  </r>
  <r>
    <n v="4434"/>
    <n v="1"/>
    <x v="5"/>
    <x v="4"/>
    <s v="PPFF"/>
    <x v="177"/>
    <x v="2"/>
    <x v="8"/>
  </r>
  <r>
    <n v="4435"/>
    <n v="0"/>
    <x v="5"/>
    <x v="4"/>
    <s v="PPFF"/>
    <x v="144"/>
    <x v="2"/>
    <x v="8"/>
  </r>
  <r>
    <n v="4436"/>
    <n v="3"/>
    <x v="5"/>
    <x v="4"/>
    <s v="PPFF"/>
    <x v="183"/>
    <x v="2"/>
    <x v="8"/>
  </r>
  <r>
    <n v="4437"/>
    <n v="2"/>
    <x v="5"/>
    <x v="4"/>
    <s v="PPFF"/>
    <x v="145"/>
    <x v="2"/>
    <x v="8"/>
  </r>
  <r>
    <n v="4438"/>
    <n v="2"/>
    <x v="5"/>
    <x v="4"/>
    <s v="PPFF"/>
    <x v="146"/>
    <x v="2"/>
    <x v="8"/>
  </r>
  <r>
    <n v="4439"/>
    <n v="7"/>
    <x v="5"/>
    <x v="4"/>
    <s v="PPFF"/>
    <x v="39"/>
    <x v="1"/>
    <x v="19"/>
  </r>
  <r>
    <n v="4441"/>
    <n v="10"/>
    <x v="5"/>
    <x v="4"/>
    <s v="PPFF"/>
    <x v="15"/>
    <x v="3"/>
    <x v="9"/>
  </r>
  <r>
    <n v="4442"/>
    <n v="1"/>
    <x v="5"/>
    <x v="4"/>
    <s v="PPFF"/>
    <x v="147"/>
    <x v="3"/>
    <x v="15"/>
  </r>
  <r>
    <n v="4443"/>
    <n v="5"/>
    <x v="5"/>
    <x v="4"/>
    <s v="PPFF"/>
    <x v="23"/>
    <x v="3"/>
    <x v="9"/>
  </r>
  <r>
    <n v="4444"/>
    <n v="5"/>
    <x v="5"/>
    <x v="4"/>
    <s v="PPFF"/>
    <x v="65"/>
    <x v="3"/>
    <x v="20"/>
  </r>
  <r>
    <n v="4445"/>
    <n v="3"/>
    <x v="5"/>
    <x v="4"/>
    <s v="PPFF"/>
    <x v="148"/>
    <x v="3"/>
    <x v="20"/>
  </r>
  <r>
    <n v="4446"/>
    <n v="0"/>
    <x v="5"/>
    <x v="4"/>
    <s v="PPFF"/>
    <x v="149"/>
    <x v="3"/>
    <x v="20"/>
  </r>
  <r>
    <n v="4447"/>
    <n v="6"/>
    <x v="5"/>
    <x v="4"/>
    <s v="PPFF"/>
    <x v="40"/>
    <x v="3"/>
    <x v="20"/>
  </r>
  <r>
    <n v="4448"/>
    <n v="2"/>
    <x v="5"/>
    <x v="4"/>
    <s v="PPFF"/>
    <x v="150"/>
    <x v="3"/>
    <x v="20"/>
  </r>
  <r>
    <n v="4449"/>
    <n v="2"/>
    <x v="5"/>
    <x v="4"/>
    <s v="PPFF"/>
    <x v="63"/>
    <x v="3"/>
    <x v="20"/>
  </r>
  <r>
    <n v="4450"/>
    <n v="0"/>
    <x v="5"/>
    <x v="4"/>
    <s v="PPFF"/>
    <x v="151"/>
    <x v="3"/>
    <x v="20"/>
  </r>
  <r>
    <n v="4451"/>
    <n v="6"/>
    <x v="5"/>
    <x v="4"/>
    <s v="PPFF"/>
    <x v="46"/>
    <x v="3"/>
    <x v="20"/>
  </r>
  <r>
    <n v="4452"/>
    <n v="29"/>
    <x v="5"/>
    <x v="4"/>
    <s v="PPFF"/>
    <x v="24"/>
    <x v="3"/>
    <x v="9"/>
  </r>
  <r>
    <n v="4453"/>
    <n v="2"/>
    <x v="5"/>
    <x v="4"/>
    <s v="PPFF"/>
    <x v="152"/>
    <x v="3"/>
    <x v="9"/>
  </r>
  <r>
    <n v="4454"/>
    <n v="1"/>
    <x v="5"/>
    <x v="4"/>
    <s v="PPFF"/>
    <x v="41"/>
    <x v="3"/>
    <x v="15"/>
  </r>
  <r>
    <n v="4455"/>
    <n v="11"/>
    <x v="5"/>
    <x v="4"/>
    <s v="PPFF"/>
    <x v="153"/>
    <x v="3"/>
    <x v="15"/>
  </r>
  <r>
    <n v="4457"/>
    <n v="3"/>
    <x v="5"/>
    <x v="4"/>
    <s v="PPFF"/>
    <x v="155"/>
    <x v="3"/>
    <x v="15"/>
  </r>
  <r>
    <n v="4458"/>
    <n v="1"/>
    <x v="5"/>
    <x v="4"/>
    <s v="PPFF"/>
    <x v="156"/>
    <x v="3"/>
    <x v="15"/>
  </r>
  <r>
    <n v="4459"/>
    <n v="0"/>
    <x v="5"/>
    <x v="4"/>
    <s v="PPFF"/>
    <x v="157"/>
    <x v="3"/>
    <x v="15"/>
  </r>
  <r>
    <n v="4460"/>
    <n v="1"/>
    <x v="5"/>
    <x v="4"/>
    <s v="PPFF"/>
    <x v="178"/>
    <x v="3"/>
    <x v="15"/>
  </r>
  <r>
    <n v="4461"/>
    <n v="1"/>
    <x v="5"/>
    <x v="4"/>
    <s v="PPFF"/>
    <x v="158"/>
    <x v="3"/>
    <x v="15"/>
  </r>
  <r>
    <n v="4463"/>
    <n v="1"/>
    <x v="5"/>
    <x v="4"/>
    <s v="PPFF"/>
    <x v="25"/>
    <x v="3"/>
    <x v="15"/>
  </r>
  <r>
    <n v="4464"/>
    <n v="2"/>
    <x v="5"/>
    <x v="4"/>
    <s v="PPFF"/>
    <x v="179"/>
    <x v="3"/>
    <x v="15"/>
  </r>
  <r>
    <n v="6681"/>
    <n v="2"/>
    <x v="5"/>
    <x v="4"/>
    <s v="PPFF"/>
    <x v="161"/>
    <x v="2"/>
    <x v="23"/>
  </r>
  <r>
    <n v="6682"/>
    <n v="3"/>
    <x v="5"/>
    <x v="4"/>
    <s v="PPFF"/>
    <x v="162"/>
    <x v="2"/>
    <x v="23"/>
  </r>
  <r>
    <n v="6683"/>
    <n v="2"/>
    <x v="5"/>
    <x v="4"/>
    <s v="PPFF"/>
    <x v="163"/>
    <x v="2"/>
    <x v="14"/>
  </r>
  <r>
    <n v="6722"/>
    <n v="11"/>
    <x v="5"/>
    <x v="4"/>
    <s v="PPFF"/>
    <x v="53"/>
    <x v="1"/>
    <x v="13"/>
  </r>
  <r>
    <n v="6953"/>
    <n v="2"/>
    <x v="5"/>
    <x v="4"/>
    <s v="PPFF"/>
    <x v="26"/>
    <x v="2"/>
    <x v="16"/>
  </r>
  <r>
    <n v="6954"/>
    <n v="4"/>
    <x v="5"/>
    <x v="4"/>
    <s v="PPFF"/>
    <x v="164"/>
    <x v="1"/>
    <x v="19"/>
  </r>
  <r>
    <n v="6997"/>
    <n v="8"/>
    <x v="5"/>
    <x v="4"/>
    <s v="PPFF"/>
    <x v="165"/>
    <x v="1"/>
    <x v="11"/>
  </r>
  <r>
    <n v="7020"/>
    <n v="2"/>
    <x v="5"/>
    <x v="4"/>
    <s v="PPFF"/>
    <x v="166"/>
    <x v="2"/>
    <x v="24"/>
  </r>
  <r>
    <n v="7021"/>
    <n v="1"/>
    <x v="5"/>
    <x v="4"/>
    <s v="PPFF"/>
    <x v="167"/>
    <x v="2"/>
    <x v="24"/>
  </r>
  <r>
    <n v="7022"/>
    <n v="2"/>
    <x v="5"/>
    <x v="4"/>
    <s v="PPFF"/>
    <x v="168"/>
    <x v="3"/>
    <x v="20"/>
  </r>
  <r>
    <n v="7023"/>
    <n v="1"/>
    <x v="5"/>
    <x v="4"/>
    <s v="PPFF"/>
    <x v="180"/>
    <x v="1"/>
    <x v="21"/>
  </r>
  <r>
    <n v="7107"/>
    <n v="30"/>
    <x v="5"/>
    <x v="4"/>
    <s v="PPFF"/>
    <x v="16"/>
    <x v="1"/>
    <x v="10"/>
  </r>
  <r>
    <n v="7183"/>
    <n v="21"/>
    <x v="5"/>
    <x v="4"/>
    <s v="PPFF"/>
    <x v="34"/>
    <x v="1"/>
    <x v="3"/>
  </r>
  <r>
    <n v="7222"/>
    <n v="1"/>
    <x v="5"/>
    <x v="4"/>
    <s v="PPFF"/>
    <x v="169"/>
    <x v="2"/>
    <x v="8"/>
  </r>
  <r>
    <n v="7306"/>
    <n v="6"/>
    <x v="5"/>
    <x v="4"/>
    <s v="PPFF"/>
    <x v="170"/>
    <x v="1"/>
    <x v="22"/>
  </r>
  <r>
    <n v="7315"/>
    <n v="1"/>
    <x v="5"/>
    <x v="4"/>
    <s v="PPFF"/>
    <x v="171"/>
    <x v="2"/>
    <x v="14"/>
  </r>
  <r>
    <n v="7316"/>
    <n v="3"/>
    <x v="5"/>
    <x v="4"/>
    <s v="PPFF"/>
    <x v="172"/>
    <x v="2"/>
    <x v="14"/>
  </r>
  <r>
    <n v="7317"/>
    <n v="1"/>
    <x v="5"/>
    <x v="4"/>
    <s v="PPFF"/>
    <x v="72"/>
    <x v="3"/>
    <x v="20"/>
  </r>
  <r>
    <n v="7318"/>
    <n v="1"/>
    <x v="5"/>
    <x v="4"/>
    <s v="PPFF"/>
    <x v="64"/>
    <x v="2"/>
    <x v="24"/>
  </r>
  <r>
    <n v="7410"/>
    <n v="11"/>
    <x v="5"/>
    <x v="4"/>
    <s v="PPFF"/>
    <x v="56"/>
    <x v="1"/>
    <x v="2"/>
  </r>
  <r>
    <n v="9468"/>
    <n v="0"/>
    <x v="5"/>
    <x v="4"/>
    <s v="PPFF"/>
    <x v="173"/>
    <x v="2"/>
    <x v="23"/>
  </r>
  <r>
    <n v="10095"/>
    <n v="1"/>
    <x v="5"/>
    <x v="5"/>
    <s v="PPFF"/>
    <x v="73"/>
    <x v="2"/>
    <x v="14"/>
  </r>
  <r>
    <n v="10096"/>
    <n v="1"/>
    <x v="5"/>
    <x v="5"/>
    <s v="PPFF"/>
    <x v="74"/>
    <x v="2"/>
    <x v="14"/>
  </r>
  <r>
    <n v="11452"/>
    <n v="1"/>
    <x v="5"/>
    <x v="5"/>
    <s v="PPFF"/>
    <x v="75"/>
    <x v="2"/>
    <x v="23"/>
  </r>
  <r>
    <n v="11470"/>
    <n v="6"/>
    <x v="5"/>
    <x v="5"/>
    <s v="PPFF"/>
    <x v="0"/>
    <x v="0"/>
    <x v="0"/>
  </r>
  <r>
    <n v="11688"/>
    <n v="2"/>
    <x v="5"/>
    <x v="5"/>
    <s v="PPFF"/>
    <x v="76"/>
    <x v="2"/>
    <x v="14"/>
  </r>
  <r>
    <n v="17605"/>
    <n v="3"/>
    <x v="5"/>
    <x v="5"/>
    <s v="PPFF"/>
    <x v="77"/>
    <x v="2"/>
    <x v="14"/>
  </r>
  <r>
    <n v="17874"/>
    <n v="5"/>
    <x v="5"/>
    <x v="5"/>
    <s v="PPFF"/>
    <x v="78"/>
    <x v="1"/>
    <x v="13"/>
  </r>
  <r>
    <n v="17875"/>
    <n v="1"/>
    <x v="5"/>
    <x v="5"/>
    <s v="PPFF"/>
    <x v="66"/>
    <x v="1"/>
    <x v="25"/>
  </r>
  <r>
    <n v="18872"/>
    <n v="2"/>
    <x v="5"/>
    <x v="5"/>
    <s v="PPFF"/>
    <x v="174"/>
    <x v="2"/>
    <x v="14"/>
  </r>
  <r>
    <n v="18916"/>
    <n v="2"/>
    <x v="5"/>
    <x v="5"/>
    <s v="PPFF"/>
    <x v="79"/>
    <x v="2"/>
    <x v="14"/>
  </r>
  <r>
    <n v="26094"/>
    <n v="6"/>
    <x v="5"/>
    <x v="5"/>
    <s v="PPFF"/>
    <x v="80"/>
    <x v="2"/>
    <x v="6"/>
  </r>
  <r>
    <n v="26269"/>
    <n v="2"/>
    <x v="5"/>
    <x v="5"/>
    <s v="PPFF"/>
    <x v="81"/>
    <x v="1"/>
    <x v="21"/>
  </r>
  <r>
    <n v="31449"/>
    <n v="24"/>
    <x v="5"/>
    <x v="5"/>
    <s v="PPFF"/>
    <x v="17"/>
    <x v="1"/>
    <x v="11"/>
  </r>
  <r>
    <n v="32743"/>
    <n v="15"/>
    <x v="5"/>
    <x v="5"/>
    <s v="PPFF"/>
    <x v="27"/>
    <x v="1"/>
    <x v="11"/>
  </r>
  <r>
    <n v="34132"/>
    <n v="2"/>
    <x v="5"/>
    <x v="5"/>
    <s v="PPFF"/>
    <x v="83"/>
    <x v="2"/>
    <x v="24"/>
  </r>
  <r>
    <n v="4317"/>
    <n v="9"/>
    <x v="5"/>
    <x v="5"/>
    <s v="PPFF"/>
    <x v="84"/>
    <x v="0"/>
    <x v="0"/>
  </r>
  <r>
    <n v="4318"/>
    <n v="19"/>
    <x v="5"/>
    <x v="5"/>
    <s v="PPFF"/>
    <x v="1"/>
    <x v="1"/>
    <x v="1"/>
  </r>
  <r>
    <n v="4319"/>
    <n v="13"/>
    <x v="5"/>
    <x v="5"/>
    <s v="PPFF"/>
    <x v="2"/>
    <x v="1"/>
    <x v="1"/>
  </r>
  <r>
    <n v="4320"/>
    <n v="10"/>
    <x v="5"/>
    <x v="5"/>
    <s v="PPFF"/>
    <x v="36"/>
    <x v="1"/>
    <x v="1"/>
  </r>
  <r>
    <n v="4321"/>
    <n v="9"/>
    <x v="5"/>
    <x v="5"/>
    <s v="PPFF"/>
    <x v="3"/>
    <x v="1"/>
    <x v="1"/>
  </r>
  <r>
    <n v="4322"/>
    <n v="9"/>
    <x v="5"/>
    <x v="5"/>
    <s v="PPFF"/>
    <x v="85"/>
    <x v="1"/>
    <x v="1"/>
  </r>
  <r>
    <n v="4323"/>
    <n v="8"/>
    <x v="5"/>
    <x v="5"/>
    <s v="PPFF"/>
    <x v="47"/>
    <x v="1"/>
    <x v="1"/>
  </r>
  <r>
    <n v="4324"/>
    <n v="15"/>
    <x v="5"/>
    <x v="5"/>
    <s v="PPFF"/>
    <x v="28"/>
    <x v="1"/>
    <x v="1"/>
  </r>
  <r>
    <n v="4325"/>
    <n v="10"/>
    <x v="5"/>
    <x v="5"/>
    <s v="PPFF"/>
    <x v="48"/>
    <x v="1"/>
    <x v="21"/>
  </r>
  <r>
    <n v="4326"/>
    <n v="5"/>
    <x v="5"/>
    <x v="5"/>
    <s v="PPFF"/>
    <x v="67"/>
    <x v="1"/>
    <x v="21"/>
  </r>
  <r>
    <n v="4327"/>
    <n v="14"/>
    <x v="5"/>
    <x v="5"/>
    <s v="PPFF"/>
    <x v="4"/>
    <x v="1"/>
    <x v="2"/>
  </r>
  <r>
    <n v="4328"/>
    <n v="7"/>
    <x v="5"/>
    <x v="5"/>
    <s v="PPFF"/>
    <x v="37"/>
    <x v="1"/>
    <x v="2"/>
  </r>
  <r>
    <n v="4329"/>
    <n v="18"/>
    <x v="5"/>
    <x v="5"/>
    <s v="PPFF"/>
    <x v="52"/>
    <x v="1"/>
    <x v="2"/>
  </r>
  <r>
    <n v="4330"/>
    <n v="3"/>
    <x v="5"/>
    <x v="5"/>
    <s v="PPFF"/>
    <x v="86"/>
    <x v="1"/>
    <x v="2"/>
  </r>
  <r>
    <n v="4331"/>
    <n v="19"/>
    <x v="5"/>
    <x v="5"/>
    <s v="PPFF"/>
    <x v="5"/>
    <x v="1"/>
    <x v="3"/>
  </r>
  <r>
    <n v="4332"/>
    <n v="17"/>
    <x v="5"/>
    <x v="5"/>
    <s v="PPFF"/>
    <x v="18"/>
    <x v="1"/>
    <x v="3"/>
  </r>
  <r>
    <n v="4333"/>
    <n v="16"/>
    <x v="5"/>
    <x v="5"/>
    <s v="PPFF"/>
    <x v="6"/>
    <x v="1"/>
    <x v="3"/>
  </r>
  <r>
    <n v="4334"/>
    <n v="4"/>
    <x v="5"/>
    <x v="5"/>
    <s v="PPFF"/>
    <x v="49"/>
    <x v="1"/>
    <x v="3"/>
  </r>
  <r>
    <n v="4335"/>
    <n v="6"/>
    <x v="5"/>
    <x v="5"/>
    <s v="PPFF"/>
    <x v="38"/>
    <x v="1"/>
    <x v="3"/>
  </r>
  <r>
    <n v="4337"/>
    <n v="6"/>
    <x v="5"/>
    <x v="5"/>
    <s v="PPFF"/>
    <x v="87"/>
    <x v="1"/>
    <x v="11"/>
  </r>
  <r>
    <n v="4338"/>
    <n v="20"/>
    <x v="5"/>
    <x v="5"/>
    <s v="PPFF"/>
    <x v="54"/>
    <x v="1"/>
    <x v="22"/>
  </r>
  <r>
    <n v="4339"/>
    <n v="1"/>
    <x v="5"/>
    <x v="5"/>
    <s v="PPFF"/>
    <x v="88"/>
    <x v="1"/>
    <x v="10"/>
  </r>
  <r>
    <n v="4340"/>
    <n v="2"/>
    <x v="5"/>
    <x v="5"/>
    <s v="PPFF"/>
    <x v="42"/>
    <x v="1"/>
    <x v="10"/>
  </r>
  <r>
    <n v="4341"/>
    <n v="3"/>
    <x v="5"/>
    <x v="5"/>
    <s v="PPFF"/>
    <x v="60"/>
    <x v="1"/>
    <x v="13"/>
  </r>
  <r>
    <n v="4342"/>
    <n v="21"/>
    <x v="5"/>
    <x v="5"/>
    <s v="PPFF"/>
    <x v="55"/>
    <x v="1"/>
    <x v="12"/>
  </r>
  <r>
    <n v="4343"/>
    <n v="1"/>
    <x v="5"/>
    <x v="5"/>
    <s v="PPFF"/>
    <x v="43"/>
    <x v="1"/>
    <x v="12"/>
  </r>
  <r>
    <n v="4344"/>
    <n v="1"/>
    <x v="5"/>
    <x v="5"/>
    <s v="PPFF"/>
    <x v="19"/>
    <x v="1"/>
    <x v="12"/>
  </r>
  <r>
    <n v="4345"/>
    <n v="6"/>
    <x v="5"/>
    <x v="5"/>
    <s v="PPFF"/>
    <x v="7"/>
    <x v="1"/>
    <x v="4"/>
  </r>
  <r>
    <n v="4346"/>
    <n v="4"/>
    <x v="5"/>
    <x v="5"/>
    <s v="PPFF"/>
    <x v="89"/>
    <x v="1"/>
    <x v="4"/>
  </r>
  <r>
    <n v="4347"/>
    <n v="1"/>
    <x v="5"/>
    <x v="5"/>
    <s v="PPFF"/>
    <x v="90"/>
    <x v="1"/>
    <x v="4"/>
  </r>
  <r>
    <n v="4348"/>
    <n v="5"/>
    <x v="5"/>
    <x v="5"/>
    <s v="PPFF"/>
    <x v="8"/>
    <x v="1"/>
    <x v="4"/>
  </r>
  <r>
    <n v="4349"/>
    <n v="14"/>
    <x v="5"/>
    <x v="5"/>
    <s v="PPFF"/>
    <x v="9"/>
    <x v="1"/>
    <x v="5"/>
  </r>
  <r>
    <n v="4350"/>
    <n v="5"/>
    <x v="5"/>
    <x v="5"/>
    <s v="PPFF"/>
    <x v="44"/>
    <x v="1"/>
    <x v="5"/>
  </r>
  <r>
    <n v="4351"/>
    <n v="2"/>
    <x v="5"/>
    <x v="5"/>
    <s v="PPFF"/>
    <x v="91"/>
    <x v="1"/>
    <x v="5"/>
  </r>
  <r>
    <n v="4352"/>
    <n v="3"/>
    <x v="5"/>
    <x v="5"/>
    <s v="PPFF"/>
    <x v="61"/>
    <x v="1"/>
    <x v="5"/>
  </r>
  <r>
    <n v="4353"/>
    <n v="5"/>
    <x v="5"/>
    <x v="5"/>
    <s v="PPFF"/>
    <x v="29"/>
    <x v="1"/>
    <x v="5"/>
  </r>
  <r>
    <n v="4354"/>
    <n v="3"/>
    <x v="5"/>
    <x v="5"/>
    <s v="PPFF"/>
    <x v="92"/>
    <x v="1"/>
    <x v="5"/>
  </r>
  <r>
    <n v="4355"/>
    <n v="8"/>
    <x v="5"/>
    <x v="5"/>
    <s v="PPFF"/>
    <x v="57"/>
    <x v="1"/>
    <x v="5"/>
  </r>
  <r>
    <n v="4356"/>
    <n v="7"/>
    <x v="5"/>
    <x v="5"/>
    <s v="PPFF"/>
    <x v="93"/>
    <x v="1"/>
    <x v="13"/>
  </r>
  <r>
    <n v="4357"/>
    <n v="3"/>
    <x v="5"/>
    <x v="5"/>
    <s v="PPFF"/>
    <x v="94"/>
    <x v="1"/>
    <x v="13"/>
  </r>
  <r>
    <n v="4358"/>
    <n v="2"/>
    <x v="5"/>
    <x v="5"/>
    <s v="PPFF"/>
    <x v="20"/>
    <x v="1"/>
    <x v="13"/>
  </r>
  <r>
    <n v="4359"/>
    <n v="4"/>
    <x v="5"/>
    <x v="5"/>
    <s v="PPFF"/>
    <x v="95"/>
    <x v="1"/>
    <x v="12"/>
  </r>
  <r>
    <n v="4360"/>
    <n v="3"/>
    <x v="5"/>
    <x v="5"/>
    <s v="PPFF"/>
    <x v="45"/>
    <x v="1"/>
    <x v="12"/>
  </r>
  <r>
    <n v="4361"/>
    <n v="1"/>
    <x v="5"/>
    <x v="5"/>
    <s v="PPFF"/>
    <x v="96"/>
    <x v="1"/>
    <x v="12"/>
  </r>
  <r>
    <n v="4362"/>
    <n v="2"/>
    <x v="5"/>
    <x v="5"/>
    <s v="PPFF"/>
    <x v="3"/>
    <x v="1"/>
    <x v="12"/>
  </r>
  <r>
    <n v="4363"/>
    <n v="1"/>
    <x v="5"/>
    <x v="5"/>
    <s v="PPFF"/>
    <x v="97"/>
    <x v="1"/>
    <x v="12"/>
  </r>
  <r>
    <n v="4364"/>
    <n v="5"/>
    <x v="5"/>
    <x v="5"/>
    <s v="PPFF"/>
    <x v="98"/>
    <x v="1"/>
    <x v="25"/>
  </r>
  <r>
    <n v="4365"/>
    <n v="0"/>
    <x v="5"/>
    <x v="5"/>
    <s v="PPFF"/>
    <x v="99"/>
    <x v="1"/>
    <x v="25"/>
  </r>
  <r>
    <n v="4366"/>
    <n v="9"/>
    <x v="5"/>
    <x v="5"/>
    <s v="PPFF"/>
    <x v="100"/>
    <x v="1"/>
    <x v="25"/>
  </r>
  <r>
    <n v="4367"/>
    <n v="1"/>
    <x v="5"/>
    <x v="5"/>
    <s v="PPFF"/>
    <x v="175"/>
    <x v="1"/>
    <x v="25"/>
  </r>
  <r>
    <n v="4368"/>
    <n v="1"/>
    <x v="5"/>
    <x v="5"/>
    <s v="PPFF"/>
    <x v="184"/>
    <x v="1"/>
    <x v="25"/>
  </r>
  <r>
    <n v="4369"/>
    <n v="1"/>
    <x v="5"/>
    <x v="5"/>
    <s v="PPFF"/>
    <x v="176"/>
    <x v="1"/>
    <x v="13"/>
  </r>
  <r>
    <n v="4370"/>
    <n v="16"/>
    <x v="5"/>
    <x v="5"/>
    <s v="PPFF"/>
    <x v="10"/>
    <x v="0"/>
    <x v="0"/>
  </r>
  <r>
    <n v="4371"/>
    <n v="20"/>
    <x v="5"/>
    <x v="5"/>
    <s v="PPFF"/>
    <x v="71"/>
    <x v="2"/>
    <x v="26"/>
  </r>
  <r>
    <n v="4372"/>
    <n v="22"/>
    <x v="5"/>
    <x v="5"/>
    <s v="PPFF"/>
    <x v="21"/>
    <x v="2"/>
    <x v="6"/>
  </r>
  <r>
    <n v="4373"/>
    <n v="31"/>
    <x v="5"/>
    <x v="5"/>
    <s v="PPFF"/>
    <x v="11"/>
    <x v="2"/>
    <x v="6"/>
  </r>
  <r>
    <n v="4374"/>
    <n v="2"/>
    <x v="5"/>
    <x v="5"/>
    <s v="PPFF"/>
    <x v="101"/>
    <x v="2"/>
    <x v="6"/>
  </r>
  <r>
    <n v="4375"/>
    <n v="4"/>
    <x v="5"/>
    <x v="5"/>
    <s v="PPFF"/>
    <x v="102"/>
    <x v="2"/>
    <x v="6"/>
  </r>
  <r>
    <n v="4376"/>
    <n v="7"/>
    <x v="5"/>
    <x v="5"/>
    <s v="PPFF"/>
    <x v="30"/>
    <x v="2"/>
    <x v="17"/>
  </r>
  <r>
    <n v="4377"/>
    <n v="2"/>
    <x v="5"/>
    <x v="5"/>
    <s v="PPFF"/>
    <x v="103"/>
    <x v="2"/>
    <x v="17"/>
  </r>
  <r>
    <n v="4378"/>
    <n v="1"/>
    <x v="5"/>
    <x v="5"/>
    <s v="PPFF"/>
    <x v="104"/>
    <x v="2"/>
    <x v="17"/>
  </r>
  <r>
    <n v="4379"/>
    <n v="2"/>
    <x v="5"/>
    <x v="5"/>
    <s v="PPFF"/>
    <x v="105"/>
    <x v="2"/>
    <x v="26"/>
  </r>
  <r>
    <n v="4380"/>
    <n v="10"/>
    <x v="5"/>
    <x v="5"/>
    <s v="PPFF"/>
    <x v="31"/>
    <x v="2"/>
    <x v="7"/>
  </r>
  <r>
    <n v="4381"/>
    <n v="2"/>
    <x v="5"/>
    <x v="5"/>
    <s v="PPFF"/>
    <x v="106"/>
    <x v="2"/>
    <x v="7"/>
  </r>
  <r>
    <n v="4382"/>
    <n v="4"/>
    <x v="5"/>
    <x v="5"/>
    <s v="PPFF"/>
    <x v="12"/>
    <x v="2"/>
    <x v="7"/>
  </r>
  <r>
    <n v="4383"/>
    <n v="5"/>
    <x v="5"/>
    <x v="5"/>
    <s v="PPFF"/>
    <x v="107"/>
    <x v="2"/>
    <x v="7"/>
  </r>
  <r>
    <n v="4384"/>
    <n v="5"/>
    <x v="5"/>
    <x v="5"/>
    <s v="PPFF"/>
    <x v="50"/>
    <x v="2"/>
    <x v="17"/>
  </r>
  <r>
    <n v="4385"/>
    <n v="2"/>
    <x v="5"/>
    <x v="5"/>
    <s v="PPFF"/>
    <x v="108"/>
    <x v="2"/>
    <x v="17"/>
  </r>
  <r>
    <n v="4386"/>
    <n v="7"/>
    <x v="5"/>
    <x v="5"/>
    <s v="PPFF"/>
    <x v="58"/>
    <x v="2"/>
    <x v="23"/>
  </r>
  <r>
    <n v="4387"/>
    <n v="1"/>
    <x v="5"/>
    <x v="5"/>
    <s v="PPFF"/>
    <x v="68"/>
    <x v="2"/>
    <x v="23"/>
  </r>
  <r>
    <n v="4388"/>
    <n v="0"/>
    <x v="5"/>
    <x v="5"/>
    <s v="PPFF"/>
    <x v="109"/>
    <x v="2"/>
    <x v="23"/>
  </r>
  <r>
    <n v="4389"/>
    <n v="5"/>
    <x v="5"/>
    <x v="5"/>
    <s v="PPFF"/>
    <x v="110"/>
    <x v="2"/>
    <x v="18"/>
  </r>
  <r>
    <n v="4390"/>
    <n v="1"/>
    <x v="5"/>
    <x v="5"/>
    <s v="PPFF"/>
    <x v="111"/>
    <x v="2"/>
    <x v="18"/>
  </r>
  <r>
    <n v="4391"/>
    <n v="6"/>
    <x v="5"/>
    <x v="5"/>
    <s v="PPFF"/>
    <x v="112"/>
    <x v="2"/>
    <x v="18"/>
  </r>
  <r>
    <n v="4392"/>
    <n v="5"/>
    <x v="5"/>
    <x v="5"/>
    <s v="PPFF"/>
    <x v="113"/>
    <x v="2"/>
    <x v="18"/>
  </r>
  <r>
    <n v="4393"/>
    <n v="3"/>
    <x v="5"/>
    <x v="5"/>
    <s v="PPFF"/>
    <x v="32"/>
    <x v="2"/>
    <x v="18"/>
  </r>
  <r>
    <n v="4394"/>
    <n v="1"/>
    <x v="5"/>
    <x v="5"/>
    <s v="PPFF"/>
    <x v="114"/>
    <x v="2"/>
    <x v="18"/>
  </r>
  <r>
    <n v="4395"/>
    <n v="20"/>
    <x v="5"/>
    <x v="5"/>
    <s v="PPFF"/>
    <x v="51"/>
    <x v="2"/>
    <x v="16"/>
  </r>
  <r>
    <n v="4396"/>
    <n v="4"/>
    <x v="5"/>
    <x v="5"/>
    <s v="PPFF"/>
    <x v="115"/>
    <x v="2"/>
    <x v="16"/>
  </r>
  <r>
    <n v="4397"/>
    <n v="6"/>
    <x v="5"/>
    <x v="5"/>
    <s v="PPFF"/>
    <x v="69"/>
    <x v="2"/>
    <x v="24"/>
  </r>
  <r>
    <n v="4398"/>
    <n v="0"/>
    <x v="5"/>
    <x v="5"/>
    <s v="PPFF"/>
    <x v="116"/>
    <x v="2"/>
    <x v="24"/>
  </r>
  <r>
    <n v="4399"/>
    <n v="5"/>
    <x v="5"/>
    <x v="5"/>
    <s v="PPFF"/>
    <x v="117"/>
    <x v="2"/>
    <x v="24"/>
  </r>
  <r>
    <n v="4400"/>
    <n v="3"/>
    <x v="5"/>
    <x v="5"/>
    <s v="PPFF"/>
    <x v="118"/>
    <x v="2"/>
    <x v="24"/>
  </r>
  <r>
    <n v="4401"/>
    <n v="4"/>
    <x v="5"/>
    <x v="5"/>
    <s v="PPFF"/>
    <x v="62"/>
    <x v="2"/>
    <x v="24"/>
  </r>
  <r>
    <n v="4402"/>
    <n v="2"/>
    <x v="5"/>
    <x v="5"/>
    <s v="PPFF"/>
    <x v="70"/>
    <x v="2"/>
    <x v="24"/>
  </r>
  <r>
    <n v="4403"/>
    <n v="3"/>
    <x v="5"/>
    <x v="5"/>
    <s v="PPFF"/>
    <x v="119"/>
    <x v="2"/>
    <x v="24"/>
  </r>
  <r>
    <n v="4404"/>
    <n v="4"/>
    <x v="5"/>
    <x v="5"/>
    <s v="PPFF"/>
    <x v="120"/>
    <x v="2"/>
    <x v="16"/>
  </r>
  <r>
    <n v="4405"/>
    <n v="2"/>
    <x v="5"/>
    <x v="5"/>
    <s v="PPFF"/>
    <x v="121"/>
    <x v="2"/>
    <x v="16"/>
  </r>
  <r>
    <n v="4406"/>
    <n v="1"/>
    <x v="5"/>
    <x v="5"/>
    <s v="PPFF"/>
    <x v="122"/>
    <x v="2"/>
    <x v="16"/>
  </r>
  <r>
    <n v="4407"/>
    <n v="14"/>
    <x v="5"/>
    <x v="5"/>
    <s v="PPFF"/>
    <x v="22"/>
    <x v="2"/>
    <x v="14"/>
  </r>
  <r>
    <n v="4408"/>
    <n v="1"/>
    <x v="5"/>
    <x v="5"/>
    <s v="PPFF"/>
    <x v="123"/>
    <x v="2"/>
    <x v="14"/>
  </r>
  <r>
    <n v="4409"/>
    <n v="6"/>
    <x v="5"/>
    <x v="5"/>
    <s v="PPFF"/>
    <x v="124"/>
    <x v="2"/>
    <x v="14"/>
  </r>
  <r>
    <n v="4410"/>
    <n v="1"/>
    <x v="5"/>
    <x v="5"/>
    <s v="PPFF"/>
    <x v="125"/>
    <x v="2"/>
    <x v="14"/>
  </r>
  <r>
    <n v="4411"/>
    <n v="1"/>
    <x v="5"/>
    <x v="5"/>
    <s v="PPFF"/>
    <x v="33"/>
    <x v="2"/>
    <x v="14"/>
  </r>
  <r>
    <n v="4412"/>
    <n v="1"/>
    <x v="5"/>
    <x v="5"/>
    <s v="PPFF"/>
    <x v="126"/>
    <x v="2"/>
    <x v="14"/>
  </r>
  <r>
    <n v="4413"/>
    <n v="0"/>
    <x v="5"/>
    <x v="5"/>
    <s v="PPFF"/>
    <x v="181"/>
    <x v="2"/>
    <x v="14"/>
  </r>
  <r>
    <n v="4414"/>
    <n v="2"/>
    <x v="5"/>
    <x v="5"/>
    <s v="PPFF"/>
    <x v="127"/>
    <x v="2"/>
    <x v="14"/>
  </r>
  <r>
    <n v="4415"/>
    <n v="2"/>
    <x v="5"/>
    <x v="5"/>
    <s v="PPFF"/>
    <x v="128"/>
    <x v="2"/>
    <x v="14"/>
  </r>
  <r>
    <n v="4416"/>
    <n v="1"/>
    <x v="5"/>
    <x v="5"/>
    <s v="PPFF"/>
    <x v="129"/>
    <x v="2"/>
    <x v="14"/>
  </r>
  <r>
    <n v="4417"/>
    <n v="2"/>
    <x v="5"/>
    <x v="5"/>
    <s v="PPFF"/>
    <x v="130"/>
    <x v="2"/>
    <x v="23"/>
  </r>
  <r>
    <n v="4418"/>
    <n v="2"/>
    <x v="5"/>
    <x v="5"/>
    <s v="PPFF"/>
    <x v="59"/>
    <x v="2"/>
    <x v="23"/>
  </r>
  <r>
    <n v="4419"/>
    <n v="1"/>
    <x v="5"/>
    <x v="5"/>
    <s v="PPFF"/>
    <x v="182"/>
    <x v="2"/>
    <x v="23"/>
  </r>
  <r>
    <n v="4420"/>
    <n v="15"/>
    <x v="5"/>
    <x v="5"/>
    <s v="PPFF"/>
    <x v="13"/>
    <x v="2"/>
    <x v="8"/>
  </r>
  <r>
    <n v="4421"/>
    <n v="1"/>
    <x v="5"/>
    <x v="5"/>
    <s v="PPFF"/>
    <x v="131"/>
    <x v="2"/>
    <x v="8"/>
  </r>
  <r>
    <n v="4423"/>
    <n v="3"/>
    <x v="5"/>
    <x v="5"/>
    <s v="PPFF"/>
    <x v="133"/>
    <x v="2"/>
    <x v="8"/>
  </r>
  <r>
    <n v="4424"/>
    <n v="2"/>
    <x v="5"/>
    <x v="5"/>
    <s v="PPFF"/>
    <x v="134"/>
    <x v="2"/>
    <x v="8"/>
  </r>
  <r>
    <n v="4425"/>
    <n v="2"/>
    <x v="5"/>
    <x v="5"/>
    <s v="PPFF"/>
    <x v="135"/>
    <x v="2"/>
    <x v="8"/>
  </r>
  <r>
    <n v="4426"/>
    <n v="4"/>
    <x v="5"/>
    <x v="5"/>
    <s v="PPFF"/>
    <x v="136"/>
    <x v="2"/>
    <x v="8"/>
  </r>
  <r>
    <n v="4427"/>
    <n v="2"/>
    <x v="5"/>
    <x v="5"/>
    <s v="PPFF"/>
    <x v="137"/>
    <x v="2"/>
    <x v="8"/>
  </r>
  <r>
    <n v="4428"/>
    <n v="2"/>
    <x v="5"/>
    <x v="5"/>
    <s v="PPFF"/>
    <x v="138"/>
    <x v="2"/>
    <x v="8"/>
  </r>
  <r>
    <n v="4429"/>
    <n v="11"/>
    <x v="5"/>
    <x v="5"/>
    <s v="PPFF"/>
    <x v="139"/>
    <x v="2"/>
    <x v="8"/>
  </r>
  <r>
    <n v="4430"/>
    <n v="2"/>
    <x v="5"/>
    <x v="5"/>
    <s v="PPFF"/>
    <x v="140"/>
    <x v="2"/>
    <x v="8"/>
  </r>
  <r>
    <n v="4431"/>
    <n v="3"/>
    <x v="5"/>
    <x v="5"/>
    <s v="PPFF"/>
    <x v="141"/>
    <x v="2"/>
    <x v="8"/>
  </r>
  <r>
    <n v="4432"/>
    <n v="1"/>
    <x v="5"/>
    <x v="5"/>
    <s v="PPFF"/>
    <x v="142"/>
    <x v="2"/>
    <x v="8"/>
  </r>
  <r>
    <n v="4433"/>
    <n v="1"/>
    <x v="5"/>
    <x v="5"/>
    <s v="PPFF"/>
    <x v="143"/>
    <x v="2"/>
    <x v="8"/>
  </r>
  <r>
    <n v="4435"/>
    <n v="4"/>
    <x v="5"/>
    <x v="5"/>
    <s v="PPFF"/>
    <x v="144"/>
    <x v="2"/>
    <x v="8"/>
  </r>
  <r>
    <n v="4436"/>
    <n v="1"/>
    <x v="5"/>
    <x v="5"/>
    <s v="PPFF"/>
    <x v="183"/>
    <x v="2"/>
    <x v="8"/>
  </r>
  <r>
    <n v="4437"/>
    <n v="1"/>
    <x v="5"/>
    <x v="5"/>
    <s v="PPFF"/>
    <x v="145"/>
    <x v="2"/>
    <x v="8"/>
  </r>
  <r>
    <n v="4439"/>
    <n v="6"/>
    <x v="5"/>
    <x v="5"/>
    <s v="PPFF"/>
    <x v="39"/>
    <x v="1"/>
    <x v="19"/>
  </r>
  <r>
    <n v="4441"/>
    <n v="8"/>
    <x v="5"/>
    <x v="5"/>
    <s v="PPFF"/>
    <x v="15"/>
    <x v="3"/>
    <x v="9"/>
  </r>
  <r>
    <n v="4443"/>
    <n v="5"/>
    <x v="5"/>
    <x v="5"/>
    <s v="PPFF"/>
    <x v="23"/>
    <x v="3"/>
    <x v="9"/>
  </r>
  <r>
    <n v="4444"/>
    <n v="3"/>
    <x v="5"/>
    <x v="5"/>
    <s v="PPFF"/>
    <x v="65"/>
    <x v="3"/>
    <x v="20"/>
  </r>
  <r>
    <n v="4445"/>
    <n v="3"/>
    <x v="5"/>
    <x v="5"/>
    <s v="PPFF"/>
    <x v="148"/>
    <x v="3"/>
    <x v="20"/>
  </r>
  <r>
    <n v="4446"/>
    <n v="1"/>
    <x v="5"/>
    <x v="5"/>
    <s v="PPFF"/>
    <x v="149"/>
    <x v="3"/>
    <x v="20"/>
  </r>
  <r>
    <n v="4447"/>
    <n v="6"/>
    <x v="5"/>
    <x v="5"/>
    <s v="PPFF"/>
    <x v="40"/>
    <x v="3"/>
    <x v="20"/>
  </r>
  <r>
    <n v="4448"/>
    <n v="2"/>
    <x v="5"/>
    <x v="5"/>
    <s v="PPFF"/>
    <x v="150"/>
    <x v="3"/>
    <x v="20"/>
  </r>
  <r>
    <n v="4449"/>
    <n v="2"/>
    <x v="5"/>
    <x v="5"/>
    <s v="PPFF"/>
    <x v="63"/>
    <x v="3"/>
    <x v="20"/>
  </r>
  <r>
    <n v="4450"/>
    <n v="3"/>
    <x v="5"/>
    <x v="5"/>
    <s v="PPFF"/>
    <x v="151"/>
    <x v="3"/>
    <x v="20"/>
  </r>
  <r>
    <n v="4451"/>
    <n v="4"/>
    <x v="5"/>
    <x v="5"/>
    <s v="PPFF"/>
    <x v="46"/>
    <x v="3"/>
    <x v="20"/>
  </r>
  <r>
    <n v="4452"/>
    <n v="29"/>
    <x v="5"/>
    <x v="5"/>
    <s v="PPFF"/>
    <x v="24"/>
    <x v="3"/>
    <x v="9"/>
  </r>
  <r>
    <n v="4453"/>
    <n v="3"/>
    <x v="5"/>
    <x v="5"/>
    <s v="PPFF"/>
    <x v="152"/>
    <x v="3"/>
    <x v="9"/>
  </r>
  <r>
    <n v="4454"/>
    <n v="1"/>
    <x v="5"/>
    <x v="5"/>
    <s v="PPFF"/>
    <x v="41"/>
    <x v="3"/>
    <x v="15"/>
  </r>
  <r>
    <n v="4455"/>
    <n v="8"/>
    <x v="5"/>
    <x v="5"/>
    <s v="PPFF"/>
    <x v="153"/>
    <x v="3"/>
    <x v="15"/>
  </r>
  <r>
    <n v="4457"/>
    <n v="2"/>
    <x v="5"/>
    <x v="5"/>
    <s v="PPFF"/>
    <x v="155"/>
    <x v="3"/>
    <x v="15"/>
  </r>
  <r>
    <n v="4458"/>
    <n v="1"/>
    <x v="5"/>
    <x v="5"/>
    <s v="PPFF"/>
    <x v="156"/>
    <x v="3"/>
    <x v="15"/>
  </r>
  <r>
    <n v="4459"/>
    <n v="1"/>
    <x v="5"/>
    <x v="5"/>
    <s v="PPFF"/>
    <x v="157"/>
    <x v="3"/>
    <x v="15"/>
  </r>
  <r>
    <n v="4460"/>
    <n v="1"/>
    <x v="5"/>
    <x v="5"/>
    <s v="PPFF"/>
    <x v="178"/>
    <x v="3"/>
    <x v="15"/>
  </r>
  <r>
    <n v="4461"/>
    <n v="1"/>
    <x v="5"/>
    <x v="5"/>
    <s v="PPFF"/>
    <x v="158"/>
    <x v="3"/>
    <x v="15"/>
  </r>
  <r>
    <n v="4462"/>
    <n v="1"/>
    <x v="5"/>
    <x v="5"/>
    <s v="PPFF"/>
    <x v="159"/>
    <x v="3"/>
    <x v="15"/>
  </r>
  <r>
    <n v="4463"/>
    <n v="0"/>
    <x v="5"/>
    <x v="5"/>
    <s v="PPFF"/>
    <x v="25"/>
    <x v="3"/>
    <x v="15"/>
  </r>
  <r>
    <n v="4464"/>
    <n v="3"/>
    <x v="5"/>
    <x v="5"/>
    <s v="PPFF"/>
    <x v="179"/>
    <x v="3"/>
    <x v="15"/>
  </r>
  <r>
    <n v="4465"/>
    <n v="3"/>
    <x v="5"/>
    <x v="5"/>
    <s v="PPFF"/>
    <x v="160"/>
    <x v="3"/>
    <x v="15"/>
  </r>
  <r>
    <n v="6681"/>
    <n v="2"/>
    <x v="5"/>
    <x v="5"/>
    <s v="PPFF"/>
    <x v="161"/>
    <x v="2"/>
    <x v="23"/>
  </r>
  <r>
    <n v="6682"/>
    <n v="1"/>
    <x v="5"/>
    <x v="5"/>
    <s v="PPFF"/>
    <x v="162"/>
    <x v="2"/>
    <x v="23"/>
  </r>
  <r>
    <n v="6683"/>
    <n v="4"/>
    <x v="5"/>
    <x v="5"/>
    <s v="PPFF"/>
    <x v="163"/>
    <x v="2"/>
    <x v="14"/>
  </r>
  <r>
    <n v="6722"/>
    <n v="10"/>
    <x v="5"/>
    <x v="5"/>
    <s v="PPFF"/>
    <x v="53"/>
    <x v="1"/>
    <x v="13"/>
  </r>
  <r>
    <n v="6953"/>
    <n v="2"/>
    <x v="5"/>
    <x v="5"/>
    <s v="PPFF"/>
    <x v="26"/>
    <x v="2"/>
    <x v="16"/>
  </r>
  <r>
    <n v="6954"/>
    <n v="5"/>
    <x v="5"/>
    <x v="5"/>
    <s v="PPFF"/>
    <x v="164"/>
    <x v="1"/>
    <x v="19"/>
  </r>
  <r>
    <n v="6997"/>
    <n v="15"/>
    <x v="5"/>
    <x v="5"/>
    <s v="PPFF"/>
    <x v="165"/>
    <x v="1"/>
    <x v="11"/>
  </r>
  <r>
    <n v="7020"/>
    <n v="2"/>
    <x v="5"/>
    <x v="5"/>
    <s v="PPFF"/>
    <x v="166"/>
    <x v="2"/>
    <x v="24"/>
  </r>
  <r>
    <n v="7021"/>
    <n v="0"/>
    <x v="5"/>
    <x v="5"/>
    <s v="PPFF"/>
    <x v="167"/>
    <x v="2"/>
    <x v="24"/>
  </r>
  <r>
    <n v="7022"/>
    <n v="2"/>
    <x v="5"/>
    <x v="5"/>
    <s v="PPFF"/>
    <x v="168"/>
    <x v="3"/>
    <x v="20"/>
  </r>
  <r>
    <n v="7023"/>
    <n v="0"/>
    <x v="5"/>
    <x v="5"/>
    <s v="PPFF"/>
    <x v="180"/>
    <x v="1"/>
    <x v="21"/>
  </r>
  <r>
    <n v="7107"/>
    <n v="27"/>
    <x v="5"/>
    <x v="5"/>
    <s v="PPFF"/>
    <x v="16"/>
    <x v="1"/>
    <x v="10"/>
  </r>
  <r>
    <n v="7183"/>
    <n v="19"/>
    <x v="5"/>
    <x v="5"/>
    <s v="PPFF"/>
    <x v="34"/>
    <x v="1"/>
    <x v="3"/>
  </r>
  <r>
    <n v="7222"/>
    <n v="0"/>
    <x v="5"/>
    <x v="5"/>
    <s v="PPFF"/>
    <x v="169"/>
    <x v="2"/>
    <x v="8"/>
  </r>
  <r>
    <n v="7223"/>
    <n v="2"/>
    <x v="5"/>
    <x v="5"/>
    <s v="PPFF"/>
    <x v="35"/>
    <x v="2"/>
    <x v="8"/>
  </r>
  <r>
    <n v="7306"/>
    <n v="4"/>
    <x v="5"/>
    <x v="5"/>
    <s v="PPFF"/>
    <x v="170"/>
    <x v="1"/>
    <x v="22"/>
  </r>
  <r>
    <n v="7315"/>
    <n v="2"/>
    <x v="5"/>
    <x v="5"/>
    <s v="PPFF"/>
    <x v="171"/>
    <x v="2"/>
    <x v="14"/>
  </r>
  <r>
    <n v="7316"/>
    <n v="2"/>
    <x v="5"/>
    <x v="5"/>
    <s v="PPFF"/>
    <x v="172"/>
    <x v="2"/>
    <x v="14"/>
  </r>
  <r>
    <n v="7317"/>
    <n v="1"/>
    <x v="5"/>
    <x v="5"/>
    <s v="PPFF"/>
    <x v="72"/>
    <x v="3"/>
    <x v="20"/>
  </r>
  <r>
    <n v="7318"/>
    <n v="2"/>
    <x v="5"/>
    <x v="5"/>
    <s v="PPFF"/>
    <x v="64"/>
    <x v="2"/>
    <x v="24"/>
  </r>
  <r>
    <n v="7410"/>
    <n v="12"/>
    <x v="5"/>
    <x v="5"/>
    <s v="PPFF"/>
    <x v="56"/>
    <x v="1"/>
    <x v="2"/>
  </r>
  <r>
    <n v="9468"/>
    <n v="0"/>
    <x v="5"/>
    <x v="5"/>
    <s v="PPFF"/>
    <x v="173"/>
    <x v="2"/>
    <x v="23"/>
  </r>
  <r>
    <n v="10095"/>
    <n v="1"/>
    <x v="5"/>
    <x v="6"/>
    <s v="PPFF"/>
    <x v="73"/>
    <x v="2"/>
    <x v="14"/>
  </r>
  <r>
    <n v="10096"/>
    <n v="1"/>
    <x v="5"/>
    <x v="6"/>
    <s v="PPFF"/>
    <x v="74"/>
    <x v="2"/>
    <x v="14"/>
  </r>
  <r>
    <n v="11452"/>
    <n v="1"/>
    <x v="5"/>
    <x v="6"/>
    <s v="PPFF"/>
    <x v="75"/>
    <x v="2"/>
    <x v="23"/>
  </r>
  <r>
    <n v="11470"/>
    <n v="5"/>
    <x v="5"/>
    <x v="6"/>
    <s v="PPFF"/>
    <x v="0"/>
    <x v="0"/>
    <x v="0"/>
  </r>
  <r>
    <n v="11688"/>
    <n v="2"/>
    <x v="5"/>
    <x v="6"/>
    <s v="PPFF"/>
    <x v="76"/>
    <x v="2"/>
    <x v="14"/>
  </r>
  <r>
    <n v="17605"/>
    <n v="6"/>
    <x v="5"/>
    <x v="6"/>
    <s v="PPFF"/>
    <x v="77"/>
    <x v="2"/>
    <x v="14"/>
  </r>
  <r>
    <n v="17874"/>
    <n v="8"/>
    <x v="5"/>
    <x v="6"/>
    <s v="PPFF"/>
    <x v="78"/>
    <x v="1"/>
    <x v="13"/>
  </r>
  <r>
    <n v="17875"/>
    <n v="1"/>
    <x v="5"/>
    <x v="6"/>
    <s v="PPFF"/>
    <x v="66"/>
    <x v="1"/>
    <x v="25"/>
  </r>
  <r>
    <n v="18872"/>
    <n v="2"/>
    <x v="5"/>
    <x v="6"/>
    <s v="PPFF"/>
    <x v="174"/>
    <x v="2"/>
    <x v="14"/>
  </r>
  <r>
    <n v="18916"/>
    <n v="3"/>
    <x v="5"/>
    <x v="6"/>
    <s v="PPFF"/>
    <x v="79"/>
    <x v="2"/>
    <x v="14"/>
  </r>
  <r>
    <n v="26094"/>
    <n v="6"/>
    <x v="5"/>
    <x v="6"/>
    <s v="PPFF"/>
    <x v="80"/>
    <x v="2"/>
    <x v="6"/>
  </r>
  <r>
    <n v="31139"/>
    <n v="1"/>
    <x v="5"/>
    <x v="6"/>
    <s v="PPFF"/>
    <x v="82"/>
    <x v="3"/>
    <x v="15"/>
  </r>
  <r>
    <n v="31449"/>
    <n v="24"/>
    <x v="5"/>
    <x v="6"/>
    <s v="PPFF"/>
    <x v="17"/>
    <x v="1"/>
    <x v="11"/>
  </r>
  <r>
    <n v="32743"/>
    <n v="15"/>
    <x v="5"/>
    <x v="6"/>
    <s v="PPFF"/>
    <x v="27"/>
    <x v="1"/>
    <x v="11"/>
  </r>
  <r>
    <n v="34132"/>
    <n v="4"/>
    <x v="5"/>
    <x v="6"/>
    <s v="PPFF"/>
    <x v="83"/>
    <x v="2"/>
    <x v="24"/>
  </r>
  <r>
    <n v="4317"/>
    <n v="11"/>
    <x v="5"/>
    <x v="6"/>
    <s v="PPFF"/>
    <x v="84"/>
    <x v="0"/>
    <x v="0"/>
  </r>
  <r>
    <n v="4318"/>
    <n v="19"/>
    <x v="5"/>
    <x v="6"/>
    <s v="PPFF"/>
    <x v="1"/>
    <x v="1"/>
    <x v="1"/>
  </r>
  <r>
    <n v="4319"/>
    <n v="14"/>
    <x v="5"/>
    <x v="6"/>
    <s v="PPFF"/>
    <x v="2"/>
    <x v="1"/>
    <x v="1"/>
  </r>
  <r>
    <n v="4320"/>
    <n v="13"/>
    <x v="5"/>
    <x v="6"/>
    <s v="PPFF"/>
    <x v="36"/>
    <x v="1"/>
    <x v="1"/>
  </r>
  <r>
    <n v="4321"/>
    <n v="10"/>
    <x v="5"/>
    <x v="6"/>
    <s v="PPFF"/>
    <x v="3"/>
    <x v="1"/>
    <x v="1"/>
  </r>
  <r>
    <n v="4322"/>
    <n v="7"/>
    <x v="5"/>
    <x v="6"/>
    <s v="PPFF"/>
    <x v="85"/>
    <x v="1"/>
    <x v="1"/>
  </r>
  <r>
    <n v="4323"/>
    <n v="7"/>
    <x v="5"/>
    <x v="6"/>
    <s v="PPFF"/>
    <x v="47"/>
    <x v="1"/>
    <x v="1"/>
  </r>
  <r>
    <n v="4324"/>
    <n v="13"/>
    <x v="5"/>
    <x v="6"/>
    <s v="PPFF"/>
    <x v="28"/>
    <x v="1"/>
    <x v="1"/>
  </r>
  <r>
    <n v="4325"/>
    <n v="9"/>
    <x v="5"/>
    <x v="6"/>
    <s v="PPFF"/>
    <x v="48"/>
    <x v="1"/>
    <x v="21"/>
  </r>
  <r>
    <n v="4326"/>
    <n v="10"/>
    <x v="5"/>
    <x v="6"/>
    <s v="PPFF"/>
    <x v="67"/>
    <x v="1"/>
    <x v="21"/>
  </r>
  <r>
    <n v="4327"/>
    <n v="15"/>
    <x v="5"/>
    <x v="6"/>
    <s v="PPFF"/>
    <x v="4"/>
    <x v="1"/>
    <x v="2"/>
  </r>
  <r>
    <n v="4328"/>
    <n v="7"/>
    <x v="5"/>
    <x v="6"/>
    <s v="PPFF"/>
    <x v="37"/>
    <x v="1"/>
    <x v="2"/>
  </r>
  <r>
    <n v="4329"/>
    <n v="16"/>
    <x v="5"/>
    <x v="6"/>
    <s v="PPFF"/>
    <x v="52"/>
    <x v="1"/>
    <x v="2"/>
  </r>
  <r>
    <n v="4330"/>
    <n v="3"/>
    <x v="5"/>
    <x v="6"/>
    <s v="PPFF"/>
    <x v="86"/>
    <x v="1"/>
    <x v="2"/>
  </r>
  <r>
    <n v="4331"/>
    <n v="19"/>
    <x v="5"/>
    <x v="6"/>
    <s v="PPFF"/>
    <x v="5"/>
    <x v="1"/>
    <x v="3"/>
  </r>
  <r>
    <n v="4332"/>
    <n v="17"/>
    <x v="5"/>
    <x v="6"/>
    <s v="PPFF"/>
    <x v="18"/>
    <x v="1"/>
    <x v="3"/>
  </r>
  <r>
    <n v="4333"/>
    <n v="18"/>
    <x v="5"/>
    <x v="6"/>
    <s v="PPFF"/>
    <x v="6"/>
    <x v="1"/>
    <x v="3"/>
  </r>
  <r>
    <n v="4334"/>
    <n v="7"/>
    <x v="5"/>
    <x v="6"/>
    <s v="PPFF"/>
    <x v="49"/>
    <x v="1"/>
    <x v="3"/>
  </r>
  <r>
    <n v="4335"/>
    <n v="9"/>
    <x v="5"/>
    <x v="6"/>
    <s v="PPFF"/>
    <x v="38"/>
    <x v="1"/>
    <x v="3"/>
  </r>
  <r>
    <n v="4337"/>
    <n v="6"/>
    <x v="5"/>
    <x v="6"/>
    <s v="PPFF"/>
    <x v="87"/>
    <x v="1"/>
    <x v="11"/>
  </r>
  <r>
    <n v="4338"/>
    <n v="26"/>
    <x v="5"/>
    <x v="6"/>
    <s v="PPFF"/>
    <x v="54"/>
    <x v="1"/>
    <x v="22"/>
  </r>
  <r>
    <n v="4339"/>
    <n v="1"/>
    <x v="5"/>
    <x v="6"/>
    <s v="PPFF"/>
    <x v="88"/>
    <x v="1"/>
    <x v="10"/>
  </r>
  <r>
    <n v="4340"/>
    <n v="1"/>
    <x v="5"/>
    <x v="6"/>
    <s v="PPFF"/>
    <x v="42"/>
    <x v="1"/>
    <x v="10"/>
  </r>
  <r>
    <n v="4341"/>
    <n v="2"/>
    <x v="5"/>
    <x v="6"/>
    <s v="PPFF"/>
    <x v="60"/>
    <x v="1"/>
    <x v="13"/>
  </r>
  <r>
    <n v="4342"/>
    <n v="18"/>
    <x v="5"/>
    <x v="6"/>
    <s v="PPFF"/>
    <x v="55"/>
    <x v="1"/>
    <x v="12"/>
  </r>
  <r>
    <n v="4343"/>
    <n v="2"/>
    <x v="5"/>
    <x v="6"/>
    <s v="PPFF"/>
    <x v="43"/>
    <x v="1"/>
    <x v="12"/>
  </r>
  <r>
    <n v="4344"/>
    <n v="2"/>
    <x v="5"/>
    <x v="6"/>
    <s v="PPFF"/>
    <x v="19"/>
    <x v="1"/>
    <x v="12"/>
  </r>
  <r>
    <n v="4345"/>
    <n v="5"/>
    <x v="5"/>
    <x v="6"/>
    <s v="PPFF"/>
    <x v="7"/>
    <x v="1"/>
    <x v="4"/>
  </r>
  <r>
    <n v="4346"/>
    <n v="4"/>
    <x v="5"/>
    <x v="6"/>
    <s v="PPFF"/>
    <x v="89"/>
    <x v="1"/>
    <x v="4"/>
  </r>
  <r>
    <n v="4347"/>
    <n v="3"/>
    <x v="5"/>
    <x v="6"/>
    <s v="PPFF"/>
    <x v="90"/>
    <x v="1"/>
    <x v="4"/>
  </r>
  <r>
    <n v="4348"/>
    <n v="7"/>
    <x v="5"/>
    <x v="6"/>
    <s v="PPFF"/>
    <x v="8"/>
    <x v="1"/>
    <x v="4"/>
  </r>
  <r>
    <n v="4349"/>
    <n v="19"/>
    <x v="5"/>
    <x v="6"/>
    <s v="PPFF"/>
    <x v="9"/>
    <x v="1"/>
    <x v="5"/>
  </r>
  <r>
    <n v="4350"/>
    <n v="2"/>
    <x v="5"/>
    <x v="6"/>
    <s v="PPFF"/>
    <x v="44"/>
    <x v="1"/>
    <x v="5"/>
  </r>
  <r>
    <n v="4351"/>
    <n v="3"/>
    <x v="5"/>
    <x v="6"/>
    <s v="PPFF"/>
    <x v="91"/>
    <x v="1"/>
    <x v="5"/>
  </r>
  <r>
    <n v="4352"/>
    <n v="4"/>
    <x v="5"/>
    <x v="6"/>
    <s v="PPFF"/>
    <x v="61"/>
    <x v="1"/>
    <x v="5"/>
  </r>
  <r>
    <n v="4353"/>
    <n v="7"/>
    <x v="5"/>
    <x v="6"/>
    <s v="PPFF"/>
    <x v="29"/>
    <x v="1"/>
    <x v="5"/>
  </r>
  <r>
    <n v="4354"/>
    <n v="2"/>
    <x v="5"/>
    <x v="6"/>
    <s v="PPFF"/>
    <x v="92"/>
    <x v="1"/>
    <x v="5"/>
  </r>
  <r>
    <n v="4355"/>
    <n v="9"/>
    <x v="5"/>
    <x v="6"/>
    <s v="PPFF"/>
    <x v="57"/>
    <x v="1"/>
    <x v="5"/>
  </r>
  <r>
    <n v="4356"/>
    <n v="6"/>
    <x v="5"/>
    <x v="6"/>
    <s v="PPFF"/>
    <x v="93"/>
    <x v="1"/>
    <x v="13"/>
  </r>
  <r>
    <n v="4357"/>
    <n v="2"/>
    <x v="5"/>
    <x v="6"/>
    <s v="PPFF"/>
    <x v="94"/>
    <x v="1"/>
    <x v="13"/>
  </r>
  <r>
    <n v="4358"/>
    <n v="1"/>
    <x v="5"/>
    <x v="6"/>
    <s v="PPFF"/>
    <x v="20"/>
    <x v="1"/>
    <x v="13"/>
  </r>
  <r>
    <n v="4359"/>
    <n v="4"/>
    <x v="5"/>
    <x v="6"/>
    <s v="PPFF"/>
    <x v="95"/>
    <x v="1"/>
    <x v="12"/>
  </r>
  <r>
    <n v="4360"/>
    <n v="3"/>
    <x v="5"/>
    <x v="6"/>
    <s v="PPFF"/>
    <x v="45"/>
    <x v="1"/>
    <x v="12"/>
  </r>
  <r>
    <n v="4361"/>
    <n v="1"/>
    <x v="5"/>
    <x v="6"/>
    <s v="PPFF"/>
    <x v="96"/>
    <x v="1"/>
    <x v="12"/>
  </r>
  <r>
    <n v="4362"/>
    <n v="2"/>
    <x v="5"/>
    <x v="6"/>
    <s v="PPFF"/>
    <x v="3"/>
    <x v="1"/>
    <x v="12"/>
  </r>
  <r>
    <n v="4363"/>
    <n v="1"/>
    <x v="5"/>
    <x v="6"/>
    <s v="PPFF"/>
    <x v="97"/>
    <x v="1"/>
    <x v="12"/>
  </r>
  <r>
    <n v="4364"/>
    <n v="1"/>
    <x v="5"/>
    <x v="6"/>
    <s v="PPFF"/>
    <x v="98"/>
    <x v="1"/>
    <x v="25"/>
  </r>
  <r>
    <n v="4365"/>
    <n v="0"/>
    <x v="5"/>
    <x v="6"/>
    <s v="PPFF"/>
    <x v="99"/>
    <x v="1"/>
    <x v="25"/>
  </r>
  <r>
    <n v="4366"/>
    <n v="10"/>
    <x v="5"/>
    <x v="6"/>
    <s v="PPFF"/>
    <x v="100"/>
    <x v="1"/>
    <x v="25"/>
  </r>
  <r>
    <n v="4367"/>
    <n v="1"/>
    <x v="5"/>
    <x v="6"/>
    <s v="PPFF"/>
    <x v="175"/>
    <x v="1"/>
    <x v="25"/>
  </r>
  <r>
    <n v="4368"/>
    <n v="1"/>
    <x v="5"/>
    <x v="6"/>
    <s v="PPFF"/>
    <x v="184"/>
    <x v="1"/>
    <x v="25"/>
  </r>
  <r>
    <n v="4369"/>
    <n v="1"/>
    <x v="5"/>
    <x v="6"/>
    <s v="PPFF"/>
    <x v="176"/>
    <x v="1"/>
    <x v="13"/>
  </r>
  <r>
    <n v="4370"/>
    <n v="12"/>
    <x v="5"/>
    <x v="6"/>
    <s v="PPFF"/>
    <x v="10"/>
    <x v="0"/>
    <x v="0"/>
  </r>
  <r>
    <n v="4371"/>
    <n v="31"/>
    <x v="5"/>
    <x v="6"/>
    <s v="PPFF"/>
    <x v="71"/>
    <x v="2"/>
    <x v="26"/>
  </r>
  <r>
    <n v="4372"/>
    <n v="25"/>
    <x v="5"/>
    <x v="6"/>
    <s v="PPFF"/>
    <x v="21"/>
    <x v="2"/>
    <x v="6"/>
  </r>
  <r>
    <n v="4373"/>
    <n v="33"/>
    <x v="5"/>
    <x v="6"/>
    <s v="PPFF"/>
    <x v="11"/>
    <x v="2"/>
    <x v="6"/>
  </r>
  <r>
    <n v="4374"/>
    <n v="2"/>
    <x v="5"/>
    <x v="6"/>
    <s v="PPFF"/>
    <x v="101"/>
    <x v="2"/>
    <x v="6"/>
  </r>
  <r>
    <n v="4375"/>
    <n v="7"/>
    <x v="5"/>
    <x v="6"/>
    <s v="PPFF"/>
    <x v="102"/>
    <x v="2"/>
    <x v="6"/>
  </r>
  <r>
    <n v="4376"/>
    <n v="4"/>
    <x v="5"/>
    <x v="6"/>
    <s v="PPFF"/>
    <x v="30"/>
    <x v="2"/>
    <x v="17"/>
  </r>
  <r>
    <n v="4377"/>
    <n v="1"/>
    <x v="5"/>
    <x v="6"/>
    <s v="PPFF"/>
    <x v="103"/>
    <x v="2"/>
    <x v="17"/>
  </r>
  <r>
    <n v="4378"/>
    <n v="1"/>
    <x v="5"/>
    <x v="6"/>
    <s v="PPFF"/>
    <x v="104"/>
    <x v="2"/>
    <x v="17"/>
  </r>
  <r>
    <n v="4379"/>
    <n v="2"/>
    <x v="5"/>
    <x v="6"/>
    <s v="PPFF"/>
    <x v="105"/>
    <x v="2"/>
    <x v="26"/>
  </r>
  <r>
    <n v="4380"/>
    <n v="13"/>
    <x v="5"/>
    <x v="6"/>
    <s v="PPFF"/>
    <x v="31"/>
    <x v="2"/>
    <x v="7"/>
  </r>
  <r>
    <n v="4381"/>
    <n v="3"/>
    <x v="5"/>
    <x v="6"/>
    <s v="PPFF"/>
    <x v="106"/>
    <x v="2"/>
    <x v="7"/>
  </r>
  <r>
    <n v="4382"/>
    <n v="6"/>
    <x v="5"/>
    <x v="6"/>
    <s v="PPFF"/>
    <x v="12"/>
    <x v="2"/>
    <x v="7"/>
  </r>
  <r>
    <n v="4383"/>
    <n v="3"/>
    <x v="5"/>
    <x v="6"/>
    <s v="PPFF"/>
    <x v="107"/>
    <x v="2"/>
    <x v="7"/>
  </r>
  <r>
    <n v="4384"/>
    <n v="7"/>
    <x v="5"/>
    <x v="6"/>
    <s v="PPFF"/>
    <x v="50"/>
    <x v="2"/>
    <x v="17"/>
  </r>
  <r>
    <n v="4385"/>
    <n v="2"/>
    <x v="5"/>
    <x v="6"/>
    <s v="PPFF"/>
    <x v="108"/>
    <x v="2"/>
    <x v="17"/>
  </r>
  <r>
    <n v="4386"/>
    <n v="7"/>
    <x v="5"/>
    <x v="6"/>
    <s v="PPFF"/>
    <x v="58"/>
    <x v="2"/>
    <x v="23"/>
  </r>
  <r>
    <n v="4387"/>
    <n v="2"/>
    <x v="5"/>
    <x v="6"/>
    <s v="PPFF"/>
    <x v="68"/>
    <x v="2"/>
    <x v="23"/>
  </r>
  <r>
    <n v="4388"/>
    <n v="1"/>
    <x v="5"/>
    <x v="6"/>
    <s v="PPFF"/>
    <x v="109"/>
    <x v="2"/>
    <x v="23"/>
  </r>
  <r>
    <n v="4389"/>
    <n v="10"/>
    <x v="5"/>
    <x v="6"/>
    <s v="PPFF"/>
    <x v="110"/>
    <x v="2"/>
    <x v="18"/>
  </r>
  <r>
    <n v="4390"/>
    <n v="1"/>
    <x v="5"/>
    <x v="6"/>
    <s v="PPFF"/>
    <x v="111"/>
    <x v="2"/>
    <x v="18"/>
  </r>
  <r>
    <n v="4391"/>
    <n v="7"/>
    <x v="5"/>
    <x v="6"/>
    <s v="PPFF"/>
    <x v="112"/>
    <x v="2"/>
    <x v="18"/>
  </r>
  <r>
    <n v="4392"/>
    <n v="4"/>
    <x v="5"/>
    <x v="6"/>
    <s v="PPFF"/>
    <x v="113"/>
    <x v="2"/>
    <x v="18"/>
  </r>
  <r>
    <n v="4393"/>
    <n v="3"/>
    <x v="5"/>
    <x v="6"/>
    <s v="PPFF"/>
    <x v="32"/>
    <x v="2"/>
    <x v="18"/>
  </r>
  <r>
    <n v="4394"/>
    <n v="2"/>
    <x v="5"/>
    <x v="6"/>
    <s v="PPFF"/>
    <x v="114"/>
    <x v="2"/>
    <x v="18"/>
  </r>
  <r>
    <n v="4395"/>
    <n v="20"/>
    <x v="5"/>
    <x v="6"/>
    <s v="PPFF"/>
    <x v="51"/>
    <x v="2"/>
    <x v="16"/>
  </r>
  <r>
    <n v="4396"/>
    <n v="2"/>
    <x v="5"/>
    <x v="6"/>
    <s v="PPFF"/>
    <x v="115"/>
    <x v="2"/>
    <x v="16"/>
  </r>
  <r>
    <n v="4397"/>
    <n v="7"/>
    <x v="5"/>
    <x v="6"/>
    <s v="PPFF"/>
    <x v="69"/>
    <x v="2"/>
    <x v="24"/>
  </r>
  <r>
    <n v="4398"/>
    <n v="2"/>
    <x v="5"/>
    <x v="6"/>
    <s v="PPFF"/>
    <x v="116"/>
    <x v="2"/>
    <x v="24"/>
  </r>
  <r>
    <n v="4399"/>
    <n v="4"/>
    <x v="5"/>
    <x v="6"/>
    <s v="PPFF"/>
    <x v="117"/>
    <x v="2"/>
    <x v="24"/>
  </r>
  <r>
    <n v="4400"/>
    <n v="2"/>
    <x v="5"/>
    <x v="6"/>
    <s v="PPFF"/>
    <x v="118"/>
    <x v="2"/>
    <x v="24"/>
  </r>
  <r>
    <n v="4401"/>
    <n v="0"/>
    <x v="5"/>
    <x v="6"/>
    <s v="PPFF"/>
    <x v="62"/>
    <x v="2"/>
    <x v="24"/>
  </r>
  <r>
    <n v="4402"/>
    <n v="1"/>
    <x v="5"/>
    <x v="6"/>
    <s v="PPFF"/>
    <x v="70"/>
    <x v="2"/>
    <x v="24"/>
  </r>
  <r>
    <n v="4403"/>
    <n v="2"/>
    <x v="5"/>
    <x v="6"/>
    <s v="PPFF"/>
    <x v="119"/>
    <x v="2"/>
    <x v="24"/>
  </r>
  <r>
    <n v="4404"/>
    <n v="2"/>
    <x v="5"/>
    <x v="6"/>
    <s v="PPFF"/>
    <x v="120"/>
    <x v="2"/>
    <x v="16"/>
  </r>
  <r>
    <n v="4405"/>
    <n v="2"/>
    <x v="5"/>
    <x v="6"/>
    <s v="PPFF"/>
    <x v="121"/>
    <x v="2"/>
    <x v="16"/>
  </r>
  <r>
    <n v="4406"/>
    <n v="0"/>
    <x v="5"/>
    <x v="6"/>
    <s v="PPFF"/>
    <x v="122"/>
    <x v="2"/>
    <x v="16"/>
  </r>
  <r>
    <n v="4407"/>
    <n v="11"/>
    <x v="5"/>
    <x v="6"/>
    <s v="PPFF"/>
    <x v="22"/>
    <x v="2"/>
    <x v="14"/>
  </r>
  <r>
    <n v="4408"/>
    <n v="3"/>
    <x v="5"/>
    <x v="6"/>
    <s v="PPFF"/>
    <x v="123"/>
    <x v="2"/>
    <x v="14"/>
  </r>
  <r>
    <n v="4409"/>
    <n v="6"/>
    <x v="5"/>
    <x v="6"/>
    <s v="PPFF"/>
    <x v="124"/>
    <x v="2"/>
    <x v="14"/>
  </r>
  <r>
    <n v="4410"/>
    <n v="2"/>
    <x v="5"/>
    <x v="6"/>
    <s v="PPFF"/>
    <x v="125"/>
    <x v="2"/>
    <x v="14"/>
  </r>
  <r>
    <n v="4411"/>
    <n v="2"/>
    <x v="5"/>
    <x v="6"/>
    <s v="PPFF"/>
    <x v="33"/>
    <x v="2"/>
    <x v="14"/>
  </r>
  <r>
    <n v="4413"/>
    <n v="1"/>
    <x v="5"/>
    <x v="6"/>
    <s v="PPFF"/>
    <x v="181"/>
    <x v="2"/>
    <x v="14"/>
  </r>
  <r>
    <n v="4414"/>
    <n v="2"/>
    <x v="5"/>
    <x v="6"/>
    <s v="PPFF"/>
    <x v="127"/>
    <x v="2"/>
    <x v="14"/>
  </r>
  <r>
    <n v="4415"/>
    <n v="2"/>
    <x v="5"/>
    <x v="6"/>
    <s v="PPFF"/>
    <x v="128"/>
    <x v="2"/>
    <x v="14"/>
  </r>
  <r>
    <n v="4416"/>
    <n v="1"/>
    <x v="5"/>
    <x v="6"/>
    <s v="PPFF"/>
    <x v="129"/>
    <x v="2"/>
    <x v="14"/>
  </r>
  <r>
    <n v="4417"/>
    <n v="1"/>
    <x v="5"/>
    <x v="6"/>
    <s v="PPFF"/>
    <x v="130"/>
    <x v="2"/>
    <x v="23"/>
  </r>
  <r>
    <n v="4418"/>
    <n v="1"/>
    <x v="5"/>
    <x v="6"/>
    <s v="PPFF"/>
    <x v="59"/>
    <x v="2"/>
    <x v="23"/>
  </r>
  <r>
    <n v="4419"/>
    <n v="3"/>
    <x v="5"/>
    <x v="6"/>
    <s v="PPFF"/>
    <x v="182"/>
    <x v="2"/>
    <x v="23"/>
  </r>
  <r>
    <n v="4420"/>
    <n v="10"/>
    <x v="5"/>
    <x v="6"/>
    <s v="PPFF"/>
    <x v="13"/>
    <x v="2"/>
    <x v="8"/>
  </r>
  <r>
    <n v="4422"/>
    <n v="1"/>
    <x v="5"/>
    <x v="6"/>
    <s v="PPFF"/>
    <x v="132"/>
    <x v="2"/>
    <x v="8"/>
  </r>
  <r>
    <n v="4423"/>
    <n v="4"/>
    <x v="5"/>
    <x v="6"/>
    <s v="PPFF"/>
    <x v="133"/>
    <x v="2"/>
    <x v="8"/>
  </r>
  <r>
    <n v="4424"/>
    <n v="3"/>
    <x v="5"/>
    <x v="6"/>
    <s v="PPFF"/>
    <x v="134"/>
    <x v="2"/>
    <x v="8"/>
  </r>
  <r>
    <n v="4425"/>
    <n v="2"/>
    <x v="5"/>
    <x v="6"/>
    <s v="PPFF"/>
    <x v="135"/>
    <x v="2"/>
    <x v="8"/>
  </r>
  <r>
    <n v="4426"/>
    <n v="2"/>
    <x v="5"/>
    <x v="6"/>
    <s v="PPFF"/>
    <x v="136"/>
    <x v="2"/>
    <x v="8"/>
  </r>
  <r>
    <n v="4427"/>
    <n v="4"/>
    <x v="5"/>
    <x v="6"/>
    <s v="PPFF"/>
    <x v="137"/>
    <x v="2"/>
    <x v="8"/>
  </r>
  <r>
    <n v="4428"/>
    <n v="4"/>
    <x v="5"/>
    <x v="6"/>
    <s v="PPFF"/>
    <x v="138"/>
    <x v="2"/>
    <x v="8"/>
  </r>
  <r>
    <n v="4429"/>
    <n v="5"/>
    <x v="5"/>
    <x v="6"/>
    <s v="PPFF"/>
    <x v="139"/>
    <x v="2"/>
    <x v="8"/>
  </r>
  <r>
    <n v="4430"/>
    <n v="2"/>
    <x v="5"/>
    <x v="6"/>
    <s v="PPFF"/>
    <x v="140"/>
    <x v="2"/>
    <x v="8"/>
  </r>
  <r>
    <n v="4431"/>
    <n v="0"/>
    <x v="5"/>
    <x v="6"/>
    <s v="PPFF"/>
    <x v="141"/>
    <x v="2"/>
    <x v="8"/>
  </r>
  <r>
    <n v="4432"/>
    <n v="2"/>
    <x v="5"/>
    <x v="6"/>
    <s v="PPFF"/>
    <x v="142"/>
    <x v="2"/>
    <x v="8"/>
  </r>
  <r>
    <n v="4433"/>
    <n v="9"/>
    <x v="5"/>
    <x v="6"/>
    <s v="PPFF"/>
    <x v="143"/>
    <x v="2"/>
    <x v="8"/>
  </r>
  <r>
    <n v="4434"/>
    <n v="0"/>
    <x v="5"/>
    <x v="6"/>
    <s v="PPFF"/>
    <x v="177"/>
    <x v="2"/>
    <x v="8"/>
  </r>
  <r>
    <n v="4435"/>
    <n v="0"/>
    <x v="5"/>
    <x v="6"/>
    <s v="PPFF"/>
    <x v="144"/>
    <x v="2"/>
    <x v="8"/>
  </r>
  <r>
    <n v="4436"/>
    <n v="1"/>
    <x v="5"/>
    <x v="6"/>
    <s v="PPFF"/>
    <x v="183"/>
    <x v="2"/>
    <x v="8"/>
  </r>
  <r>
    <n v="4437"/>
    <n v="1"/>
    <x v="5"/>
    <x v="6"/>
    <s v="PPFF"/>
    <x v="145"/>
    <x v="2"/>
    <x v="8"/>
  </r>
  <r>
    <n v="4439"/>
    <n v="6"/>
    <x v="5"/>
    <x v="6"/>
    <s v="PPFF"/>
    <x v="39"/>
    <x v="1"/>
    <x v="19"/>
  </r>
  <r>
    <n v="4441"/>
    <n v="7"/>
    <x v="5"/>
    <x v="6"/>
    <s v="PPFF"/>
    <x v="15"/>
    <x v="3"/>
    <x v="9"/>
  </r>
  <r>
    <n v="4442"/>
    <n v="2"/>
    <x v="5"/>
    <x v="6"/>
    <s v="PPFF"/>
    <x v="147"/>
    <x v="3"/>
    <x v="15"/>
  </r>
  <r>
    <n v="4443"/>
    <n v="5"/>
    <x v="5"/>
    <x v="6"/>
    <s v="PPFF"/>
    <x v="23"/>
    <x v="3"/>
    <x v="9"/>
  </r>
  <r>
    <n v="4444"/>
    <n v="4"/>
    <x v="5"/>
    <x v="6"/>
    <s v="PPFF"/>
    <x v="65"/>
    <x v="3"/>
    <x v="20"/>
  </r>
  <r>
    <n v="4445"/>
    <n v="2"/>
    <x v="5"/>
    <x v="6"/>
    <s v="PPFF"/>
    <x v="148"/>
    <x v="3"/>
    <x v="20"/>
  </r>
  <r>
    <n v="4446"/>
    <n v="0"/>
    <x v="5"/>
    <x v="6"/>
    <s v="PPFF"/>
    <x v="149"/>
    <x v="3"/>
    <x v="20"/>
  </r>
  <r>
    <n v="4447"/>
    <n v="5"/>
    <x v="5"/>
    <x v="6"/>
    <s v="PPFF"/>
    <x v="40"/>
    <x v="3"/>
    <x v="20"/>
  </r>
  <r>
    <n v="4448"/>
    <n v="2"/>
    <x v="5"/>
    <x v="6"/>
    <s v="PPFF"/>
    <x v="150"/>
    <x v="3"/>
    <x v="20"/>
  </r>
  <r>
    <n v="4449"/>
    <n v="3"/>
    <x v="5"/>
    <x v="6"/>
    <s v="PPFF"/>
    <x v="63"/>
    <x v="3"/>
    <x v="20"/>
  </r>
  <r>
    <n v="4450"/>
    <n v="1"/>
    <x v="5"/>
    <x v="6"/>
    <s v="PPFF"/>
    <x v="151"/>
    <x v="3"/>
    <x v="20"/>
  </r>
  <r>
    <n v="4451"/>
    <n v="9"/>
    <x v="5"/>
    <x v="6"/>
    <s v="PPFF"/>
    <x v="46"/>
    <x v="3"/>
    <x v="20"/>
  </r>
  <r>
    <n v="4452"/>
    <n v="31"/>
    <x v="5"/>
    <x v="6"/>
    <s v="PPFF"/>
    <x v="24"/>
    <x v="3"/>
    <x v="9"/>
  </r>
  <r>
    <n v="4453"/>
    <n v="3"/>
    <x v="5"/>
    <x v="6"/>
    <s v="PPFF"/>
    <x v="152"/>
    <x v="3"/>
    <x v="9"/>
  </r>
  <r>
    <n v="4454"/>
    <n v="2"/>
    <x v="5"/>
    <x v="6"/>
    <s v="PPFF"/>
    <x v="41"/>
    <x v="3"/>
    <x v="15"/>
  </r>
  <r>
    <n v="4455"/>
    <n v="10"/>
    <x v="5"/>
    <x v="6"/>
    <s v="PPFF"/>
    <x v="153"/>
    <x v="3"/>
    <x v="15"/>
  </r>
  <r>
    <n v="4456"/>
    <n v="0"/>
    <x v="5"/>
    <x v="6"/>
    <s v="PPFF"/>
    <x v="154"/>
    <x v="3"/>
    <x v="15"/>
  </r>
  <r>
    <n v="4457"/>
    <n v="2"/>
    <x v="5"/>
    <x v="6"/>
    <s v="PPFF"/>
    <x v="155"/>
    <x v="3"/>
    <x v="15"/>
  </r>
  <r>
    <n v="4458"/>
    <n v="0"/>
    <x v="5"/>
    <x v="6"/>
    <s v="PPFF"/>
    <x v="156"/>
    <x v="3"/>
    <x v="15"/>
  </r>
  <r>
    <n v="4459"/>
    <n v="1"/>
    <x v="5"/>
    <x v="6"/>
    <s v="PPFF"/>
    <x v="157"/>
    <x v="3"/>
    <x v="15"/>
  </r>
  <r>
    <n v="4460"/>
    <n v="2"/>
    <x v="5"/>
    <x v="6"/>
    <s v="PPFF"/>
    <x v="178"/>
    <x v="3"/>
    <x v="15"/>
  </r>
  <r>
    <n v="4461"/>
    <n v="1"/>
    <x v="5"/>
    <x v="6"/>
    <s v="PPFF"/>
    <x v="158"/>
    <x v="3"/>
    <x v="15"/>
  </r>
  <r>
    <n v="4463"/>
    <n v="1"/>
    <x v="5"/>
    <x v="6"/>
    <s v="PPFF"/>
    <x v="25"/>
    <x v="3"/>
    <x v="15"/>
  </r>
  <r>
    <n v="4464"/>
    <n v="2"/>
    <x v="5"/>
    <x v="6"/>
    <s v="PPFF"/>
    <x v="179"/>
    <x v="3"/>
    <x v="15"/>
  </r>
  <r>
    <n v="4465"/>
    <n v="2"/>
    <x v="5"/>
    <x v="6"/>
    <s v="PPFF"/>
    <x v="160"/>
    <x v="3"/>
    <x v="15"/>
  </r>
  <r>
    <n v="6681"/>
    <n v="1"/>
    <x v="5"/>
    <x v="6"/>
    <s v="PPFF"/>
    <x v="161"/>
    <x v="2"/>
    <x v="23"/>
  </r>
  <r>
    <n v="6682"/>
    <n v="2"/>
    <x v="5"/>
    <x v="6"/>
    <s v="PPFF"/>
    <x v="162"/>
    <x v="2"/>
    <x v="23"/>
  </r>
  <r>
    <n v="6683"/>
    <n v="5"/>
    <x v="5"/>
    <x v="6"/>
    <s v="PPFF"/>
    <x v="163"/>
    <x v="2"/>
    <x v="14"/>
  </r>
  <r>
    <n v="6722"/>
    <n v="9"/>
    <x v="5"/>
    <x v="6"/>
    <s v="PPFF"/>
    <x v="53"/>
    <x v="1"/>
    <x v="13"/>
  </r>
  <r>
    <n v="6953"/>
    <n v="2"/>
    <x v="5"/>
    <x v="6"/>
    <s v="PPFF"/>
    <x v="26"/>
    <x v="2"/>
    <x v="16"/>
  </r>
  <r>
    <n v="6954"/>
    <n v="5"/>
    <x v="5"/>
    <x v="6"/>
    <s v="PPFF"/>
    <x v="164"/>
    <x v="1"/>
    <x v="19"/>
  </r>
  <r>
    <n v="6997"/>
    <n v="6"/>
    <x v="5"/>
    <x v="6"/>
    <s v="PPFF"/>
    <x v="165"/>
    <x v="1"/>
    <x v="11"/>
  </r>
  <r>
    <n v="7020"/>
    <n v="1"/>
    <x v="5"/>
    <x v="6"/>
    <s v="PPFF"/>
    <x v="166"/>
    <x v="2"/>
    <x v="24"/>
  </r>
  <r>
    <n v="7021"/>
    <n v="0"/>
    <x v="5"/>
    <x v="6"/>
    <s v="PPFF"/>
    <x v="167"/>
    <x v="2"/>
    <x v="24"/>
  </r>
  <r>
    <n v="7022"/>
    <n v="2"/>
    <x v="5"/>
    <x v="6"/>
    <s v="PPFF"/>
    <x v="168"/>
    <x v="3"/>
    <x v="20"/>
  </r>
  <r>
    <n v="7023"/>
    <n v="2"/>
    <x v="5"/>
    <x v="6"/>
    <s v="PPFF"/>
    <x v="180"/>
    <x v="1"/>
    <x v="21"/>
  </r>
  <r>
    <n v="7107"/>
    <n v="47"/>
    <x v="5"/>
    <x v="6"/>
    <s v="PPFF"/>
    <x v="16"/>
    <x v="1"/>
    <x v="10"/>
  </r>
  <r>
    <n v="7183"/>
    <n v="20"/>
    <x v="5"/>
    <x v="6"/>
    <s v="PPFF"/>
    <x v="34"/>
    <x v="1"/>
    <x v="3"/>
  </r>
  <r>
    <n v="7222"/>
    <n v="1"/>
    <x v="5"/>
    <x v="6"/>
    <s v="PPFF"/>
    <x v="169"/>
    <x v="2"/>
    <x v="8"/>
  </r>
  <r>
    <n v="7223"/>
    <n v="3"/>
    <x v="5"/>
    <x v="6"/>
    <s v="PPFF"/>
    <x v="35"/>
    <x v="2"/>
    <x v="8"/>
  </r>
  <r>
    <n v="7306"/>
    <n v="4"/>
    <x v="5"/>
    <x v="6"/>
    <s v="PPFF"/>
    <x v="170"/>
    <x v="1"/>
    <x v="22"/>
  </r>
  <r>
    <n v="7315"/>
    <n v="2"/>
    <x v="5"/>
    <x v="6"/>
    <s v="PPFF"/>
    <x v="171"/>
    <x v="2"/>
    <x v="14"/>
  </r>
  <r>
    <n v="7316"/>
    <n v="2"/>
    <x v="5"/>
    <x v="6"/>
    <s v="PPFF"/>
    <x v="172"/>
    <x v="2"/>
    <x v="14"/>
  </r>
  <r>
    <n v="7317"/>
    <n v="2"/>
    <x v="5"/>
    <x v="6"/>
    <s v="PPFF"/>
    <x v="72"/>
    <x v="3"/>
    <x v="20"/>
  </r>
  <r>
    <n v="7318"/>
    <n v="2"/>
    <x v="5"/>
    <x v="6"/>
    <s v="PPFF"/>
    <x v="64"/>
    <x v="2"/>
    <x v="24"/>
  </r>
  <r>
    <n v="7410"/>
    <n v="10"/>
    <x v="5"/>
    <x v="6"/>
    <s v="PPFF"/>
    <x v="56"/>
    <x v="1"/>
    <x v="2"/>
  </r>
  <r>
    <n v="9468"/>
    <n v="1"/>
    <x v="5"/>
    <x v="6"/>
    <s v="PPFF"/>
    <x v="173"/>
    <x v="2"/>
    <x v="23"/>
  </r>
  <r>
    <n v="10095"/>
    <n v="1"/>
    <x v="5"/>
    <x v="7"/>
    <s v="PPFF"/>
    <x v="73"/>
    <x v="2"/>
    <x v="14"/>
  </r>
  <r>
    <n v="10096"/>
    <n v="1"/>
    <x v="5"/>
    <x v="7"/>
    <s v="PPFF"/>
    <x v="74"/>
    <x v="2"/>
    <x v="14"/>
  </r>
  <r>
    <n v="11452"/>
    <n v="1"/>
    <x v="5"/>
    <x v="7"/>
    <s v="PPFF"/>
    <x v="75"/>
    <x v="2"/>
    <x v="23"/>
  </r>
  <r>
    <n v="11470"/>
    <n v="4"/>
    <x v="5"/>
    <x v="7"/>
    <s v="PPFF"/>
    <x v="0"/>
    <x v="0"/>
    <x v="0"/>
  </r>
  <r>
    <n v="11688"/>
    <n v="4"/>
    <x v="5"/>
    <x v="7"/>
    <s v="PPFF"/>
    <x v="76"/>
    <x v="2"/>
    <x v="14"/>
  </r>
  <r>
    <n v="17605"/>
    <n v="3"/>
    <x v="5"/>
    <x v="7"/>
    <s v="PPFF"/>
    <x v="77"/>
    <x v="2"/>
    <x v="14"/>
  </r>
  <r>
    <n v="17874"/>
    <n v="7"/>
    <x v="5"/>
    <x v="7"/>
    <s v="PPFF"/>
    <x v="78"/>
    <x v="1"/>
    <x v="13"/>
  </r>
  <r>
    <n v="17875"/>
    <n v="1"/>
    <x v="5"/>
    <x v="7"/>
    <s v="PPFF"/>
    <x v="66"/>
    <x v="1"/>
    <x v="25"/>
  </r>
  <r>
    <n v="18872"/>
    <n v="1"/>
    <x v="5"/>
    <x v="7"/>
    <s v="PPFF"/>
    <x v="174"/>
    <x v="2"/>
    <x v="14"/>
  </r>
  <r>
    <n v="18916"/>
    <n v="2"/>
    <x v="5"/>
    <x v="7"/>
    <s v="PPFF"/>
    <x v="79"/>
    <x v="2"/>
    <x v="14"/>
  </r>
  <r>
    <n v="26094"/>
    <n v="10"/>
    <x v="5"/>
    <x v="7"/>
    <s v="PPFF"/>
    <x v="80"/>
    <x v="2"/>
    <x v="6"/>
  </r>
  <r>
    <n v="26269"/>
    <n v="1"/>
    <x v="5"/>
    <x v="7"/>
    <s v="PPFF"/>
    <x v="81"/>
    <x v="1"/>
    <x v="21"/>
  </r>
  <r>
    <n v="31139"/>
    <n v="0"/>
    <x v="5"/>
    <x v="7"/>
    <s v="PPFF"/>
    <x v="82"/>
    <x v="3"/>
    <x v="15"/>
  </r>
  <r>
    <n v="31449"/>
    <n v="23"/>
    <x v="5"/>
    <x v="7"/>
    <s v="PPFF"/>
    <x v="17"/>
    <x v="1"/>
    <x v="11"/>
  </r>
  <r>
    <n v="32743"/>
    <n v="21"/>
    <x v="5"/>
    <x v="7"/>
    <s v="PPFF"/>
    <x v="27"/>
    <x v="1"/>
    <x v="11"/>
  </r>
  <r>
    <n v="34132"/>
    <n v="1"/>
    <x v="5"/>
    <x v="7"/>
    <s v="PPFF"/>
    <x v="83"/>
    <x v="2"/>
    <x v="24"/>
  </r>
  <r>
    <n v="4317"/>
    <n v="10"/>
    <x v="5"/>
    <x v="7"/>
    <s v="PPFF"/>
    <x v="84"/>
    <x v="0"/>
    <x v="0"/>
  </r>
  <r>
    <n v="4318"/>
    <n v="20"/>
    <x v="5"/>
    <x v="7"/>
    <s v="PPFF"/>
    <x v="1"/>
    <x v="1"/>
    <x v="1"/>
  </r>
  <r>
    <n v="4319"/>
    <n v="16"/>
    <x v="5"/>
    <x v="7"/>
    <s v="PPFF"/>
    <x v="2"/>
    <x v="1"/>
    <x v="1"/>
  </r>
  <r>
    <n v="4320"/>
    <n v="13"/>
    <x v="5"/>
    <x v="7"/>
    <s v="PPFF"/>
    <x v="36"/>
    <x v="1"/>
    <x v="1"/>
  </r>
  <r>
    <n v="4321"/>
    <n v="18"/>
    <x v="5"/>
    <x v="7"/>
    <s v="PPFF"/>
    <x v="3"/>
    <x v="1"/>
    <x v="1"/>
  </r>
  <r>
    <n v="4322"/>
    <n v="8"/>
    <x v="5"/>
    <x v="7"/>
    <s v="PPFF"/>
    <x v="85"/>
    <x v="1"/>
    <x v="1"/>
  </r>
  <r>
    <n v="4323"/>
    <n v="7"/>
    <x v="5"/>
    <x v="7"/>
    <s v="PPFF"/>
    <x v="47"/>
    <x v="1"/>
    <x v="1"/>
  </r>
  <r>
    <n v="4324"/>
    <n v="16"/>
    <x v="5"/>
    <x v="7"/>
    <s v="PPFF"/>
    <x v="28"/>
    <x v="1"/>
    <x v="1"/>
  </r>
  <r>
    <n v="4325"/>
    <n v="12"/>
    <x v="5"/>
    <x v="7"/>
    <s v="PPFF"/>
    <x v="48"/>
    <x v="1"/>
    <x v="21"/>
  </r>
  <r>
    <n v="4326"/>
    <n v="6"/>
    <x v="5"/>
    <x v="7"/>
    <s v="PPFF"/>
    <x v="67"/>
    <x v="1"/>
    <x v="21"/>
  </r>
  <r>
    <n v="4327"/>
    <n v="14"/>
    <x v="5"/>
    <x v="7"/>
    <s v="PPFF"/>
    <x v="4"/>
    <x v="1"/>
    <x v="2"/>
  </r>
  <r>
    <n v="4328"/>
    <n v="7"/>
    <x v="5"/>
    <x v="7"/>
    <s v="PPFF"/>
    <x v="37"/>
    <x v="1"/>
    <x v="2"/>
  </r>
  <r>
    <n v="4329"/>
    <n v="18"/>
    <x v="5"/>
    <x v="7"/>
    <s v="PPFF"/>
    <x v="52"/>
    <x v="1"/>
    <x v="2"/>
  </r>
  <r>
    <n v="4330"/>
    <n v="4"/>
    <x v="5"/>
    <x v="7"/>
    <s v="PPFF"/>
    <x v="86"/>
    <x v="1"/>
    <x v="2"/>
  </r>
  <r>
    <n v="4331"/>
    <n v="17"/>
    <x v="5"/>
    <x v="7"/>
    <s v="PPFF"/>
    <x v="5"/>
    <x v="1"/>
    <x v="3"/>
  </r>
  <r>
    <n v="4332"/>
    <n v="23"/>
    <x v="5"/>
    <x v="7"/>
    <s v="PPFF"/>
    <x v="18"/>
    <x v="1"/>
    <x v="3"/>
  </r>
  <r>
    <n v="4333"/>
    <n v="22"/>
    <x v="5"/>
    <x v="7"/>
    <s v="PPFF"/>
    <x v="6"/>
    <x v="1"/>
    <x v="3"/>
  </r>
  <r>
    <n v="4334"/>
    <n v="6"/>
    <x v="5"/>
    <x v="7"/>
    <s v="PPFF"/>
    <x v="49"/>
    <x v="1"/>
    <x v="3"/>
  </r>
  <r>
    <n v="4335"/>
    <n v="6"/>
    <x v="5"/>
    <x v="7"/>
    <s v="PPFF"/>
    <x v="38"/>
    <x v="1"/>
    <x v="3"/>
  </r>
  <r>
    <n v="4337"/>
    <n v="7"/>
    <x v="5"/>
    <x v="7"/>
    <s v="PPFF"/>
    <x v="87"/>
    <x v="1"/>
    <x v="11"/>
  </r>
  <r>
    <n v="4338"/>
    <n v="18"/>
    <x v="5"/>
    <x v="7"/>
    <s v="PPFF"/>
    <x v="54"/>
    <x v="1"/>
    <x v="22"/>
  </r>
  <r>
    <n v="4340"/>
    <n v="2"/>
    <x v="5"/>
    <x v="7"/>
    <s v="PPFF"/>
    <x v="42"/>
    <x v="1"/>
    <x v="10"/>
  </r>
  <r>
    <n v="4341"/>
    <n v="0"/>
    <x v="5"/>
    <x v="7"/>
    <s v="PPFF"/>
    <x v="60"/>
    <x v="1"/>
    <x v="13"/>
  </r>
  <r>
    <n v="4342"/>
    <n v="14"/>
    <x v="5"/>
    <x v="7"/>
    <s v="PPFF"/>
    <x v="55"/>
    <x v="1"/>
    <x v="12"/>
  </r>
  <r>
    <n v="4343"/>
    <n v="0"/>
    <x v="5"/>
    <x v="7"/>
    <s v="PPFF"/>
    <x v="43"/>
    <x v="1"/>
    <x v="12"/>
  </r>
  <r>
    <n v="4344"/>
    <n v="1"/>
    <x v="5"/>
    <x v="7"/>
    <s v="PPFF"/>
    <x v="19"/>
    <x v="1"/>
    <x v="12"/>
  </r>
  <r>
    <n v="4345"/>
    <n v="7"/>
    <x v="5"/>
    <x v="7"/>
    <s v="PPFF"/>
    <x v="7"/>
    <x v="1"/>
    <x v="4"/>
  </r>
  <r>
    <n v="4346"/>
    <n v="3"/>
    <x v="5"/>
    <x v="7"/>
    <s v="PPFF"/>
    <x v="89"/>
    <x v="1"/>
    <x v="4"/>
  </r>
  <r>
    <n v="4347"/>
    <n v="6"/>
    <x v="5"/>
    <x v="7"/>
    <s v="PPFF"/>
    <x v="90"/>
    <x v="1"/>
    <x v="4"/>
  </r>
  <r>
    <n v="4348"/>
    <n v="5"/>
    <x v="5"/>
    <x v="7"/>
    <s v="PPFF"/>
    <x v="8"/>
    <x v="1"/>
    <x v="4"/>
  </r>
  <r>
    <n v="4349"/>
    <n v="16"/>
    <x v="5"/>
    <x v="7"/>
    <s v="PPFF"/>
    <x v="9"/>
    <x v="1"/>
    <x v="5"/>
  </r>
  <r>
    <n v="4350"/>
    <n v="4"/>
    <x v="5"/>
    <x v="7"/>
    <s v="PPFF"/>
    <x v="44"/>
    <x v="1"/>
    <x v="5"/>
  </r>
  <r>
    <n v="4351"/>
    <n v="5"/>
    <x v="5"/>
    <x v="7"/>
    <s v="PPFF"/>
    <x v="91"/>
    <x v="1"/>
    <x v="5"/>
  </r>
  <r>
    <n v="4352"/>
    <n v="1"/>
    <x v="5"/>
    <x v="7"/>
    <s v="PPFF"/>
    <x v="61"/>
    <x v="1"/>
    <x v="5"/>
  </r>
  <r>
    <n v="4353"/>
    <n v="9"/>
    <x v="5"/>
    <x v="7"/>
    <s v="PPFF"/>
    <x v="29"/>
    <x v="1"/>
    <x v="5"/>
  </r>
  <r>
    <n v="4354"/>
    <n v="2"/>
    <x v="5"/>
    <x v="7"/>
    <s v="PPFF"/>
    <x v="92"/>
    <x v="1"/>
    <x v="5"/>
  </r>
  <r>
    <n v="4355"/>
    <n v="8"/>
    <x v="5"/>
    <x v="7"/>
    <s v="PPFF"/>
    <x v="57"/>
    <x v="1"/>
    <x v="5"/>
  </r>
  <r>
    <n v="4356"/>
    <n v="5"/>
    <x v="5"/>
    <x v="7"/>
    <s v="PPFF"/>
    <x v="93"/>
    <x v="1"/>
    <x v="13"/>
  </r>
  <r>
    <n v="4357"/>
    <n v="1"/>
    <x v="5"/>
    <x v="7"/>
    <s v="PPFF"/>
    <x v="94"/>
    <x v="1"/>
    <x v="13"/>
  </r>
  <r>
    <n v="4358"/>
    <n v="1"/>
    <x v="5"/>
    <x v="7"/>
    <s v="PPFF"/>
    <x v="20"/>
    <x v="1"/>
    <x v="13"/>
  </r>
  <r>
    <n v="4359"/>
    <n v="4"/>
    <x v="5"/>
    <x v="7"/>
    <s v="PPFF"/>
    <x v="95"/>
    <x v="1"/>
    <x v="12"/>
  </r>
  <r>
    <n v="4360"/>
    <n v="4"/>
    <x v="5"/>
    <x v="7"/>
    <s v="PPFF"/>
    <x v="45"/>
    <x v="1"/>
    <x v="12"/>
  </r>
  <r>
    <n v="4361"/>
    <n v="1"/>
    <x v="5"/>
    <x v="7"/>
    <s v="PPFF"/>
    <x v="96"/>
    <x v="1"/>
    <x v="12"/>
  </r>
  <r>
    <n v="4362"/>
    <n v="1"/>
    <x v="5"/>
    <x v="7"/>
    <s v="PPFF"/>
    <x v="3"/>
    <x v="1"/>
    <x v="12"/>
  </r>
  <r>
    <n v="4363"/>
    <n v="3"/>
    <x v="5"/>
    <x v="7"/>
    <s v="PPFF"/>
    <x v="97"/>
    <x v="1"/>
    <x v="12"/>
  </r>
  <r>
    <n v="4364"/>
    <n v="3"/>
    <x v="5"/>
    <x v="7"/>
    <s v="PPFF"/>
    <x v="98"/>
    <x v="1"/>
    <x v="25"/>
  </r>
  <r>
    <n v="4366"/>
    <n v="13"/>
    <x v="5"/>
    <x v="7"/>
    <s v="PPFF"/>
    <x v="100"/>
    <x v="1"/>
    <x v="25"/>
  </r>
  <r>
    <n v="4367"/>
    <n v="1"/>
    <x v="5"/>
    <x v="7"/>
    <s v="PPFF"/>
    <x v="175"/>
    <x v="1"/>
    <x v="25"/>
  </r>
  <r>
    <n v="4368"/>
    <n v="2"/>
    <x v="5"/>
    <x v="7"/>
    <s v="PPFF"/>
    <x v="184"/>
    <x v="1"/>
    <x v="25"/>
  </r>
  <r>
    <n v="4369"/>
    <n v="1"/>
    <x v="5"/>
    <x v="7"/>
    <s v="PPFF"/>
    <x v="176"/>
    <x v="1"/>
    <x v="13"/>
  </r>
  <r>
    <n v="4370"/>
    <n v="16"/>
    <x v="5"/>
    <x v="7"/>
    <s v="PPFF"/>
    <x v="10"/>
    <x v="0"/>
    <x v="0"/>
  </r>
  <r>
    <n v="4371"/>
    <n v="14"/>
    <x v="5"/>
    <x v="7"/>
    <s v="PPFF"/>
    <x v="71"/>
    <x v="2"/>
    <x v="26"/>
  </r>
  <r>
    <n v="4372"/>
    <n v="27"/>
    <x v="5"/>
    <x v="7"/>
    <s v="PPFF"/>
    <x v="21"/>
    <x v="2"/>
    <x v="6"/>
  </r>
  <r>
    <n v="4373"/>
    <n v="27"/>
    <x v="5"/>
    <x v="7"/>
    <s v="PPFF"/>
    <x v="11"/>
    <x v="2"/>
    <x v="6"/>
  </r>
  <r>
    <n v="4374"/>
    <n v="0"/>
    <x v="5"/>
    <x v="7"/>
    <s v="PPFF"/>
    <x v="101"/>
    <x v="2"/>
    <x v="6"/>
  </r>
  <r>
    <n v="4375"/>
    <n v="5"/>
    <x v="5"/>
    <x v="7"/>
    <s v="PPFF"/>
    <x v="102"/>
    <x v="2"/>
    <x v="6"/>
  </r>
  <r>
    <n v="4376"/>
    <n v="6"/>
    <x v="5"/>
    <x v="7"/>
    <s v="PPFF"/>
    <x v="30"/>
    <x v="2"/>
    <x v="17"/>
  </r>
  <r>
    <n v="4377"/>
    <n v="2"/>
    <x v="5"/>
    <x v="7"/>
    <s v="PPFF"/>
    <x v="103"/>
    <x v="2"/>
    <x v="17"/>
  </r>
  <r>
    <n v="4378"/>
    <n v="3"/>
    <x v="5"/>
    <x v="7"/>
    <s v="PPFF"/>
    <x v="104"/>
    <x v="2"/>
    <x v="17"/>
  </r>
  <r>
    <n v="4380"/>
    <n v="13"/>
    <x v="5"/>
    <x v="7"/>
    <s v="PPFF"/>
    <x v="31"/>
    <x v="2"/>
    <x v="7"/>
  </r>
  <r>
    <n v="4381"/>
    <n v="2"/>
    <x v="5"/>
    <x v="7"/>
    <s v="PPFF"/>
    <x v="106"/>
    <x v="2"/>
    <x v="7"/>
  </r>
  <r>
    <n v="4382"/>
    <n v="7"/>
    <x v="5"/>
    <x v="7"/>
    <s v="PPFF"/>
    <x v="12"/>
    <x v="2"/>
    <x v="7"/>
  </r>
  <r>
    <n v="4383"/>
    <n v="3"/>
    <x v="5"/>
    <x v="7"/>
    <s v="PPFF"/>
    <x v="107"/>
    <x v="2"/>
    <x v="7"/>
  </r>
  <r>
    <n v="4384"/>
    <n v="8"/>
    <x v="5"/>
    <x v="7"/>
    <s v="PPFF"/>
    <x v="50"/>
    <x v="2"/>
    <x v="17"/>
  </r>
  <r>
    <n v="4385"/>
    <n v="2"/>
    <x v="5"/>
    <x v="7"/>
    <s v="PPFF"/>
    <x v="108"/>
    <x v="2"/>
    <x v="17"/>
  </r>
  <r>
    <n v="4386"/>
    <n v="6"/>
    <x v="5"/>
    <x v="7"/>
    <s v="PPFF"/>
    <x v="58"/>
    <x v="2"/>
    <x v="23"/>
  </r>
  <r>
    <n v="4387"/>
    <n v="2"/>
    <x v="5"/>
    <x v="7"/>
    <s v="PPFF"/>
    <x v="68"/>
    <x v="2"/>
    <x v="23"/>
  </r>
  <r>
    <n v="4389"/>
    <n v="11"/>
    <x v="5"/>
    <x v="7"/>
    <s v="PPFF"/>
    <x v="110"/>
    <x v="2"/>
    <x v="18"/>
  </r>
  <r>
    <n v="4390"/>
    <n v="2"/>
    <x v="5"/>
    <x v="7"/>
    <s v="PPFF"/>
    <x v="111"/>
    <x v="2"/>
    <x v="18"/>
  </r>
  <r>
    <n v="4391"/>
    <n v="4"/>
    <x v="5"/>
    <x v="7"/>
    <s v="PPFF"/>
    <x v="112"/>
    <x v="2"/>
    <x v="18"/>
  </r>
  <r>
    <n v="4392"/>
    <n v="7"/>
    <x v="5"/>
    <x v="7"/>
    <s v="PPFF"/>
    <x v="113"/>
    <x v="2"/>
    <x v="18"/>
  </r>
  <r>
    <n v="4393"/>
    <n v="1"/>
    <x v="5"/>
    <x v="7"/>
    <s v="PPFF"/>
    <x v="32"/>
    <x v="2"/>
    <x v="18"/>
  </r>
  <r>
    <n v="4394"/>
    <n v="1"/>
    <x v="5"/>
    <x v="7"/>
    <s v="PPFF"/>
    <x v="114"/>
    <x v="2"/>
    <x v="18"/>
  </r>
  <r>
    <n v="4395"/>
    <n v="19"/>
    <x v="5"/>
    <x v="7"/>
    <s v="PPFF"/>
    <x v="51"/>
    <x v="2"/>
    <x v="16"/>
  </r>
  <r>
    <n v="4396"/>
    <n v="3"/>
    <x v="5"/>
    <x v="7"/>
    <s v="PPFF"/>
    <x v="115"/>
    <x v="2"/>
    <x v="16"/>
  </r>
  <r>
    <n v="4397"/>
    <n v="6"/>
    <x v="5"/>
    <x v="7"/>
    <s v="PPFF"/>
    <x v="69"/>
    <x v="2"/>
    <x v="24"/>
  </r>
  <r>
    <n v="4398"/>
    <n v="1"/>
    <x v="5"/>
    <x v="7"/>
    <s v="PPFF"/>
    <x v="116"/>
    <x v="2"/>
    <x v="24"/>
  </r>
  <r>
    <n v="4399"/>
    <n v="7"/>
    <x v="5"/>
    <x v="7"/>
    <s v="PPFF"/>
    <x v="117"/>
    <x v="2"/>
    <x v="24"/>
  </r>
  <r>
    <n v="4400"/>
    <n v="2"/>
    <x v="5"/>
    <x v="7"/>
    <s v="PPFF"/>
    <x v="118"/>
    <x v="2"/>
    <x v="24"/>
  </r>
  <r>
    <n v="4402"/>
    <n v="1"/>
    <x v="5"/>
    <x v="7"/>
    <s v="PPFF"/>
    <x v="70"/>
    <x v="2"/>
    <x v="24"/>
  </r>
  <r>
    <n v="4403"/>
    <n v="2"/>
    <x v="5"/>
    <x v="7"/>
    <s v="PPFF"/>
    <x v="119"/>
    <x v="2"/>
    <x v="24"/>
  </r>
  <r>
    <n v="4404"/>
    <n v="2"/>
    <x v="5"/>
    <x v="7"/>
    <s v="PPFF"/>
    <x v="120"/>
    <x v="2"/>
    <x v="16"/>
  </r>
  <r>
    <n v="4405"/>
    <n v="2"/>
    <x v="5"/>
    <x v="7"/>
    <s v="PPFF"/>
    <x v="121"/>
    <x v="2"/>
    <x v="16"/>
  </r>
  <r>
    <n v="4406"/>
    <n v="1"/>
    <x v="5"/>
    <x v="7"/>
    <s v="PPFF"/>
    <x v="122"/>
    <x v="2"/>
    <x v="16"/>
  </r>
  <r>
    <n v="4407"/>
    <n v="12"/>
    <x v="5"/>
    <x v="7"/>
    <s v="PPFF"/>
    <x v="22"/>
    <x v="2"/>
    <x v="14"/>
  </r>
  <r>
    <n v="4408"/>
    <n v="5"/>
    <x v="5"/>
    <x v="7"/>
    <s v="PPFF"/>
    <x v="123"/>
    <x v="2"/>
    <x v="14"/>
  </r>
  <r>
    <n v="4409"/>
    <n v="6"/>
    <x v="5"/>
    <x v="7"/>
    <s v="PPFF"/>
    <x v="124"/>
    <x v="2"/>
    <x v="14"/>
  </r>
  <r>
    <n v="4410"/>
    <n v="1"/>
    <x v="5"/>
    <x v="7"/>
    <s v="PPFF"/>
    <x v="125"/>
    <x v="2"/>
    <x v="14"/>
  </r>
  <r>
    <n v="4411"/>
    <n v="1"/>
    <x v="5"/>
    <x v="7"/>
    <s v="PPFF"/>
    <x v="33"/>
    <x v="2"/>
    <x v="14"/>
  </r>
  <r>
    <n v="4412"/>
    <n v="1"/>
    <x v="5"/>
    <x v="7"/>
    <s v="PPFF"/>
    <x v="126"/>
    <x v="2"/>
    <x v="14"/>
  </r>
  <r>
    <n v="4413"/>
    <n v="0"/>
    <x v="5"/>
    <x v="7"/>
    <s v="PPFF"/>
    <x v="181"/>
    <x v="2"/>
    <x v="14"/>
  </r>
  <r>
    <n v="4414"/>
    <n v="2"/>
    <x v="5"/>
    <x v="7"/>
    <s v="PPFF"/>
    <x v="127"/>
    <x v="2"/>
    <x v="14"/>
  </r>
  <r>
    <n v="4415"/>
    <n v="3"/>
    <x v="5"/>
    <x v="7"/>
    <s v="PPFF"/>
    <x v="128"/>
    <x v="2"/>
    <x v="14"/>
  </r>
  <r>
    <n v="4416"/>
    <n v="0"/>
    <x v="5"/>
    <x v="7"/>
    <s v="PPFF"/>
    <x v="129"/>
    <x v="2"/>
    <x v="14"/>
  </r>
  <r>
    <n v="4417"/>
    <n v="2"/>
    <x v="5"/>
    <x v="7"/>
    <s v="PPFF"/>
    <x v="130"/>
    <x v="2"/>
    <x v="23"/>
  </r>
  <r>
    <n v="4418"/>
    <n v="1"/>
    <x v="5"/>
    <x v="7"/>
    <s v="PPFF"/>
    <x v="59"/>
    <x v="2"/>
    <x v="23"/>
  </r>
  <r>
    <n v="4419"/>
    <n v="1"/>
    <x v="5"/>
    <x v="7"/>
    <s v="PPFF"/>
    <x v="182"/>
    <x v="2"/>
    <x v="23"/>
  </r>
  <r>
    <n v="4420"/>
    <n v="13"/>
    <x v="5"/>
    <x v="7"/>
    <s v="PPFF"/>
    <x v="13"/>
    <x v="2"/>
    <x v="8"/>
  </r>
  <r>
    <n v="4421"/>
    <n v="1"/>
    <x v="5"/>
    <x v="7"/>
    <s v="PPFF"/>
    <x v="131"/>
    <x v="2"/>
    <x v="8"/>
  </r>
  <r>
    <n v="4422"/>
    <n v="0"/>
    <x v="5"/>
    <x v="7"/>
    <s v="PPFF"/>
    <x v="132"/>
    <x v="2"/>
    <x v="8"/>
  </r>
  <r>
    <n v="4423"/>
    <n v="2"/>
    <x v="5"/>
    <x v="7"/>
    <s v="PPFF"/>
    <x v="133"/>
    <x v="2"/>
    <x v="8"/>
  </r>
  <r>
    <n v="4424"/>
    <n v="3"/>
    <x v="5"/>
    <x v="7"/>
    <s v="PPFF"/>
    <x v="134"/>
    <x v="2"/>
    <x v="8"/>
  </r>
  <r>
    <n v="4425"/>
    <n v="3"/>
    <x v="5"/>
    <x v="7"/>
    <s v="PPFF"/>
    <x v="135"/>
    <x v="2"/>
    <x v="8"/>
  </r>
  <r>
    <n v="4426"/>
    <n v="3"/>
    <x v="5"/>
    <x v="7"/>
    <s v="PPFF"/>
    <x v="136"/>
    <x v="2"/>
    <x v="8"/>
  </r>
  <r>
    <n v="4427"/>
    <n v="1"/>
    <x v="5"/>
    <x v="7"/>
    <s v="PPFF"/>
    <x v="137"/>
    <x v="2"/>
    <x v="8"/>
  </r>
  <r>
    <n v="4428"/>
    <n v="2"/>
    <x v="5"/>
    <x v="7"/>
    <s v="PPFF"/>
    <x v="138"/>
    <x v="2"/>
    <x v="8"/>
  </r>
  <r>
    <n v="4429"/>
    <n v="6"/>
    <x v="5"/>
    <x v="7"/>
    <s v="PPFF"/>
    <x v="139"/>
    <x v="2"/>
    <x v="8"/>
  </r>
  <r>
    <n v="4430"/>
    <n v="1"/>
    <x v="5"/>
    <x v="7"/>
    <s v="PPFF"/>
    <x v="140"/>
    <x v="2"/>
    <x v="8"/>
  </r>
  <r>
    <n v="4431"/>
    <n v="1"/>
    <x v="5"/>
    <x v="7"/>
    <s v="PPFF"/>
    <x v="141"/>
    <x v="2"/>
    <x v="8"/>
  </r>
  <r>
    <n v="4432"/>
    <n v="1"/>
    <x v="5"/>
    <x v="7"/>
    <s v="PPFF"/>
    <x v="142"/>
    <x v="2"/>
    <x v="8"/>
  </r>
  <r>
    <n v="4433"/>
    <n v="1"/>
    <x v="5"/>
    <x v="7"/>
    <s v="PPFF"/>
    <x v="143"/>
    <x v="2"/>
    <x v="8"/>
  </r>
  <r>
    <n v="4434"/>
    <n v="0"/>
    <x v="5"/>
    <x v="7"/>
    <s v="PPFF"/>
    <x v="177"/>
    <x v="2"/>
    <x v="8"/>
  </r>
  <r>
    <n v="4435"/>
    <n v="2"/>
    <x v="5"/>
    <x v="7"/>
    <s v="PPFF"/>
    <x v="144"/>
    <x v="2"/>
    <x v="8"/>
  </r>
  <r>
    <n v="4436"/>
    <n v="4"/>
    <x v="5"/>
    <x v="7"/>
    <s v="PPFF"/>
    <x v="183"/>
    <x v="2"/>
    <x v="8"/>
  </r>
  <r>
    <n v="4437"/>
    <n v="2"/>
    <x v="5"/>
    <x v="7"/>
    <s v="PPFF"/>
    <x v="145"/>
    <x v="2"/>
    <x v="8"/>
  </r>
  <r>
    <n v="4439"/>
    <n v="6"/>
    <x v="5"/>
    <x v="7"/>
    <s v="PPFF"/>
    <x v="39"/>
    <x v="1"/>
    <x v="19"/>
  </r>
  <r>
    <n v="4441"/>
    <n v="12"/>
    <x v="5"/>
    <x v="7"/>
    <s v="PPFF"/>
    <x v="15"/>
    <x v="3"/>
    <x v="9"/>
  </r>
  <r>
    <n v="4442"/>
    <n v="1"/>
    <x v="5"/>
    <x v="7"/>
    <s v="PPFF"/>
    <x v="147"/>
    <x v="3"/>
    <x v="15"/>
  </r>
  <r>
    <n v="4443"/>
    <n v="5"/>
    <x v="5"/>
    <x v="7"/>
    <s v="PPFF"/>
    <x v="23"/>
    <x v="3"/>
    <x v="9"/>
  </r>
  <r>
    <n v="4444"/>
    <n v="4"/>
    <x v="5"/>
    <x v="7"/>
    <s v="PPFF"/>
    <x v="65"/>
    <x v="3"/>
    <x v="20"/>
  </r>
  <r>
    <n v="4445"/>
    <n v="2"/>
    <x v="5"/>
    <x v="7"/>
    <s v="PPFF"/>
    <x v="148"/>
    <x v="3"/>
    <x v="20"/>
  </r>
  <r>
    <n v="4446"/>
    <n v="1"/>
    <x v="5"/>
    <x v="7"/>
    <s v="PPFF"/>
    <x v="149"/>
    <x v="3"/>
    <x v="20"/>
  </r>
  <r>
    <n v="4447"/>
    <n v="6"/>
    <x v="5"/>
    <x v="7"/>
    <s v="PPFF"/>
    <x v="40"/>
    <x v="3"/>
    <x v="20"/>
  </r>
  <r>
    <n v="4448"/>
    <n v="1"/>
    <x v="5"/>
    <x v="7"/>
    <s v="PPFF"/>
    <x v="150"/>
    <x v="3"/>
    <x v="20"/>
  </r>
  <r>
    <n v="4449"/>
    <n v="2"/>
    <x v="5"/>
    <x v="7"/>
    <s v="PPFF"/>
    <x v="63"/>
    <x v="3"/>
    <x v="20"/>
  </r>
  <r>
    <n v="4450"/>
    <n v="2"/>
    <x v="5"/>
    <x v="7"/>
    <s v="PPFF"/>
    <x v="151"/>
    <x v="3"/>
    <x v="20"/>
  </r>
  <r>
    <n v="4451"/>
    <n v="16"/>
    <x v="5"/>
    <x v="7"/>
    <s v="PPFF"/>
    <x v="46"/>
    <x v="3"/>
    <x v="20"/>
  </r>
  <r>
    <n v="4452"/>
    <n v="31"/>
    <x v="5"/>
    <x v="7"/>
    <s v="PPFF"/>
    <x v="24"/>
    <x v="3"/>
    <x v="9"/>
  </r>
  <r>
    <n v="4453"/>
    <n v="2"/>
    <x v="5"/>
    <x v="7"/>
    <s v="PPFF"/>
    <x v="152"/>
    <x v="3"/>
    <x v="9"/>
  </r>
  <r>
    <n v="4454"/>
    <n v="2"/>
    <x v="5"/>
    <x v="7"/>
    <s v="PPFF"/>
    <x v="41"/>
    <x v="3"/>
    <x v="15"/>
  </r>
  <r>
    <n v="4455"/>
    <n v="11"/>
    <x v="5"/>
    <x v="7"/>
    <s v="PPFF"/>
    <x v="153"/>
    <x v="3"/>
    <x v="15"/>
  </r>
  <r>
    <n v="4457"/>
    <n v="4"/>
    <x v="5"/>
    <x v="7"/>
    <s v="PPFF"/>
    <x v="155"/>
    <x v="3"/>
    <x v="15"/>
  </r>
  <r>
    <n v="4458"/>
    <n v="1"/>
    <x v="5"/>
    <x v="7"/>
    <s v="PPFF"/>
    <x v="156"/>
    <x v="3"/>
    <x v="15"/>
  </r>
  <r>
    <n v="4459"/>
    <n v="1"/>
    <x v="5"/>
    <x v="7"/>
    <s v="PPFF"/>
    <x v="157"/>
    <x v="3"/>
    <x v="15"/>
  </r>
  <r>
    <n v="4460"/>
    <n v="1"/>
    <x v="5"/>
    <x v="7"/>
    <s v="PPFF"/>
    <x v="178"/>
    <x v="3"/>
    <x v="15"/>
  </r>
  <r>
    <n v="4461"/>
    <n v="1"/>
    <x v="5"/>
    <x v="7"/>
    <s v="PPFF"/>
    <x v="158"/>
    <x v="3"/>
    <x v="15"/>
  </r>
  <r>
    <n v="4463"/>
    <n v="1"/>
    <x v="5"/>
    <x v="7"/>
    <s v="PPFF"/>
    <x v="25"/>
    <x v="3"/>
    <x v="15"/>
  </r>
  <r>
    <n v="4464"/>
    <n v="3"/>
    <x v="5"/>
    <x v="7"/>
    <s v="PPFF"/>
    <x v="179"/>
    <x v="3"/>
    <x v="15"/>
  </r>
  <r>
    <n v="4465"/>
    <n v="1"/>
    <x v="5"/>
    <x v="7"/>
    <s v="PPFF"/>
    <x v="160"/>
    <x v="3"/>
    <x v="15"/>
  </r>
  <r>
    <n v="6681"/>
    <n v="1"/>
    <x v="5"/>
    <x v="7"/>
    <s v="PPFF"/>
    <x v="161"/>
    <x v="2"/>
    <x v="23"/>
  </r>
  <r>
    <n v="6682"/>
    <n v="3"/>
    <x v="5"/>
    <x v="7"/>
    <s v="PPFF"/>
    <x v="162"/>
    <x v="2"/>
    <x v="23"/>
  </r>
  <r>
    <n v="6683"/>
    <n v="5"/>
    <x v="5"/>
    <x v="7"/>
    <s v="PPFF"/>
    <x v="163"/>
    <x v="2"/>
    <x v="14"/>
  </r>
  <r>
    <n v="6722"/>
    <n v="9"/>
    <x v="5"/>
    <x v="7"/>
    <s v="PPFF"/>
    <x v="53"/>
    <x v="1"/>
    <x v="13"/>
  </r>
  <r>
    <n v="6953"/>
    <n v="1"/>
    <x v="5"/>
    <x v="7"/>
    <s v="PPFF"/>
    <x v="26"/>
    <x v="2"/>
    <x v="16"/>
  </r>
  <r>
    <n v="6954"/>
    <n v="3"/>
    <x v="5"/>
    <x v="7"/>
    <s v="PPFF"/>
    <x v="164"/>
    <x v="1"/>
    <x v="19"/>
  </r>
  <r>
    <n v="6997"/>
    <n v="5"/>
    <x v="5"/>
    <x v="7"/>
    <s v="PPFF"/>
    <x v="165"/>
    <x v="1"/>
    <x v="11"/>
  </r>
  <r>
    <n v="7020"/>
    <n v="2"/>
    <x v="5"/>
    <x v="7"/>
    <s v="PPFF"/>
    <x v="166"/>
    <x v="2"/>
    <x v="24"/>
  </r>
  <r>
    <n v="7021"/>
    <n v="1"/>
    <x v="5"/>
    <x v="7"/>
    <s v="PPFF"/>
    <x v="167"/>
    <x v="2"/>
    <x v="24"/>
  </r>
  <r>
    <n v="7022"/>
    <n v="1"/>
    <x v="5"/>
    <x v="7"/>
    <s v="PPFF"/>
    <x v="168"/>
    <x v="3"/>
    <x v="20"/>
  </r>
  <r>
    <n v="7023"/>
    <n v="2"/>
    <x v="5"/>
    <x v="7"/>
    <s v="PPFF"/>
    <x v="180"/>
    <x v="1"/>
    <x v="21"/>
  </r>
  <r>
    <n v="7107"/>
    <n v="21"/>
    <x v="5"/>
    <x v="7"/>
    <s v="PPFF"/>
    <x v="16"/>
    <x v="1"/>
    <x v="10"/>
  </r>
  <r>
    <n v="7183"/>
    <n v="17"/>
    <x v="5"/>
    <x v="7"/>
    <s v="PPFF"/>
    <x v="34"/>
    <x v="1"/>
    <x v="3"/>
  </r>
  <r>
    <n v="7222"/>
    <n v="1"/>
    <x v="5"/>
    <x v="7"/>
    <s v="PPFF"/>
    <x v="169"/>
    <x v="2"/>
    <x v="8"/>
  </r>
  <r>
    <n v="7223"/>
    <n v="1"/>
    <x v="5"/>
    <x v="7"/>
    <s v="PPFF"/>
    <x v="35"/>
    <x v="2"/>
    <x v="8"/>
  </r>
  <r>
    <n v="7306"/>
    <n v="3"/>
    <x v="5"/>
    <x v="7"/>
    <s v="PPFF"/>
    <x v="170"/>
    <x v="1"/>
    <x v="22"/>
  </r>
  <r>
    <n v="7315"/>
    <n v="1"/>
    <x v="5"/>
    <x v="7"/>
    <s v="PPFF"/>
    <x v="171"/>
    <x v="2"/>
    <x v="14"/>
  </r>
  <r>
    <n v="7316"/>
    <n v="3"/>
    <x v="5"/>
    <x v="7"/>
    <s v="PPFF"/>
    <x v="172"/>
    <x v="2"/>
    <x v="14"/>
  </r>
  <r>
    <n v="7317"/>
    <n v="2"/>
    <x v="5"/>
    <x v="7"/>
    <s v="PPFF"/>
    <x v="72"/>
    <x v="3"/>
    <x v="20"/>
  </r>
  <r>
    <n v="7318"/>
    <n v="1"/>
    <x v="5"/>
    <x v="7"/>
    <s v="PPFF"/>
    <x v="64"/>
    <x v="2"/>
    <x v="24"/>
  </r>
  <r>
    <n v="7410"/>
    <n v="10"/>
    <x v="5"/>
    <x v="7"/>
    <s v="PPFF"/>
    <x v="56"/>
    <x v="1"/>
    <x v="2"/>
  </r>
  <r>
    <n v="9468"/>
    <n v="1"/>
    <x v="5"/>
    <x v="7"/>
    <s v="PPFF"/>
    <x v="173"/>
    <x v="2"/>
    <x v="23"/>
  </r>
  <r>
    <n v="10095"/>
    <n v="0"/>
    <x v="6"/>
    <x v="0"/>
    <s v="PPFF"/>
    <x v="73"/>
    <x v="2"/>
    <x v="14"/>
  </r>
  <r>
    <n v="10096"/>
    <n v="0"/>
    <x v="6"/>
    <x v="0"/>
    <s v="PPFF"/>
    <x v="74"/>
    <x v="2"/>
    <x v="14"/>
  </r>
  <r>
    <n v="11452"/>
    <n v="1"/>
    <x v="6"/>
    <x v="0"/>
    <s v="PPFF"/>
    <x v="75"/>
    <x v="2"/>
    <x v="23"/>
  </r>
  <r>
    <n v="11470"/>
    <n v="0"/>
    <x v="6"/>
    <x v="0"/>
    <s v="PPFF"/>
    <x v="0"/>
    <x v="0"/>
    <x v="0"/>
  </r>
  <r>
    <n v="11688"/>
    <n v="1"/>
    <x v="6"/>
    <x v="0"/>
    <s v="PPFF"/>
    <x v="76"/>
    <x v="2"/>
    <x v="14"/>
  </r>
  <r>
    <n v="17874"/>
    <n v="3"/>
    <x v="6"/>
    <x v="0"/>
    <s v="PPFF"/>
    <x v="78"/>
    <x v="1"/>
    <x v="13"/>
  </r>
  <r>
    <n v="17875"/>
    <n v="1"/>
    <x v="6"/>
    <x v="0"/>
    <s v="PPFF"/>
    <x v="66"/>
    <x v="1"/>
    <x v="25"/>
  </r>
  <r>
    <n v="18872"/>
    <n v="1"/>
    <x v="6"/>
    <x v="0"/>
    <s v="PPFF"/>
    <x v="174"/>
    <x v="2"/>
    <x v="14"/>
  </r>
  <r>
    <n v="18916"/>
    <n v="0"/>
    <x v="6"/>
    <x v="0"/>
    <s v="PPFF"/>
    <x v="79"/>
    <x v="2"/>
    <x v="14"/>
  </r>
  <r>
    <n v="26094"/>
    <n v="2"/>
    <x v="6"/>
    <x v="0"/>
    <s v="PPFF"/>
    <x v="80"/>
    <x v="2"/>
    <x v="6"/>
  </r>
  <r>
    <n v="26269"/>
    <n v="0"/>
    <x v="6"/>
    <x v="0"/>
    <s v="PPFF"/>
    <x v="81"/>
    <x v="1"/>
    <x v="21"/>
  </r>
  <r>
    <n v="31449"/>
    <n v="12"/>
    <x v="6"/>
    <x v="0"/>
    <s v="PPFF"/>
    <x v="17"/>
    <x v="1"/>
    <x v="11"/>
  </r>
  <r>
    <n v="32743"/>
    <n v="5"/>
    <x v="6"/>
    <x v="0"/>
    <s v="PPFF"/>
    <x v="27"/>
    <x v="1"/>
    <x v="11"/>
  </r>
  <r>
    <n v="4318"/>
    <n v="7"/>
    <x v="6"/>
    <x v="0"/>
    <s v="PPFF"/>
    <x v="1"/>
    <x v="1"/>
    <x v="1"/>
  </r>
  <r>
    <n v="4319"/>
    <n v="1"/>
    <x v="6"/>
    <x v="0"/>
    <s v="PPFF"/>
    <x v="2"/>
    <x v="1"/>
    <x v="1"/>
  </r>
  <r>
    <n v="4320"/>
    <n v="1"/>
    <x v="6"/>
    <x v="0"/>
    <s v="PPFF"/>
    <x v="36"/>
    <x v="1"/>
    <x v="1"/>
  </r>
  <r>
    <n v="4321"/>
    <n v="6"/>
    <x v="6"/>
    <x v="0"/>
    <s v="PPFF"/>
    <x v="3"/>
    <x v="1"/>
    <x v="1"/>
  </r>
  <r>
    <n v="4322"/>
    <n v="4"/>
    <x v="6"/>
    <x v="0"/>
    <s v="PPFF"/>
    <x v="85"/>
    <x v="1"/>
    <x v="1"/>
  </r>
  <r>
    <n v="4323"/>
    <n v="2"/>
    <x v="6"/>
    <x v="0"/>
    <s v="PPFF"/>
    <x v="47"/>
    <x v="1"/>
    <x v="1"/>
  </r>
  <r>
    <n v="4324"/>
    <n v="6"/>
    <x v="6"/>
    <x v="0"/>
    <s v="PPFF"/>
    <x v="28"/>
    <x v="1"/>
    <x v="1"/>
  </r>
  <r>
    <n v="4325"/>
    <n v="5"/>
    <x v="6"/>
    <x v="0"/>
    <s v="PPFF"/>
    <x v="48"/>
    <x v="1"/>
    <x v="21"/>
  </r>
  <r>
    <n v="4326"/>
    <n v="0"/>
    <x v="6"/>
    <x v="0"/>
    <s v="PPFF"/>
    <x v="67"/>
    <x v="1"/>
    <x v="21"/>
  </r>
  <r>
    <n v="4327"/>
    <n v="7"/>
    <x v="6"/>
    <x v="0"/>
    <s v="PPFF"/>
    <x v="4"/>
    <x v="1"/>
    <x v="2"/>
  </r>
  <r>
    <n v="4328"/>
    <n v="3"/>
    <x v="6"/>
    <x v="0"/>
    <s v="PPFF"/>
    <x v="37"/>
    <x v="1"/>
    <x v="2"/>
  </r>
  <r>
    <n v="4329"/>
    <n v="9"/>
    <x v="6"/>
    <x v="0"/>
    <s v="PPFF"/>
    <x v="52"/>
    <x v="1"/>
    <x v="2"/>
  </r>
  <r>
    <n v="4330"/>
    <n v="3"/>
    <x v="6"/>
    <x v="0"/>
    <s v="PPFF"/>
    <x v="86"/>
    <x v="1"/>
    <x v="2"/>
  </r>
  <r>
    <n v="4331"/>
    <n v="4"/>
    <x v="6"/>
    <x v="0"/>
    <s v="PPFF"/>
    <x v="5"/>
    <x v="1"/>
    <x v="3"/>
  </r>
  <r>
    <n v="4332"/>
    <n v="10"/>
    <x v="6"/>
    <x v="0"/>
    <s v="PPFF"/>
    <x v="18"/>
    <x v="1"/>
    <x v="3"/>
  </r>
  <r>
    <n v="4333"/>
    <n v="5"/>
    <x v="6"/>
    <x v="0"/>
    <s v="PPFF"/>
    <x v="6"/>
    <x v="1"/>
    <x v="3"/>
  </r>
  <r>
    <n v="4334"/>
    <n v="2"/>
    <x v="6"/>
    <x v="0"/>
    <s v="PPFF"/>
    <x v="49"/>
    <x v="1"/>
    <x v="3"/>
  </r>
  <r>
    <n v="4335"/>
    <n v="3"/>
    <x v="6"/>
    <x v="0"/>
    <s v="PPFF"/>
    <x v="38"/>
    <x v="1"/>
    <x v="3"/>
  </r>
  <r>
    <n v="4337"/>
    <n v="5"/>
    <x v="6"/>
    <x v="0"/>
    <s v="PPFF"/>
    <x v="87"/>
    <x v="1"/>
    <x v="11"/>
  </r>
  <r>
    <n v="4338"/>
    <n v="4"/>
    <x v="6"/>
    <x v="0"/>
    <s v="PPFF"/>
    <x v="54"/>
    <x v="1"/>
    <x v="22"/>
  </r>
  <r>
    <n v="4339"/>
    <n v="0"/>
    <x v="6"/>
    <x v="0"/>
    <s v="PPFF"/>
    <x v="88"/>
    <x v="1"/>
    <x v="10"/>
  </r>
  <r>
    <n v="4340"/>
    <n v="1"/>
    <x v="6"/>
    <x v="0"/>
    <s v="PPFF"/>
    <x v="42"/>
    <x v="1"/>
    <x v="10"/>
  </r>
  <r>
    <n v="4341"/>
    <n v="1"/>
    <x v="6"/>
    <x v="0"/>
    <s v="PPFF"/>
    <x v="60"/>
    <x v="1"/>
    <x v="13"/>
  </r>
  <r>
    <n v="4342"/>
    <n v="6"/>
    <x v="6"/>
    <x v="0"/>
    <s v="PPFF"/>
    <x v="55"/>
    <x v="1"/>
    <x v="12"/>
  </r>
  <r>
    <n v="4343"/>
    <n v="2"/>
    <x v="6"/>
    <x v="0"/>
    <s v="PPFF"/>
    <x v="43"/>
    <x v="1"/>
    <x v="12"/>
  </r>
  <r>
    <n v="4345"/>
    <n v="7"/>
    <x v="6"/>
    <x v="0"/>
    <s v="PPFF"/>
    <x v="7"/>
    <x v="1"/>
    <x v="4"/>
  </r>
  <r>
    <n v="4346"/>
    <n v="1"/>
    <x v="6"/>
    <x v="0"/>
    <s v="PPFF"/>
    <x v="89"/>
    <x v="1"/>
    <x v="4"/>
  </r>
  <r>
    <n v="4347"/>
    <n v="0"/>
    <x v="6"/>
    <x v="0"/>
    <s v="PPFF"/>
    <x v="90"/>
    <x v="1"/>
    <x v="4"/>
  </r>
  <r>
    <n v="4348"/>
    <n v="6"/>
    <x v="6"/>
    <x v="0"/>
    <s v="PPFF"/>
    <x v="8"/>
    <x v="1"/>
    <x v="4"/>
  </r>
  <r>
    <n v="4349"/>
    <n v="3"/>
    <x v="6"/>
    <x v="0"/>
    <s v="PPFF"/>
    <x v="9"/>
    <x v="1"/>
    <x v="5"/>
  </r>
  <r>
    <n v="4350"/>
    <n v="1"/>
    <x v="6"/>
    <x v="0"/>
    <s v="PPFF"/>
    <x v="44"/>
    <x v="1"/>
    <x v="5"/>
  </r>
  <r>
    <n v="4351"/>
    <n v="0"/>
    <x v="6"/>
    <x v="0"/>
    <s v="PPFF"/>
    <x v="91"/>
    <x v="1"/>
    <x v="5"/>
  </r>
  <r>
    <n v="4352"/>
    <n v="0"/>
    <x v="6"/>
    <x v="0"/>
    <s v="PPFF"/>
    <x v="61"/>
    <x v="1"/>
    <x v="5"/>
  </r>
  <r>
    <n v="4353"/>
    <n v="4"/>
    <x v="6"/>
    <x v="0"/>
    <s v="PPFF"/>
    <x v="29"/>
    <x v="1"/>
    <x v="5"/>
  </r>
  <r>
    <n v="4354"/>
    <n v="1"/>
    <x v="6"/>
    <x v="0"/>
    <s v="PPFF"/>
    <x v="92"/>
    <x v="1"/>
    <x v="5"/>
  </r>
  <r>
    <n v="4355"/>
    <n v="2"/>
    <x v="6"/>
    <x v="0"/>
    <s v="PPFF"/>
    <x v="57"/>
    <x v="1"/>
    <x v="5"/>
  </r>
  <r>
    <n v="4356"/>
    <n v="6"/>
    <x v="6"/>
    <x v="0"/>
    <s v="PPFF"/>
    <x v="93"/>
    <x v="1"/>
    <x v="13"/>
  </r>
  <r>
    <n v="4357"/>
    <n v="1"/>
    <x v="6"/>
    <x v="0"/>
    <s v="PPFF"/>
    <x v="94"/>
    <x v="1"/>
    <x v="13"/>
  </r>
  <r>
    <n v="4359"/>
    <n v="3"/>
    <x v="6"/>
    <x v="0"/>
    <s v="PPFF"/>
    <x v="95"/>
    <x v="1"/>
    <x v="12"/>
  </r>
  <r>
    <n v="4360"/>
    <n v="3"/>
    <x v="6"/>
    <x v="0"/>
    <s v="PPFF"/>
    <x v="45"/>
    <x v="1"/>
    <x v="12"/>
  </r>
  <r>
    <n v="4362"/>
    <n v="1"/>
    <x v="6"/>
    <x v="0"/>
    <s v="PPFF"/>
    <x v="3"/>
    <x v="1"/>
    <x v="12"/>
  </r>
  <r>
    <n v="4363"/>
    <n v="0"/>
    <x v="6"/>
    <x v="0"/>
    <s v="PPFF"/>
    <x v="97"/>
    <x v="1"/>
    <x v="12"/>
  </r>
  <r>
    <n v="4364"/>
    <n v="1"/>
    <x v="6"/>
    <x v="0"/>
    <s v="PPFF"/>
    <x v="98"/>
    <x v="1"/>
    <x v="25"/>
  </r>
  <r>
    <n v="4365"/>
    <n v="1"/>
    <x v="6"/>
    <x v="0"/>
    <s v="PPFF"/>
    <x v="99"/>
    <x v="1"/>
    <x v="25"/>
  </r>
  <r>
    <n v="4366"/>
    <n v="4"/>
    <x v="6"/>
    <x v="0"/>
    <s v="PPFF"/>
    <x v="100"/>
    <x v="1"/>
    <x v="25"/>
  </r>
  <r>
    <n v="4367"/>
    <n v="0"/>
    <x v="6"/>
    <x v="0"/>
    <s v="PPFF"/>
    <x v="175"/>
    <x v="1"/>
    <x v="25"/>
  </r>
  <r>
    <n v="4369"/>
    <n v="0"/>
    <x v="6"/>
    <x v="0"/>
    <s v="PPFF"/>
    <x v="176"/>
    <x v="1"/>
    <x v="13"/>
  </r>
  <r>
    <n v="4370"/>
    <n v="0"/>
    <x v="6"/>
    <x v="0"/>
    <s v="PPFF"/>
    <x v="10"/>
    <x v="0"/>
    <x v="0"/>
  </r>
  <r>
    <n v="4371"/>
    <n v="6"/>
    <x v="6"/>
    <x v="0"/>
    <s v="PPFF"/>
    <x v="71"/>
    <x v="2"/>
    <x v="26"/>
  </r>
  <r>
    <n v="4372"/>
    <n v="5"/>
    <x v="6"/>
    <x v="0"/>
    <s v="PPFF"/>
    <x v="21"/>
    <x v="2"/>
    <x v="6"/>
  </r>
  <r>
    <n v="4373"/>
    <n v="9"/>
    <x v="6"/>
    <x v="0"/>
    <s v="PPFF"/>
    <x v="11"/>
    <x v="2"/>
    <x v="6"/>
  </r>
  <r>
    <n v="4374"/>
    <n v="1"/>
    <x v="6"/>
    <x v="0"/>
    <s v="PPFF"/>
    <x v="101"/>
    <x v="2"/>
    <x v="6"/>
  </r>
  <r>
    <n v="4375"/>
    <n v="2"/>
    <x v="6"/>
    <x v="0"/>
    <s v="PPFF"/>
    <x v="102"/>
    <x v="2"/>
    <x v="6"/>
  </r>
  <r>
    <n v="4376"/>
    <n v="3"/>
    <x v="6"/>
    <x v="0"/>
    <s v="PPFF"/>
    <x v="30"/>
    <x v="2"/>
    <x v="17"/>
  </r>
  <r>
    <n v="4377"/>
    <n v="1"/>
    <x v="6"/>
    <x v="0"/>
    <s v="PPFF"/>
    <x v="103"/>
    <x v="2"/>
    <x v="17"/>
  </r>
  <r>
    <n v="4378"/>
    <n v="1"/>
    <x v="6"/>
    <x v="0"/>
    <s v="PPFF"/>
    <x v="104"/>
    <x v="2"/>
    <x v="17"/>
  </r>
  <r>
    <n v="4379"/>
    <n v="1"/>
    <x v="6"/>
    <x v="0"/>
    <s v="PPFF"/>
    <x v="105"/>
    <x v="2"/>
    <x v="26"/>
  </r>
  <r>
    <n v="4380"/>
    <n v="4"/>
    <x v="6"/>
    <x v="0"/>
    <s v="PPFF"/>
    <x v="31"/>
    <x v="2"/>
    <x v="7"/>
  </r>
  <r>
    <n v="4381"/>
    <n v="1"/>
    <x v="6"/>
    <x v="0"/>
    <s v="PPFF"/>
    <x v="106"/>
    <x v="2"/>
    <x v="7"/>
  </r>
  <r>
    <n v="4382"/>
    <n v="4"/>
    <x v="6"/>
    <x v="0"/>
    <s v="PPFF"/>
    <x v="12"/>
    <x v="2"/>
    <x v="7"/>
  </r>
  <r>
    <n v="4383"/>
    <n v="1"/>
    <x v="6"/>
    <x v="0"/>
    <s v="PPFF"/>
    <x v="107"/>
    <x v="2"/>
    <x v="7"/>
  </r>
  <r>
    <n v="4384"/>
    <n v="2"/>
    <x v="6"/>
    <x v="0"/>
    <s v="PPFF"/>
    <x v="50"/>
    <x v="2"/>
    <x v="17"/>
  </r>
  <r>
    <n v="4385"/>
    <n v="0"/>
    <x v="6"/>
    <x v="0"/>
    <s v="PPFF"/>
    <x v="108"/>
    <x v="2"/>
    <x v="17"/>
  </r>
  <r>
    <n v="4386"/>
    <n v="2"/>
    <x v="6"/>
    <x v="0"/>
    <s v="PPFF"/>
    <x v="58"/>
    <x v="2"/>
    <x v="23"/>
  </r>
  <r>
    <n v="4388"/>
    <n v="0"/>
    <x v="6"/>
    <x v="0"/>
    <s v="PPFF"/>
    <x v="109"/>
    <x v="2"/>
    <x v="23"/>
  </r>
  <r>
    <n v="4389"/>
    <n v="3"/>
    <x v="6"/>
    <x v="0"/>
    <s v="PPFF"/>
    <x v="110"/>
    <x v="2"/>
    <x v="18"/>
  </r>
  <r>
    <n v="4390"/>
    <n v="0"/>
    <x v="6"/>
    <x v="0"/>
    <s v="PPFF"/>
    <x v="111"/>
    <x v="2"/>
    <x v="18"/>
  </r>
  <r>
    <n v="4391"/>
    <n v="2"/>
    <x v="6"/>
    <x v="0"/>
    <s v="PPFF"/>
    <x v="112"/>
    <x v="2"/>
    <x v="18"/>
  </r>
  <r>
    <n v="4392"/>
    <n v="2"/>
    <x v="6"/>
    <x v="0"/>
    <s v="PPFF"/>
    <x v="113"/>
    <x v="2"/>
    <x v="18"/>
  </r>
  <r>
    <n v="4393"/>
    <n v="1"/>
    <x v="6"/>
    <x v="0"/>
    <s v="PPFF"/>
    <x v="32"/>
    <x v="2"/>
    <x v="18"/>
  </r>
  <r>
    <n v="4394"/>
    <n v="2"/>
    <x v="6"/>
    <x v="0"/>
    <s v="PPFF"/>
    <x v="114"/>
    <x v="2"/>
    <x v="18"/>
  </r>
  <r>
    <n v="4395"/>
    <n v="5"/>
    <x v="6"/>
    <x v="0"/>
    <s v="PPFF"/>
    <x v="51"/>
    <x v="2"/>
    <x v="16"/>
  </r>
  <r>
    <n v="4396"/>
    <n v="1"/>
    <x v="6"/>
    <x v="0"/>
    <s v="PPFF"/>
    <x v="115"/>
    <x v="2"/>
    <x v="16"/>
  </r>
  <r>
    <n v="4397"/>
    <n v="8"/>
    <x v="6"/>
    <x v="0"/>
    <s v="PPFF"/>
    <x v="69"/>
    <x v="2"/>
    <x v="24"/>
  </r>
  <r>
    <n v="4398"/>
    <n v="0"/>
    <x v="6"/>
    <x v="0"/>
    <s v="PPFF"/>
    <x v="116"/>
    <x v="2"/>
    <x v="24"/>
  </r>
  <r>
    <n v="4399"/>
    <n v="1"/>
    <x v="6"/>
    <x v="0"/>
    <s v="PPFF"/>
    <x v="117"/>
    <x v="2"/>
    <x v="24"/>
  </r>
  <r>
    <n v="4400"/>
    <n v="2"/>
    <x v="6"/>
    <x v="0"/>
    <s v="PPFF"/>
    <x v="118"/>
    <x v="2"/>
    <x v="24"/>
  </r>
  <r>
    <n v="4402"/>
    <n v="0"/>
    <x v="6"/>
    <x v="0"/>
    <s v="PPFF"/>
    <x v="70"/>
    <x v="2"/>
    <x v="24"/>
  </r>
  <r>
    <n v="4403"/>
    <n v="1"/>
    <x v="6"/>
    <x v="0"/>
    <s v="PPFF"/>
    <x v="119"/>
    <x v="2"/>
    <x v="24"/>
  </r>
  <r>
    <n v="4405"/>
    <n v="0"/>
    <x v="6"/>
    <x v="0"/>
    <s v="PPFF"/>
    <x v="121"/>
    <x v="2"/>
    <x v="16"/>
  </r>
  <r>
    <n v="4406"/>
    <n v="1"/>
    <x v="6"/>
    <x v="0"/>
    <s v="PPFF"/>
    <x v="122"/>
    <x v="2"/>
    <x v="16"/>
  </r>
  <r>
    <n v="4407"/>
    <n v="2"/>
    <x v="6"/>
    <x v="0"/>
    <s v="PPFF"/>
    <x v="22"/>
    <x v="2"/>
    <x v="14"/>
  </r>
  <r>
    <n v="4409"/>
    <n v="1"/>
    <x v="6"/>
    <x v="0"/>
    <s v="PPFF"/>
    <x v="124"/>
    <x v="2"/>
    <x v="14"/>
  </r>
  <r>
    <n v="4410"/>
    <n v="1"/>
    <x v="6"/>
    <x v="0"/>
    <s v="PPFF"/>
    <x v="125"/>
    <x v="2"/>
    <x v="14"/>
  </r>
  <r>
    <n v="4413"/>
    <n v="0"/>
    <x v="6"/>
    <x v="0"/>
    <s v="PPFF"/>
    <x v="181"/>
    <x v="2"/>
    <x v="14"/>
  </r>
  <r>
    <n v="4414"/>
    <n v="2"/>
    <x v="6"/>
    <x v="0"/>
    <s v="PPFF"/>
    <x v="127"/>
    <x v="2"/>
    <x v="14"/>
  </r>
  <r>
    <n v="4415"/>
    <n v="2"/>
    <x v="6"/>
    <x v="0"/>
    <s v="PPFF"/>
    <x v="128"/>
    <x v="2"/>
    <x v="14"/>
  </r>
  <r>
    <n v="4416"/>
    <n v="0"/>
    <x v="6"/>
    <x v="0"/>
    <s v="PPFF"/>
    <x v="129"/>
    <x v="2"/>
    <x v="14"/>
  </r>
  <r>
    <n v="4417"/>
    <n v="0"/>
    <x v="6"/>
    <x v="0"/>
    <s v="PPFF"/>
    <x v="130"/>
    <x v="2"/>
    <x v="23"/>
  </r>
  <r>
    <n v="4418"/>
    <n v="0"/>
    <x v="6"/>
    <x v="0"/>
    <s v="PPFF"/>
    <x v="59"/>
    <x v="2"/>
    <x v="23"/>
  </r>
  <r>
    <n v="4420"/>
    <n v="3"/>
    <x v="6"/>
    <x v="0"/>
    <s v="PPFF"/>
    <x v="13"/>
    <x v="2"/>
    <x v="8"/>
  </r>
  <r>
    <n v="4422"/>
    <n v="0"/>
    <x v="6"/>
    <x v="0"/>
    <s v="PPFF"/>
    <x v="132"/>
    <x v="2"/>
    <x v="8"/>
  </r>
  <r>
    <n v="4423"/>
    <n v="0"/>
    <x v="6"/>
    <x v="0"/>
    <s v="PPFF"/>
    <x v="133"/>
    <x v="2"/>
    <x v="8"/>
  </r>
  <r>
    <n v="4424"/>
    <n v="1"/>
    <x v="6"/>
    <x v="0"/>
    <s v="PPFF"/>
    <x v="134"/>
    <x v="2"/>
    <x v="8"/>
  </r>
  <r>
    <n v="4425"/>
    <n v="0"/>
    <x v="6"/>
    <x v="0"/>
    <s v="PPFF"/>
    <x v="135"/>
    <x v="2"/>
    <x v="8"/>
  </r>
  <r>
    <n v="4426"/>
    <n v="4"/>
    <x v="6"/>
    <x v="0"/>
    <s v="PPFF"/>
    <x v="136"/>
    <x v="2"/>
    <x v="8"/>
  </r>
  <r>
    <n v="4427"/>
    <n v="0"/>
    <x v="6"/>
    <x v="0"/>
    <s v="PPFF"/>
    <x v="137"/>
    <x v="2"/>
    <x v="8"/>
  </r>
  <r>
    <n v="4428"/>
    <n v="1"/>
    <x v="6"/>
    <x v="0"/>
    <s v="PPFF"/>
    <x v="138"/>
    <x v="2"/>
    <x v="8"/>
  </r>
  <r>
    <n v="4429"/>
    <n v="4"/>
    <x v="6"/>
    <x v="0"/>
    <s v="PPFF"/>
    <x v="139"/>
    <x v="2"/>
    <x v="8"/>
  </r>
  <r>
    <n v="4430"/>
    <n v="2"/>
    <x v="6"/>
    <x v="0"/>
    <s v="PPFF"/>
    <x v="140"/>
    <x v="2"/>
    <x v="8"/>
  </r>
  <r>
    <n v="4431"/>
    <n v="2"/>
    <x v="6"/>
    <x v="0"/>
    <s v="PPFF"/>
    <x v="141"/>
    <x v="2"/>
    <x v="8"/>
  </r>
  <r>
    <n v="4432"/>
    <n v="0"/>
    <x v="6"/>
    <x v="0"/>
    <s v="PPFF"/>
    <x v="142"/>
    <x v="2"/>
    <x v="8"/>
  </r>
  <r>
    <n v="4434"/>
    <n v="0"/>
    <x v="6"/>
    <x v="0"/>
    <s v="PPFF"/>
    <x v="177"/>
    <x v="2"/>
    <x v="8"/>
  </r>
  <r>
    <n v="4439"/>
    <n v="3"/>
    <x v="6"/>
    <x v="0"/>
    <s v="PPFF"/>
    <x v="39"/>
    <x v="1"/>
    <x v="19"/>
  </r>
  <r>
    <n v="4440"/>
    <n v="5"/>
    <x v="6"/>
    <x v="0"/>
    <s v="PPFF"/>
    <x v="14"/>
    <x v="3"/>
    <x v="9"/>
  </r>
  <r>
    <n v="4441"/>
    <n v="2"/>
    <x v="6"/>
    <x v="0"/>
    <s v="PPFF"/>
    <x v="15"/>
    <x v="3"/>
    <x v="9"/>
  </r>
  <r>
    <n v="4442"/>
    <n v="0"/>
    <x v="6"/>
    <x v="0"/>
    <s v="PPFF"/>
    <x v="147"/>
    <x v="3"/>
    <x v="15"/>
  </r>
  <r>
    <n v="4443"/>
    <n v="6"/>
    <x v="6"/>
    <x v="0"/>
    <s v="PPFF"/>
    <x v="23"/>
    <x v="3"/>
    <x v="9"/>
  </r>
  <r>
    <n v="4444"/>
    <n v="1"/>
    <x v="6"/>
    <x v="0"/>
    <s v="PPFF"/>
    <x v="65"/>
    <x v="3"/>
    <x v="20"/>
  </r>
  <r>
    <n v="4445"/>
    <n v="1"/>
    <x v="6"/>
    <x v="0"/>
    <s v="PPFF"/>
    <x v="148"/>
    <x v="3"/>
    <x v="20"/>
  </r>
  <r>
    <n v="4446"/>
    <n v="1"/>
    <x v="6"/>
    <x v="0"/>
    <s v="PPFF"/>
    <x v="149"/>
    <x v="3"/>
    <x v="20"/>
  </r>
  <r>
    <n v="4447"/>
    <n v="3"/>
    <x v="6"/>
    <x v="0"/>
    <s v="PPFF"/>
    <x v="40"/>
    <x v="3"/>
    <x v="20"/>
  </r>
  <r>
    <n v="4448"/>
    <n v="1"/>
    <x v="6"/>
    <x v="0"/>
    <s v="PPFF"/>
    <x v="150"/>
    <x v="3"/>
    <x v="20"/>
  </r>
  <r>
    <n v="4449"/>
    <n v="2"/>
    <x v="6"/>
    <x v="0"/>
    <s v="PPFF"/>
    <x v="63"/>
    <x v="3"/>
    <x v="20"/>
  </r>
  <r>
    <n v="4450"/>
    <n v="1"/>
    <x v="6"/>
    <x v="0"/>
    <s v="PPFF"/>
    <x v="151"/>
    <x v="3"/>
    <x v="20"/>
  </r>
  <r>
    <n v="4451"/>
    <n v="1"/>
    <x v="6"/>
    <x v="0"/>
    <s v="PPFF"/>
    <x v="46"/>
    <x v="3"/>
    <x v="20"/>
  </r>
  <r>
    <n v="4452"/>
    <n v="6"/>
    <x v="6"/>
    <x v="0"/>
    <s v="PPFF"/>
    <x v="24"/>
    <x v="3"/>
    <x v="9"/>
  </r>
  <r>
    <n v="4453"/>
    <n v="1"/>
    <x v="6"/>
    <x v="0"/>
    <s v="PPFF"/>
    <x v="152"/>
    <x v="3"/>
    <x v="9"/>
  </r>
  <r>
    <n v="4454"/>
    <n v="1"/>
    <x v="6"/>
    <x v="0"/>
    <s v="PPFF"/>
    <x v="41"/>
    <x v="3"/>
    <x v="15"/>
  </r>
  <r>
    <n v="4455"/>
    <n v="2"/>
    <x v="6"/>
    <x v="0"/>
    <s v="PPFF"/>
    <x v="153"/>
    <x v="3"/>
    <x v="15"/>
  </r>
  <r>
    <n v="4457"/>
    <n v="0"/>
    <x v="6"/>
    <x v="0"/>
    <s v="PPFF"/>
    <x v="155"/>
    <x v="3"/>
    <x v="15"/>
  </r>
  <r>
    <n v="4458"/>
    <n v="0"/>
    <x v="6"/>
    <x v="0"/>
    <s v="PPFF"/>
    <x v="156"/>
    <x v="3"/>
    <x v="15"/>
  </r>
  <r>
    <n v="4459"/>
    <n v="0"/>
    <x v="6"/>
    <x v="0"/>
    <s v="PPFF"/>
    <x v="157"/>
    <x v="3"/>
    <x v="15"/>
  </r>
  <r>
    <n v="4460"/>
    <n v="0"/>
    <x v="6"/>
    <x v="0"/>
    <s v="PPFF"/>
    <x v="178"/>
    <x v="3"/>
    <x v="15"/>
  </r>
  <r>
    <n v="4462"/>
    <n v="1"/>
    <x v="6"/>
    <x v="0"/>
    <s v="PPFF"/>
    <x v="159"/>
    <x v="3"/>
    <x v="15"/>
  </r>
  <r>
    <n v="4465"/>
    <n v="1"/>
    <x v="6"/>
    <x v="0"/>
    <s v="PPFF"/>
    <x v="160"/>
    <x v="3"/>
    <x v="15"/>
  </r>
  <r>
    <n v="6681"/>
    <n v="0"/>
    <x v="6"/>
    <x v="0"/>
    <s v="PPFF"/>
    <x v="161"/>
    <x v="2"/>
    <x v="23"/>
  </r>
  <r>
    <n v="6683"/>
    <n v="0"/>
    <x v="6"/>
    <x v="0"/>
    <s v="PPFF"/>
    <x v="163"/>
    <x v="2"/>
    <x v="14"/>
  </r>
  <r>
    <n v="6722"/>
    <n v="4"/>
    <x v="6"/>
    <x v="0"/>
    <s v="PPFF"/>
    <x v="53"/>
    <x v="1"/>
    <x v="13"/>
  </r>
  <r>
    <n v="6953"/>
    <n v="0"/>
    <x v="6"/>
    <x v="0"/>
    <s v="PPFF"/>
    <x v="26"/>
    <x v="2"/>
    <x v="16"/>
  </r>
  <r>
    <n v="6954"/>
    <n v="1"/>
    <x v="6"/>
    <x v="0"/>
    <s v="PPFF"/>
    <x v="164"/>
    <x v="1"/>
    <x v="19"/>
  </r>
  <r>
    <n v="6997"/>
    <n v="1"/>
    <x v="6"/>
    <x v="0"/>
    <s v="PPFF"/>
    <x v="165"/>
    <x v="1"/>
    <x v="11"/>
  </r>
  <r>
    <n v="7020"/>
    <n v="0"/>
    <x v="6"/>
    <x v="0"/>
    <s v="PPFF"/>
    <x v="166"/>
    <x v="2"/>
    <x v="24"/>
  </r>
  <r>
    <n v="7022"/>
    <n v="2"/>
    <x v="6"/>
    <x v="0"/>
    <s v="PPFF"/>
    <x v="168"/>
    <x v="3"/>
    <x v="20"/>
  </r>
  <r>
    <n v="7023"/>
    <n v="0"/>
    <x v="6"/>
    <x v="0"/>
    <s v="PPFF"/>
    <x v="180"/>
    <x v="1"/>
    <x v="21"/>
  </r>
  <r>
    <n v="7107"/>
    <n v="8"/>
    <x v="6"/>
    <x v="0"/>
    <s v="PPFF"/>
    <x v="16"/>
    <x v="1"/>
    <x v="10"/>
  </r>
  <r>
    <n v="7183"/>
    <n v="8"/>
    <x v="6"/>
    <x v="0"/>
    <s v="PPFF"/>
    <x v="34"/>
    <x v="1"/>
    <x v="3"/>
  </r>
  <r>
    <n v="7222"/>
    <n v="0"/>
    <x v="6"/>
    <x v="0"/>
    <s v="PPFF"/>
    <x v="169"/>
    <x v="2"/>
    <x v="8"/>
  </r>
  <r>
    <n v="7223"/>
    <n v="0"/>
    <x v="6"/>
    <x v="0"/>
    <s v="PPFF"/>
    <x v="35"/>
    <x v="2"/>
    <x v="8"/>
  </r>
  <r>
    <n v="7306"/>
    <n v="3"/>
    <x v="6"/>
    <x v="0"/>
    <s v="PPFF"/>
    <x v="170"/>
    <x v="1"/>
    <x v="22"/>
  </r>
  <r>
    <n v="7315"/>
    <n v="0"/>
    <x v="6"/>
    <x v="0"/>
    <s v="PPFF"/>
    <x v="171"/>
    <x v="2"/>
    <x v="14"/>
  </r>
  <r>
    <n v="7316"/>
    <n v="1"/>
    <x v="6"/>
    <x v="0"/>
    <s v="PPFF"/>
    <x v="172"/>
    <x v="2"/>
    <x v="14"/>
  </r>
  <r>
    <n v="7317"/>
    <n v="0"/>
    <x v="6"/>
    <x v="0"/>
    <s v="PPFF"/>
    <x v="72"/>
    <x v="3"/>
    <x v="20"/>
  </r>
  <r>
    <n v="7318"/>
    <n v="2"/>
    <x v="6"/>
    <x v="0"/>
    <s v="PPFF"/>
    <x v="64"/>
    <x v="2"/>
    <x v="24"/>
  </r>
  <r>
    <n v="7410"/>
    <n v="9"/>
    <x v="6"/>
    <x v="0"/>
    <s v="PPFF"/>
    <x v="56"/>
    <x v="1"/>
    <x v="2"/>
  </r>
  <r>
    <n v="10095"/>
    <n v="0"/>
    <x v="6"/>
    <x v="1"/>
    <s v="PPFF"/>
    <x v="73"/>
    <x v="2"/>
    <x v="14"/>
  </r>
  <r>
    <n v="10096"/>
    <n v="1"/>
    <x v="6"/>
    <x v="1"/>
    <s v="PPFF"/>
    <x v="74"/>
    <x v="2"/>
    <x v="14"/>
  </r>
  <r>
    <n v="11470"/>
    <n v="1"/>
    <x v="6"/>
    <x v="1"/>
    <s v="PPFF"/>
    <x v="0"/>
    <x v="0"/>
    <x v="0"/>
  </r>
  <r>
    <n v="11688"/>
    <n v="1"/>
    <x v="6"/>
    <x v="1"/>
    <s v="PPFF"/>
    <x v="76"/>
    <x v="2"/>
    <x v="14"/>
  </r>
  <r>
    <n v="17605"/>
    <n v="0"/>
    <x v="6"/>
    <x v="1"/>
    <s v="PPFF"/>
    <x v="77"/>
    <x v="2"/>
    <x v="14"/>
  </r>
  <r>
    <n v="17874"/>
    <n v="2"/>
    <x v="6"/>
    <x v="1"/>
    <s v="PPFF"/>
    <x v="78"/>
    <x v="1"/>
    <x v="13"/>
  </r>
  <r>
    <n v="17875"/>
    <n v="0"/>
    <x v="6"/>
    <x v="1"/>
    <s v="PPFF"/>
    <x v="66"/>
    <x v="1"/>
    <x v="25"/>
  </r>
  <r>
    <n v="18872"/>
    <n v="1"/>
    <x v="6"/>
    <x v="1"/>
    <s v="PPFF"/>
    <x v="174"/>
    <x v="2"/>
    <x v="14"/>
  </r>
  <r>
    <n v="18916"/>
    <n v="0"/>
    <x v="6"/>
    <x v="1"/>
    <s v="PPFF"/>
    <x v="79"/>
    <x v="2"/>
    <x v="14"/>
  </r>
  <r>
    <n v="26094"/>
    <n v="1"/>
    <x v="6"/>
    <x v="1"/>
    <s v="PPFF"/>
    <x v="80"/>
    <x v="2"/>
    <x v="6"/>
  </r>
  <r>
    <n v="26269"/>
    <n v="0"/>
    <x v="6"/>
    <x v="1"/>
    <s v="PPFF"/>
    <x v="81"/>
    <x v="1"/>
    <x v="21"/>
  </r>
  <r>
    <n v="31449"/>
    <n v="6"/>
    <x v="6"/>
    <x v="1"/>
    <s v="PPFF"/>
    <x v="17"/>
    <x v="1"/>
    <x v="11"/>
  </r>
  <r>
    <n v="32743"/>
    <n v="6"/>
    <x v="6"/>
    <x v="1"/>
    <s v="PPFF"/>
    <x v="27"/>
    <x v="1"/>
    <x v="11"/>
  </r>
  <r>
    <n v="4317"/>
    <n v="1"/>
    <x v="6"/>
    <x v="1"/>
    <s v="PPFF"/>
    <x v="84"/>
    <x v="0"/>
    <x v="0"/>
  </r>
  <r>
    <n v="4318"/>
    <n v="6"/>
    <x v="6"/>
    <x v="1"/>
    <s v="PPFF"/>
    <x v="1"/>
    <x v="1"/>
    <x v="1"/>
  </r>
  <r>
    <n v="4319"/>
    <n v="3"/>
    <x v="6"/>
    <x v="1"/>
    <s v="PPFF"/>
    <x v="2"/>
    <x v="1"/>
    <x v="1"/>
  </r>
  <r>
    <n v="4320"/>
    <n v="3"/>
    <x v="6"/>
    <x v="1"/>
    <s v="PPFF"/>
    <x v="36"/>
    <x v="1"/>
    <x v="1"/>
  </r>
  <r>
    <n v="4321"/>
    <n v="7"/>
    <x v="6"/>
    <x v="1"/>
    <s v="PPFF"/>
    <x v="3"/>
    <x v="1"/>
    <x v="1"/>
  </r>
  <r>
    <n v="4322"/>
    <n v="4"/>
    <x v="6"/>
    <x v="1"/>
    <s v="PPFF"/>
    <x v="85"/>
    <x v="1"/>
    <x v="1"/>
  </r>
  <r>
    <n v="4323"/>
    <n v="1"/>
    <x v="6"/>
    <x v="1"/>
    <s v="PPFF"/>
    <x v="47"/>
    <x v="1"/>
    <x v="1"/>
  </r>
  <r>
    <n v="4324"/>
    <n v="6"/>
    <x v="6"/>
    <x v="1"/>
    <s v="PPFF"/>
    <x v="28"/>
    <x v="1"/>
    <x v="1"/>
  </r>
  <r>
    <n v="4325"/>
    <n v="4"/>
    <x v="6"/>
    <x v="1"/>
    <s v="PPFF"/>
    <x v="48"/>
    <x v="1"/>
    <x v="21"/>
  </r>
  <r>
    <n v="4326"/>
    <n v="1"/>
    <x v="6"/>
    <x v="1"/>
    <s v="PPFF"/>
    <x v="67"/>
    <x v="1"/>
    <x v="21"/>
  </r>
  <r>
    <n v="4327"/>
    <n v="5"/>
    <x v="6"/>
    <x v="1"/>
    <s v="PPFF"/>
    <x v="4"/>
    <x v="1"/>
    <x v="2"/>
  </r>
  <r>
    <n v="4328"/>
    <n v="2"/>
    <x v="6"/>
    <x v="1"/>
    <s v="PPFF"/>
    <x v="37"/>
    <x v="1"/>
    <x v="2"/>
  </r>
  <r>
    <n v="4329"/>
    <n v="8"/>
    <x v="6"/>
    <x v="1"/>
    <s v="PPFF"/>
    <x v="52"/>
    <x v="1"/>
    <x v="2"/>
  </r>
  <r>
    <n v="4330"/>
    <n v="5"/>
    <x v="6"/>
    <x v="1"/>
    <s v="PPFF"/>
    <x v="86"/>
    <x v="1"/>
    <x v="2"/>
  </r>
  <r>
    <n v="4331"/>
    <n v="4"/>
    <x v="6"/>
    <x v="1"/>
    <s v="PPFF"/>
    <x v="5"/>
    <x v="1"/>
    <x v="3"/>
  </r>
  <r>
    <n v="4332"/>
    <n v="6"/>
    <x v="6"/>
    <x v="1"/>
    <s v="PPFF"/>
    <x v="18"/>
    <x v="1"/>
    <x v="3"/>
  </r>
  <r>
    <n v="4333"/>
    <n v="3"/>
    <x v="6"/>
    <x v="1"/>
    <s v="PPFF"/>
    <x v="6"/>
    <x v="1"/>
    <x v="3"/>
  </r>
  <r>
    <n v="4334"/>
    <n v="7"/>
    <x v="6"/>
    <x v="1"/>
    <s v="PPFF"/>
    <x v="49"/>
    <x v="1"/>
    <x v="3"/>
  </r>
  <r>
    <n v="4335"/>
    <n v="2"/>
    <x v="6"/>
    <x v="1"/>
    <s v="PPFF"/>
    <x v="38"/>
    <x v="1"/>
    <x v="3"/>
  </r>
  <r>
    <n v="4337"/>
    <n v="2"/>
    <x v="6"/>
    <x v="1"/>
    <s v="PPFF"/>
    <x v="87"/>
    <x v="1"/>
    <x v="11"/>
  </r>
  <r>
    <n v="4338"/>
    <n v="7"/>
    <x v="6"/>
    <x v="1"/>
    <s v="PPFF"/>
    <x v="54"/>
    <x v="1"/>
    <x v="22"/>
  </r>
  <r>
    <n v="4340"/>
    <n v="1"/>
    <x v="6"/>
    <x v="1"/>
    <s v="PPFF"/>
    <x v="42"/>
    <x v="1"/>
    <x v="10"/>
  </r>
  <r>
    <n v="4341"/>
    <n v="0"/>
    <x v="6"/>
    <x v="1"/>
    <s v="PPFF"/>
    <x v="60"/>
    <x v="1"/>
    <x v="13"/>
  </r>
  <r>
    <n v="4342"/>
    <n v="7"/>
    <x v="6"/>
    <x v="1"/>
    <s v="PPFF"/>
    <x v="55"/>
    <x v="1"/>
    <x v="12"/>
  </r>
  <r>
    <n v="4343"/>
    <n v="0"/>
    <x v="6"/>
    <x v="1"/>
    <s v="PPFF"/>
    <x v="43"/>
    <x v="1"/>
    <x v="12"/>
  </r>
  <r>
    <n v="4344"/>
    <n v="1"/>
    <x v="6"/>
    <x v="1"/>
    <s v="PPFF"/>
    <x v="19"/>
    <x v="1"/>
    <x v="12"/>
  </r>
  <r>
    <n v="4345"/>
    <n v="5"/>
    <x v="6"/>
    <x v="1"/>
    <s v="PPFF"/>
    <x v="7"/>
    <x v="1"/>
    <x v="4"/>
  </r>
  <r>
    <n v="4346"/>
    <n v="2"/>
    <x v="6"/>
    <x v="1"/>
    <s v="PPFF"/>
    <x v="89"/>
    <x v="1"/>
    <x v="4"/>
  </r>
  <r>
    <n v="4347"/>
    <n v="1"/>
    <x v="6"/>
    <x v="1"/>
    <s v="PPFF"/>
    <x v="90"/>
    <x v="1"/>
    <x v="4"/>
  </r>
  <r>
    <n v="4348"/>
    <n v="4"/>
    <x v="6"/>
    <x v="1"/>
    <s v="PPFF"/>
    <x v="8"/>
    <x v="1"/>
    <x v="4"/>
  </r>
  <r>
    <n v="4349"/>
    <n v="4"/>
    <x v="6"/>
    <x v="1"/>
    <s v="PPFF"/>
    <x v="9"/>
    <x v="1"/>
    <x v="5"/>
  </r>
  <r>
    <n v="4350"/>
    <n v="1"/>
    <x v="6"/>
    <x v="1"/>
    <s v="PPFF"/>
    <x v="44"/>
    <x v="1"/>
    <x v="5"/>
  </r>
  <r>
    <n v="4353"/>
    <n v="4"/>
    <x v="6"/>
    <x v="1"/>
    <s v="PPFF"/>
    <x v="29"/>
    <x v="1"/>
    <x v="5"/>
  </r>
  <r>
    <n v="4354"/>
    <n v="1"/>
    <x v="6"/>
    <x v="1"/>
    <s v="PPFF"/>
    <x v="92"/>
    <x v="1"/>
    <x v="5"/>
  </r>
  <r>
    <n v="4355"/>
    <n v="2"/>
    <x v="6"/>
    <x v="1"/>
    <s v="PPFF"/>
    <x v="57"/>
    <x v="1"/>
    <x v="5"/>
  </r>
  <r>
    <n v="4356"/>
    <n v="1"/>
    <x v="6"/>
    <x v="1"/>
    <s v="PPFF"/>
    <x v="93"/>
    <x v="1"/>
    <x v="13"/>
  </r>
  <r>
    <n v="4357"/>
    <n v="0"/>
    <x v="6"/>
    <x v="1"/>
    <s v="PPFF"/>
    <x v="94"/>
    <x v="1"/>
    <x v="13"/>
  </r>
  <r>
    <n v="4358"/>
    <n v="0"/>
    <x v="6"/>
    <x v="1"/>
    <s v="PPFF"/>
    <x v="20"/>
    <x v="1"/>
    <x v="13"/>
  </r>
  <r>
    <n v="4359"/>
    <n v="0"/>
    <x v="6"/>
    <x v="1"/>
    <s v="PPFF"/>
    <x v="95"/>
    <x v="1"/>
    <x v="12"/>
  </r>
  <r>
    <n v="4360"/>
    <n v="2"/>
    <x v="6"/>
    <x v="1"/>
    <s v="PPFF"/>
    <x v="45"/>
    <x v="1"/>
    <x v="12"/>
  </r>
  <r>
    <n v="4361"/>
    <n v="0"/>
    <x v="6"/>
    <x v="1"/>
    <s v="PPFF"/>
    <x v="96"/>
    <x v="1"/>
    <x v="12"/>
  </r>
  <r>
    <n v="4362"/>
    <n v="1"/>
    <x v="6"/>
    <x v="1"/>
    <s v="PPFF"/>
    <x v="3"/>
    <x v="1"/>
    <x v="12"/>
  </r>
  <r>
    <n v="4364"/>
    <n v="1"/>
    <x v="6"/>
    <x v="1"/>
    <s v="PPFF"/>
    <x v="98"/>
    <x v="1"/>
    <x v="25"/>
  </r>
  <r>
    <n v="4366"/>
    <n v="1"/>
    <x v="6"/>
    <x v="1"/>
    <s v="PPFF"/>
    <x v="100"/>
    <x v="1"/>
    <x v="25"/>
  </r>
  <r>
    <n v="4369"/>
    <n v="1"/>
    <x v="6"/>
    <x v="1"/>
    <s v="PPFF"/>
    <x v="176"/>
    <x v="1"/>
    <x v="13"/>
  </r>
  <r>
    <n v="4370"/>
    <n v="1"/>
    <x v="6"/>
    <x v="1"/>
    <s v="PPFF"/>
    <x v="10"/>
    <x v="0"/>
    <x v="0"/>
  </r>
  <r>
    <n v="4371"/>
    <n v="5"/>
    <x v="6"/>
    <x v="1"/>
    <s v="PPFF"/>
    <x v="71"/>
    <x v="2"/>
    <x v="26"/>
  </r>
  <r>
    <n v="4372"/>
    <n v="4"/>
    <x v="6"/>
    <x v="1"/>
    <s v="PPFF"/>
    <x v="21"/>
    <x v="2"/>
    <x v="6"/>
  </r>
  <r>
    <n v="4373"/>
    <n v="8"/>
    <x v="6"/>
    <x v="1"/>
    <s v="PPFF"/>
    <x v="11"/>
    <x v="2"/>
    <x v="6"/>
  </r>
  <r>
    <n v="4375"/>
    <n v="1"/>
    <x v="6"/>
    <x v="1"/>
    <s v="PPFF"/>
    <x v="102"/>
    <x v="2"/>
    <x v="6"/>
  </r>
  <r>
    <n v="4376"/>
    <n v="1"/>
    <x v="6"/>
    <x v="1"/>
    <s v="PPFF"/>
    <x v="30"/>
    <x v="2"/>
    <x v="17"/>
  </r>
  <r>
    <n v="4378"/>
    <n v="0"/>
    <x v="6"/>
    <x v="1"/>
    <s v="PPFF"/>
    <x v="104"/>
    <x v="2"/>
    <x v="17"/>
  </r>
  <r>
    <n v="4379"/>
    <n v="1"/>
    <x v="6"/>
    <x v="1"/>
    <s v="PPFF"/>
    <x v="105"/>
    <x v="2"/>
    <x v="26"/>
  </r>
  <r>
    <n v="4380"/>
    <n v="2"/>
    <x v="6"/>
    <x v="1"/>
    <s v="PPFF"/>
    <x v="31"/>
    <x v="2"/>
    <x v="7"/>
  </r>
  <r>
    <n v="4382"/>
    <n v="2"/>
    <x v="6"/>
    <x v="1"/>
    <s v="PPFF"/>
    <x v="12"/>
    <x v="2"/>
    <x v="7"/>
  </r>
  <r>
    <n v="4383"/>
    <n v="1"/>
    <x v="6"/>
    <x v="1"/>
    <s v="PPFF"/>
    <x v="107"/>
    <x v="2"/>
    <x v="7"/>
  </r>
  <r>
    <n v="4384"/>
    <n v="2"/>
    <x v="6"/>
    <x v="1"/>
    <s v="PPFF"/>
    <x v="50"/>
    <x v="2"/>
    <x v="17"/>
  </r>
  <r>
    <n v="4385"/>
    <n v="1"/>
    <x v="6"/>
    <x v="1"/>
    <s v="PPFF"/>
    <x v="108"/>
    <x v="2"/>
    <x v="17"/>
  </r>
  <r>
    <n v="4386"/>
    <n v="2"/>
    <x v="6"/>
    <x v="1"/>
    <s v="PPFF"/>
    <x v="58"/>
    <x v="2"/>
    <x v="23"/>
  </r>
  <r>
    <n v="4388"/>
    <n v="1"/>
    <x v="6"/>
    <x v="1"/>
    <s v="PPFF"/>
    <x v="109"/>
    <x v="2"/>
    <x v="23"/>
  </r>
  <r>
    <n v="4389"/>
    <n v="3"/>
    <x v="6"/>
    <x v="1"/>
    <s v="PPFF"/>
    <x v="110"/>
    <x v="2"/>
    <x v="18"/>
  </r>
  <r>
    <n v="4390"/>
    <n v="1"/>
    <x v="6"/>
    <x v="1"/>
    <s v="PPFF"/>
    <x v="111"/>
    <x v="2"/>
    <x v="18"/>
  </r>
  <r>
    <n v="4391"/>
    <n v="2"/>
    <x v="6"/>
    <x v="1"/>
    <s v="PPFF"/>
    <x v="112"/>
    <x v="2"/>
    <x v="18"/>
  </r>
  <r>
    <n v="4392"/>
    <n v="2"/>
    <x v="6"/>
    <x v="1"/>
    <s v="PPFF"/>
    <x v="113"/>
    <x v="2"/>
    <x v="18"/>
  </r>
  <r>
    <n v="4393"/>
    <n v="1"/>
    <x v="6"/>
    <x v="1"/>
    <s v="PPFF"/>
    <x v="32"/>
    <x v="2"/>
    <x v="18"/>
  </r>
  <r>
    <n v="4394"/>
    <n v="0"/>
    <x v="6"/>
    <x v="1"/>
    <s v="PPFF"/>
    <x v="114"/>
    <x v="2"/>
    <x v="18"/>
  </r>
  <r>
    <n v="4395"/>
    <n v="5"/>
    <x v="6"/>
    <x v="1"/>
    <s v="PPFF"/>
    <x v="51"/>
    <x v="2"/>
    <x v="16"/>
  </r>
  <r>
    <n v="4396"/>
    <n v="1"/>
    <x v="6"/>
    <x v="1"/>
    <s v="PPFF"/>
    <x v="115"/>
    <x v="2"/>
    <x v="16"/>
  </r>
  <r>
    <n v="4397"/>
    <n v="1"/>
    <x v="6"/>
    <x v="1"/>
    <s v="PPFF"/>
    <x v="69"/>
    <x v="2"/>
    <x v="24"/>
  </r>
  <r>
    <n v="4398"/>
    <n v="0"/>
    <x v="6"/>
    <x v="1"/>
    <s v="PPFF"/>
    <x v="116"/>
    <x v="2"/>
    <x v="24"/>
  </r>
  <r>
    <n v="4399"/>
    <n v="0"/>
    <x v="6"/>
    <x v="1"/>
    <s v="PPFF"/>
    <x v="117"/>
    <x v="2"/>
    <x v="24"/>
  </r>
  <r>
    <n v="4400"/>
    <n v="2"/>
    <x v="6"/>
    <x v="1"/>
    <s v="PPFF"/>
    <x v="118"/>
    <x v="2"/>
    <x v="24"/>
  </r>
  <r>
    <n v="4401"/>
    <n v="0"/>
    <x v="6"/>
    <x v="1"/>
    <s v="PPFF"/>
    <x v="62"/>
    <x v="2"/>
    <x v="24"/>
  </r>
  <r>
    <n v="4402"/>
    <n v="1"/>
    <x v="6"/>
    <x v="1"/>
    <s v="PPFF"/>
    <x v="70"/>
    <x v="2"/>
    <x v="24"/>
  </r>
  <r>
    <n v="4404"/>
    <n v="0"/>
    <x v="6"/>
    <x v="1"/>
    <s v="PPFF"/>
    <x v="120"/>
    <x v="2"/>
    <x v="16"/>
  </r>
  <r>
    <n v="4405"/>
    <n v="0"/>
    <x v="6"/>
    <x v="1"/>
    <s v="PPFF"/>
    <x v="121"/>
    <x v="2"/>
    <x v="16"/>
  </r>
  <r>
    <n v="4406"/>
    <n v="0"/>
    <x v="6"/>
    <x v="1"/>
    <s v="PPFF"/>
    <x v="122"/>
    <x v="2"/>
    <x v="16"/>
  </r>
  <r>
    <n v="4407"/>
    <n v="2"/>
    <x v="6"/>
    <x v="1"/>
    <s v="PPFF"/>
    <x v="22"/>
    <x v="2"/>
    <x v="14"/>
  </r>
  <r>
    <n v="4409"/>
    <n v="1"/>
    <x v="6"/>
    <x v="1"/>
    <s v="PPFF"/>
    <x v="124"/>
    <x v="2"/>
    <x v="14"/>
  </r>
  <r>
    <n v="4410"/>
    <n v="0"/>
    <x v="6"/>
    <x v="1"/>
    <s v="PPFF"/>
    <x v="125"/>
    <x v="2"/>
    <x v="14"/>
  </r>
  <r>
    <n v="4411"/>
    <n v="0"/>
    <x v="6"/>
    <x v="1"/>
    <s v="PPFF"/>
    <x v="33"/>
    <x v="2"/>
    <x v="14"/>
  </r>
  <r>
    <n v="4412"/>
    <n v="0"/>
    <x v="6"/>
    <x v="1"/>
    <s v="PPFF"/>
    <x v="126"/>
    <x v="2"/>
    <x v="14"/>
  </r>
  <r>
    <n v="4413"/>
    <n v="1"/>
    <x v="6"/>
    <x v="1"/>
    <s v="PPFF"/>
    <x v="181"/>
    <x v="2"/>
    <x v="14"/>
  </r>
  <r>
    <n v="4414"/>
    <n v="0"/>
    <x v="6"/>
    <x v="1"/>
    <s v="PPFF"/>
    <x v="127"/>
    <x v="2"/>
    <x v="14"/>
  </r>
  <r>
    <n v="4415"/>
    <n v="1"/>
    <x v="6"/>
    <x v="1"/>
    <s v="PPFF"/>
    <x v="128"/>
    <x v="2"/>
    <x v="14"/>
  </r>
  <r>
    <n v="4416"/>
    <n v="0"/>
    <x v="6"/>
    <x v="1"/>
    <s v="PPFF"/>
    <x v="129"/>
    <x v="2"/>
    <x v="14"/>
  </r>
  <r>
    <n v="4418"/>
    <n v="0"/>
    <x v="6"/>
    <x v="1"/>
    <s v="PPFF"/>
    <x v="59"/>
    <x v="2"/>
    <x v="23"/>
  </r>
  <r>
    <n v="4420"/>
    <n v="2"/>
    <x v="6"/>
    <x v="1"/>
    <s v="PPFF"/>
    <x v="13"/>
    <x v="2"/>
    <x v="8"/>
  </r>
  <r>
    <n v="4421"/>
    <n v="1"/>
    <x v="6"/>
    <x v="1"/>
    <s v="PPFF"/>
    <x v="131"/>
    <x v="2"/>
    <x v="8"/>
  </r>
  <r>
    <n v="4424"/>
    <n v="1"/>
    <x v="6"/>
    <x v="1"/>
    <s v="PPFF"/>
    <x v="134"/>
    <x v="2"/>
    <x v="8"/>
  </r>
  <r>
    <n v="4425"/>
    <n v="0"/>
    <x v="6"/>
    <x v="1"/>
    <s v="PPFF"/>
    <x v="135"/>
    <x v="2"/>
    <x v="8"/>
  </r>
  <r>
    <n v="4426"/>
    <n v="2"/>
    <x v="6"/>
    <x v="1"/>
    <s v="PPFF"/>
    <x v="136"/>
    <x v="2"/>
    <x v="8"/>
  </r>
  <r>
    <n v="4428"/>
    <n v="0"/>
    <x v="6"/>
    <x v="1"/>
    <s v="PPFF"/>
    <x v="138"/>
    <x v="2"/>
    <x v="8"/>
  </r>
  <r>
    <n v="4429"/>
    <n v="4"/>
    <x v="6"/>
    <x v="1"/>
    <s v="PPFF"/>
    <x v="139"/>
    <x v="2"/>
    <x v="8"/>
  </r>
  <r>
    <n v="4430"/>
    <n v="2"/>
    <x v="6"/>
    <x v="1"/>
    <s v="PPFF"/>
    <x v="140"/>
    <x v="2"/>
    <x v="8"/>
  </r>
  <r>
    <n v="4431"/>
    <n v="1"/>
    <x v="6"/>
    <x v="1"/>
    <s v="PPFF"/>
    <x v="141"/>
    <x v="2"/>
    <x v="8"/>
  </r>
  <r>
    <n v="4432"/>
    <n v="1"/>
    <x v="6"/>
    <x v="1"/>
    <s v="PPFF"/>
    <x v="142"/>
    <x v="2"/>
    <x v="8"/>
  </r>
  <r>
    <n v="4433"/>
    <n v="0"/>
    <x v="6"/>
    <x v="1"/>
    <s v="PPFF"/>
    <x v="143"/>
    <x v="2"/>
    <x v="8"/>
  </r>
  <r>
    <n v="4434"/>
    <n v="0"/>
    <x v="6"/>
    <x v="1"/>
    <s v="PPFF"/>
    <x v="177"/>
    <x v="2"/>
    <x v="8"/>
  </r>
  <r>
    <n v="4437"/>
    <n v="0"/>
    <x v="6"/>
    <x v="1"/>
    <s v="PPFF"/>
    <x v="145"/>
    <x v="2"/>
    <x v="8"/>
  </r>
  <r>
    <n v="4439"/>
    <n v="2"/>
    <x v="6"/>
    <x v="1"/>
    <s v="PPFF"/>
    <x v="39"/>
    <x v="1"/>
    <x v="19"/>
  </r>
  <r>
    <n v="4440"/>
    <n v="3"/>
    <x v="6"/>
    <x v="1"/>
    <s v="PPFF"/>
    <x v="14"/>
    <x v="3"/>
    <x v="9"/>
  </r>
  <r>
    <n v="4441"/>
    <n v="3"/>
    <x v="6"/>
    <x v="1"/>
    <s v="PPFF"/>
    <x v="15"/>
    <x v="3"/>
    <x v="9"/>
  </r>
  <r>
    <n v="4443"/>
    <n v="4"/>
    <x v="6"/>
    <x v="1"/>
    <s v="PPFF"/>
    <x v="23"/>
    <x v="3"/>
    <x v="9"/>
  </r>
  <r>
    <n v="4444"/>
    <n v="1"/>
    <x v="6"/>
    <x v="1"/>
    <s v="PPFF"/>
    <x v="65"/>
    <x v="3"/>
    <x v="20"/>
  </r>
  <r>
    <n v="4445"/>
    <n v="1"/>
    <x v="6"/>
    <x v="1"/>
    <s v="PPFF"/>
    <x v="148"/>
    <x v="3"/>
    <x v="20"/>
  </r>
  <r>
    <n v="4446"/>
    <n v="0"/>
    <x v="6"/>
    <x v="1"/>
    <s v="PPFF"/>
    <x v="149"/>
    <x v="3"/>
    <x v="20"/>
  </r>
  <r>
    <n v="4447"/>
    <n v="0"/>
    <x v="6"/>
    <x v="1"/>
    <s v="PPFF"/>
    <x v="40"/>
    <x v="3"/>
    <x v="20"/>
  </r>
  <r>
    <n v="4448"/>
    <n v="1"/>
    <x v="6"/>
    <x v="1"/>
    <s v="PPFF"/>
    <x v="150"/>
    <x v="3"/>
    <x v="20"/>
  </r>
  <r>
    <n v="4449"/>
    <n v="1"/>
    <x v="6"/>
    <x v="1"/>
    <s v="PPFF"/>
    <x v="63"/>
    <x v="3"/>
    <x v="20"/>
  </r>
  <r>
    <n v="4450"/>
    <n v="0"/>
    <x v="6"/>
    <x v="1"/>
    <s v="PPFF"/>
    <x v="151"/>
    <x v="3"/>
    <x v="20"/>
  </r>
  <r>
    <n v="4451"/>
    <n v="6"/>
    <x v="6"/>
    <x v="1"/>
    <s v="PPFF"/>
    <x v="46"/>
    <x v="3"/>
    <x v="20"/>
  </r>
  <r>
    <n v="4452"/>
    <n v="6"/>
    <x v="6"/>
    <x v="1"/>
    <s v="PPFF"/>
    <x v="24"/>
    <x v="3"/>
    <x v="9"/>
  </r>
  <r>
    <n v="4453"/>
    <n v="1"/>
    <x v="6"/>
    <x v="1"/>
    <s v="PPFF"/>
    <x v="152"/>
    <x v="3"/>
    <x v="9"/>
  </r>
  <r>
    <n v="4454"/>
    <n v="0"/>
    <x v="6"/>
    <x v="1"/>
    <s v="PPFF"/>
    <x v="41"/>
    <x v="3"/>
    <x v="15"/>
  </r>
  <r>
    <n v="4455"/>
    <n v="2"/>
    <x v="6"/>
    <x v="1"/>
    <s v="PPFF"/>
    <x v="153"/>
    <x v="3"/>
    <x v="15"/>
  </r>
  <r>
    <n v="4456"/>
    <n v="0"/>
    <x v="6"/>
    <x v="1"/>
    <s v="PPFF"/>
    <x v="154"/>
    <x v="3"/>
    <x v="15"/>
  </r>
  <r>
    <n v="4457"/>
    <n v="0"/>
    <x v="6"/>
    <x v="1"/>
    <s v="PPFF"/>
    <x v="155"/>
    <x v="3"/>
    <x v="15"/>
  </r>
  <r>
    <n v="4459"/>
    <n v="1"/>
    <x v="6"/>
    <x v="1"/>
    <s v="PPFF"/>
    <x v="157"/>
    <x v="3"/>
    <x v="15"/>
  </r>
  <r>
    <n v="4460"/>
    <n v="0"/>
    <x v="6"/>
    <x v="1"/>
    <s v="PPFF"/>
    <x v="178"/>
    <x v="3"/>
    <x v="15"/>
  </r>
  <r>
    <n v="4461"/>
    <n v="0"/>
    <x v="6"/>
    <x v="1"/>
    <s v="PPFF"/>
    <x v="158"/>
    <x v="3"/>
    <x v="15"/>
  </r>
  <r>
    <n v="4462"/>
    <n v="1"/>
    <x v="6"/>
    <x v="1"/>
    <s v="PPFF"/>
    <x v="159"/>
    <x v="3"/>
    <x v="15"/>
  </r>
  <r>
    <n v="4464"/>
    <n v="0"/>
    <x v="6"/>
    <x v="1"/>
    <s v="PPFF"/>
    <x v="179"/>
    <x v="3"/>
    <x v="15"/>
  </r>
  <r>
    <n v="4465"/>
    <n v="0"/>
    <x v="6"/>
    <x v="1"/>
    <s v="PPFF"/>
    <x v="160"/>
    <x v="3"/>
    <x v="15"/>
  </r>
  <r>
    <n v="6681"/>
    <n v="1"/>
    <x v="6"/>
    <x v="1"/>
    <s v="PPFF"/>
    <x v="161"/>
    <x v="2"/>
    <x v="23"/>
  </r>
  <r>
    <n v="6683"/>
    <n v="1"/>
    <x v="6"/>
    <x v="1"/>
    <s v="PPFF"/>
    <x v="163"/>
    <x v="2"/>
    <x v="14"/>
  </r>
  <r>
    <n v="6722"/>
    <n v="1"/>
    <x v="6"/>
    <x v="1"/>
    <s v="PPFF"/>
    <x v="53"/>
    <x v="1"/>
    <x v="13"/>
  </r>
  <r>
    <n v="6953"/>
    <n v="0"/>
    <x v="6"/>
    <x v="1"/>
    <s v="PPFF"/>
    <x v="26"/>
    <x v="2"/>
    <x v="16"/>
  </r>
  <r>
    <n v="6954"/>
    <n v="1"/>
    <x v="6"/>
    <x v="1"/>
    <s v="PPFF"/>
    <x v="164"/>
    <x v="1"/>
    <x v="19"/>
  </r>
  <r>
    <n v="6997"/>
    <n v="1"/>
    <x v="6"/>
    <x v="1"/>
    <s v="PPFF"/>
    <x v="165"/>
    <x v="1"/>
    <x v="11"/>
  </r>
  <r>
    <n v="7020"/>
    <n v="1"/>
    <x v="6"/>
    <x v="1"/>
    <s v="PPFF"/>
    <x v="166"/>
    <x v="2"/>
    <x v="24"/>
  </r>
  <r>
    <n v="7021"/>
    <n v="0"/>
    <x v="6"/>
    <x v="1"/>
    <s v="PPFF"/>
    <x v="167"/>
    <x v="2"/>
    <x v="24"/>
  </r>
  <r>
    <n v="7022"/>
    <n v="2"/>
    <x v="6"/>
    <x v="1"/>
    <s v="PPFF"/>
    <x v="168"/>
    <x v="3"/>
    <x v="20"/>
  </r>
  <r>
    <n v="7023"/>
    <n v="1"/>
    <x v="6"/>
    <x v="1"/>
    <s v="PPFF"/>
    <x v="180"/>
    <x v="1"/>
    <x v="21"/>
  </r>
  <r>
    <n v="7107"/>
    <n v="8"/>
    <x v="6"/>
    <x v="1"/>
    <s v="PPFF"/>
    <x v="16"/>
    <x v="1"/>
    <x v="10"/>
  </r>
  <r>
    <n v="7183"/>
    <n v="7"/>
    <x v="6"/>
    <x v="1"/>
    <s v="PPFF"/>
    <x v="34"/>
    <x v="1"/>
    <x v="3"/>
  </r>
  <r>
    <n v="7222"/>
    <n v="1"/>
    <x v="6"/>
    <x v="1"/>
    <s v="PPFF"/>
    <x v="169"/>
    <x v="2"/>
    <x v="8"/>
  </r>
  <r>
    <n v="7223"/>
    <n v="0"/>
    <x v="6"/>
    <x v="1"/>
    <s v="PPFF"/>
    <x v="35"/>
    <x v="2"/>
    <x v="8"/>
  </r>
  <r>
    <n v="7306"/>
    <n v="2"/>
    <x v="6"/>
    <x v="1"/>
    <s v="PPFF"/>
    <x v="170"/>
    <x v="1"/>
    <x v="22"/>
  </r>
  <r>
    <n v="7316"/>
    <n v="1"/>
    <x v="6"/>
    <x v="1"/>
    <s v="PPFF"/>
    <x v="172"/>
    <x v="2"/>
    <x v="14"/>
  </r>
  <r>
    <n v="7410"/>
    <n v="8"/>
    <x v="6"/>
    <x v="1"/>
    <s v="PPFF"/>
    <x v="56"/>
    <x v="1"/>
    <x v="2"/>
  </r>
  <r>
    <n v="9468"/>
    <n v="1"/>
    <x v="6"/>
    <x v="1"/>
    <s v="PPFF"/>
    <x v="173"/>
    <x v="2"/>
    <x v="23"/>
  </r>
  <r>
    <n v="10095"/>
    <n v="1"/>
    <x v="6"/>
    <x v="2"/>
    <s v="PPFF"/>
    <x v="73"/>
    <x v="2"/>
    <x v="14"/>
  </r>
  <r>
    <n v="10096"/>
    <n v="1"/>
    <x v="6"/>
    <x v="2"/>
    <s v="PPFF"/>
    <x v="74"/>
    <x v="2"/>
    <x v="14"/>
  </r>
  <r>
    <n v="11452"/>
    <n v="1"/>
    <x v="6"/>
    <x v="2"/>
    <s v="PPFF"/>
    <x v="75"/>
    <x v="2"/>
    <x v="23"/>
  </r>
  <r>
    <n v="11470"/>
    <n v="1"/>
    <x v="6"/>
    <x v="2"/>
    <s v="PPFF"/>
    <x v="0"/>
    <x v="0"/>
    <x v="0"/>
  </r>
  <r>
    <n v="11688"/>
    <n v="1"/>
    <x v="6"/>
    <x v="2"/>
    <s v="PPFF"/>
    <x v="76"/>
    <x v="2"/>
    <x v="14"/>
  </r>
  <r>
    <n v="17605"/>
    <n v="1"/>
    <x v="6"/>
    <x v="2"/>
    <s v="PPFF"/>
    <x v="77"/>
    <x v="2"/>
    <x v="14"/>
  </r>
  <r>
    <n v="17874"/>
    <n v="1"/>
    <x v="6"/>
    <x v="2"/>
    <s v="PPFF"/>
    <x v="78"/>
    <x v="1"/>
    <x v="13"/>
  </r>
  <r>
    <n v="17875"/>
    <n v="0"/>
    <x v="6"/>
    <x v="2"/>
    <s v="PPFF"/>
    <x v="66"/>
    <x v="1"/>
    <x v="25"/>
  </r>
  <r>
    <n v="18872"/>
    <n v="1"/>
    <x v="6"/>
    <x v="2"/>
    <s v="PPFF"/>
    <x v="174"/>
    <x v="2"/>
    <x v="14"/>
  </r>
  <r>
    <n v="18916"/>
    <n v="0"/>
    <x v="6"/>
    <x v="2"/>
    <s v="PPFF"/>
    <x v="79"/>
    <x v="2"/>
    <x v="14"/>
  </r>
  <r>
    <n v="26094"/>
    <n v="3"/>
    <x v="6"/>
    <x v="2"/>
    <s v="PPFF"/>
    <x v="80"/>
    <x v="2"/>
    <x v="6"/>
  </r>
  <r>
    <n v="31449"/>
    <n v="7"/>
    <x v="6"/>
    <x v="2"/>
    <s v="PPFF"/>
    <x v="17"/>
    <x v="1"/>
    <x v="11"/>
  </r>
  <r>
    <n v="32743"/>
    <n v="6"/>
    <x v="6"/>
    <x v="2"/>
    <s v="PPFF"/>
    <x v="27"/>
    <x v="1"/>
    <x v="11"/>
  </r>
  <r>
    <n v="4317"/>
    <n v="0"/>
    <x v="6"/>
    <x v="2"/>
    <s v="PPFF"/>
    <x v="84"/>
    <x v="0"/>
    <x v="0"/>
  </r>
  <r>
    <n v="4318"/>
    <n v="5"/>
    <x v="6"/>
    <x v="2"/>
    <s v="PPFF"/>
    <x v="1"/>
    <x v="1"/>
    <x v="1"/>
  </r>
  <r>
    <n v="4319"/>
    <n v="2"/>
    <x v="6"/>
    <x v="2"/>
    <s v="PPFF"/>
    <x v="2"/>
    <x v="1"/>
    <x v="1"/>
  </r>
  <r>
    <n v="4320"/>
    <n v="3"/>
    <x v="6"/>
    <x v="2"/>
    <s v="PPFF"/>
    <x v="36"/>
    <x v="1"/>
    <x v="1"/>
  </r>
  <r>
    <n v="4321"/>
    <n v="7"/>
    <x v="6"/>
    <x v="2"/>
    <s v="PPFF"/>
    <x v="3"/>
    <x v="1"/>
    <x v="1"/>
  </r>
  <r>
    <n v="4322"/>
    <n v="4"/>
    <x v="6"/>
    <x v="2"/>
    <s v="PPFF"/>
    <x v="85"/>
    <x v="1"/>
    <x v="1"/>
  </r>
  <r>
    <n v="4323"/>
    <n v="2"/>
    <x v="6"/>
    <x v="2"/>
    <s v="PPFF"/>
    <x v="47"/>
    <x v="1"/>
    <x v="1"/>
  </r>
  <r>
    <n v="4324"/>
    <n v="5"/>
    <x v="6"/>
    <x v="2"/>
    <s v="PPFF"/>
    <x v="28"/>
    <x v="1"/>
    <x v="1"/>
  </r>
  <r>
    <n v="4325"/>
    <n v="3"/>
    <x v="6"/>
    <x v="2"/>
    <s v="PPFF"/>
    <x v="48"/>
    <x v="1"/>
    <x v="21"/>
  </r>
  <r>
    <n v="4326"/>
    <n v="1"/>
    <x v="6"/>
    <x v="2"/>
    <s v="PPFF"/>
    <x v="67"/>
    <x v="1"/>
    <x v="21"/>
  </r>
  <r>
    <n v="4327"/>
    <n v="6"/>
    <x v="6"/>
    <x v="2"/>
    <s v="PPFF"/>
    <x v="4"/>
    <x v="1"/>
    <x v="2"/>
  </r>
  <r>
    <n v="4328"/>
    <n v="5"/>
    <x v="6"/>
    <x v="2"/>
    <s v="PPFF"/>
    <x v="37"/>
    <x v="1"/>
    <x v="2"/>
  </r>
  <r>
    <n v="4329"/>
    <n v="7"/>
    <x v="6"/>
    <x v="2"/>
    <s v="PPFF"/>
    <x v="52"/>
    <x v="1"/>
    <x v="2"/>
  </r>
  <r>
    <n v="4330"/>
    <n v="5"/>
    <x v="6"/>
    <x v="2"/>
    <s v="PPFF"/>
    <x v="86"/>
    <x v="1"/>
    <x v="2"/>
  </r>
  <r>
    <n v="4331"/>
    <n v="5"/>
    <x v="6"/>
    <x v="2"/>
    <s v="PPFF"/>
    <x v="5"/>
    <x v="1"/>
    <x v="3"/>
  </r>
  <r>
    <n v="4332"/>
    <n v="13"/>
    <x v="6"/>
    <x v="2"/>
    <s v="PPFF"/>
    <x v="18"/>
    <x v="1"/>
    <x v="3"/>
  </r>
  <r>
    <n v="4333"/>
    <n v="3"/>
    <x v="6"/>
    <x v="2"/>
    <s v="PPFF"/>
    <x v="6"/>
    <x v="1"/>
    <x v="3"/>
  </r>
  <r>
    <n v="4334"/>
    <n v="2"/>
    <x v="6"/>
    <x v="2"/>
    <s v="PPFF"/>
    <x v="49"/>
    <x v="1"/>
    <x v="3"/>
  </r>
  <r>
    <n v="4335"/>
    <n v="2"/>
    <x v="6"/>
    <x v="2"/>
    <s v="PPFF"/>
    <x v="38"/>
    <x v="1"/>
    <x v="3"/>
  </r>
  <r>
    <n v="4337"/>
    <n v="3"/>
    <x v="6"/>
    <x v="2"/>
    <s v="PPFF"/>
    <x v="87"/>
    <x v="1"/>
    <x v="11"/>
  </r>
  <r>
    <n v="4338"/>
    <n v="4"/>
    <x v="6"/>
    <x v="2"/>
    <s v="PPFF"/>
    <x v="54"/>
    <x v="1"/>
    <x v="22"/>
  </r>
  <r>
    <n v="4339"/>
    <n v="2"/>
    <x v="6"/>
    <x v="2"/>
    <s v="PPFF"/>
    <x v="88"/>
    <x v="1"/>
    <x v="10"/>
  </r>
  <r>
    <n v="4340"/>
    <n v="1"/>
    <x v="6"/>
    <x v="2"/>
    <s v="PPFF"/>
    <x v="42"/>
    <x v="1"/>
    <x v="10"/>
  </r>
  <r>
    <n v="4341"/>
    <n v="1"/>
    <x v="6"/>
    <x v="2"/>
    <s v="PPFF"/>
    <x v="60"/>
    <x v="1"/>
    <x v="13"/>
  </r>
  <r>
    <n v="4342"/>
    <n v="9"/>
    <x v="6"/>
    <x v="2"/>
    <s v="PPFF"/>
    <x v="55"/>
    <x v="1"/>
    <x v="12"/>
  </r>
  <r>
    <n v="4343"/>
    <n v="0"/>
    <x v="6"/>
    <x v="2"/>
    <s v="PPFF"/>
    <x v="43"/>
    <x v="1"/>
    <x v="12"/>
  </r>
  <r>
    <n v="4344"/>
    <n v="0"/>
    <x v="6"/>
    <x v="2"/>
    <s v="PPFF"/>
    <x v="19"/>
    <x v="1"/>
    <x v="12"/>
  </r>
  <r>
    <n v="4345"/>
    <n v="8"/>
    <x v="6"/>
    <x v="2"/>
    <s v="PPFF"/>
    <x v="7"/>
    <x v="1"/>
    <x v="4"/>
  </r>
  <r>
    <n v="4346"/>
    <n v="2"/>
    <x v="6"/>
    <x v="2"/>
    <s v="PPFF"/>
    <x v="89"/>
    <x v="1"/>
    <x v="4"/>
  </r>
  <r>
    <n v="4347"/>
    <n v="2"/>
    <x v="6"/>
    <x v="2"/>
    <s v="PPFF"/>
    <x v="90"/>
    <x v="1"/>
    <x v="4"/>
  </r>
  <r>
    <n v="4348"/>
    <n v="3"/>
    <x v="6"/>
    <x v="2"/>
    <s v="PPFF"/>
    <x v="8"/>
    <x v="1"/>
    <x v="4"/>
  </r>
  <r>
    <n v="4349"/>
    <n v="3"/>
    <x v="6"/>
    <x v="2"/>
    <s v="PPFF"/>
    <x v="9"/>
    <x v="1"/>
    <x v="5"/>
  </r>
  <r>
    <n v="4350"/>
    <n v="1"/>
    <x v="6"/>
    <x v="2"/>
    <s v="PPFF"/>
    <x v="44"/>
    <x v="1"/>
    <x v="5"/>
  </r>
  <r>
    <n v="4351"/>
    <n v="1"/>
    <x v="6"/>
    <x v="2"/>
    <s v="PPFF"/>
    <x v="91"/>
    <x v="1"/>
    <x v="5"/>
  </r>
  <r>
    <n v="4352"/>
    <n v="2"/>
    <x v="6"/>
    <x v="2"/>
    <s v="PPFF"/>
    <x v="61"/>
    <x v="1"/>
    <x v="5"/>
  </r>
  <r>
    <n v="4353"/>
    <n v="2"/>
    <x v="6"/>
    <x v="2"/>
    <s v="PPFF"/>
    <x v="29"/>
    <x v="1"/>
    <x v="5"/>
  </r>
  <r>
    <n v="4354"/>
    <n v="1"/>
    <x v="6"/>
    <x v="2"/>
    <s v="PPFF"/>
    <x v="92"/>
    <x v="1"/>
    <x v="5"/>
  </r>
  <r>
    <n v="4355"/>
    <n v="4"/>
    <x v="6"/>
    <x v="2"/>
    <s v="PPFF"/>
    <x v="57"/>
    <x v="1"/>
    <x v="5"/>
  </r>
  <r>
    <n v="4356"/>
    <n v="2"/>
    <x v="6"/>
    <x v="2"/>
    <s v="PPFF"/>
    <x v="93"/>
    <x v="1"/>
    <x v="13"/>
  </r>
  <r>
    <n v="4357"/>
    <n v="0"/>
    <x v="6"/>
    <x v="2"/>
    <s v="PPFF"/>
    <x v="94"/>
    <x v="1"/>
    <x v="13"/>
  </r>
  <r>
    <n v="4358"/>
    <n v="1"/>
    <x v="6"/>
    <x v="2"/>
    <s v="PPFF"/>
    <x v="20"/>
    <x v="1"/>
    <x v="13"/>
  </r>
  <r>
    <n v="4359"/>
    <n v="2"/>
    <x v="6"/>
    <x v="2"/>
    <s v="PPFF"/>
    <x v="95"/>
    <x v="1"/>
    <x v="12"/>
  </r>
  <r>
    <n v="4360"/>
    <n v="2"/>
    <x v="6"/>
    <x v="2"/>
    <s v="PPFF"/>
    <x v="45"/>
    <x v="1"/>
    <x v="12"/>
  </r>
  <r>
    <n v="4362"/>
    <n v="2"/>
    <x v="6"/>
    <x v="2"/>
    <s v="PPFF"/>
    <x v="3"/>
    <x v="1"/>
    <x v="12"/>
  </r>
  <r>
    <n v="4363"/>
    <n v="1"/>
    <x v="6"/>
    <x v="2"/>
    <s v="PPFF"/>
    <x v="97"/>
    <x v="1"/>
    <x v="12"/>
  </r>
  <r>
    <n v="4364"/>
    <n v="2"/>
    <x v="6"/>
    <x v="2"/>
    <s v="PPFF"/>
    <x v="98"/>
    <x v="1"/>
    <x v="25"/>
  </r>
  <r>
    <n v="4365"/>
    <n v="0"/>
    <x v="6"/>
    <x v="2"/>
    <s v="PPFF"/>
    <x v="99"/>
    <x v="1"/>
    <x v="25"/>
  </r>
  <r>
    <n v="4366"/>
    <n v="1"/>
    <x v="6"/>
    <x v="2"/>
    <s v="PPFF"/>
    <x v="100"/>
    <x v="1"/>
    <x v="25"/>
  </r>
  <r>
    <n v="4367"/>
    <n v="0"/>
    <x v="6"/>
    <x v="2"/>
    <s v="PPFF"/>
    <x v="175"/>
    <x v="1"/>
    <x v="25"/>
  </r>
  <r>
    <n v="4368"/>
    <n v="1"/>
    <x v="6"/>
    <x v="2"/>
    <s v="PPFF"/>
    <x v="184"/>
    <x v="1"/>
    <x v="25"/>
  </r>
  <r>
    <n v="4370"/>
    <n v="0"/>
    <x v="6"/>
    <x v="2"/>
    <s v="PPFF"/>
    <x v="10"/>
    <x v="0"/>
    <x v="0"/>
  </r>
  <r>
    <n v="4371"/>
    <n v="4"/>
    <x v="6"/>
    <x v="2"/>
    <s v="PPFF"/>
    <x v="71"/>
    <x v="2"/>
    <x v="26"/>
  </r>
  <r>
    <n v="4372"/>
    <n v="7"/>
    <x v="6"/>
    <x v="2"/>
    <s v="PPFF"/>
    <x v="21"/>
    <x v="2"/>
    <x v="6"/>
  </r>
  <r>
    <n v="4373"/>
    <n v="9"/>
    <x v="6"/>
    <x v="2"/>
    <s v="PPFF"/>
    <x v="11"/>
    <x v="2"/>
    <x v="6"/>
  </r>
  <r>
    <n v="4374"/>
    <n v="2"/>
    <x v="6"/>
    <x v="2"/>
    <s v="PPFF"/>
    <x v="101"/>
    <x v="2"/>
    <x v="6"/>
  </r>
  <r>
    <n v="4375"/>
    <n v="3"/>
    <x v="6"/>
    <x v="2"/>
    <s v="PPFF"/>
    <x v="102"/>
    <x v="2"/>
    <x v="6"/>
  </r>
  <r>
    <n v="4376"/>
    <n v="2"/>
    <x v="6"/>
    <x v="2"/>
    <s v="PPFF"/>
    <x v="30"/>
    <x v="2"/>
    <x v="17"/>
  </r>
  <r>
    <n v="4377"/>
    <n v="1"/>
    <x v="6"/>
    <x v="2"/>
    <s v="PPFF"/>
    <x v="103"/>
    <x v="2"/>
    <x v="17"/>
  </r>
  <r>
    <n v="4378"/>
    <n v="1"/>
    <x v="6"/>
    <x v="2"/>
    <s v="PPFF"/>
    <x v="104"/>
    <x v="2"/>
    <x v="17"/>
  </r>
  <r>
    <n v="4379"/>
    <n v="1"/>
    <x v="6"/>
    <x v="2"/>
    <s v="PPFF"/>
    <x v="105"/>
    <x v="2"/>
    <x v="26"/>
  </r>
  <r>
    <n v="4380"/>
    <n v="5"/>
    <x v="6"/>
    <x v="2"/>
    <s v="PPFF"/>
    <x v="31"/>
    <x v="2"/>
    <x v="7"/>
  </r>
  <r>
    <n v="4381"/>
    <n v="0"/>
    <x v="6"/>
    <x v="2"/>
    <s v="PPFF"/>
    <x v="106"/>
    <x v="2"/>
    <x v="7"/>
  </r>
  <r>
    <n v="4382"/>
    <n v="2"/>
    <x v="6"/>
    <x v="2"/>
    <s v="PPFF"/>
    <x v="12"/>
    <x v="2"/>
    <x v="7"/>
  </r>
  <r>
    <n v="4383"/>
    <n v="0"/>
    <x v="6"/>
    <x v="2"/>
    <s v="PPFF"/>
    <x v="107"/>
    <x v="2"/>
    <x v="7"/>
  </r>
  <r>
    <n v="4384"/>
    <n v="2"/>
    <x v="6"/>
    <x v="2"/>
    <s v="PPFF"/>
    <x v="50"/>
    <x v="2"/>
    <x v="17"/>
  </r>
  <r>
    <n v="4385"/>
    <n v="1"/>
    <x v="6"/>
    <x v="2"/>
    <s v="PPFF"/>
    <x v="108"/>
    <x v="2"/>
    <x v="17"/>
  </r>
  <r>
    <n v="4386"/>
    <n v="1"/>
    <x v="6"/>
    <x v="2"/>
    <s v="PPFF"/>
    <x v="58"/>
    <x v="2"/>
    <x v="23"/>
  </r>
  <r>
    <n v="4387"/>
    <n v="2"/>
    <x v="6"/>
    <x v="2"/>
    <s v="PPFF"/>
    <x v="68"/>
    <x v="2"/>
    <x v="23"/>
  </r>
  <r>
    <n v="4388"/>
    <n v="0"/>
    <x v="6"/>
    <x v="2"/>
    <s v="PPFF"/>
    <x v="109"/>
    <x v="2"/>
    <x v="23"/>
  </r>
  <r>
    <n v="4389"/>
    <n v="2"/>
    <x v="6"/>
    <x v="2"/>
    <s v="PPFF"/>
    <x v="110"/>
    <x v="2"/>
    <x v="18"/>
  </r>
  <r>
    <n v="4390"/>
    <n v="1"/>
    <x v="6"/>
    <x v="2"/>
    <s v="PPFF"/>
    <x v="111"/>
    <x v="2"/>
    <x v="18"/>
  </r>
  <r>
    <n v="4391"/>
    <n v="3"/>
    <x v="6"/>
    <x v="2"/>
    <s v="PPFF"/>
    <x v="112"/>
    <x v="2"/>
    <x v="18"/>
  </r>
  <r>
    <n v="4392"/>
    <n v="1"/>
    <x v="6"/>
    <x v="2"/>
    <s v="PPFF"/>
    <x v="113"/>
    <x v="2"/>
    <x v="18"/>
  </r>
  <r>
    <n v="4393"/>
    <n v="0"/>
    <x v="6"/>
    <x v="2"/>
    <s v="PPFF"/>
    <x v="32"/>
    <x v="2"/>
    <x v="18"/>
  </r>
  <r>
    <n v="4394"/>
    <n v="1"/>
    <x v="6"/>
    <x v="2"/>
    <s v="PPFF"/>
    <x v="114"/>
    <x v="2"/>
    <x v="18"/>
  </r>
  <r>
    <n v="4395"/>
    <n v="7"/>
    <x v="6"/>
    <x v="2"/>
    <s v="PPFF"/>
    <x v="51"/>
    <x v="2"/>
    <x v="16"/>
  </r>
  <r>
    <n v="4396"/>
    <n v="1"/>
    <x v="6"/>
    <x v="2"/>
    <s v="PPFF"/>
    <x v="115"/>
    <x v="2"/>
    <x v="16"/>
  </r>
  <r>
    <n v="4397"/>
    <n v="4"/>
    <x v="6"/>
    <x v="2"/>
    <s v="PPFF"/>
    <x v="69"/>
    <x v="2"/>
    <x v="24"/>
  </r>
  <r>
    <n v="4398"/>
    <n v="0"/>
    <x v="6"/>
    <x v="2"/>
    <s v="PPFF"/>
    <x v="116"/>
    <x v="2"/>
    <x v="24"/>
  </r>
  <r>
    <n v="4399"/>
    <n v="1"/>
    <x v="6"/>
    <x v="2"/>
    <s v="PPFF"/>
    <x v="117"/>
    <x v="2"/>
    <x v="24"/>
  </r>
  <r>
    <n v="4400"/>
    <n v="4"/>
    <x v="6"/>
    <x v="2"/>
    <s v="PPFF"/>
    <x v="118"/>
    <x v="2"/>
    <x v="24"/>
  </r>
  <r>
    <n v="4402"/>
    <n v="2"/>
    <x v="6"/>
    <x v="2"/>
    <s v="PPFF"/>
    <x v="70"/>
    <x v="2"/>
    <x v="24"/>
  </r>
  <r>
    <n v="4403"/>
    <n v="0"/>
    <x v="6"/>
    <x v="2"/>
    <s v="PPFF"/>
    <x v="119"/>
    <x v="2"/>
    <x v="24"/>
  </r>
  <r>
    <n v="4404"/>
    <n v="2"/>
    <x v="6"/>
    <x v="2"/>
    <s v="PPFF"/>
    <x v="120"/>
    <x v="2"/>
    <x v="16"/>
  </r>
  <r>
    <n v="4405"/>
    <n v="0"/>
    <x v="6"/>
    <x v="2"/>
    <s v="PPFF"/>
    <x v="121"/>
    <x v="2"/>
    <x v="16"/>
  </r>
  <r>
    <n v="4406"/>
    <n v="1"/>
    <x v="6"/>
    <x v="2"/>
    <s v="PPFF"/>
    <x v="122"/>
    <x v="2"/>
    <x v="16"/>
  </r>
  <r>
    <n v="4407"/>
    <n v="1"/>
    <x v="6"/>
    <x v="2"/>
    <s v="PPFF"/>
    <x v="22"/>
    <x v="2"/>
    <x v="14"/>
  </r>
  <r>
    <n v="4408"/>
    <n v="0"/>
    <x v="6"/>
    <x v="2"/>
    <s v="PPFF"/>
    <x v="123"/>
    <x v="2"/>
    <x v="14"/>
  </r>
  <r>
    <n v="4409"/>
    <n v="3"/>
    <x v="6"/>
    <x v="2"/>
    <s v="PPFF"/>
    <x v="124"/>
    <x v="2"/>
    <x v="14"/>
  </r>
  <r>
    <n v="4410"/>
    <n v="0"/>
    <x v="6"/>
    <x v="2"/>
    <s v="PPFF"/>
    <x v="125"/>
    <x v="2"/>
    <x v="14"/>
  </r>
  <r>
    <n v="4411"/>
    <n v="1"/>
    <x v="6"/>
    <x v="2"/>
    <s v="PPFF"/>
    <x v="33"/>
    <x v="2"/>
    <x v="14"/>
  </r>
  <r>
    <n v="4413"/>
    <n v="1"/>
    <x v="6"/>
    <x v="2"/>
    <s v="PPFF"/>
    <x v="181"/>
    <x v="2"/>
    <x v="14"/>
  </r>
  <r>
    <n v="4415"/>
    <n v="0"/>
    <x v="6"/>
    <x v="2"/>
    <s v="PPFF"/>
    <x v="128"/>
    <x v="2"/>
    <x v="14"/>
  </r>
  <r>
    <n v="4416"/>
    <n v="0"/>
    <x v="6"/>
    <x v="2"/>
    <s v="PPFF"/>
    <x v="129"/>
    <x v="2"/>
    <x v="14"/>
  </r>
  <r>
    <n v="4417"/>
    <n v="0"/>
    <x v="6"/>
    <x v="2"/>
    <s v="PPFF"/>
    <x v="130"/>
    <x v="2"/>
    <x v="23"/>
  </r>
  <r>
    <n v="4418"/>
    <n v="1"/>
    <x v="6"/>
    <x v="2"/>
    <s v="PPFF"/>
    <x v="59"/>
    <x v="2"/>
    <x v="23"/>
  </r>
  <r>
    <n v="4419"/>
    <n v="0"/>
    <x v="6"/>
    <x v="2"/>
    <s v="PPFF"/>
    <x v="182"/>
    <x v="2"/>
    <x v="23"/>
  </r>
  <r>
    <n v="4420"/>
    <n v="2"/>
    <x v="6"/>
    <x v="2"/>
    <s v="PPFF"/>
    <x v="13"/>
    <x v="2"/>
    <x v="8"/>
  </r>
  <r>
    <n v="4421"/>
    <n v="0"/>
    <x v="6"/>
    <x v="2"/>
    <s v="PPFF"/>
    <x v="131"/>
    <x v="2"/>
    <x v="8"/>
  </r>
  <r>
    <n v="4422"/>
    <n v="1"/>
    <x v="6"/>
    <x v="2"/>
    <s v="PPFF"/>
    <x v="132"/>
    <x v="2"/>
    <x v="8"/>
  </r>
  <r>
    <n v="4423"/>
    <n v="1"/>
    <x v="6"/>
    <x v="2"/>
    <s v="PPFF"/>
    <x v="133"/>
    <x v="2"/>
    <x v="8"/>
  </r>
  <r>
    <n v="4424"/>
    <n v="0"/>
    <x v="6"/>
    <x v="2"/>
    <s v="PPFF"/>
    <x v="134"/>
    <x v="2"/>
    <x v="8"/>
  </r>
  <r>
    <n v="4425"/>
    <n v="1"/>
    <x v="6"/>
    <x v="2"/>
    <s v="PPFF"/>
    <x v="135"/>
    <x v="2"/>
    <x v="8"/>
  </r>
  <r>
    <n v="4426"/>
    <n v="2"/>
    <x v="6"/>
    <x v="2"/>
    <s v="PPFF"/>
    <x v="136"/>
    <x v="2"/>
    <x v="8"/>
  </r>
  <r>
    <n v="4429"/>
    <n v="2"/>
    <x v="6"/>
    <x v="2"/>
    <s v="PPFF"/>
    <x v="139"/>
    <x v="2"/>
    <x v="8"/>
  </r>
  <r>
    <n v="4430"/>
    <n v="1"/>
    <x v="6"/>
    <x v="2"/>
    <s v="PPFF"/>
    <x v="140"/>
    <x v="2"/>
    <x v="8"/>
  </r>
  <r>
    <n v="4431"/>
    <n v="6"/>
    <x v="6"/>
    <x v="2"/>
    <s v="PPFF"/>
    <x v="141"/>
    <x v="2"/>
    <x v="8"/>
  </r>
  <r>
    <n v="4432"/>
    <n v="0"/>
    <x v="6"/>
    <x v="2"/>
    <s v="PPFF"/>
    <x v="142"/>
    <x v="2"/>
    <x v="8"/>
  </r>
  <r>
    <n v="4434"/>
    <n v="0"/>
    <x v="6"/>
    <x v="2"/>
    <s v="PPFF"/>
    <x v="177"/>
    <x v="2"/>
    <x v="8"/>
  </r>
  <r>
    <n v="4436"/>
    <n v="0"/>
    <x v="6"/>
    <x v="2"/>
    <s v="PPFF"/>
    <x v="183"/>
    <x v="2"/>
    <x v="8"/>
  </r>
  <r>
    <n v="4437"/>
    <n v="1"/>
    <x v="6"/>
    <x v="2"/>
    <s v="PPFF"/>
    <x v="145"/>
    <x v="2"/>
    <x v="8"/>
  </r>
  <r>
    <n v="4439"/>
    <n v="3"/>
    <x v="6"/>
    <x v="2"/>
    <s v="PPFF"/>
    <x v="39"/>
    <x v="1"/>
    <x v="19"/>
  </r>
  <r>
    <n v="4440"/>
    <n v="1"/>
    <x v="6"/>
    <x v="2"/>
    <s v="PPFF"/>
    <x v="14"/>
    <x v="3"/>
    <x v="9"/>
  </r>
  <r>
    <n v="4441"/>
    <n v="3"/>
    <x v="6"/>
    <x v="2"/>
    <s v="PPFF"/>
    <x v="15"/>
    <x v="3"/>
    <x v="9"/>
  </r>
  <r>
    <n v="4442"/>
    <n v="1"/>
    <x v="6"/>
    <x v="2"/>
    <s v="PPFF"/>
    <x v="147"/>
    <x v="3"/>
    <x v="15"/>
  </r>
  <r>
    <n v="4443"/>
    <n v="6"/>
    <x v="6"/>
    <x v="2"/>
    <s v="PPFF"/>
    <x v="23"/>
    <x v="3"/>
    <x v="9"/>
  </r>
  <r>
    <n v="4444"/>
    <n v="1"/>
    <x v="6"/>
    <x v="2"/>
    <s v="PPFF"/>
    <x v="65"/>
    <x v="3"/>
    <x v="20"/>
  </r>
  <r>
    <n v="4445"/>
    <n v="1"/>
    <x v="6"/>
    <x v="2"/>
    <s v="PPFF"/>
    <x v="148"/>
    <x v="3"/>
    <x v="20"/>
  </r>
  <r>
    <n v="4446"/>
    <n v="0"/>
    <x v="6"/>
    <x v="2"/>
    <s v="PPFF"/>
    <x v="149"/>
    <x v="3"/>
    <x v="20"/>
  </r>
  <r>
    <n v="4447"/>
    <n v="2"/>
    <x v="6"/>
    <x v="2"/>
    <s v="PPFF"/>
    <x v="40"/>
    <x v="3"/>
    <x v="20"/>
  </r>
  <r>
    <n v="4448"/>
    <n v="1"/>
    <x v="6"/>
    <x v="2"/>
    <s v="PPFF"/>
    <x v="150"/>
    <x v="3"/>
    <x v="20"/>
  </r>
  <r>
    <n v="4449"/>
    <n v="1"/>
    <x v="6"/>
    <x v="2"/>
    <s v="PPFF"/>
    <x v="63"/>
    <x v="3"/>
    <x v="20"/>
  </r>
  <r>
    <n v="4450"/>
    <n v="1"/>
    <x v="6"/>
    <x v="2"/>
    <s v="PPFF"/>
    <x v="151"/>
    <x v="3"/>
    <x v="20"/>
  </r>
  <r>
    <n v="4451"/>
    <n v="0"/>
    <x v="6"/>
    <x v="2"/>
    <s v="PPFF"/>
    <x v="46"/>
    <x v="3"/>
    <x v="20"/>
  </r>
  <r>
    <n v="4452"/>
    <n v="4"/>
    <x v="6"/>
    <x v="2"/>
    <s v="PPFF"/>
    <x v="24"/>
    <x v="3"/>
    <x v="9"/>
  </r>
  <r>
    <n v="4453"/>
    <n v="2"/>
    <x v="6"/>
    <x v="2"/>
    <s v="PPFF"/>
    <x v="152"/>
    <x v="3"/>
    <x v="9"/>
  </r>
  <r>
    <n v="4454"/>
    <n v="0"/>
    <x v="6"/>
    <x v="2"/>
    <s v="PPFF"/>
    <x v="41"/>
    <x v="3"/>
    <x v="15"/>
  </r>
  <r>
    <n v="4455"/>
    <n v="3"/>
    <x v="6"/>
    <x v="2"/>
    <s v="PPFF"/>
    <x v="153"/>
    <x v="3"/>
    <x v="15"/>
  </r>
  <r>
    <n v="4457"/>
    <n v="0"/>
    <x v="6"/>
    <x v="2"/>
    <s v="PPFF"/>
    <x v="155"/>
    <x v="3"/>
    <x v="15"/>
  </r>
  <r>
    <n v="4458"/>
    <n v="1"/>
    <x v="6"/>
    <x v="2"/>
    <s v="PPFF"/>
    <x v="156"/>
    <x v="3"/>
    <x v="15"/>
  </r>
  <r>
    <n v="4459"/>
    <n v="1"/>
    <x v="6"/>
    <x v="2"/>
    <s v="PPFF"/>
    <x v="157"/>
    <x v="3"/>
    <x v="15"/>
  </r>
  <r>
    <n v="4460"/>
    <n v="0"/>
    <x v="6"/>
    <x v="2"/>
    <s v="PPFF"/>
    <x v="178"/>
    <x v="3"/>
    <x v="15"/>
  </r>
  <r>
    <n v="4461"/>
    <n v="1"/>
    <x v="6"/>
    <x v="2"/>
    <s v="PPFF"/>
    <x v="158"/>
    <x v="3"/>
    <x v="15"/>
  </r>
  <r>
    <n v="4464"/>
    <n v="1"/>
    <x v="6"/>
    <x v="2"/>
    <s v="PPFF"/>
    <x v="179"/>
    <x v="3"/>
    <x v="15"/>
  </r>
  <r>
    <n v="4465"/>
    <n v="0"/>
    <x v="6"/>
    <x v="2"/>
    <s v="PPFF"/>
    <x v="160"/>
    <x v="3"/>
    <x v="15"/>
  </r>
  <r>
    <n v="6682"/>
    <n v="0"/>
    <x v="6"/>
    <x v="2"/>
    <s v="PPFF"/>
    <x v="162"/>
    <x v="2"/>
    <x v="23"/>
  </r>
  <r>
    <n v="6683"/>
    <n v="1"/>
    <x v="6"/>
    <x v="2"/>
    <s v="PPFF"/>
    <x v="163"/>
    <x v="2"/>
    <x v="14"/>
  </r>
  <r>
    <n v="6722"/>
    <n v="3"/>
    <x v="6"/>
    <x v="2"/>
    <s v="PPFF"/>
    <x v="53"/>
    <x v="1"/>
    <x v="13"/>
  </r>
  <r>
    <n v="6953"/>
    <n v="1"/>
    <x v="6"/>
    <x v="2"/>
    <s v="PPFF"/>
    <x v="26"/>
    <x v="2"/>
    <x v="16"/>
  </r>
  <r>
    <n v="6954"/>
    <n v="0"/>
    <x v="6"/>
    <x v="2"/>
    <s v="PPFF"/>
    <x v="164"/>
    <x v="1"/>
    <x v="19"/>
  </r>
  <r>
    <n v="6997"/>
    <n v="2"/>
    <x v="6"/>
    <x v="2"/>
    <s v="PPFF"/>
    <x v="165"/>
    <x v="1"/>
    <x v="11"/>
  </r>
  <r>
    <n v="7020"/>
    <n v="1"/>
    <x v="6"/>
    <x v="2"/>
    <s v="PPFF"/>
    <x v="166"/>
    <x v="2"/>
    <x v="24"/>
  </r>
  <r>
    <n v="7022"/>
    <n v="3"/>
    <x v="6"/>
    <x v="2"/>
    <s v="PPFF"/>
    <x v="168"/>
    <x v="3"/>
    <x v="20"/>
  </r>
  <r>
    <n v="7023"/>
    <n v="1"/>
    <x v="6"/>
    <x v="2"/>
    <s v="PPFF"/>
    <x v="180"/>
    <x v="1"/>
    <x v="21"/>
  </r>
  <r>
    <n v="7107"/>
    <n v="8"/>
    <x v="6"/>
    <x v="2"/>
    <s v="PPFF"/>
    <x v="16"/>
    <x v="1"/>
    <x v="10"/>
  </r>
  <r>
    <n v="7183"/>
    <n v="6"/>
    <x v="6"/>
    <x v="2"/>
    <s v="PPFF"/>
    <x v="34"/>
    <x v="1"/>
    <x v="3"/>
  </r>
  <r>
    <n v="7222"/>
    <n v="1"/>
    <x v="6"/>
    <x v="2"/>
    <s v="PPFF"/>
    <x v="169"/>
    <x v="2"/>
    <x v="8"/>
  </r>
  <r>
    <n v="7223"/>
    <n v="1"/>
    <x v="6"/>
    <x v="2"/>
    <s v="PPFF"/>
    <x v="35"/>
    <x v="2"/>
    <x v="8"/>
  </r>
  <r>
    <n v="7306"/>
    <n v="7"/>
    <x v="6"/>
    <x v="2"/>
    <s v="PPFF"/>
    <x v="170"/>
    <x v="1"/>
    <x v="22"/>
  </r>
  <r>
    <n v="7315"/>
    <n v="0"/>
    <x v="6"/>
    <x v="2"/>
    <s v="PPFF"/>
    <x v="171"/>
    <x v="2"/>
    <x v="14"/>
  </r>
  <r>
    <n v="7316"/>
    <n v="1"/>
    <x v="6"/>
    <x v="2"/>
    <s v="PPFF"/>
    <x v="172"/>
    <x v="2"/>
    <x v="14"/>
  </r>
  <r>
    <n v="7317"/>
    <n v="0"/>
    <x v="6"/>
    <x v="2"/>
    <s v="PPFF"/>
    <x v="72"/>
    <x v="3"/>
    <x v="20"/>
  </r>
  <r>
    <n v="7318"/>
    <n v="2"/>
    <x v="6"/>
    <x v="2"/>
    <s v="PPFF"/>
    <x v="64"/>
    <x v="2"/>
    <x v="24"/>
  </r>
  <r>
    <n v="7410"/>
    <n v="10"/>
    <x v="6"/>
    <x v="2"/>
    <s v="PPFF"/>
    <x v="56"/>
    <x v="1"/>
    <x v="2"/>
  </r>
  <r>
    <n v="10095"/>
    <n v="1"/>
    <x v="6"/>
    <x v="3"/>
    <s v="PPFF"/>
    <x v="73"/>
    <x v="2"/>
    <x v="14"/>
  </r>
  <r>
    <n v="10096"/>
    <n v="0"/>
    <x v="6"/>
    <x v="3"/>
    <s v="PPFF"/>
    <x v="74"/>
    <x v="2"/>
    <x v="14"/>
  </r>
  <r>
    <n v="11452"/>
    <n v="1"/>
    <x v="6"/>
    <x v="3"/>
    <s v="PPFF"/>
    <x v="75"/>
    <x v="2"/>
    <x v="23"/>
  </r>
  <r>
    <n v="11470"/>
    <n v="1"/>
    <x v="6"/>
    <x v="3"/>
    <s v="PPFF"/>
    <x v="0"/>
    <x v="0"/>
    <x v="0"/>
  </r>
  <r>
    <n v="11688"/>
    <n v="1"/>
    <x v="6"/>
    <x v="3"/>
    <s v="PPFF"/>
    <x v="76"/>
    <x v="2"/>
    <x v="14"/>
  </r>
  <r>
    <n v="17605"/>
    <n v="1"/>
    <x v="6"/>
    <x v="3"/>
    <s v="PPFF"/>
    <x v="77"/>
    <x v="2"/>
    <x v="14"/>
  </r>
  <r>
    <n v="17874"/>
    <n v="2"/>
    <x v="6"/>
    <x v="3"/>
    <s v="PPFF"/>
    <x v="78"/>
    <x v="1"/>
    <x v="13"/>
  </r>
  <r>
    <n v="17875"/>
    <n v="1"/>
    <x v="6"/>
    <x v="3"/>
    <s v="PPFF"/>
    <x v="66"/>
    <x v="1"/>
    <x v="25"/>
  </r>
  <r>
    <n v="18872"/>
    <n v="1"/>
    <x v="6"/>
    <x v="3"/>
    <s v="PPFF"/>
    <x v="174"/>
    <x v="2"/>
    <x v="14"/>
  </r>
  <r>
    <n v="18916"/>
    <n v="0"/>
    <x v="6"/>
    <x v="3"/>
    <s v="PPFF"/>
    <x v="79"/>
    <x v="2"/>
    <x v="14"/>
  </r>
  <r>
    <n v="26094"/>
    <n v="4"/>
    <x v="6"/>
    <x v="3"/>
    <s v="PPFF"/>
    <x v="80"/>
    <x v="2"/>
    <x v="6"/>
  </r>
  <r>
    <n v="26269"/>
    <n v="0"/>
    <x v="6"/>
    <x v="3"/>
    <s v="PPFF"/>
    <x v="81"/>
    <x v="1"/>
    <x v="21"/>
  </r>
  <r>
    <n v="31449"/>
    <n v="7"/>
    <x v="6"/>
    <x v="3"/>
    <s v="PPFF"/>
    <x v="17"/>
    <x v="1"/>
    <x v="11"/>
  </r>
  <r>
    <n v="32743"/>
    <n v="8"/>
    <x v="6"/>
    <x v="3"/>
    <s v="PPFF"/>
    <x v="27"/>
    <x v="1"/>
    <x v="11"/>
  </r>
  <r>
    <n v="4318"/>
    <n v="12"/>
    <x v="6"/>
    <x v="3"/>
    <s v="PPFF"/>
    <x v="1"/>
    <x v="1"/>
    <x v="1"/>
  </r>
  <r>
    <n v="4319"/>
    <n v="2"/>
    <x v="6"/>
    <x v="3"/>
    <s v="PPFF"/>
    <x v="2"/>
    <x v="1"/>
    <x v="1"/>
  </r>
  <r>
    <n v="4320"/>
    <n v="3"/>
    <x v="6"/>
    <x v="3"/>
    <s v="PPFF"/>
    <x v="36"/>
    <x v="1"/>
    <x v="1"/>
  </r>
  <r>
    <n v="4321"/>
    <n v="16"/>
    <x v="6"/>
    <x v="3"/>
    <s v="PPFF"/>
    <x v="3"/>
    <x v="1"/>
    <x v="1"/>
  </r>
  <r>
    <n v="4322"/>
    <n v="11"/>
    <x v="6"/>
    <x v="3"/>
    <s v="PPFF"/>
    <x v="85"/>
    <x v="1"/>
    <x v="1"/>
  </r>
  <r>
    <n v="4323"/>
    <n v="2"/>
    <x v="6"/>
    <x v="3"/>
    <s v="PPFF"/>
    <x v="47"/>
    <x v="1"/>
    <x v="1"/>
  </r>
  <r>
    <n v="4324"/>
    <n v="7"/>
    <x v="6"/>
    <x v="3"/>
    <s v="PPFF"/>
    <x v="28"/>
    <x v="1"/>
    <x v="1"/>
  </r>
  <r>
    <n v="4325"/>
    <n v="2"/>
    <x v="6"/>
    <x v="3"/>
    <s v="PPFF"/>
    <x v="48"/>
    <x v="1"/>
    <x v="21"/>
  </r>
  <r>
    <n v="4326"/>
    <n v="0"/>
    <x v="6"/>
    <x v="3"/>
    <s v="PPFF"/>
    <x v="67"/>
    <x v="1"/>
    <x v="21"/>
  </r>
  <r>
    <n v="4327"/>
    <n v="9"/>
    <x v="6"/>
    <x v="3"/>
    <s v="PPFF"/>
    <x v="4"/>
    <x v="1"/>
    <x v="2"/>
  </r>
  <r>
    <n v="4328"/>
    <n v="11"/>
    <x v="6"/>
    <x v="3"/>
    <s v="PPFF"/>
    <x v="37"/>
    <x v="1"/>
    <x v="2"/>
  </r>
  <r>
    <n v="4329"/>
    <n v="10"/>
    <x v="6"/>
    <x v="3"/>
    <s v="PPFF"/>
    <x v="52"/>
    <x v="1"/>
    <x v="2"/>
  </r>
  <r>
    <n v="4330"/>
    <n v="3"/>
    <x v="6"/>
    <x v="3"/>
    <s v="PPFF"/>
    <x v="86"/>
    <x v="1"/>
    <x v="2"/>
  </r>
  <r>
    <n v="4331"/>
    <n v="3"/>
    <x v="6"/>
    <x v="3"/>
    <s v="PPFF"/>
    <x v="5"/>
    <x v="1"/>
    <x v="3"/>
  </r>
  <r>
    <n v="4332"/>
    <n v="9"/>
    <x v="6"/>
    <x v="3"/>
    <s v="PPFF"/>
    <x v="18"/>
    <x v="1"/>
    <x v="3"/>
  </r>
  <r>
    <n v="4333"/>
    <n v="7"/>
    <x v="6"/>
    <x v="3"/>
    <s v="PPFF"/>
    <x v="6"/>
    <x v="1"/>
    <x v="3"/>
  </r>
  <r>
    <n v="4334"/>
    <n v="1"/>
    <x v="6"/>
    <x v="3"/>
    <s v="PPFF"/>
    <x v="49"/>
    <x v="1"/>
    <x v="3"/>
  </r>
  <r>
    <n v="4335"/>
    <n v="4"/>
    <x v="6"/>
    <x v="3"/>
    <s v="PPFF"/>
    <x v="38"/>
    <x v="1"/>
    <x v="3"/>
  </r>
  <r>
    <n v="4337"/>
    <n v="2"/>
    <x v="6"/>
    <x v="3"/>
    <s v="PPFF"/>
    <x v="87"/>
    <x v="1"/>
    <x v="11"/>
  </r>
  <r>
    <n v="4338"/>
    <n v="12"/>
    <x v="6"/>
    <x v="3"/>
    <s v="PPFF"/>
    <x v="54"/>
    <x v="1"/>
    <x v="22"/>
  </r>
  <r>
    <n v="4339"/>
    <n v="1"/>
    <x v="6"/>
    <x v="3"/>
    <s v="PPFF"/>
    <x v="88"/>
    <x v="1"/>
    <x v="10"/>
  </r>
  <r>
    <n v="4340"/>
    <n v="1"/>
    <x v="6"/>
    <x v="3"/>
    <s v="PPFF"/>
    <x v="42"/>
    <x v="1"/>
    <x v="10"/>
  </r>
  <r>
    <n v="4341"/>
    <n v="1"/>
    <x v="6"/>
    <x v="3"/>
    <s v="PPFF"/>
    <x v="60"/>
    <x v="1"/>
    <x v="13"/>
  </r>
  <r>
    <n v="4342"/>
    <n v="10"/>
    <x v="6"/>
    <x v="3"/>
    <s v="PPFF"/>
    <x v="55"/>
    <x v="1"/>
    <x v="12"/>
  </r>
  <r>
    <n v="4343"/>
    <n v="2"/>
    <x v="6"/>
    <x v="3"/>
    <s v="PPFF"/>
    <x v="43"/>
    <x v="1"/>
    <x v="12"/>
  </r>
  <r>
    <n v="4344"/>
    <n v="1"/>
    <x v="6"/>
    <x v="3"/>
    <s v="PPFF"/>
    <x v="19"/>
    <x v="1"/>
    <x v="12"/>
  </r>
  <r>
    <n v="4345"/>
    <n v="11"/>
    <x v="6"/>
    <x v="3"/>
    <s v="PPFF"/>
    <x v="7"/>
    <x v="1"/>
    <x v="4"/>
  </r>
  <r>
    <n v="4346"/>
    <n v="1"/>
    <x v="6"/>
    <x v="3"/>
    <s v="PPFF"/>
    <x v="89"/>
    <x v="1"/>
    <x v="4"/>
  </r>
  <r>
    <n v="4347"/>
    <n v="0"/>
    <x v="6"/>
    <x v="3"/>
    <s v="PPFF"/>
    <x v="90"/>
    <x v="1"/>
    <x v="4"/>
  </r>
  <r>
    <n v="4348"/>
    <n v="5"/>
    <x v="6"/>
    <x v="3"/>
    <s v="PPFF"/>
    <x v="8"/>
    <x v="1"/>
    <x v="4"/>
  </r>
  <r>
    <n v="4349"/>
    <n v="17"/>
    <x v="6"/>
    <x v="3"/>
    <s v="PPFF"/>
    <x v="9"/>
    <x v="1"/>
    <x v="5"/>
  </r>
  <r>
    <n v="4350"/>
    <n v="1"/>
    <x v="6"/>
    <x v="3"/>
    <s v="PPFF"/>
    <x v="44"/>
    <x v="1"/>
    <x v="5"/>
  </r>
  <r>
    <n v="4352"/>
    <n v="0"/>
    <x v="6"/>
    <x v="3"/>
    <s v="PPFF"/>
    <x v="61"/>
    <x v="1"/>
    <x v="5"/>
  </r>
  <r>
    <n v="4353"/>
    <n v="3"/>
    <x v="6"/>
    <x v="3"/>
    <s v="PPFF"/>
    <x v="29"/>
    <x v="1"/>
    <x v="5"/>
  </r>
  <r>
    <n v="4354"/>
    <n v="1"/>
    <x v="6"/>
    <x v="3"/>
    <s v="PPFF"/>
    <x v="92"/>
    <x v="1"/>
    <x v="5"/>
  </r>
  <r>
    <n v="4355"/>
    <n v="4"/>
    <x v="6"/>
    <x v="3"/>
    <s v="PPFF"/>
    <x v="57"/>
    <x v="1"/>
    <x v="5"/>
  </r>
  <r>
    <n v="4356"/>
    <n v="3"/>
    <x v="6"/>
    <x v="3"/>
    <s v="PPFF"/>
    <x v="93"/>
    <x v="1"/>
    <x v="13"/>
  </r>
  <r>
    <n v="4357"/>
    <n v="1"/>
    <x v="6"/>
    <x v="3"/>
    <s v="PPFF"/>
    <x v="94"/>
    <x v="1"/>
    <x v="13"/>
  </r>
  <r>
    <n v="4358"/>
    <n v="4"/>
    <x v="6"/>
    <x v="3"/>
    <s v="PPFF"/>
    <x v="20"/>
    <x v="1"/>
    <x v="13"/>
  </r>
  <r>
    <n v="4359"/>
    <n v="2"/>
    <x v="6"/>
    <x v="3"/>
    <s v="PPFF"/>
    <x v="95"/>
    <x v="1"/>
    <x v="12"/>
  </r>
  <r>
    <n v="4360"/>
    <n v="4"/>
    <x v="6"/>
    <x v="3"/>
    <s v="PPFF"/>
    <x v="45"/>
    <x v="1"/>
    <x v="12"/>
  </r>
  <r>
    <n v="4361"/>
    <n v="0"/>
    <x v="6"/>
    <x v="3"/>
    <s v="PPFF"/>
    <x v="96"/>
    <x v="1"/>
    <x v="12"/>
  </r>
  <r>
    <n v="4362"/>
    <n v="1"/>
    <x v="6"/>
    <x v="3"/>
    <s v="PPFF"/>
    <x v="3"/>
    <x v="1"/>
    <x v="12"/>
  </r>
  <r>
    <n v="4363"/>
    <n v="0"/>
    <x v="6"/>
    <x v="3"/>
    <s v="PPFF"/>
    <x v="97"/>
    <x v="1"/>
    <x v="12"/>
  </r>
  <r>
    <n v="4364"/>
    <n v="2"/>
    <x v="6"/>
    <x v="3"/>
    <s v="PPFF"/>
    <x v="98"/>
    <x v="1"/>
    <x v="25"/>
  </r>
  <r>
    <n v="4366"/>
    <n v="6"/>
    <x v="6"/>
    <x v="3"/>
    <s v="PPFF"/>
    <x v="100"/>
    <x v="1"/>
    <x v="25"/>
  </r>
  <r>
    <n v="4369"/>
    <n v="1"/>
    <x v="6"/>
    <x v="3"/>
    <s v="PPFF"/>
    <x v="176"/>
    <x v="1"/>
    <x v="13"/>
  </r>
  <r>
    <n v="4370"/>
    <n v="1"/>
    <x v="6"/>
    <x v="3"/>
    <s v="PPFF"/>
    <x v="10"/>
    <x v="0"/>
    <x v="0"/>
  </r>
  <r>
    <n v="4371"/>
    <n v="6"/>
    <x v="6"/>
    <x v="3"/>
    <s v="PPFF"/>
    <x v="71"/>
    <x v="2"/>
    <x v="26"/>
  </r>
  <r>
    <n v="4372"/>
    <n v="5"/>
    <x v="6"/>
    <x v="3"/>
    <s v="PPFF"/>
    <x v="21"/>
    <x v="2"/>
    <x v="6"/>
  </r>
  <r>
    <n v="4373"/>
    <n v="14"/>
    <x v="6"/>
    <x v="3"/>
    <s v="PPFF"/>
    <x v="11"/>
    <x v="2"/>
    <x v="6"/>
  </r>
  <r>
    <n v="4374"/>
    <n v="2"/>
    <x v="6"/>
    <x v="3"/>
    <s v="PPFF"/>
    <x v="101"/>
    <x v="2"/>
    <x v="6"/>
  </r>
  <r>
    <n v="4375"/>
    <n v="3"/>
    <x v="6"/>
    <x v="3"/>
    <s v="PPFF"/>
    <x v="102"/>
    <x v="2"/>
    <x v="6"/>
  </r>
  <r>
    <n v="4376"/>
    <n v="3"/>
    <x v="6"/>
    <x v="3"/>
    <s v="PPFF"/>
    <x v="30"/>
    <x v="2"/>
    <x v="17"/>
  </r>
  <r>
    <n v="4377"/>
    <n v="1"/>
    <x v="6"/>
    <x v="3"/>
    <s v="PPFF"/>
    <x v="103"/>
    <x v="2"/>
    <x v="17"/>
  </r>
  <r>
    <n v="4378"/>
    <n v="2"/>
    <x v="6"/>
    <x v="3"/>
    <s v="PPFF"/>
    <x v="104"/>
    <x v="2"/>
    <x v="17"/>
  </r>
  <r>
    <n v="4379"/>
    <n v="1"/>
    <x v="6"/>
    <x v="3"/>
    <s v="PPFF"/>
    <x v="105"/>
    <x v="2"/>
    <x v="26"/>
  </r>
  <r>
    <n v="4380"/>
    <n v="5"/>
    <x v="6"/>
    <x v="3"/>
    <s v="PPFF"/>
    <x v="31"/>
    <x v="2"/>
    <x v="7"/>
  </r>
  <r>
    <n v="4381"/>
    <n v="2"/>
    <x v="6"/>
    <x v="3"/>
    <s v="PPFF"/>
    <x v="106"/>
    <x v="2"/>
    <x v="7"/>
  </r>
  <r>
    <n v="4382"/>
    <n v="5"/>
    <x v="6"/>
    <x v="3"/>
    <s v="PPFF"/>
    <x v="12"/>
    <x v="2"/>
    <x v="7"/>
  </r>
  <r>
    <n v="4383"/>
    <n v="1"/>
    <x v="6"/>
    <x v="3"/>
    <s v="PPFF"/>
    <x v="107"/>
    <x v="2"/>
    <x v="7"/>
  </r>
  <r>
    <n v="4384"/>
    <n v="3"/>
    <x v="6"/>
    <x v="3"/>
    <s v="PPFF"/>
    <x v="50"/>
    <x v="2"/>
    <x v="17"/>
  </r>
  <r>
    <n v="4385"/>
    <n v="0"/>
    <x v="6"/>
    <x v="3"/>
    <s v="PPFF"/>
    <x v="108"/>
    <x v="2"/>
    <x v="17"/>
  </r>
  <r>
    <n v="4386"/>
    <n v="1"/>
    <x v="6"/>
    <x v="3"/>
    <s v="PPFF"/>
    <x v="58"/>
    <x v="2"/>
    <x v="23"/>
  </r>
  <r>
    <n v="4388"/>
    <n v="0"/>
    <x v="6"/>
    <x v="3"/>
    <s v="PPFF"/>
    <x v="109"/>
    <x v="2"/>
    <x v="23"/>
  </r>
  <r>
    <n v="4389"/>
    <n v="3"/>
    <x v="6"/>
    <x v="3"/>
    <s v="PPFF"/>
    <x v="110"/>
    <x v="2"/>
    <x v="18"/>
  </r>
  <r>
    <n v="4390"/>
    <n v="2"/>
    <x v="6"/>
    <x v="3"/>
    <s v="PPFF"/>
    <x v="111"/>
    <x v="2"/>
    <x v="18"/>
  </r>
  <r>
    <n v="4391"/>
    <n v="4"/>
    <x v="6"/>
    <x v="3"/>
    <s v="PPFF"/>
    <x v="112"/>
    <x v="2"/>
    <x v="18"/>
  </r>
  <r>
    <n v="4392"/>
    <n v="1"/>
    <x v="6"/>
    <x v="3"/>
    <s v="PPFF"/>
    <x v="113"/>
    <x v="2"/>
    <x v="18"/>
  </r>
  <r>
    <n v="4393"/>
    <n v="1"/>
    <x v="6"/>
    <x v="3"/>
    <s v="PPFF"/>
    <x v="32"/>
    <x v="2"/>
    <x v="18"/>
  </r>
  <r>
    <n v="4394"/>
    <n v="1"/>
    <x v="6"/>
    <x v="3"/>
    <s v="PPFF"/>
    <x v="114"/>
    <x v="2"/>
    <x v="18"/>
  </r>
  <r>
    <n v="4395"/>
    <n v="8"/>
    <x v="6"/>
    <x v="3"/>
    <s v="PPFF"/>
    <x v="51"/>
    <x v="2"/>
    <x v="16"/>
  </r>
  <r>
    <n v="4396"/>
    <n v="1"/>
    <x v="6"/>
    <x v="3"/>
    <s v="PPFF"/>
    <x v="115"/>
    <x v="2"/>
    <x v="16"/>
  </r>
  <r>
    <n v="4397"/>
    <n v="3"/>
    <x v="6"/>
    <x v="3"/>
    <s v="PPFF"/>
    <x v="69"/>
    <x v="2"/>
    <x v="24"/>
  </r>
  <r>
    <n v="4399"/>
    <n v="1"/>
    <x v="6"/>
    <x v="3"/>
    <s v="PPFF"/>
    <x v="117"/>
    <x v="2"/>
    <x v="24"/>
  </r>
  <r>
    <n v="4400"/>
    <n v="4"/>
    <x v="6"/>
    <x v="3"/>
    <s v="PPFF"/>
    <x v="118"/>
    <x v="2"/>
    <x v="24"/>
  </r>
  <r>
    <n v="4401"/>
    <n v="0"/>
    <x v="6"/>
    <x v="3"/>
    <s v="PPFF"/>
    <x v="62"/>
    <x v="2"/>
    <x v="24"/>
  </r>
  <r>
    <n v="4402"/>
    <n v="1"/>
    <x v="6"/>
    <x v="3"/>
    <s v="PPFF"/>
    <x v="70"/>
    <x v="2"/>
    <x v="24"/>
  </r>
  <r>
    <n v="4403"/>
    <n v="1"/>
    <x v="6"/>
    <x v="3"/>
    <s v="PPFF"/>
    <x v="119"/>
    <x v="2"/>
    <x v="24"/>
  </r>
  <r>
    <n v="4404"/>
    <n v="1"/>
    <x v="6"/>
    <x v="3"/>
    <s v="PPFF"/>
    <x v="120"/>
    <x v="2"/>
    <x v="16"/>
  </r>
  <r>
    <n v="4405"/>
    <n v="0"/>
    <x v="6"/>
    <x v="3"/>
    <s v="PPFF"/>
    <x v="121"/>
    <x v="2"/>
    <x v="16"/>
  </r>
  <r>
    <n v="4406"/>
    <n v="1"/>
    <x v="6"/>
    <x v="3"/>
    <s v="PPFF"/>
    <x v="122"/>
    <x v="2"/>
    <x v="16"/>
  </r>
  <r>
    <n v="4407"/>
    <n v="3"/>
    <x v="6"/>
    <x v="3"/>
    <s v="PPFF"/>
    <x v="22"/>
    <x v="2"/>
    <x v="14"/>
  </r>
  <r>
    <n v="4408"/>
    <n v="1"/>
    <x v="6"/>
    <x v="3"/>
    <s v="PPFF"/>
    <x v="123"/>
    <x v="2"/>
    <x v="14"/>
  </r>
  <r>
    <n v="4409"/>
    <n v="1"/>
    <x v="6"/>
    <x v="3"/>
    <s v="PPFF"/>
    <x v="124"/>
    <x v="2"/>
    <x v="14"/>
  </r>
  <r>
    <n v="4410"/>
    <n v="1"/>
    <x v="6"/>
    <x v="3"/>
    <s v="PPFF"/>
    <x v="125"/>
    <x v="2"/>
    <x v="14"/>
  </r>
  <r>
    <n v="4411"/>
    <n v="1"/>
    <x v="6"/>
    <x v="3"/>
    <s v="PPFF"/>
    <x v="33"/>
    <x v="2"/>
    <x v="14"/>
  </r>
  <r>
    <n v="4412"/>
    <n v="1"/>
    <x v="6"/>
    <x v="3"/>
    <s v="PPFF"/>
    <x v="126"/>
    <x v="2"/>
    <x v="14"/>
  </r>
  <r>
    <n v="4413"/>
    <n v="0"/>
    <x v="6"/>
    <x v="3"/>
    <s v="PPFF"/>
    <x v="181"/>
    <x v="2"/>
    <x v="14"/>
  </r>
  <r>
    <n v="4414"/>
    <n v="0"/>
    <x v="6"/>
    <x v="3"/>
    <s v="PPFF"/>
    <x v="127"/>
    <x v="2"/>
    <x v="14"/>
  </r>
  <r>
    <n v="4415"/>
    <n v="1"/>
    <x v="6"/>
    <x v="3"/>
    <s v="PPFF"/>
    <x v="128"/>
    <x v="2"/>
    <x v="14"/>
  </r>
  <r>
    <n v="4416"/>
    <n v="1"/>
    <x v="6"/>
    <x v="3"/>
    <s v="PPFF"/>
    <x v="129"/>
    <x v="2"/>
    <x v="14"/>
  </r>
  <r>
    <n v="4417"/>
    <n v="1"/>
    <x v="6"/>
    <x v="3"/>
    <s v="PPFF"/>
    <x v="130"/>
    <x v="2"/>
    <x v="23"/>
  </r>
  <r>
    <n v="4418"/>
    <n v="0"/>
    <x v="6"/>
    <x v="3"/>
    <s v="PPFF"/>
    <x v="59"/>
    <x v="2"/>
    <x v="23"/>
  </r>
  <r>
    <n v="4419"/>
    <n v="0"/>
    <x v="6"/>
    <x v="3"/>
    <s v="PPFF"/>
    <x v="182"/>
    <x v="2"/>
    <x v="23"/>
  </r>
  <r>
    <n v="4420"/>
    <n v="6"/>
    <x v="6"/>
    <x v="3"/>
    <s v="PPFF"/>
    <x v="13"/>
    <x v="2"/>
    <x v="8"/>
  </r>
  <r>
    <n v="4422"/>
    <n v="0"/>
    <x v="6"/>
    <x v="3"/>
    <s v="PPFF"/>
    <x v="132"/>
    <x v="2"/>
    <x v="8"/>
  </r>
  <r>
    <n v="4423"/>
    <n v="1"/>
    <x v="6"/>
    <x v="3"/>
    <s v="PPFF"/>
    <x v="133"/>
    <x v="2"/>
    <x v="8"/>
  </r>
  <r>
    <n v="4424"/>
    <n v="2"/>
    <x v="6"/>
    <x v="3"/>
    <s v="PPFF"/>
    <x v="134"/>
    <x v="2"/>
    <x v="8"/>
  </r>
  <r>
    <n v="4425"/>
    <n v="0"/>
    <x v="6"/>
    <x v="3"/>
    <s v="PPFF"/>
    <x v="135"/>
    <x v="2"/>
    <x v="8"/>
  </r>
  <r>
    <n v="4426"/>
    <n v="2"/>
    <x v="6"/>
    <x v="3"/>
    <s v="PPFF"/>
    <x v="136"/>
    <x v="2"/>
    <x v="8"/>
  </r>
  <r>
    <n v="4427"/>
    <n v="2"/>
    <x v="6"/>
    <x v="3"/>
    <s v="PPFF"/>
    <x v="137"/>
    <x v="2"/>
    <x v="8"/>
  </r>
  <r>
    <n v="4428"/>
    <n v="0"/>
    <x v="6"/>
    <x v="3"/>
    <s v="PPFF"/>
    <x v="138"/>
    <x v="2"/>
    <x v="8"/>
  </r>
  <r>
    <n v="4429"/>
    <n v="5"/>
    <x v="6"/>
    <x v="3"/>
    <s v="PPFF"/>
    <x v="139"/>
    <x v="2"/>
    <x v="8"/>
  </r>
  <r>
    <n v="4430"/>
    <n v="1"/>
    <x v="6"/>
    <x v="3"/>
    <s v="PPFF"/>
    <x v="140"/>
    <x v="2"/>
    <x v="8"/>
  </r>
  <r>
    <n v="4431"/>
    <n v="5"/>
    <x v="6"/>
    <x v="3"/>
    <s v="PPFF"/>
    <x v="141"/>
    <x v="2"/>
    <x v="8"/>
  </r>
  <r>
    <n v="4432"/>
    <n v="1"/>
    <x v="6"/>
    <x v="3"/>
    <s v="PPFF"/>
    <x v="142"/>
    <x v="2"/>
    <x v="8"/>
  </r>
  <r>
    <n v="4435"/>
    <n v="1"/>
    <x v="6"/>
    <x v="3"/>
    <s v="PPFF"/>
    <x v="144"/>
    <x v="2"/>
    <x v="8"/>
  </r>
  <r>
    <n v="4437"/>
    <n v="1"/>
    <x v="6"/>
    <x v="3"/>
    <s v="PPFF"/>
    <x v="145"/>
    <x v="2"/>
    <x v="8"/>
  </r>
  <r>
    <n v="4438"/>
    <n v="0"/>
    <x v="6"/>
    <x v="3"/>
    <s v="PPFF"/>
    <x v="146"/>
    <x v="2"/>
    <x v="8"/>
  </r>
  <r>
    <n v="4439"/>
    <n v="3"/>
    <x v="6"/>
    <x v="3"/>
    <s v="PPFF"/>
    <x v="39"/>
    <x v="1"/>
    <x v="19"/>
  </r>
  <r>
    <n v="4441"/>
    <n v="3"/>
    <x v="6"/>
    <x v="3"/>
    <s v="PPFF"/>
    <x v="15"/>
    <x v="3"/>
    <x v="9"/>
  </r>
  <r>
    <n v="4442"/>
    <n v="0"/>
    <x v="6"/>
    <x v="3"/>
    <s v="PPFF"/>
    <x v="147"/>
    <x v="3"/>
    <x v="15"/>
  </r>
  <r>
    <n v="4443"/>
    <n v="6"/>
    <x v="6"/>
    <x v="3"/>
    <s v="PPFF"/>
    <x v="23"/>
    <x v="3"/>
    <x v="9"/>
  </r>
  <r>
    <n v="4444"/>
    <n v="2"/>
    <x v="6"/>
    <x v="3"/>
    <s v="PPFF"/>
    <x v="65"/>
    <x v="3"/>
    <x v="20"/>
  </r>
  <r>
    <n v="4445"/>
    <n v="1"/>
    <x v="6"/>
    <x v="3"/>
    <s v="PPFF"/>
    <x v="148"/>
    <x v="3"/>
    <x v="20"/>
  </r>
  <r>
    <n v="4447"/>
    <n v="2"/>
    <x v="6"/>
    <x v="3"/>
    <s v="PPFF"/>
    <x v="40"/>
    <x v="3"/>
    <x v="20"/>
  </r>
  <r>
    <n v="4448"/>
    <n v="2"/>
    <x v="6"/>
    <x v="3"/>
    <s v="PPFF"/>
    <x v="150"/>
    <x v="3"/>
    <x v="20"/>
  </r>
  <r>
    <n v="4449"/>
    <n v="1"/>
    <x v="6"/>
    <x v="3"/>
    <s v="PPFF"/>
    <x v="63"/>
    <x v="3"/>
    <x v="20"/>
  </r>
  <r>
    <n v="4450"/>
    <n v="0"/>
    <x v="6"/>
    <x v="3"/>
    <s v="PPFF"/>
    <x v="151"/>
    <x v="3"/>
    <x v="20"/>
  </r>
  <r>
    <n v="4451"/>
    <n v="1"/>
    <x v="6"/>
    <x v="3"/>
    <s v="PPFF"/>
    <x v="46"/>
    <x v="3"/>
    <x v="20"/>
  </r>
  <r>
    <n v="4452"/>
    <n v="9"/>
    <x v="6"/>
    <x v="3"/>
    <s v="PPFF"/>
    <x v="24"/>
    <x v="3"/>
    <x v="9"/>
  </r>
  <r>
    <n v="4453"/>
    <n v="2"/>
    <x v="6"/>
    <x v="3"/>
    <s v="PPFF"/>
    <x v="152"/>
    <x v="3"/>
    <x v="9"/>
  </r>
  <r>
    <n v="4455"/>
    <n v="3"/>
    <x v="6"/>
    <x v="3"/>
    <s v="PPFF"/>
    <x v="153"/>
    <x v="3"/>
    <x v="15"/>
  </r>
  <r>
    <n v="4457"/>
    <n v="1"/>
    <x v="6"/>
    <x v="3"/>
    <s v="PPFF"/>
    <x v="155"/>
    <x v="3"/>
    <x v="15"/>
  </r>
  <r>
    <n v="4458"/>
    <n v="1"/>
    <x v="6"/>
    <x v="3"/>
    <s v="PPFF"/>
    <x v="156"/>
    <x v="3"/>
    <x v="15"/>
  </r>
  <r>
    <n v="4459"/>
    <n v="1"/>
    <x v="6"/>
    <x v="3"/>
    <s v="PPFF"/>
    <x v="157"/>
    <x v="3"/>
    <x v="15"/>
  </r>
  <r>
    <n v="4460"/>
    <n v="1"/>
    <x v="6"/>
    <x v="3"/>
    <s v="PPFF"/>
    <x v="178"/>
    <x v="3"/>
    <x v="15"/>
  </r>
  <r>
    <n v="4461"/>
    <n v="0"/>
    <x v="6"/>
    <x v="3"/>
    <s v="PPFF"/>
    <x v="158"/>
    <x v="3"/>
    <x v="15"/>
  </r>
  <r>
    <n v="4463"/>
    <n v="0"/>
    <x v="6"/>
    <x v="3"/>
    <s v="PPFF"/>
    <x v="25"/>
    <x v="3"/>
    <x v="15"/>
  </r>
  <r>
    <n v="4465"/>
    <n v="2"/>
    <x v="6"/>
    <x v="3"/>
    <s v="PPFF"/>
    <x v="160"/>
    <x v="3"/>
    <x v="15"/>
  </r>
  <r>
    <n v="6681"/>
    <n v="1"/>
    <x v="6"/>
    <x v="3"/>
    <s v="PPFF"/>
    <x v="161"/>
    <x v="2"/>
    <x v="23"/>
  </r>
  <r>
    <n v="6683"/>
    <n v="1"/>
    <x v="6"/>
    <x v="3"/>
    <s v="PPFF"/>
    <x v="163"/>
    <x v="2"/>
    <x v="14"/>
  </r>
  <r>
    <n v="6722"/>
    <n v="3"/>
    <x v="6"/>
    <x v="3"/>
    <s v="PPFF"/>
    <x v="53"/>
    <x v="1"/>
    <x v="13"/>
  </r>
  <r>
    <n v="6953"/>
    <n v="0"/>
    <x v="6"/>
    <x v="3"/>
    <s v="PPFF"/>
    <x v="26"/>
    <x v="2"/>
    <x v="16"/>
  </r>
  <r>
    <n v="6954"/>
    <n v="2"/>
    <x v="6"/>
    <x v="3"/>
    <s v="PPFF"/>
    <x v="164"/>
    <x v="1"/>
    <x v="19"/>
  </r>
  <r>
    <n v="6997"/>
    <n v="3"/>
    <x v="6"/>
    <x v="3"/>
    <s v="PPFF"/>
    <x v="165"/>
    <x v="1"/>
    <x v="11"/>
  </r>
  <r>
    <n v="7020"/>
    <n v="1"/>
    <x v="6"/>
    <x v="3"/>
    <s v="PPFF"/>
    <x v="166"/>
    <x v="2"/>
    <x v="24"/>
  </r>
  <r>
    <n v="7021"/>
    <n v="0"/>
    <x v="6"/>
    <x v="3"/>
    <s v="PPFF"/>
    <x v="167"/>
    <x v="2"/>
    <x v="24"/>
  </r>
  <r>
    <n v="7022"/>
    <n v="1"/>
    <x v="6"/>
    <x v="3"/>
    <s v="PPFF"/>
    <x v="168"/>
    <x v="3"/>
    <x v="20"/>
  </r>
  <r>
    <n v="7107"/>
    <n v="11"/>
    <x v="6"/>
    <x v="3"/>
    <s v="PPFF"/>
    <x v="16"/>
    <x v="1"/>
    <x v="10"/>
  </r>
  <r>
    <n v="7183"/>
    <n v="10"/>
    <x v="6"/>
    <x v="3"/>
    <s v="PPFF"/>
    <x v="34"/>
    <x v="1"/>
    <x v="3"/>
  </r>
  <r>
    <n v="7222"/>
    <n v="0"/>
    <x v="6"/>
    <x v="3"/>
    <s v="PPFF"/>
    <x v="169"/>
    <x v="2"/>
    <x v="8"/>
  </r>
  <r>
    <n v="7223"/>
    <n v="0"/>
    <x v="6"/>
    <x v="3"/>
    <s v="PPFF"/>
    <x v="35"/>
    <x v="2"/>
    <x v="8"/>
  </r>
  <r>
    <n v="7306"/>
    <n v="5"/>
    <x v="6"/>
    <x v="3"/>
    <s v="PPFF"/>
    <x v="170"/>
    <x v="1"/>
    <x v="22"/>
  </r>
  <r>
    <n v="7316"/>
    <n v="1"/>
    <x v="6"/>
    <x v="3"/>
    <s v="PPFF"/>
    <x v="172"/>
    <x v="2"/>
    <x v="14"/>
  </r>
  <r>
    <n v="7317"/>
    <n v="1"/>
    <x v="6"/>
    <x v="3"/>
    <s v="PPFF"/>
    <x v="72"/>
    <x v="3"/>
    <x v="20"/>
  </r>
  <r>
    <n v="7318"/>
    <n v="0"/>
    <x v="6"/>
    <x v="3"/>
    <s v="PPFF"/>
    <x v="64"/>
    <x v="2"/>
    <x v="24"/>
  </r>
  <r>
    <n v="7410"/>
    <n v="9"/>
    <x v="6"/>
    <x v="3"/>
    <s v="PPFF"/>
    <x v="56"/>
    <x v="1"/>
    <x v="2"/>
  </r>
  <r>
    <n v="10095"/>
    <n v="1"/>
    <x v="6"/>
    <x v="4"/>
    <s v="PPFF"/>
    <x v="73"/>
    <x v="2"/>
    <x v="14"/>
  </r>
  <r>
    <n v="10096"/>
    <n v="1"/>
    <x v="6"/>
    <x v="4"/>
    <s v="PPFF"/>
    <x v="74"/>
    <x v="2"/>
    <x v="14"/>
  </r>
  <r>
    <n v="11470"/>
    <n v="0"/>
    <x v="6"/>
    <x v="4"/>
    <s v="PPFF"/>
    <x v="0"/>
    <x v="0"/>
    <x v="0"/>
  </r>
  <r>
    <n v="11688"/>
    <n v="1"/>
    <x v="6"/>
    <x v="4"/>
    <s v="PPFF"/>
    <x v="76"/>
    <x v="2"/>
    <x v="14"/>
  </r>
  <r>
    <n v="17874"/>
    <n v="2"/>
    <x v="6"/>
    <x v="4"/>
    <s v="PPFF"/>
    <x v="78"/>
    <x v="1"/>
    <x v="13"/>
  </r>
  <r>
    <n v="17875"/>
    <n v="1"/>
    <x v="6"/>
    <x v="4"/>
    <s v="PPFF"/>
    <x v="66"/>
    <x v="1"/>
    <x v="25"/>
  </r>
  <r>
    <n v="18872"/>
    <n v="1"/>
    <x v="6"/>
    <x v="4"/>
    <s v="PPFF"/>
    <x v="174"/>
    <x v="2"/>
    <x v="14"/>
  </r>
  <r>
    <n v="18916"/>
    <n v="1"/>
    <x v="6"/>
    <x v="4"/>
    <s v="PPFF"/>
    <x v="79"/>
    <x v="2"/>
    <x v="14"/>
  </r>
  <r>
    <n v="26094"/>
    <n v="2"/>
    <x v="6"/>
    <x v="4"/>
    <s v="PPFF"/>
    <x v="80"/>
    <x v="2"/>
    <x v="6"/>
  </r>
  <r>
    <n v="26269"/>
    <n v="1"/>
    <x v="6"/>
    <x v="4"/>
    <s v="PPFF"/>
    <x v="81"/>
    <x v="1"/>
    <x v="21"/>
  </r>
  <r>
    <n v="31139"/>
    <n v="1"/>
    <x v="6"/>
    <x v="4"/>
    <s v="PPFF"/>
    <x v="82"/>
    <x v="3"/>
    <x v="15"/>
  </r>
  <r>
    <n v="31449"/>
    <n v="7"/>
    <x v="6"/>
    <x v="4"/>
    <s v="PPFF"/>
    <x v="17"/>
    <x v="1"/>
    <x v="11"/>
  </r>
  <r>
    <n v="32743"/>
    <n v="4"/>
    <x v="6"/>
    <x v="4"/>
    <s v="PPFF"/>
    <x v="27"/>
    <x v="1"/>
    <x v="11"/>
  </r>
  <r>
    <n v="4317"/>
    <n v="1"/>
    <x v="6"/>
    <x v="4"/>
    <s v="PPFF"/>
    <x v="84"/>
    <x v="0"/>
    <x v="0"/>
  </r>
  <r>
    <n v="4318"/>
    <n v="9"/>
    <x v="6"/>
    <x v="4"/>
    <s v="PPFF"/>
    <x v="1"/>
    <x v="1"/>
    <x v="1"/>
  </r>
  <r>
    <n v="4319"/>
    <n v="1"/>
    <x v="6"/>
    <x v="4"/>
    <s v="PPFF"/>
    <x v="2"/>
    <x v="1"/>
    <x v="1"/>
  </r>
  <r>
    <n v="4320"/>
    <n v="5"/>
    <x v="6"/>
    <x v="4"/>
    <s v="PPFF"/>
    <x v="36"/>
    <x v="1"/>
    <x v="1"/>
  </r>
  <r>
    <n v="4321"/>
    <n v="8"/>
    <x v="6"/>
    <x v="4"/>
    <s v="PPFF"/>
    <x v="3"/>
    <x v="1"/>
    <x v="1"/>
  </r>
  <r>
    <n v="4322"/>
    <n v="10"/>
    <x v="6"/>
    <x v="4"/>
    <s v="PPFF"/>
    <x v="85"/>
    <x v="1"/>
    <x v="1"/>
  </r>
  <r>
    <n v="4323"/>
    <n v="1"/>
    <x v="6"/>
    <x v="4"/>
    <s v="PPFF"/>
    <x v="47"/>
    <x v="1"/>
    <x v="1"/>
  </r>
  <r>
    <n v="4324"/>
    <n v="8"/>
    <x v="6"/>
    <x v="4"/>
    <s v="PPFF"/>
    <x v="28"/>
    <x v="1"/>
    <x v="1"/>
  </r>
  <r>
    <n v="4325"/>
    <n v="6"/>
    <x v="6"/>
    <x v="4"/>
    <s v="PPFF"/>
    <x v="48"/>
    <x v="1"/>
    <x v="21"/>
  </r>
  <r>
    <n v="4326"/>
    <n v="1"/>
    <x v="6"/>
    <x v="4"/>
    <s v="PPFF"/>
    <x v="67"/>
    <x v="1"/>
    <x v="21"/>
  </r>
  <r>
    <n v="4327"/>
    <n v="7"/>
    <x v="6"/>
    <x v="4"/>
    <s v="PPFF"/>
    <x v="4"/>
    <x v="1"/>
    <x v="2"/>
  </r>
  <r>
    <n v="4328"/>
    <n v="4"/>
    <x v="6"/>
    <x v="4"/>
    <s v="PPFF"/>
    <x v="37"/>
    <x v="1"/>
    <x v="2"/>
  </r>
  <r>
    <n v="4329"/>
    <n v="10"/>
    <x v="6"/>
    <x v="4"/>
    <s v="PPFF"/>
    <x v="52"/>
    <x v="1"/>
    <x v="2"/>
  </r>
  <r>
    <n v="4330"/>
    <n v="5"/>
    <x v="6"/>
    <x v="4"/>
    <s v="PPFF"/>
    <x v="86"/>
    <x v="1"/>
    <x v="2"/>
  </r>
  <r>
    <n v="4331"/>
    <n v="8"/>
    <x v="6"/>
    <x v="4"/>
    <s v="PPFF"/>
    <x v="5"/>
    <x v="1"/>
    <x v="3"/>
  </r>
  <r>
    <n v="4332"/>
    <n v="12"/>
    <x v="6"/>
    <x v="4"/>
    <s v="PPFF"/>
    <x v="18"/>
    <x v="1"/>
    <x v="3"/>
  </r>
  <r>
    <n v="4333"/>
    <n v="7"/>
    <x v="6"/>
    <x v="4"/>
    <s v="PPFF"/>
    <x v="6"/>
    <x v="1"/>
    <x v="3"/>
  </r>
  <r>
    <n v="4334"/>
    <n v="1"/>
    <x v="6"/>
    <x v="4"/>
    <s v="PPFF"/>
    <x v="49"/>
    <x v="1"/>
    <x v="3"/>
  </r>
  <r>
    <n v="4335"/>
    <n v="4"/>
    <x v="6"/>
    <x v="4"/>
    <s v="PPFF"/>
    <x v="38"/>
    <x v="1"/>
    <x v="3"/>
  </r>
  <r>
    <n v="4337"/>
    <n v="5"/>
    <x v="6"/>
    <x v="4"/>
    <s v="PPFF"/>
    <x v="87"/>
    <x v="1"/>
    <x v="11"/>
  </r>
  <r>
    <n v="4338"/>
    <n v="16"/>
    <x v="6"/>
    <x v="4"/>
    <s v="PPFF"/>
    <x v="54"/>
    <x v="1"/>
    <x v="22"/>
  </r>
  <r>
    <n v="4339"/>
    <n v="0"/>
    <x v="6"/>
    <x v="4"/>
    <s v="PPFF"/>
    <x v="88"/>
    <x v="1"/>
    <x v="10"/>
  </r>
  <r>
    <n v="4340"/>
    <n v="1"/>
    <x v="6"/>
    <x v="4"/>
    <s v="PPFF"/>
    <x v="42"/>
    <x v="1"/>
    <x v="10"/>
  </r>
  <r>
    <n v="4341"/>
    <n v="1"/>
    <x v="6"/>
    <x v="4"/>
    <s v="PPFF"/>
    <x v="60"/>
    <x v="1"/>
    <x v="13"/>
  </r>
  <r>
    <n v="4342"/>
    <n v="8"/>
    <x v="6"/>
    <x v="4"/>
    <s v="PPFF"/>
    <x v="55"/>
    <x v="1"/>
    <x v="12"/>
  </r>
  <r>
    <n v="4343"/>
    <n v="2"/>
    <x v="6"/>
    <x v="4"/>
    <s v="PPFF"/>
    <x v="43"/>
    <x v="1"/>
    <x v="12"/>
  </r>
  <r>
    <n v="4344"/>
    <n v="1"/>
    <x v="6"/>
    <x v="4"/>
    <s v="PPFF"/>
    <x v="19"/>
    <x v="1"/>
    <x v="12"/>
  </r>
  <r>
    <n v="4345"/>
    <n v="13"/>
    <x v="6"/>
    <x v="4"/>
    <s v="PPFF"/>
    <x v="7"/>
    <x v="1"/>
    <x v="4"/>
  </r>
  <r>
    <n v="4346"/>
    <n v="1"/>
    <x v="6"/>
    <x v="4"/>
    <s v="PPFF"/>
    <x v="89"/>
    <x v="1"/>
    <x v="4"/>
  </r>
  <r>
    <n v="4347"/>
    <n v="1"/>
    <x v="6"/>
    <x v="4"/>
    <s v="PPFF"/>
    <x v="90"/>
    <x v="1"/>
    <x v="4"/>
  </r>
  <r>
    <n v="4348"/>
    <n v="5"/>
    <x v="6"/>
    <x v="4"/>
    <s v="PPFF"/>
    <x v="8"/>
    <x v="1"/>
    <x v="4"/>
  </r>
  <r>
    <n v="4349"/>
    <n v="11"/>
    <x v="6"/>
    <x v="4"/>
    <s v="PPFF"/>
    <x v="9"/>
    <x v="1"/>
    <x v="5"/>
  </r>
  <r>
    <n v="4350"/>
    <n v="2"/>
    <x v="6"/>
    <x v="4"/>
    <s v="PPFF"/>
    <x v="44"/>
    <x v="1"/>
    <x v="5"/>
  </r>
  <r>
    <n v="4351"/>
    <n v="3"/>
    <x v="6"/>
    <x v="4"/>
    <s v="PPFF"/>
    <x v="91"/>
    <x v="1"/>
    <x v="5"/>
  </r>
  <r>
    <n v="4353"/>
    <n v="6"/>
    <x v="6"/>
    <x v="4"/>
    <s v="PPFF"/>
    <x v="29"/>
    <x v="1"/>
    <x v="5"/>
  </r>
  <r>
    <n v="4354"/>
    <n v="1"/>
    <x v="6"/>
    <x v="4"/>
    <s v="PPFF"/>
    <x v="92"/>
    <x v="1"/>
    <x v="5"/>
  </r>
  <r>
    <n v="4355"/>
    <n v="6"/>
    <x v="6"/>
    <x v="4"/>
    <s v="PPFF"/>
    <x v="57"/>
    <x v="1"/>
    <x v="5"/>
  </r>
  <r>
    <n v="4356"/>
    <n v="3"/>
    <x v="6"/>
    <x v="4"/>
    <s v="PPFF"/>
    <x v="93"/>
    <x v="1"/>
    <x v="13"/>
  </r>
  <r>
    <n v="4357"/>
    <n v="0"/>
    <x v="6"/>
    <x v="4"/>
    <s v="PPFF"/>
    <x v="94"/>
    <x v="1"/>
    <x v="13"/>
  </r>
  <r>
    <n v="4358"/>
    <n v="1"/>
    <x v="6"/>
    <x v="4"/>
    <s v="PPFF"/>
    <x v="20"/>
    <x v="1"/>
    <x v="13"/>
  </r>
  <r>
    <n v="4359"/>
    <n v="3"/>
    <x v="6"/>
    <x v="4"/>
    <s v="PPFF"/>
    <x v="95"/>
    <x v="1"/>
    <x v="12"/>
  </r>
  <r>
    <n v="4360"/>
    <n v="3"/>
    <x v="6"/>
    <x v="4"/>
    <s v="PPFF"/>
    <x v="45"/>
    <x v="1"/>
    <x v="12"/>
  </r>
  <r>
    <n v="4361"/>
    <n v="1"/>
    <x v="6"/>
    <x v="4"/>
    <s v="PPFF"/>
    <x v="96"/>
    <x v="1"/>
    <x v="12"/>
  </r>
  <r>
    <n v="4362"/>
    <n v="2"/>
    <x v="6"/>
    <x v="4"/>
    <s v="PPFF"/>
    <x v="3"/>
    <x v="1"/>
    <x v="12"/>
  </r>
  <r>
    <n v="4363"/>
    <n v="0"/>
    <x v="6"/>
    <x v="4"/>
    <s v="PPFF"/>
    <x v="97"/>
    <x v="1"/>
    <x v="12"/>
  </r>
  <r>
    <n v="4364"/>
    <n v="2"/>
    <x v="6"/>
    <x v="4"/>
    <s v="PPFF"/>
    <x v="98"/>
    <x v="1"/>
    <x v="25"/>
  </r>
  <r>
    <n v="4365"/>
    <n v="1"/>
    <x v="6"/>
    <x v="4"/>
    <s v="PPFF"/>
    <x v="99"/>
    <x v="1"/>
    <x v="25"/>
  </r>
  <r>
    <n v="4366"/>
    <n v="3"/>
    <x v="6"/>
    <x v="4"/>
    <s v="PPFF"/>
    <x v="100"/>
    <x v="1"/>
    <x v="25"/>
  </r>
  <r>
    <n v="4367"/>
    <n v="1"/>
    <x v="6"/>
    <x v="4"/>
    <s v="PPFF"/>
    <x v="175"/>
    <x v="1"/>
    <x v="25"/>
  </r>
  <r>
    <n v="4368"/>
    <n v="1"/>
    <x v="6"/>
    <x v="4"/>
    <s v="PPFF"/>
    <x v="184"/>
    <x v="1"/>
    <x v="25"/>
  </r>
  <r>
    <n v="4369"/>
    <n v="1"/>
    <x v="6"/>
    <x v="4"/>
    <s v="PPFF"/>
    <x v="176"/>
    <x v="1"/>
    <x v="13"/>
  </r>
  <r>
    <n v="4370"/>
    <n v="0"/>
    <x v="6"/>
    <x v="4"/>
    <s v="PPFF"/>
    <x v="10"/>
    <x v="0"/>
    <x v="0"/>
  </r>
  <r>
    <n v="4371"/>
    <n v="5"/>
    <x v="6"/>
    <x v="4"/>
    <s v="PPFF"/>
    <x v="71"/>
    <x v="2"/>
    <x v="26"/>
  </r>
  <r>
    <n v="4372"/>
    <n v="7"/>
    <x v="6"/>
    <x v="4"/>
    <s v="PPFF"/>
    <x v="21"/>
    <x v="2"/>
    <x v="6"/>
  </r>
  <r>
    <n v="4373"/>
    <n v="10"/>
    <x v="6"/>
    <x v="4"/>
    <s v="PPFF"/>
    <x v="11"/>
    <x v="2"/>
    <x v="6"/>
  </r>
  <r>
    <n v="4374"/>
    <n v="0"/>
    <x v="6"/>
    <x v="4"/>
    <s v="PPFF"/>
    <x v="101"/>
    <x v="2"/>
    <x v="6"/>
  </r>
  <r>
    <n v="4375"/>
    <n v="2"/>
    <x v="6"/>
    <x v="4"/>
    <s v="PPFF"/>
    <x v="102"/>
    <x v="2"/>
    <x v="6"/>
  </r>
  <r>
    <n v="4376"/>
    <n v="3"/>
    <x v="6"/>
    <x v="4"/>
    <s v="PPFF"/>
    <x v="30"/>
    <x v="2"/>
    <x v="17"/>
  </r>
  <r>
    <n v="4378"/>
    <n v="1"/>
    <x v="6"/>
    <x v="4"/>
    <s v="PPFF"/>
    <x v="104"/>
    <x v="2"/>
    <x v="17"/>
  </r>
  <r>
    <n v="4379"/>
    <n v="1"/>
    <x v="6"/>
    <x v="4"/>
    <s v="PPFF"/>
    <x v="105"/>
    <x v="2"/>
    <x v="26"/>
  </r>
  <r>
    <n v="4380"/>
    <n v="5"/>
    <x v="6"/>
    <x v="4"/>
    <s v="PPFF"/>
    <x v="31"/>
    <x v="2"/>
    <x v="7"/>
  </r>
  <r>
    <n v="4381"/>
    <n v="2"/>
    <x v="6"/>
    <x v="4"/>
    <s v="PPFF"/>
    <x v="106"/>
    <x v="2"/>
    <x v="7"/>
  </r>
  <r>
    <n v="4382"/>
    <n v="7"/>
    <x v="6"/>
    <x v="4"/>
    <s v="PPFF"/>
    <x v="12"/>
    <x v="2"/>
    <x v="7"/>
  </r>
  <r>
    <n v="4383"/>
    <n v="1"/>
    <x v="6"/>
    <x v="4"/>
    <s v="PPFF"/>
    <x v="107"/>
    <x v="2"/>
    <x v="7"/>
  </r>
  <r>
    <n v="4384"/>
    <n v="2"/>
    <x v="6"/>
    <x v="4"/>
    <s v="PPFF"/>
    <x v="50"/>
    <x v="2"/>
    <x v="17"/>
  </r>
  <r>
    <n v="4385"/>
    <n v="1"/>
    <x v="6"/>
    <x v="4"/>
    <s v="PPFF"/>
    <x v="108"/>
    <x v="2"/>
    <x v="17"/>
  </r>
  <r>
    <n v="4386"/>
    <n v="2"/>
    <x v="6"/>
    <x v="4"/>
    <s v="PPFF"/>
    <x v="58"/>
    <x v="2"/>
    <x v="23"/>
  </r>
  <r>
    <n v="4388"/>
    <n v="0"/>
    <x v="6"/>
    <x v="4"/>
    <s v="PPFF"/>
    <x v="109"/>
    <x v="2"/>
    <x v="23"/>
  </r>
  <r>
    <n v="4389"/>
    <n v="3"/>
    <x v="6"/>
    <x v="4"/>
    <s v="PPFF"/>
    <x v="110"/>
    <x v="2"/>
    <x v="18"/>
  </r>
  <r>
    <n v="4390"/>
    <n v="0"/>
    <x v="6"/>
    <x v="4"/>
    <s v="PPFF"/>
    <x v="111"/>
    <x v="2"/>
    <x v="18"/>
  </r>
  <r>
    <n v="4391"/>
    <n v="3"/>
    <x v="6"/>
    <x v="4"/>
    <s v="PPFF"/>
    <x v="112"/>
    <x v="2"/>
    <x v="18"/>
  </r>
  <r>
    <n v="4392"/>
    <n v="1"/>
    <x v="6"/>
    <x v="4"/>
    <s v="PPFF"/>
    <x v="113"/>
    <x v="2"/>
    <x v="18"/>
  </r>
  <r>
    <n v="4393"/>
    <n v="2"/>
    <x v="6"/>
    <x v="4"/>
    <s v="PPFF"/>
    <x v="32"/>
    <x v="2"/>
    <x v="18"/>
  </r>
  <r>
    <n v="4394"/>
    <n v="1"/>
    <x v="6"/>
    <x v="4"/>
    <s v="PPFF"/>
    <x v="114"/>
    <x v="2"/>
    <x v="18"/>
  </r>
  <r>
    <n v="4395"/>
    <n v="6"/>
    <x v="6"/>
    <x v="4"/>
    <s v="PPFF"/>
    <x v="51"/>
    <x v="2"/>
    <x v="16"/>
  </r>
  <r>
    <n v="4396"/>
    <n v="2"/>
    <x v="6"/>
    <x v="4"/>
    <s v="PPFF"/>
    <x v="115"/>
    <x v="2"/>
    <x v="16"/>
  </r>
  <r>
    <n v="4397"/>
    <n v="5"/>
    <x v="6"/>
    <x v="4"/>
    <s v="PPFF"/>
    <x v="69"/>
    <x v="2"/>
    <x v="24"/>
  </r>
  <r>
    <n v="4398"/>
    <n v="0"/>
    <x v="6"/>
    <x v="4"/>
    <s v="PPFF"/>
    <x v="116"/>
    <x v="2"/>
    <x v="24"/>
  </r>
  <r>
    <n v="4399"/>
    <n v="0"/>
    <x v="6"/>
    <x v="4"/>
    <s v="PPFF"/>
    <x v="117"/>
    <x v="2"/>
    <x v="24"/>
  </r>
  <r>
    <n v="4400"/>
    <n v="4"/>
    <x v="6"/>
    <x v="4"/>
    <s v="PPFF"/>
    <x v="118"/>
    <x v="2"/>
    <x v="24"/>
  </r>
  <r>
    <n v="4401"/>
    <n v="0"/>
    <x v="6"/>
    <x v="4"/>
    <s v="PPFF"/>
    <x v="62"/>
    <x v="2"/>
    <x v="24"/>
  </r>
  <r>
    <n v="4402"/>
    <n v="1"/>
    <x v="6"/>
    <x v="4"/>
    <s v="PPFF"/>
    <x v="70"/>
    <x v="2"/>
    <x v="24"/>
  </r>
  <r>
    <n v="4404"/>
    <n v="0"/>
    <x v="6"/>
    <x v="4"/>
    <s v="PPFF"/>
    <x v="120"/>
    <x v="2"/>
    <x v="16"/>
  </r>
  <r>
    <n v="4406"/>
    <n v="2"/>
    <x v="6"/>
    <x v="4"/>
    <s v="PPFF"/>
    <x v="122"/>
    <x v="2"/>
    <x v="16"/>
  </r>
  <r>
    <n v="4407"/>
    <n v="4"/>
    <x v="6"/>
    <x v="4"/>
    <s v="PPFF"/>
    <x v="22"/>
    <x v="2"/>
    <x v="14"/>
  </r>
  <r>
    <n v="4408"/>
    <n v="1"/>
    <x v="6"/>
    <x v="4"/>
    <s v="PPFF"/>
    <x v="123"/>
    <x v="2"/>
    <x v="14"/>
  </r>
  <r>
    <n v="4409"/>
    <n v="1"/>
    <x v="6"/>
    <x v="4"/>
    <s v="PPFF"/>
    <x v="124"/>
    <x v="2"/>
    <x v="14"/>
  </r>
  <r>
    <n v="4410"/>
    <n v="1"/>
    <x v="6"/>
    <x v="4"/>
    <s v="PPFF"/>
    <x v="125"/>
    <x v="2"/>
    <x v="14"/>
  </r>
  <r>
    <n v="4412"/>
    <n v="0"/>
    <x v="6"/>
    <x v="4"/>
    <s v="PPFF"/>
    <x v="126"/>
    <x v="2"/>
    <x v="14"/>
  </r>
  <r>
    <n v="4413"/>
    <n v="1"/>
    <x v="6"/>
    <x v="4"/>
    <s v="PPFF"/>
    <x v="181"/>
    <x v="2"/>
    <x v="14"/>
  </r>
  <r>
    <n v="4414"/>
    <n v="0"/>
    <x v="6"/>
    <x v="4"/>
    <s v="PPFF"/>
    <x v="127"/>
    <x v="2"/>
    <x v="14"/>
  </r>
  <r>
    <n v="4415"/>
    <n v="1"/>
    <x v="6"/>
    <x v="4"/>
    <s v="PPFF"/>
    <x v="128"/>
    <x v="2"/>
    <x v="14"/>
  </r>
  <r>
    <n v="4416"/>
    <n v="0"/>
    <x v="6"/>
    <x v="4"/>
    <s v="PPFF"/>
    <x v="129"/>
    <x v="2"/>
    <x v="14"/>
  </r>
  <r>
    <n v="4417"/>
    <n v="0"/>
    <x v="6"/>
    <x v="4"/>
    <s v="PPFF"/>
    <x v="130"/>
    <x v="2"/>
    <x v="23"/>
  </r>
  <r>
    <n v="4419"/>
    <n v="1"/>
    <x v="6"/>
    <x v="4"/>
    <s v="PPFF"/>
    <x v="182"/>
    <x v="2"/>
    <x v="23"/>
  </r>
  <r>
    <n v="4420"/>
    <n v="3"/>
    <x v="6"/>
    <x v="4"/>
    <s v="PPFF"/>
    <x v="13"/>
    <x v="2"/>
    <x v="8"/>
  </r>
  <r>
    <n v="4424"/>
    <n v="0"/>
    <x v="6"/>
    <x v="4"/>
    <s v="PPFF"/>
    <x v="134"/>
    <x v="2"/>
    <x v="8"/>
  </r>
  <r>
    <n v="4425"/>
    <n v="0"/>
    <x v="6"/>
    <x v="4"/>
    <s v="PPFF"/>
    <x v="135"/>
    <x v="2"/>
    <x v="8"/>
  </r>
  <r>
    <n v="4426"/>
    <n v="2"/>
    <x v="6"/>
    <x v="4"/>
    <s v="PPFF"/>
    <x v="136"/>
    <x v="2"/>
    <x v="8"/>
  </r>
  <r>
    <n v="4427"/>
    <n v="0"/>
    <x v="6"/>
    <x v="4"/>
    <s v="PPFF"/>
    <x v="137"/>
    <x v="2"/>
    <x v="8"/>
  </r>
  <r>
    <n v="4428"/>
    <n v="0"/>
    <x v="6"/>
    <x v="4"/>
    <s v="PPFF"/>
    <x v="138"/>
    <x v="2"/>
    <x v="8"/>
  </r>
  <r>
    <n v="4429"/>
    <n v="4"/>
    <x v="6"/>
    <x v="4"/>
    <s v="PPFF"/>
    <x v="139"/>
    <x v="2"/>
    <x v="8"/>
  </r>
  <r>
    <n v="4430"/>
    <n v="1"/>
    <x v="6"/>
    <x v="4"/>
    <s v="PPFF"/>
    <x v="140"/>
    <x v="2"/>
    <x v="8"/>
  </r>
  <r>
    <n v="4431"/>
    <n v="2"/>
    <x v="6"/>
    <x v="4"/>
    <s v="PPFF"/>
    <x v="141"/>
    <x v="2"/>
    <x v="8"/>
  </r>
  <r>
    <n v="4432"/>
    <n v="1"/>
    <x v="6"/>
    <x v="4"/>
    <s v="PPFF"/>
    <x v="142"/>
    <x v="2"/>
    <x v="8"/>
  </r>
  <r>
    <n v="4435"/>
    <n v="0"/>
    <x v="6"/>
    <x v="4"/>
    <s v="PPFF"/>
    <x v="144"/>
    <x v="2"/>
    <x v="8"/>
  </r>
  <r>
    <n v="4436"/>
    <n v="0"/>
    <x v="6"/>
    <x v="4"/>
    <s v="PPFF"/>
    <x v="183"/>
    <x v="2"/>
    <x v="8"/>
  </r>
  <r>
    <n v="4437"/>
    <n v="0"/>
    <x v="6"/>
    <x v="4"/>
    <s v="PPFF"/>
    <x v="145"/>
    <x v="2"/>
    <x v="8"/>
  </r>
  <r>
    <n v="4438"/>
    <n v="1"/>
    <x v="6"/>
    <x v="4"/>
    <s v="PPFF"/>
    <x v="146"/>
    <x v="2"/>
    <x v="8"/>
  </r>
  <r>
    <n v="4439"/>
    <n v="2"/>
    <x v="6"/>
    <x v="4"/>
    <s v="PPFF"/>
    <x v="39"/>
    <x v="1"/>
    <x v="19"/>
  </r>
  <r>
    <n v="4441"/>
    <n v="3"/>
    <x v="6"/>
    <x v="4"/>
    <s v="PPFF"/>
    <x v="15"/>
    <x v="3"/>
    <x v="9"/>
  </r>
  <r>
    <n v="4442"/>
    <n v="0"/>
    <x v="6"/>
    <x v="4"/>
    <s v="PPFF"/>
    <x v="147"/>
    <x v="3"/>
    <x v="15"/>
  </r>
  <r>
    <n v="4443"/>
    <n v="4"/>
    <x v="6"/>
    <x v="4"/>
    <s v="PPFF"/>
    <x v="23"/>
    <x v="3"/>
    <x v="9"/>
  </r>
  <r>
    <n v="4444"/>
    <n v="1"/>
    <x v="6"/>
    <x v="4"/>
    <s v="PPFF"/>
    <x v="65"/>
    <x v="3"/>
    <x v="20"/>
  </r>
  <r>
    <n v="4445"/>
    <n v="0"/>
    <x v="6"/>
    <x v="4"/>
    <s v="PPFF"/>
    <x v="148"/>
    <x v="3"/>
    <x v="20"/>
  </r>
  <r>
    <n v="4446"/>
    <n v="0"/>
    <x v="6"/>
    <x v="4"/>
    <s v="PPFF"/>
    <x v="149"/>
    <x v="3"/>
    <x v="20"/>
  </r>
  <r>
    <n v="4447"/>
    <n v="3"/>
    <x v="6"/>
    <x v="4"/>
    <s v="PPFF"/>
    <x v="40"/>
    <x v="3"/>
    <x v="20"/>
  </r>
  <r>
    <n v="4448"/>
    <n v="1"/>
    <x v="6"/>
    <x v="4"/>
    <s v="PPFF"/>
    <x v="150"/>
    <x v="3"/>
    <x v="20"/>
  </r>
  <r>
    <n v="4449"/>
    <n v="2"/>
    <x v="6"/>
    <x v="4"/>
    <s v="PPFF"/>
    <x v="63"/>
    <x v="3"/>
    <x v="20"/>
  </r>
  <r>
    <n v="4451"/>
    <n v="1"/>
    <x v="6"/>
    <x v="4"/>
    <s v="PPFF"/>
    <x v="46"/>
    <x v="3"/>
    <x v="20"/>
  </r>
  <r>
    <n v="4452"/>
    <n v="10"/>
    <x v="6"/>
    <x v="4"/>
    <s v="PPFF"/>
    <x v="24"/>
    <x v="3"/>
    <x v="9"/>
  </r>
  <r>
    <n v="4453"/>
    <n v="1"/>
    <x v="6"/>
    <x v="4"/>
    <s v="PPFF"/>
    <x v="152"/>
    <x v="3"/>
    <x v="9"/>
  </r>
  <r>
    <n v="4454"/>
    <n v="1"/>
    <x v="6"/>
    <x v="4"/>
    <s v="PPFF"/>
    <x v="41"/>
    <x v="3"/>
    <x v="15"/>
  </r>
  <r>
    <n v="4455"/>
    <n v="2"/>
    <x v="6"/>
    <x v="4"/>
    <s v="PPFF"/>
    <x v="153"/>
    <x v="3"/>
    <x v="15"/>
  </r>
  <r>
    <n v="4457"/>
    <n v="1"/>
    <x v="6"/>
    <x v="4"/>
    <s v="PPFF"/>
    <x v="155"/>
    <x v="3"/>
    <x v="15"/>
  </r>
  <r>
    <n v="4458"/>
    <n v="1"/>
    <x v="6"/>
    <x v="4"/>
    <s v="PPFF"/>
    <x v="156"/>
    <x v="3"/>
    <x v="15"/>
  </r>
  <r>
    <n v="4459"/>
    <n v="0"/>
    <x v="6"/>
    <x v="4"/>
    <s v="PPFF"/>
    <x v="157"/>
    <x v="3"/>
    <x v="15"/>
  </r>
  <r>
    <n v="4460"/>
    <n v="1"/>
    <x v="6"/>
    <x v="4"/>
    <s v="PPFF"/>
    <x v="178"/>
    <x v="3"/>
    <x v="15"/>
  </r>
  <r>
    <n v="4461"/>
    <n v="0"/>
    <x v="6"/>
    <x v="4"/>
    <s v="PPFF"/>
    <x v="158"/>
    <x v="3"/>
    <x v="15"/>
  </r>
  <r>
    <n v="4462"/>
    <n v="0"/>
    <x v="6"/>
    <x v="4"/>
    <s v="PPFF"/>
    <x v="159"/>
    <x v="3"/>
    <x v="15"/>
  </r>
  <r>
    <n v="4464"/>
    <n v="0"/>
    <x v="6"/>
    <x v="4"/>
    <s v="PPFF"/>
    <x v="179"/>
    <x v="3"/>
    <x v="15"/>
  </r>
  <r>
    <n v="6681"/>
    <n v="2"/>
    <x v="6"/>
    <x v="4"/>
    <s v="PPFF"/>
    <x v="161"/>
    <x v="2"/>
    <x v="23"/>
  </r>
  <r>
    <n v="6722"/>
    <n v="9"/>
    <x v="6"/>
    <x v="4"/>
    <s v="PPFF"/>
    <x v="53"/>
    <x v="1"/>
    <x v="13"/>
  </r>
  <r>
    <n v="6953"/>
    <n v="1"/>
    <x v="6"/>
    <x v="4"/>
    <s v="PPFF"/>
    <x v="26"/>
    <x v="2"/>
    <x v="16"/>
  </r>
  <r>
    <n v="6954"/>
    <n v="1"/>
    <x v="6"/>
    <x v="4"/>
    <s v="PPFF"/>
    <x v="164"/>
    <x v="1"/>
    <x v="19"/>
  </r>
  <r>
    <n v="6997"/>
    <n v="1"/>
    <x v="6"/>
    <x v="4"/>
    <s v="PPFF"/>
    <x v="165"/>
    <x v="1"/>
    <x v="11"/>
  </r>
  <r>
    <n v="7020"/>
    <n v="2"/>
    <x v="6"/>
    <x v="4"/>
    <s v="PPFF"/>
    <x v="166"/>
    <x v="2"/>
    <x v="24"/>
  </r>
  <r>
    <n v="7021"/>
    <n v="0"/>
    <x v="6"/>
    <x v="4"/>
    <s v="PPFF"/>
    <x v="167"/>
    <x v="2"/>
    <x v="24"/>
  </r>
  <r>
    <n v="7022"/>
    <n v="3"/>
    <x v="6"/>
    <x v="4"/>
    <s v="PPFF"/>
    <x v="168"/>
    <x v="3"/>
    <x v="20"/>
  </r>
  <r>
    <n v="7023"/>
    <n v="0"/>
    <x v="6"/>
    <x v="4"/>
    <s v="PPFF"/>
    <x v="180"/>
    <x v="1"/>
    <x v="21"/>
  </r>
  <r>
    <n v="7107"/>
    <n v="13"/>
    <x v="6"/>
    <x v="4"/>
    <s v="PPFF"/>
    <x v="16"/>
    <x v="1"/>
    <x v="10"/>
  </r>
  <r>
    <n v="7183"/>
    <n v="7"/>
    <x v="6"/>
    <x v="4"/>
    <s v="PPFF"/>
    <x v="34"/>
    <x v="1"/>
    <x v="3"/>
  </r>
  <r>
    <n v="7222"/>
    <n v="1"/>
    <x v="6"/>
    <x v="4"/>
    <s v="PPFF"/>
    <x v="169"/>
    <x v="2"/>
    <x v="8"/>
  </r>
  <r>
    <n v="7306"/>
    <n v="1"/>
    <x v="6"/>
    <x v="4"/>
    <s v="PPFF"/>
    <x v="170"/>
    <x v="1"/>
    <x v="22"/>
  </r>
  <r>
    <n v="7315"/>
    <n v="0"/>
    <x v="6"/>
    <x v="4"/>
    <s v="PPFF"/>
    <x v="171"/>
    <x v="2"/>
    <x v="14"/>
  </r>
  <r>
    <n v="7410"/>
    <n v="11"/>
    <x v="6"/>
    <x v="4"/>
    <s v="PPFF"/>
    <x v="56"/>
    <x v="1"/>
    <x v="2"/>
  </r>
  <r>
    <n v="10095"/>
    <n v="0"/>
    <x v="6"/>
    <x v="5"/>
    <s v="PPFF"/>
    <x v="73"/>
    <x v="2"/>
    <x v="14"/>
  </r>
  <r>
    <n v="10096"/>
    <n v="2"/>
    <x v="6"/>
    <x v="5"/>
    <s v="PPFF"/>
    <x v="74"/>
    <x v="2"/>
    <x v="14"/>
  </r>
  <r>
    <n v="11688"/>
    <n v="1"/>
    <x v="6"/>
    <x v="5"/>
    <s v="PPFF"/>
    <x v="76"/>
    <x v="2"/>
    <x v="14"/>
  </r>
  <r>
    <n v="17605"/>
    <n v="0"/>
    <x v="6"/>
    <x v="5"/>
    <s v="PPFF"/>
    <x v="77"/>
    <x v="2"/>
    <x v="14"/>
  </r>
  <r>
    <n v="17874"/>
    <n v="1"/>
    <x v="6"/>
    <x v="5"/>
    <s v="PPFF"/>
    <x v="78"/>
    <x v="1"/>
    <x v="13"/>
  </r>
  <r>
    <n v="17875"/>
    <n v="0"/>
    <x v="6"/>
    <x v="5"/>
    <s v="PPFF"/>
    <x v="66"/>
    <x v="1"/>
    <x v="25"/>
  </r>
  <r>
    <n v="18872"/>
    <n v="1"/>
    <x v="6"/>
    <x v="5"/>
    <s v="PPFF"/>
    <x v="174"/>
    <x v="2"/>
    <x v="14"/>
  </r>
  <r>
    <n v="18916"/>
    <n v="2"/>
    <x v="6"/>
    <x v="5"/>
    <s v="PPFF"/>
    <x v="79"/>
    <x v="2"/>
    <x v="14"/>
  </r>
  <r>
    <n v="26094"/>
    <n v="2"/>
    <x v="6"/>
    <x v="5"/>
    <s v="PPFF"/>
    <x v="80"/>
    <x v="2"/>
    <x v="6"/>
  </r>
  <r>
    <n v="26269"/>
    <n v="1"/>
    <x v="6"/>
    <x v="5"/>
    <s v="PPFF"/>
    <x v="81"/>
    <x v="1"/>
    <x v="21"/>
  </r>
  <r>
    <n v="31449"/>
    <n v="8"/>
    <x v="6"/>
    <x v="5"/>
    <s v="PPFF"/>
    <x v="17"/>
    <x v="1"/>
    <x v="11"/>
  </r>
  <r>
    <n v="32743"/>
    <n v="7"/>
    <x v="6"/>
    <x v="5"/>
    <s v="PPFF"/>
    <x v="27"/>
    <x v="1"/>
    <x v="11"/>
  </r>
  <r>
    <n v="4317"/>
    <n v="0"/>
    <x v="6"/>
    <x v="5"/>
    <s v="PPFF"/>
    <x v="84"/>
    <x v="0"/>
    <x v="0"/>
  </r>
  <r>
    <n v="4318"/>
    <n v="9"/>
    <x v="6"/>
    <x v="5"/>
    <s v="PPFF"/>
    <x v="1"/>
    <x v="1"/>
    <x v="1"/>
  </r>
  <r>
    <n v="4319"/>
    <n v="2"/>
    <x v="6"/>
    <x v="5"/>
    <s v="PPFF"/>
    <x v="2"/>
    <x v="1"/>
    <x v="1"/>
  </r>
  <r>
    <n v="4320"/>
    <n v="2"/>
    <x v="6"/>
    <x v="5"/>
    <s v="PPFF"/>
    <x v="36"/>
    <x v="1"/>
    <x v="1"/>
  </r>
  <r>
    <n v="4321"/>
    <n v="8"/>
    <x v="6"/>
    <x v="5"/>
    <s v="PPFF"/>
    <x v="3"/>
    <x v="1"/>
    <x v="1"/>
  </r>
  <r>
    <n v="4322"/>
    <n v="5"/>
    <x v="6"/>
    <x v="5"/>
    <s v="PPFF"/>
    <x v="85"/>
    <x v="1"/>
    <x v="1"/>
  </r>
  <r>
    <n v="4323"/>
    <n v="2"/>
    <x v="6"/>
    <x v="5"/>
    <s v="PPFF"/>
    <x v="47"/>
    <x v="1"/>
    <x v="1"/>
  </r>
  <r>
    <n v="4324"/>
    <n v="9"/>
    <x v="6"/>
    <x v="5"/>
    <s v="PPFF"/>
    <x v="28"/>
    <x v="1"/>
    <x v="1"/>
  </r>
  <r>
    <n v="4325"/>
    <n v="5"/>
    <x v="6"/>
    <x v="5"/>
    <s v="PPFF"/>
    <x v="48"/>
    <x v="1"/>
    <x v="21"/>
  </r>
  <r>
    <n v="4326"/>
    <n v="1"/>
    <x v="6"/>
    <x v="5"/>
    <s v="PPFF"/>
    <x v="67"/>
    <x v="1"/>
    <x v="21"/>
  </r>
  <r>
    <n v="4327"/>
    <n v="6"/>
    <x v="6"/>
    <x v="5"/>
    <s v="PPFF"/>
    <x v="4"/>
    <x v="1"/>
    <x v="2"/>
  </r>
  <r>
    <n v="4328"/>
    <n v="8"/>
    <x v="6"/>
    <x v="5"/>
    <s v="PPFF"/>
    <x v="37"/>
    <x v="1"/>
    <x v="2"/>
  </r>
  <r>
    <n v="4329"/>
    <n v="6"/>
    <x v="6"/>
    <x v="5"/>
    <s v="PPFF"/>
    <x v="52"/>
    <x v="1"/>
    <x v="2"/>
  </r>
  <r>
    <n v="4330"/>
    <n v="4"/>
    <x v="6"/>
    <x v="5"/>
    <s v="PPFF"/>
    <x v="86"/>
    <x v="1"/>
    <x v="2"/>
  </r>
  <r>
    <n v="4331"/>
    <n v="4"/>
    <x v="6"/>
    <x v="5"/>
    <s v="PPFF"/>
    <x v="5"/>
    <x v="1"/>
    <x v="3"/>
  </r>
  <r>
    <n v="4332"/>
    <n v="9"/>
    <x v="6"/>
    <x v="5"/>
    <s v="PPFF"/>
    <x v="18"/>
    <x v="1"/>
    <x v="3"/>
  </r>
  <r>
    <n v="4333"/>
    <n v="2"/>
    <x v="6"/>
    <x v="5"/>
    <s v="PPFF"/>
    <x v="6"/>
    <x v="1"/>
    <x v="3"/>
  </r>
  <r>
    <n v="4334"/>
    <n v="2"/>
    <x v="6"/>
    <x v="5"/>
    <s v="PPFF"/>
    <x v="49"/>
    <x v="1"/>
    <x v="3"/>
  </r>
  <r>
    <n v="4335"/>
    <n v="5"/>
    <x v="6"/>
    <x v="5"/>
    <s v="PPFF"/>
    <x v="38"/>
    <x v="1"/>
    <x v="3"/>
  </r>
  <r>
    <n v="4337"/>
    <n v="6"/>
    <x v="6"/>
    <x v="5"/>
    <s v="PPFF"/>
    <x v="87"/>
    <x v="1"/>
    <x v="11"/>
  </r>
  <r>
    <n v="4338"/>
    <n v="5"/>
    <x v="6"/>
    <x v="5"/>
    <s v="PPFF"/>
    <x v="54"/>
    <x v="1"/>
    <x v="22"/>
  </r>
  <r>
    <n v="4339"/>
    <n v="0"/>
    <x v="6"/>
    <x v="5"/>
    <s v="PPFF"/>
    <x v="88"/>
    <x v="1"/>
    <x v="10"/>
  </r>
  <r>
    <n v="4340"/>
    <n v="1"/>
    <x v="6"/>
    <x v="5"/>
    <s v="PPFF"/>
    <x v="42"/>
    <x v="1"/>
    <x v="10"/>
  </r>
  <r>
    <n v="4341"/>
    <n v="0"/>
    <x v="6"/>
    <x v="5"/>
    <s v="PPFF"/>
    <x v="60"/>
    <x v="1"/>
    <x v="13"/>
  </r>
  <r>
    <n v="4342"/>
    <n v="9"/>
    <x v="6"/>
    <x v="5"/>
    <s v="PPFF"/>
    <x v="55"/>
    <x v="1"/>
    <x v="12"/>
  </r>
  <r>
    <n v="4343"/>
    <n v="2"/>
    <x v="6"/>
    <x v="5"/>
    <s v="PPFF"/>
    <x v="43"/>
    <x v="1"/>
    <x v="12"/>
  </r>
  <r>
    <n v="4344"/>
    <n v="0"/>
    <x v="6"/>
    <x v="5"/>
    <s v="PPFF"/>
    <x v="19"/>
    <x v="1"/>
    <x v="12"/>
  </r>
  <r>
    <n v="4345"/>
    <n v="5"/>
    <x v="6"/>
    <x v="5"/>
    <s v="PPFF"/>
    <x v="7"/>
    <x v="1"/>
    <x v="4"/>
  </r>
  <r>
    <n v="4346"/>
    <n v="2"/>
    <x v="6"/>
    <x v="5"/>
    <s v="PPFF"/>
    <x v="89"/>
    <x v="1"/>
    <x v="4"/>
  </r>
  <r>
    <n v="4347"/>
    <n v="0"/>
    <x v="6"/>
    <x v="5"/>
    <s v="PPFF"/>
    <x v="90"/>
    <x v="1"/>
    <x v="4"/>
  </r>
  <r>
    <n v="4348"/>
    <n v="3"/>
    <x v="6"/>
    <x v="5"/>
    <s v="PPFF"/>
    <x v="8"/>
    <x v="1"/>
    <x v="4"/>
  </r>
  <r>
    <n v="4349"/>
    <n v="4"/>
    <x v="6"/>
    <x v="5"/>
    <s v="PPFF"/>
    <x v="9"/>
    <x v="1"/>
    <x v="5"/>
  </r>
  <r>
    <n v="4350"/>
    <n v="2"/>
    <x v="6"/>
    <x v="5"/>
    <s v="PPFF"/>
    <x v="44"/>
    <x v="1"/>
    <x v="5"/>
  </r>
  <r>
    <n v="4353"/>
    <n v="2"/>
    <x v="6"/>
    <x v="5"/>
    <s v="PPFF"/>
    <x v="29"/>
    <x v="1"/>
    <x v="5"/>
  </r>
  <r>
    <n v="4354"/>
    <n v="2"/>
    <x v="6"/>
    <x v="5"/>
    <s v="PPFF"/>
    <x v="92"/>
    <x v="1"/>
    <x v="5"/>
  </r>
  <r>
    <n v="4355"/>
    <n v="2"/>
    <x v="6"/>
    <x v="5"/>
    <s v="PPFF"/>
    <x v="57"/>
    <x v="1"/>
    <x v="5"/>
  </r>
  <r>
    <n v="4356"/>
    <n v="2"/>
    <x v="6"/>
    <x v="5"/>
    <s v="PPFF"/>
    <x v="93"/>
    <x v="1"/>
    <x v="13"/>
  </r>
  <r>
    <n v="4357"/>
    <n v="0"/>
    <x v="6"/>
    <x v="5"/>
    <s v="PPFF"/>
    <x v="94"/>
    <x v="1"/>
    <x v="13"/>
  </r>
  <r>
    <n v="4358"/>
    <n v="2"/>
    <x v="6"/>
    <x v="5"/>
    <s v="PPFF"/>
    <x v="20"/>
    <x v="1"/>
    <x v="13"/>
  </r>
  <r>
    <n v="4359"/>
    <n v="1"/>
    <x v="6"/>
    <x v="5"/>
    <s v="PPFF"/>
    <x v="95"/>
    <x v="1"/>
    <x v="12"/>
  </r>
  <r>
    <n v="4360"/>
    <n v="4"/>
    <x v="6"/>
    <x v="5"/>
    <s v="PPFF"/>
    <x v="45"/>
    <x v="1"/>
    <x v="12"/>
  </r>
  <r>
    <n v="4361"/>
    <n v="1"/>
    <x v="6"/>
    <x v="5"/>
    <s v="PPFF"/>
    <x v="96"/>
    <x v="1"/>
    <x v="12"/>
  </r>
  <r>
    <n v="4362"/>
    <n v="2"/>
    <x v="6"/>
    <x v="5"/>
    <s v="PPFF"/>
    <x v="3"/>
    <x v="1"/>
    <x v="12"/>
  </r>
  <r>
    <n v="4364"/>
    <n v="2"/>
    <x v="6"/>
    <x v="5"/>
    <s v="PPFF"/>
    <x v="98"/>
    <x v="1"/>
    <x v="25"/>
  </r>
  <r>
    <n v="4366"/>
    <n v="0"/>
    <x v="6"/>
    <x v="5"/>
    <s v="PPFF"/>
    <x v="100"/>
    <x v="1"/>
    <x v="25"/>
  </r>
  <r>
    <n v="4368"/>
    <n v="1"/>
    <x v="6"/>
    <x v="5"/>
    <s v="PPFF"/>
    <x v="184"/>
    <x v="1"/>
    <x v="25"/>
  </r>
  <r>
    <n v="4369"/>
    <n v="0"/>
    <x v="6"/>
    <x v="5"/>
    <s v="PPFF"/>
    <x v="176"/>
    <x v="1"/>
    <x v="13"/>
  </r>
  <r>
    <n v="4370"/>
    <n v="1"/>
    <x v="6"/>
    <x v="5"/>
    <s v="PPFF"/>
    <x v="10"/>
    <x v="0"/>
    <x v="0"/>
  </r>
  <r>
    <n v="4371"/>
    <n v="3"/>
    <x v="6"/>
    <x v="5"/>
    <s v="PPFF"/>
    <x v="71"/>
    <x v="2"/>
    <x v="26"/>
  </r>
  <r>
    <n v="4372"/>
    <n v="7"/>
    <x v="6"/>
    <x v="5"/>
    <s v="PPFF"/>
    <x v="21"/>
    <x v="2"/>
    <x v="6"/>
  </r>
  <r>
    <n v="4373"/>
    <n v="10"/>
    <x v="6"/>
    <x v="5"/>
    <s v="PPFF"/>
    <x v="11"/>
    <x v="2"/>
    <x v="6"/>
  </r>
  <r>
    <n v="4374"/>
    <n v="0"/>
    <x v="6"/>
    <x v="5"/>
    <s v="PPFF"/>
    <x v="101"/>
    <x v="2"/>
    <x v="6"/>
  </r>
  <r>
    <n v="4375"/>
    <n v="2"/>
    <x v="6"/>
    <x v="5"/>
    <s v="PPFF"/>
    <x v="102"/>
    <x v="2"/>
    <x v="6"/>
  </r>
  <r>
    <n v="4376"/>
    <n v="3"/>
    <x v="6"/>
    <x v="5"/>
    <s v="PPFF"/>
    <x v="30"/>
    <x v="2"/>
    <x v="17"/>
  </r>
  <r>
    <n v="4377"/>
    <n v="0"/>
    <x v="6"/>
    <x v="5"/>
    <s v="PPFF"/>
    <x v="103"/>
    <x v="2"/>
    <x v="17"/>
  </r>
  <r>
    <n v="4378"/>
    <n v="0"/>
    <x v="6"/>
    <x v="5"/>
    <s v="PPFF"/>
    <x v="104"/>
    <x v="2"/>
    <x v="17"/>
  </r>
  <r>
    <n v="4379"/>
    <n v="1"/>
    <x v="6"/>
    <x v="5"/>
    <s v="PPFF"/>
    <x v="105"/>
    <x v="2"/>
    <x v="26"/>
  </r>
  <r>
    <n v="4380"/>
    <n v="4"/>
    <x v="6"/>
    <x v="5"/>
    <s v="PPFF"/>
    <x v="31"/>
    <x v="2"/>
    <x v="7"/>
  </r>
  <r>
    <n v="4381"/>
    <n v="0"/>
    <x v="6"/>
    <x v="5"/>
    <s v="PPFF"/>
    <x v="106"/>
    <x v="2"/>
    <x v="7"/>
  </r>
  <r>
    <n v="4382"/>
    <n v="6"/>
    <x v="6"/>
    <x v="5"/>
    <s v="PPFF"/>
    <x v="12"/>
    <x v="2"/>
    <x v="7"/>
  </r>
  <r>
    <n v="4384"/>
    <n v="2"/>
    <x v="6"/>
    <x v="5"/>
    <s v="PPFF"/>
    <x v="50"/>
    <x v="2"/>
    <x v="17"/>
  </r>
  <r>
    <n v="4385"/>
    <n v="1"/>
    <x v="6"/>
    <x v="5"/>
    <s v="PPFF"/>
    <x v="108"/>
    <x v="2"/>
    <x v="17"/>
  </r>
  <r>
    <n v="4386"/>
    <n v="0"/>
    <x v="6"/>
    <x v="5"/>
    <s v="PPFF"/>
    <x v="58"/>
    <x v="2"/>
    <x v="23"/>
  </r>
  <r>
    <n v="4388"/>
    <n v="1"/>
    <x v="6"/>
    <x v="5"/>
    <s v="PPFF"/>
    <x v="109"/>
    <x v="2"/>
    <x v="23"/>
  </r>
  <r>
    <n v="4389"/>
    <n v="1"/>
    <x v="6"/>
    <x v="5"/>
    <s v="PPFF"/>
    <x v="110"/>
    <x v="2"/>
    <x v="18"/>
  </r>
  <r>
    <n v="4391"/>
    <n v="3"/>
    <x v="6"/>
    <x v="5"/>
    <s v="PPFF"/>
    <x v="112"/>
    <x v="2"/>
    <x v="18"/>
  </r>
  <r>
    <n v="4392"/>
    <n v="1"/>
    <x v="6"/>
    <x v="5"/>
    <s v="PPFF"/>
    <x v="113"/>
    <x v="2"/>
    <x v="18"/>
  </r>
  <r>
    <n v="4393"/>
    <n v="1"/>
    <x v="6"/>
    <x v="5"/>
    <s v="PPFF"/>
    <x v="32"/>
    <x v="2"/>
    <x v="18"/>
  </r>
  <r>
    <n v="4394"/>
    <n v="1"/>
    <x v="6"/>
    <x v="5"/>
    <s v="PPFF"/>
    <x v="114"/>
    <x v="2"/>
    <x v="18"/>
  </r>
  <r>
    <n v="4395"/>
    <n v="5"/>
    <x v="6"/>
    <x v="5"/>
    <s v="PPFF"/>
    <x v="51"/>
    <x v="2"/>
    <x v="16"/>
  </r>
  <r>
    <n v="4396"/>
    <n v="1"/>
    <x v="6"/>
    <x v="5"/>
    <s v="PPFF"/>
    <x v="115"/>
    <x v="2"/>
    <x v="16"/>
  </r>
  <r>
    <n v="4397"/>
    <n v="2"/>
    <x v="6"/>
    <x v="5"/>
    <s v="PPFF"/>
    <x v="69"/>
    <x v="2"/>
    <x v="24"/>
  </r>
  <r>
    <n v="4398"/>
    <n v="0"/>
    <x v="6"/>
    <x v="5"/>
    <s v="PPFF"/>
    <x v="116"/>
    <x v="2"/>
    <x v="24"/>
  </r>
  <r>
    <n v="4399"/>
    <n v="1"/>
    <x v="6"/>
    <x v="5"/>
    <s v="PPFF"/>
    <x v="117"/>
    <x v="2"/>
    <x v="24"/>
  </r>
  <r>
    <n v="4400"/>
    <n v="3"/>
    <x v="6"/>
    <x v="5"/>
    <s v="PPFF"/>
    <x v="118"/>
    <x v="2"/>
    <x v="24"/>
  </r>
  <r>
    <n v="4402"/>
    <n v="1"/>
    <x v="6"/>
    <x v="5"/>
    <s v="PPFF"/>
    <x v="70"/>
    <x v="2"/>
    <x v="24"/>
  </r>
  <r>
    <n v="4403"/>
    <n v="0"/>
    <x v="6"/>
    <x v="5"/>
    <s v="PPFF"/>
    <x v="119"/>
    <x v="2"/>
    <x v="24"/>
  </r>
  <r>
    <n v="4404"/>
    <n v="2"/>
    <x v="6"/>
    <x v="5"/>
    <s v="PPFF"/>
    <x v="120"/>
    <x v="2"/>
    <x v="16"/>
  </r>
  <r>
    <n v="4406"/>
    <n v="0"/>
    <x v="6"/>
    <x v="5"/>
    <s v="PPFF"/>
    <x v="122"/>
    <x v="2"/>
    <x v="16"/>
  </r>
  <r>
    <n v="4407"/>
    <n v="4"/>
    <x v="6"/>
    <x v="5"/>
    <s v="PPFF"/>
    <x v="22"/>
    <x v="2"/>
    <x v="14"/>
  </r>
  <r>
    <n v="4408"/>
    <n v="0"/>
    <x v="6"/>
    <x v="5"/>
    <s v="PPFF"/>
    <x v="123"/>
    <x v="2"/>
    <x v="14"/>
  </r>
  <r>
    <n v="4409"/>
    <n v="1"/>
    <x v="6"/>
    <x v="5"/>
    <s v="PPFF"/>
    <x v="124"/>
    <x v="2"/>
    <x v="14"/>
  </r>
  <r>
    <n v="4410"/>
    <n v="0"/>
    <x v="6"/>
    <x v="5"/>
    <s v="PPFF"/>
    <x v="125"/>
    <x v="2"/>
    <x v="14"/>
  </r>
  <r>
    <n v="4412"/>
    <n v="0"/>
    <x v="6"/>
    <x v="5"/>
    <s v="PPFF"/>
    <x v="126"/>
    <x v="2"/>
    <x v="14"/>
  </r>
  <r>
    <n v="4414"/>
    <n v="0"/>
    <x v="6"/>
    <x v="5"/>
    <s v="PPFF"/>
    <x v="127"/>
    <x v="2"/>
    <x v="14"/>
  </r>
  <r>
    <n v="4415"/>
    <n v="1"/>
    <x v="6"/>
    <x v="5"/>
    <s v="PPFF"/>
    <x v="128"/>
    <x v="2"/>
    <x v="14"/>
  </r>
  <r>
    <n v="4416"/>
    <n v="0"/>
    <x v="6"/>
    <x v="5"/>
    <s v="PPFF"/>
    <x v="129"/>
    <x v="2"/>
    <x v="14"/>
  </r>
  <r>
    <n v="4418"/>
    <n v="0"/>
    <x v="6"/>
    <x v="5"/>
    <s v="PPFF"/>
    <x v="59"/>
    <x v="2"/>
    <x v="23"/>
  </r>
  <r>
    <n v="4419"/>
    <n v="0"/>
    <x v="6"/>
    <x v="5"/>
    <s v="PPFF"/>
    <x v="182"/>
    <x v="2"/>
    <x v="23"/>
  </r>
  <r>
    <n v="4420"/>
    <n v="2"/>
    <x v="6"/>
    <x v="5"/>
    <s v="PPFF"/>
    <x v="13"/>
    <x v="2"/>
    <x v="8"/>
  </r>
  <r>
    <n v="4423"/>
    <n v="1"/>
    <x v="6"/>
    <x v="5"/>
    <s v="PPFF"/>
    <x v="133"/>
    <x v="2"/>
    <x v="8"/>
  </r>
  <r>
    <n v="4424"/>
    <n v="1"/>
    <x v="6"/>
    <x v="5"/>
    <s v="PPFF"/>
    <x v="134"/>
    <x v="2"/>
    <x v="8"/>
  </r>
  <r>
    <n v="4425"/>
    <n v="0"/>
    <x v="6"/>
    <x v="5"/>
    <s v="PPFF"/>
    <x v="135"/>
    <x v="2"/>
    <x v="8"/>
  </r>
  <r>
    <n v="4426"/>
    <n v="2"/>
    <x v="6"/>
    <x v="5"/>
    <s v="PPFF"/>
    <x v="136"/>
    <x v="2"/>
    <x v="8"/>
  </r>
  <r>
    <n v="4427"/>
    <n v="0"/>
    <x v="6"/>
    <x v="5"/>
    <s v="PPFF"/>
    <x v="137"/>
    <x v="2"/>
    <x v="8"/>
  </r>
  <r>
    <n v="4428"/>
    <n v="0"/>
    <x v="6"/>
    <x v="5"/>
    <s v="PPFF"/>
    <x v="138"/>
    <x v="2"/>
    <x v="8"/>
  </r>
  <r>
    <n v="4429"/>
    <n v="1"/>
    <x v="6"/>
    <x v="5"/>
    <s v="PPFF"/>
    <x v="139"/>
    <x v="2"/>
    <x v="8"/>
  </r>
  <r>
    <n v="4430"/>
    <n v="2"/>
    <x v="6"/>
    <x v="5"/>
    <s v="PPFF"/>
    <x v="140"/>
    <x v="2"/>
    <x v="8"/>
  </r>
  <r>
    <n v="4432"/>
    <n v="1"/>
    <x v="6"/>
    <x v="5"/>
    <s v="PPFF"/>
    <x v="142"/>
    <x v="2"/>
    <x v="8"/>
  </r>
  <r>
    <n v="4436"/>
    <n v="1"/>
    <x v="6"/>
    <x v="5"/>
    <s v="PPFF"/>
    <x v="183"/>
    <x v="2"/>
    <x v="8"/>
  </r>
  <r>
    <n v="4437"/>
    <n v="2"/>
    <x v="6"/>
    <x v="5"/>
    <s v="PPFF"/>
    <x v="145"/>
    <x v="2"/>
    <x v="8"/>
  </r>
  <r>
    <n v="4439"/>
    <n v="3"/>
    <x v="6"/>
    <x v="5"/>
    <s v="PPFF"/>
    <x v="39"/>
    <x v="1"/>
    <x v="19"/>
  </r>
  <r>
    <n v="4441"/>
    <n v="3"/>
    <x v="6"/>
    <x v="5"/>
    <s v="PPFF"/>
    <x v="15"/>
    <x v="3"/>
    <x v="9"/>
  </r>
  <r>
    <n v="4442"/>
    <n v="1"/>
    <x v="6"/>
    <x v="5"/>
    <s v="PPFF"/>
    <x v="147"/>
    <x v="3"/>
    <x v="15"/>
  </r>
  <r>
    <n v="4443"/>
    <n v="4"/>
    <x v="6"/>
    <x v="5"/>
    <s v="PPFF"/>
    <x v="23"/>
    <x v="3"/>
    <x v="9"/>
  </r>
  <r>
    <n v="4444"/>
    <n v="2"/>
    <x v="6"/>
    <x v="5"/>
    <s v="PPFF"/>
    <x v="65"/>
    <x v="3"/>
    <x v="20"/>
  </r>
  <r>
    <n v="4445"/>
    <n v="0"/>
    <x v="6"/>
    <x v="5"/>
    <s v="PPFF"/>
    <x v="148"/>
    <x v="3"/>
    <x v="20"/>
  </r>
  <r>
    <n v="4446"/>
    <n v="1"/>
    <x v="6"/>
    <x v="5"/>
    <s v="PPFF"/>
    <x v="149"/>
    <x v="3"/>
    <x v="20"/>
  </r>
  <r>
    <n v="4447"/>
    <n v="1"/>
    <x v="6"/>
    <x v="5"/>
    <s v="PPFF"/>
    <x v="40"/>
    <x v="3"/>
    <x v="20"/>
  </r>
  <r>
    <n v="4448"/>
    <n v="1"/>
    <x v="6"/>
    <x v="5"/>
    <s v="PPFF"/>
    <x v="150"/>
    <x v="3"/>
    <x v="20"/>
  </r>
  <r>
    <n v="4449"/>
    <n v="1"/>
    <x v="6"/>
    <x v="5"/>
    <s v="PPFF"/>
    <x v="63"/>
    <x v="3"/>
    <x v="20"/>
  </r>
  <r>
    <n v="4450"/>
    <n v="0"/>
    <x v="6"/>
    <x v="5"/>
    <s v="PPFF"/>
    <x v="151"/>
    <x v="3"/>
    <x v="20"/>
  </r>
  <r>
    <n v="4451"/>
    <n v="2"/>
    <x v="6"/>
    <x v="5"/>
    <s v="PPFF"/>
    <x v="46"/>
    <x v="3"/>
    <x v="20"/>
  </r>
  <r>
    <n v="4452"/>
    <n v="8"/>
    <x v="6"/>
    <x v="5"/>
    <s v="PPFF"/>
    <x v="24"/>
    <x v="3"/>
    <x v="9"/>
  </r>
  <r>
    <n v="4453"/>
    <n v="1"/>
    <x v="6"/>
    <x v="5"/>
    <s v="PPFF"/>
    <x v="152"/>
    <x v="3"/>
    <x v="9"/>
  </r>
  <r>
    <n v="4455"/>
    <n v="2"/>
    <x v="6"/>
    <x v="5"/>
    <s v="PPFF"/>
    <x v="153"/>
    <x v="3"/>
    <x v="15"/>
  </r>
  <r>
    <n v="4456"/>
    <n v="0"/>
    <x v="6"/>
    <x v="5"/>
    <s v="PPFF"/>
    <x v="154"/>
    <x v="3"/>
    <x v="15"/>
  </r>
  <r>
    <n v="4457"/>
    <n v="1"/>
    <x v="6"/>
    <x v="5"/>
    <s v="PPFF"/>
    <x v="155"/>
    <x v="3"/>
    <x v="15"/>
  </r>
  <r>
    <n v="4458"/>
    <n v="1"/>
    <x v="6"/>
    <x v="5"/>
    <s v="PPFF"/>
    <x v="156"/>
    <x v="3"/>
    <x v="15"/>
  </r>
  <r>
    <n v="4462"/>
    <n v="1"/>
    <x v="6"/>
    <x v="5"/>
    <s v="PPFF"/>
    <x v="159"/>
    <x v="3"/>
    <x v="15"/>
  </r>
  <r>
    <n v="4464"/>
    <n v="0"/>
    <x v="6"/>
    <x v="5"/>
    <s v="PPFF"/>
    <x v="179"/>
    <x v="3"/>
    <x v="15"/>
  </r>
  <r>
    <n v="4465"/>
    <n v="0"/>
    <x v="6"/>
    <x v="5"/>
    <s v="PPFF"/>
    <x v="160"/>
    <x v="3"/>
    <x v="15"/>
  </r>
  <r>
    <n v="6681"/>
    <n v="0"/>
    <x v="6"/>
    <x v="5"/>
    <s v="PPFF"/>
    <x v="161"/>
    <x v="2"/>
    <x v="23"/>
  </r>
  <r>
    <n v="6682"/>
    <n v="0"/>
    <x v="6"/>
    <x v="5"/>
    <s v="PPFF"/>
    <x v="162"/>
    <x v="2"/>
    <x v="23"/>
  </r>
  <r>
    <n v="6683"/>
    <n v="1"/>
    <x v="6"/>
    <x v="5"/>
    <s v="PPFF"/>
    <x v="163"/>
    <x v="2"/>
    <x v="14"/>
  </r>
  <r>
    <n v="6722"/>
    <n v="3"/>
    <x v="6"/>
    <x v="5"/>
    <s v="PPFF"/>
    <x v="53"/>
    <x v="1"/>
    <x v="13"/>
  </r>
  <r>
    <n v="6953"/>
    <n v="0"/>
    <x v="6"/>
    <x v="5"/>
    <s v="PPFF"/>
    <x v="26"/>
    <x v="2"/>
    <x v="16"/>
  </r>
  <r>
    <n v="6954"/>
    <n v="0"/>
    <x v="6"/>
    <x v="5"/>
    <s v="PPFF"/>
    <x v="164"/>
    <x v="1"/>
    <x v="19"/>
  </r>
  <r>
    <n v="6997"/>
    <n v="2"/>
    <x v="6"/>
    <x v="5"/>
    <s v="PPFF"/>
    <x v="165"/>
    <x v="1"/>
    <x v="11"/>
  </r>
  <r>
    <n v="7022"/>
    <n v="2"/>
    <x v="6"/>
    <x v="5"/>
    <s v="PPFF"/>
    <x v="168"/>
    <x v="3"/>
    <x v="20"/>
  </r>
  <r>
    <n v="7023"/>
    <n v="0"/>
    <x v="6"/>
    <x v="5"/>
    <s v="PPFF"/>
    <x v="180"/>
    <x v="1"/>
    <x v="21"/>
  </r>
  <r>
    <n v="7107"/>
    <n v="9"/>
    <x v="6"/>
    <x v="5"/>
    <s v="PPFF"/>
    <x v="16"/>
    <x v="1"/>
    <x v="10"/>
  </r>
  <r>
    <n v="7183"/>
    <n v="8"/>
    <x v="6"/>
    <x v="5"/>
    <s v="PPFF"/>
    <x v="34"/>
    <x v="1"/>
    <x v="3"/>
  </r>
  <r>
    <n v="7222"/>
    <n v="1"/>
    <x v="6"/>
    <x v="5"/>
    <s v="PPFF"/>
    <x v="169"/>
    <x v="2"/>
    <x v="8"/>
  </r>
  <r>
    <n v="7223"/>
    <n v="3"/>
    <x v="6"/>
    <x v="5"/>
    <s v="PPFF"/>
    <x v="35"/>
    <x v="2"/>
    <x v="8"/>
  </r>
  <r>
    <n v="7306"/>
    <n v="1"/>
    <x v="6"/>
    <x v="5"/>
    <s v="PPFF"/>
    <x v="170"/>
    <x v="1"/>
    <x v="22"/>
  </r>
  <r>
    <n v="7315"/>
    <n v="0"/>
    <x v="6"/>
    <x v="5"/>
    <s v="PPFF"/>
    <x v="171"/>
    <x v="2"/>
    <x v="14"/>
  </r>
  <r>
    <n v="7316"/>
    <n v="0"/>
    <x v="6"/>
    <x v="5"/>
    <s v="PPFF"/>
    <x v="172"/>
    <x v="2"/>
    <x v="14"/>
  </r>
  <r>
    <n v="7317"/>
    <n v="2"/>
    <x v="6"/>
    <x v="5"/>
    <s v="PPFF"/>
    <x v="72"/>
    <x v="3"/>
    <x v="20"/>
  </r>
  <r>
    <n v="7318"/>
    <n v="0"/>
    <x v="6"/>
    <x v="5"/>
    <s v="PPFF"/>
    <x v="64"/>
    <x v="2"/>
    <x v="24"/>
  </r>
  <r>
    <n v="7410"/>
    <n v="9"/>
    <x v="6"/>
    <x v="5"/>
    <s v="PPFF"/>
    <x v="56"/>
    <x v="1"/>
    <x v="2"/>
  </r>
  <r>
    <n v="9468"/>
    <n v="0"/>
    <x v="6"/>
    <x v="5"/>
    <s v="PPFF"/>
    <x v="173"/>
    <x v="2"/>
    <x v="23"/>
  </r>
  <r>
    <n v="10095"/>
    <n v="1"/>
    <x v="6"/>
    <x v="6"/>
    <s v="PPFF"/>
    <x v="73"/>
    <x v="2"/>
    <x v="14"/>
  </r>
  <r>
    <n v="10096"/>
    <n v="0"/>
    <x v="6"/>
    <x v="6"/>
    <s v="PPFF"/>
    <x v="74"/>
    <x v="2"/>
    <x v="14"/>
  </r>
  <r>
    <n v="11452"/>
    <n v="1"/>
    <x v="6"/>
    <x v="6"/>
    <s v="PPFF"/>
    <x v="75"/>
    <x v="2"/>
    <x v="23"/>
  </r>
  <r>
    <n v="11470"/>
    <n v="1"/>
    <x v="6"/>
    <x v="6"/>
    <s v="PPFF"/>
    <x v="0"/>
    <x v="0"/>
    <x v="0"/>
  </r>
  <r>
    <n v="11688"/>
    <n v="1"/>
    <x v="6"/>
    <x v="6"/>
    <s v="PPFF"/>
    <x v="76"/>
    <x v="2"/>
    <x v="14"/>
  </r>
  <r>
    <n v="17605"/>
    <n v="1"/>
    <x v="6"/>
    <x v="6"/>
    <s v="PPFF"/>
    <x v="77"/>
    <x v="2"/>
    <x v="14"/>
  </r>
  <r>
    <n v="17874"/>
    <n v="1"/>
    <x v="6"/>
    <x v="6"/>
    <s v="PPFF"/>
    <x v="78"/>
    <x v="1"/>
    <x v="13"/>
  </r>
  <r>
    <n v="17875"/>
    <n v="1"/>
    <x v="6"/>
    <x v="6"/>
    <s v="PPFF"/>
    <x v="66"/>
    <x v="1"/>
    <x v="25"/>
  </r>
  <r>
    <n v="18872"/>
    <n v="1"/>
    <x v="6"/>
    <x v="6"/>
    <s v="PPFF"/>
    <x v="174"/>
    <x v="2"/>
    <x v="14"/>
  </r>
  <r>
    <n v="26094"/>
    <n v="2"/>
    <x v="6"/>
    <x v="6"/>
    <s v="PPFF"/>
    <x v="80"/>
    <x v="2"/>
    <x v="6"/>
  </r>
  <r>
    <n v="26269"/>
    <n v="0"/>
    <x v="6"/>
    <x v="6"/>
    <s v="PPFF"/>
    <x v="81"/>
    <x v="1"/>
    <x v="21"/>
  </r>
  <r>
    <n v="31139"/>
    <n v="0"/>
    <x v="6"/>
    <x v="6"/>
    <s v="PPFF"/>
    <x v="82"/>
    <x v="3"/>
    <x v="15"/>
  </r>
  <r>
    <n v="31449"/>
    <n v="12"/>
    <x v="6"/>
    <x v="6"/>
    <s v="PPFF"/>
    <x v="17"/>
    <x v="1"/>
    <x v="11"/>
  </r>
  <r>
    <n v="32743"/>
    <n v="4"/>
    <x v="6"/>
    <x v="6"/>
    <s v="PPFF"/>
    <x v="27"/>
    <x v="1"/>
    <x v="11"/>
  </r>
  <r>
    <n v="4317"/>
    <n v="0"/>
    <x v="6"/>
    <x v="6"/>
    <s v="PPFF"/>
    <x v="84"/>
    <x v="0"/>
    <x v="0"/>
  </r>
  <r>
    <n v="4318"/>
    <n v="4"/>
    <x v="6"/>
    <x v="6"/>
    <s v="PPFF"/>
    <x v="1"/>
    <x v="1"/>
    <x v="1"/>
  </r>
  <r>
    <n v="4319"/>
    <n v="1"/>
    <x v="6"/>
    <x v="6"/>
    <s v="PPFF"/>
    <x v="2"/>
    <x v="1"/>
    <x v="1"/>
  </r>
  <r>
    <n v="4320"/>
    <n v="4"/>
    <x v="6"/>
    <x v="6"/>
    <s v="PPFF"/>
    <x v="36"/>
    <x v="1"/>
    <x v="1"/>
  </r>
  <r>
    <n v="4321"/>
    <n v="4"/>
    <x v="6"/>
    <x v="6"/>
    <s v="PPFF"/>
    <x v="3"/>
    <x v="1"/>
    <x v="1"/>
  </r>
  <r>
    <n v="4322"/>
    <n v="9"/>
    <x v="6"/>
    <x v="6"/>
    <s v="PPFF"/>
    <x v="85"/>
    <x v="1"/>
    <x v="1"/>
  </r>
  <r>
    <n v="4323"/>
    <n v="1"/>
    <x v="6"/>
    <x v="6"/>
    <s v="PPFF"/>
    <x v="47"/>
    <x v="1"/>
    <x v="1"/>
  </r>
  <r>
    <n v="4324"/>
    <n v="8"/>
    <x v="6"/>
    <x v="6"/>
    <s v="PPFF"/>
    <x v="28"/>
    <x v="1"/>
    <x v="1"/>
  </r>
  <r>
    <n v="4325"/>
    <n v="3"/>
    <x v="6"/>
    <x v="6"/>
    <s v="PPFF"/>
    <x v="48"/>
    <x v="1"/>
    <x v="21"/>
  </r>
  <r>
    <n v="4326"/>
    <n v="3"/>
    <x v="6"/>
    <x v="6"/>
    <s v="PPFF"/>
    <x v="67"/>
    <x v="1"/>
    <x v="21"/>
  </r>
  <r>
    <n v="4327"/>
    <n v="6"/>
    <x v="6"/>
    <x v="6"/>
    <s v="PPFF"/>
    <x v="4"/>
    <x v="1"/>
    <x v="2"/>
  </r>
  <r>
    <n v="4328"/>
    <n v="4"/>
    <x v="6"/>
    <x v="6"/>
    <s v="PPFF"/>
    <x v="37"/>
    <x v="1"/>
    <x v="2"/>
  </r>
  <r>
    <n v="4329"/>
    <n v="8"/>
    <x v="6"/>
    <x v="6"/>
    <s v="PPFF"/>
    <x v="52"/>
    <x v="1"/>
    <x v="2"/>
  </r>
  <r>
    <n v="4330"/>
    <n v="5"/>
    <x v="6"/>
    <x v="6"/>
    <s v="PPFF"/>
    <x v="86"/>
    <x v="1"/>
    <x v="2"/>
  </r>
  <r>
    <n v="4331"/>
    <n v="4"/>
    <x v="6"/>
    <x v="6"/>
    <s v="PPFF"/>
    <x v="5"/>
    <x v="1"/>
    <x v="3"/>
  </r>
  <r>
    <n v="4332"/>
    <n v="9"/>
    <x v="6"/>
    <x v="6"/>
    <s v="PPFF"/>
    <x v="18"/>
    <x v="1"/>
    <x v="3"/>
  </r>
  <r>
    <n v="4333"/>
    <n v="4"/>
    <x v="6"/>
    <x v="6"/>
    <s v="PPFF"/>
    <x v="6"/>
    <x v="1"/>
    <x v="3"/>
  </r>
  <r>
    <n v="4334"/>
    <n v="4"/>
    <x v="6"/>
    <x v="6"/>
    <s v="PPFF"/>
    <x v="49"/>
    <x v="1"/>
    <x v="3"/>
  </r>
  <r>
    <n v="4335"/>
    <n v="1"/>
    <x v="6"/>
    <x v="6"/>
    <s v="PPFF"/>
    <x v="38"/>
    <x v="1"/>
    <x v="3"/>
  </r>
  <r>
    <n v="4337"/>
    <n v="6"/>
    <x v="6"/>
    <x v="6"/>
    <s v="PPFF"/>
    <x v="87"/>
    <x v="1"/>
    <x v="11"/>
  </r>
  <r>
    <n v="4338"/>
    <n v="11"/>
    <x v="6"/>
    <x v="6"/>
    <s v="PPFF"/>
    <x v="54"/>
    <x v="1"/>
    <x v="22"/>
  </r>
  <r>
    <n v="4339"/>
    <n v="1"/>
    <x v="6"/>
    <x v="6"/>
    <s v="PPFF"/>
    <x v="88"/>
    <x v="1"/>
    <x v="10"/>
  </r>
  <r>
    <n v="4340"/>
    <n v="1"/>
    <x v="6"/>
    <x v="6"/>
    <s v="PPFF"/>
    <x v="42"/>
    <x v="1"/>
    <x v="10"/>
  </r>
  <r>
    <n v="4341"/>
    <n v="1"/>
    <x v="6"/>
    <x v="6"/>
    <s v="PPFF"/>
    <x v="60"/>
    <x v="1"/>
    <x v="13"/>
  </r>
  <r>
    <n v="4342"/>
    <n v="8"/>
    <x v="6"/>
    <x v="6"/>
    <s v="PPFF"/>
    <x v="55"/>
    <x v="1"/>
    <x v="12"/>
  </r>
  <r>
    <n v="4344"/>
    <n v="0"/>
    <x v="6"/>
    <x v="6"/>
    <s v="PPFF"/>
    <x v="19"/>
    <x v="1"/>
    <x v="12"/>
  </r>
  <r>
    <n v="4345"/>
    <n v="10"/>
    <x v="6"/>
    <x v="6"/>
    <s v="PPFF"/>
    <x v="7"/>
    <x v="1"/>
    <x v="4"/>
  </r>
  <r>
    <n v="4346"/>
    <n v="1"/>
    <x v="6"/>
    <x v="6"/>
    <s v="PPFF"/>
    <x v="89"/>
    <x v="1"/>
    <x v="4"/>
  </r>
  <r>
    <n v="4347"/>
    <n v="0"/>
    <x v="6"/>
    <x v="6"/>
    <s v="PPFF"/>
    <x v="90"/>
    <x v="1"/>
    <x v="4"/>
  </r>
  <r>
    <n v="4348"/>
    <n v="4"/>
    <x v="6"/>
    <x v="6"/>
    <s v="PPFF"/>
    <x v="8"/>
    <x v="1"/>
    <x v="4"/>
  </r>
  <r>
    <n v="4349"/>
    <n v="4"/>
    <x v="6"/>
    <x v="6"/>
    <s v="PPFF"/>
    <x v="9"/>
    <x v="1"/>
    <x v="5"/>
  </r>
  <r>
    <n v="4350"/>
    <n v="0"/>
    <x v="6"/>
    <x v="6"/>
    <s v="PPFF"/>
    <x v="44"/>
    <x v="1"/>
    <x v="5"/>
  </r>
  <r>
    <n v="4351"/>
    <n v="1"/>
    <x v="6"/>
    <x v="6"/>
    <s v="PPFF"/>
    <x v="91"/>
    <x v="1"/>
    <x v="5"/>
  </r>
  <r>
    <n v="4353"/>
    <n v="2"/>
    <x v="6"/>
    <x v="6"/>
    <s v="PPFF"/>
    <x v="29"/>
    <x v="1"/>
    <x v="5"/>
  </r>
  <r>
    <n v="4355"/>
    <n v="2"/>
    <x v="6"/>
    <x v="6"/>
    <s v="PPFF"/>
    <x v="57"/>
    <x v="1"/>
    <x v="5"/>
  </r>
  <r>
    <n v="4356"/>
    <n v="1"/>
    <x v="6"/>
    <x v="6"/>
    <s v="PPFF"/>
    <x v="93"/>
    <x v="1"/>
    <x v="13"/>
  </r>
  <r>
    <n v="4357"/>
    <n v="1"/>
    <x v="6"/>
    <x v="6"/>
    <s v="PPFF"/>
    <x v="94"/>
    <x v="1"/>
    <x v="13"/>
  </r>
  <r>
    <n v="4359"/>
    <n v="2"/>
    <x v="6"/>
    <x v="6"/>
    <s v="PPFF"/>
    <x v="95"/>
    <x v="1"/>
    <x v="12"/>
  </r>
  <r>
    <n v="4360"/>
    <n v="3"/>
    <x v="6"/>
    <x v="6"/>
    <s v="PPFF"/>
    <x v="45"/>
    <x v="1"/>
    <x v="12"/>
  </r>
  <r>
    <n v="4361"/>
    <n v="2"/>
    <x v="6"/>
    <x v="6"/>
    <s v="PPFF"/>
    <x v="96"/>
    <x v="1"/>
    <x v="12"/>
  </r>
  <r>
    <n v="4362"/>
    <n v="1"/>
    <x v="6"/>
    <x v="6"/>
    <s v="PPFF"/>
    <x v="3"/>
    <x v="1"/>
    <x v="12"/>
  </r>
  <r>
    <n v="4363"/>
    <n v="1"/>
    <x v="6"/>
    <x v="6"/>
    <s v="PPFF"/>
    <x v="97"/>
    <x v="1"/>
    <x v="12"/>
  </r>
  <r>
    <n v="4364"/>
    <n v="4"/>
    <x v="6"/>
    <x v="6"/>
    <s v="PPFF"/>
    <x v="98"/>
    <x v="1"/>
    <x v="25"/>
  </r>
  <r>
    <n v="4366"/>
    <n v="2"/>
    <x v="6"/>
    <x v="6"/>
    <s v="PPFF"/>
    <x v="100"/>
    <x v="1"/>
    <x v="25"/>
  </r>
  <r>
    <n v="4368"/>
    <n v="1"/>
    <x v="6"/>
    <x v="6"/>
    <s v="PPFF"/>
    <x v="184"/>
    <x v="1"/>
    <x v="25"/>
  </r>
  <r>
    <n v="4369"/>
    <n v="1"/>
    <x v="6"/>
    <x v="6"/>
    <s v="PPFF"/>
    <x v="176"/>
    <x v="1"/>
    <x v="13"/>
  </r>
  <r>
    <n v="4370"/>
    <n v="0"/>
    <x v="6"/>
    <x v="6"/>
    <s v="PPFF"/>
    <x v="10"/>
    <x v="0"/>
    <x v="0"/>
  </r>
  <r>
    <n v="4371"/>
    <n v="5"/>
    <x v="6"/>
    <x v="6"/>
    <s v="PPFF"/>
    <x v="71"/>
    <x v="2"/>
    <x v="26"/>
  </r>
  <r>
    <n v="4372"/>
    <n v="7"/>
    <x v="6"/>
    <x v="6"/>
    <s v="PPFF"/>
    <x v="21"/>
    <x v="2"/>
    <x v="6"/>
  </r>
  <r>
    <n v="4373"/>
    <n v="10"/>
    <x v="6"/>
    <x v="6"/>
    <s v="PPFF"/>
    <x v="11"/>
    <x v="2"/>
    <x v="6"/>
  </r>
  <r>
    <n v="4374"/>
    <n v="1"/>
    <x v="6"/>
    <x v="6"/>
    <s v="PPFF"/>
    <x v="101"/>
    <x v="2"/>
    <x v="6"/>
  </r>
  <r>
    <n v="4375"/>
    <n v="3"/>
    <x v="6"/>
    <x v="6"/>
    <s v="PPFF"/>
    <x v="102"/>
    <x v="2"/>
    <x v="6"/>
  </r>
  <r>
    <n v="4376"/>
    <n v="4"/>
    <x v="6"/>
    <x v="6"/>
    <s v="PPFF"/>
    <x v="30"/>
    <x v="2"/>
    <x v="17"/>
  </r>
  <r>
    <n v="4377"/>
    <n v="1"/>
    <x v="6"/>
    <x v="6"/>
    <s v="PPFF"/>
    <x v="103"/>
    <x v="2"/>
    <x v="17"/>
  </r>
  <r>
    <n v="4378"/>
    <n v="1"/>
    <x v="6"/>
    <x v="6"/>
    <s v="PPFF"/>
    <x v="104"/>
    <x v="2"/>
    <x v="17"/>
  </r>
  <r>
    <n v="4379"/>
    <n v="0"/>
    <x v="6"/>
    <x v="6"/>
    <s v="PPFF"/>
    <x v="105"/>
    <x v="2"/>
    <x v="26"/>
  </r>
  <r>
    <n v="4380"/>
    <n v="5"/>
    <x v="6"/>
    <x v="6"/>
    <s v="PPFF"/>
    <x v="31"/>
    <x v="2"/>
    <x v="7"/>
  </r>
  <r>
    <n v="4381"/>
    <n v="1"/>
    <x v="6"/>
    <x v="6"/>
    <s v="PPFF"/>
    <x v="106"/>
    <x v="2"/>
    <x v="7"/>
  </r>
  <r>
    <n v="4382"/>
    <n v="4"/>
    <x v="6"/>
    <x v="6"/>
    <s v="PPFF"/>
    <x v="12"/>
    <x v="2"/>
    <x v="7"/>
  </r>
  <r>
    <n v="4383"/>
    <n v="0"/>
    <x v="6"/>
    <x v="6"/>
    <s v="PPFF"/>
    <x v="107"/>
    <x v="2"/>
    <x v="7"/>
  </r>
  <r>
    <n v="4384"/>
    <n v="1"/>
    <x v="6"/>
    <x v="6"/>
    <s v="PPFF"/>
    <x v="50"/>
    <x v="2"/>
    <x v="17"/>
  </r>
  <r>
    <n v="4385"/>
    <n v="0"/>
    <x v="6"/>
    <x v="6"/>
    <s v="PPFF"/>
    <x v="108"/>
    <x v="2"/>
    <x v="17"/>
  </r>
  <r>
    <n v="4386"/>
    <n v="1"/>
    <x v="6"/>
    <x v="6"/>
    <s v="PPFF"/>
    <x v="58"/>
    <x v="2"/>
    <x v="23"/>
  </r>
  <r>
    <n v="4387"/>
    <n v="1"/>
    <x v="6"/>
    <x v="6"/>
    <s v="PPFF"/>
    <x v="68"/>
    <x v="2"/>
    <x v="23"/>
  </r>
  <r>
    <n v="4389"/>
    <n v="3"/>
    <x v="6"/>
    <x v="6"/>
    <s v="PPFF"/>
    <x v="110"/>
    <x v="2"/>
    <x v="18"/>
  </r>
  <r>
    <n v="4390"/>
    <n v="2"/>
    <x v="6"/>
    <x v="6"/>
    <s v="PPFF"/>
    <x v="111"/>
    <x v="2"/>
    <x v="18"/>
  </r>
  <r>
    <n v="4391"/>
    <n v="4"/>
    <x v="6"/>
    <x v="6"/>
    <s v="PPFF"/>
    <x v="112"/>
    <x v="2"/>
    <x v="18"/>
  </r>
  <r>
    <n v="4392"/>
    <n v="1"/>
    <x v="6"/>
    <x v="6"/>
    <s v="PPFF"/>
    <x v="113"/>
    <x v="2"/>
    <x v="18"/>
  </r>
  <r>
    <n v="4394"/>
    <n v="1"/>
    <x v="6"/>
    <x v="6"/>
    <s v="PPFF"/>
    <x v="114"/>
    <x v="2"/>
    <x v="18"/>
  </r>
  <r>
    <n v="4395"/>
    <n v="8"/>
    <x v="6"/>
    <x v="6"/>
    <s v="PPFF"/>
    <x v="51"/>
    <x v="2"/>
    <x v="16"/>
  </r>
  <r>
    <n v="4396"/>
    <n v="1"/>
    <x v="6"/>
    <x v="6"/>
    <s v="PPFF"/>
    <x v="115"/>
    <x v="2"/>
    <x v="16"/>
  </r>
  <r>
    <n v="4397"/>
    <n v="6"/>
    <x v="6"/>
    <x v="6"/>
    <s v="PPFF"/>
    <x v="69"/>
    <x v="2"/>
    <x v="24"/>
  </r>
  <r>
    <n v="4398"/>
    <n v="1"/>
    <x v="6"/>
    <x v="6"/>
    <s v="PPFF"/>
    <x v="116"/>
    <x v="2"/>
    <x v="24"/>
  </r>
  <r>
    <n v="4399"/>
    <n v="3"/>
    <x v="6"/>
    <x v="6"/>
    <s v="PPFF"/>
    <x v="117"/>
    <x v="2"/>
    <x v="24"/>
  </r>
  <r>
    <n v="4400"/>
    <n v="3"/>
    <x v="6"/>
    <x v="6"/>
    <s v="PPFF"/>
    <x v="118"/>
    <x v="2"/>
    <x v="24"/>
  </r>
  <r>
    <n v="4401"/>
    <n v="1"/>
    <x v="6"/>
    <x v="6"/>
    <s v="PPFF"/>
    <x v="62"/>
    <x v="2"/>
    <x v="24"/>
  </r>
  <r>
    <n v="4402"/>
    <n v="2"/>
    <x v="6"/>
    <x v="6"/>
    <s v="PPFF"/>
    <x v="70"/>
    <x v="2"/>
    <x v="24"/>
  </r>
  <r>
    <n v="4403"/>
    <n v="0"/>
    <x v="6"/>
    <x v="6"/>
    <s v="PPFF"/>
    <x v="119"/>
    <x v="2"/>
    <x v="24"/>
  </r>
  <r>
    <n v="4404"/>
    <n v="1"/>
    <x v="6"/>
    <x v="6"/>
    <s v="PPFF"/>
    <x v="120"/>
    <x v="2"/>
    <x v="16"/>
  </r>
  <r>
    <n v="4405"/>
    <n v="0"/>
    <x v="6"/>
    <x v="6"/>
    <s v="PPFF"/>
    <x v="121"/>
    <x v="2"/>
    <x v="16"/>
  </r>
  <r>
    <n v="4406"/>
    <n v="0"/>
    <x v="6"/>
    <x v="6"/>
    <s v="PPFF"/>
    <x v="122"/>
    <x v="2"/>
    <x v="16"/>
  </r>
  <r>
    <n v="4407"/>
    <n v="1"/>
    <x v="6"/>
    <x v="6"/>
    <s v="PPFF"/>
    <x v="22"/>
    <x v="2"/>
    <x v="14"/>
  </r>
  <r>
    <n v="4409"/>
    <n v="3"/>
    <x v="6"/>
    <x v="6"/>
    <s v="PPFF"/>
    <x v="124"/>
    <x v="2"/>
    <x v="14"/>
  </r>
  <r>
    <n v="4410"/>
    <n v="1"/>
    <x v="6"/>
    <x v="6"/>
    <s v="PPFF"/>
    <x v="125"/>
    <x v="2"/>
    <x v="14"/>
  </r>
  <r>
    <n v="4411"/>
    <n v="1"/>
    <x v="6"/>
    <x v="6"/>
    <s v="PPFF"/>
    <x v="33"/>
    <x v="2"/>
    <x v="14"/>
  </r>
  <r>
    <n v="4413"/>
    <n v="1"/>
    <x v="6"/>
    <x v="6"/>
    <s v="PPFF"/>
    <x v="181"/>
    <x v="2"/>
    <x v="14"/>
  </r>
  <r>
    <n v="4414"/>
    <n v="0"/>
    <x v="6"/>
    <x v="6"/>
    <s v="PPFF"/>
    <x v="127"/>
    <x v="2"/>
    <x v="14"/>
  </r>
  <r>
    <n v="4415"/>
    <n v="4"/>
    <x v="6"/>
    <x v="6"/>
    <s v="PPFF"/>
    <x v="128"/>
    <x v="2"/>
    <x v="14"/>
  </r>
  <r>
    <n v="4416"/>
    <n v="0"/>
    <x v="6"/>
    <x v="6"/>
    <s v="PPFF"/>
    <x v="129"/>
    <x v="2"/>
    <x v="14"/>
  </r>
  <r>
    <n v="4417"/>
    <n v="0"/>
    <x v="6"/>
    <x v="6"/>
    <s v="PPFF"/>
    <x v="130"/>
    <x v="2"/>
    <x v="23"/>
  </r>
  <r>
    <n v="4420"/>
    <n v="2"/>
    <x v="6"/>
    <x v="6"/>
    <s v="PPFF"/>
    <x v="13"/>
    <x v="2"/>
    <x v="8"/>
  </r>
  <r>
    <n v="4422"/>
    <n v="1"/>
    <x v="6"/>
    <x v="6"/>
    <s v="PPFF"/>
    <x v="132"/>
    <x v="2"/>
    <x v="8"/>
  </r>
  <r>
    <n v="4423"/>
    <n v="1"/>
    <x v="6"/>
    <x v="6"/>
    <s v="PPFF"/>
    <x v="133"/>
    <x v="2"/>
    <x v="8"/>
  </r>
  <r>
    <n v="4425"/>
    <n v="1"/>
    <x v="6"/>
    <x v="6"/>
    <s v="PPFF"/>
    <x v="135"/>
    <x v="2"/>
    <x v="8"/>
  </r>
  <r>
    <n v="4426"/>
    <n v="2"/>
    <x v="6"/>
    <x v="6"/>
    <s v="PPFF"/>
    <x v="136"/>
    <x v="2"/>
    <x v="8"/>
  </r>
  <r>
    <n v="4429"/>
    <n v="1"/>
    <x v="6"/>
    <x v="6"/>
    <s v="PPFF"/>
    <x v="139"/>
    <x v="2"/>
    <x v="8"/>
  </r>
  <r>
    <n v="4430"/>
    <n v="0"/>
    <x v="6"/>
    <x v="6"/>
    <s v="PPFF"/>
    <x v="140"/>
    <x v="2"/>
    <x v="8"/>
  </r>
  <r>
    <n v="4431"/>
    <n v="5"/>
    <x v="6"/>
    <x v="6"/>
    <s v="PPFF"/>
    <x v="141"/>
    <x v="2"/>
    <x v="8"/>
  </r>
  <r>
    <n v="4432"/>
    <n v="0"/>
    <x v="6"/>
    <x v="6"/>
    <s v="PPFF"/>
    <x v="142"/>
    <x v="2"/>
    <x v="8"/>
  </r>
  <r>
    <n v="4433"/>
    <n v="0"/>
    <x v="6"/>
    <x v="6"/>
    <s v="PPFF"/>
    <x v="143"/>
    <x v="2"/>
    <x v="8"/>
  </r>
  <r>
    <n v="4436"/>
    <n v="1"/>
    <x v="6"/>
    <x v="6"/>
    <s v="PPFF"/>
    <x v="183"/>
    <x v="2"/>
    <x v="8"/>
  </r>
  <r>
    <n v="4437"/>
    <n v="1"/>
    <x v="6"/>
    <x v="6"/>
    <s v="PPFF"/>
    <x v="145"/>
    <x v="2"/>
    <x v="8"/>
  </r>
  <r>
    <n v="4439"/>
    <n v="2"/>
    <x v="6"/>
    <x v="6"/>
    <s v="PPFF"/>
    <x v="39"/>
    <x v="1"/>
    <x v="19"/>
  </r>
  <r>
    <n v="4441"/>
    <n v="2"/>
    <x v="6"/>
    <x v="6"/>
    <s v="PPFF"/>
    <x v="15"/>
    <x v="3"/>
    <x v="9"/>
  </r>
  <r>
    <n v="4442"/>
    <n v="2"/>
    <x v="6"/>
    <x v="6"/>
    <s v="PPFF"/>
    <x v="147"/>
    <x v="3"/>
    <x v="15"/>
  </r>
  <r>
    <n v="4443"/>
    <n v="4"/>
    <x v="6"/>
    <x v="6"/>
    <s v="PPFF"/>
    <x v="23"/>
    <x v="3"/>
    <x v="9"/>
  </r>
  <r>
    <n v="4444"/>
    <n v="2"/>
    <x v="6"/>
    <x v="6"/>
    <s v="PPFF"/>
    <x v="65"/>
    <x v="3"/>
    <x v="20"/>
  </r>
  <r>
    <n v="4445"/>
    <n v="1"/>
    <x v="6"/>
    <x v="6"/>
    <s v="PPFF"/>
    <x v="148"/>
    <x v="3"/>
    <x v="20"/>
  </r>
  <r>
    <n v="4446"/>
    <n v="0"/>
    <x v="6"/>
    <x v="6"/>
    <s v="PPFF"/>
    <x v="149"/>
    <x v="3"/>
    <x v="20"/>
  </r>
  <r>
    <n v="4447"/>
    <n v="2"/>
    <x v="6"/>
    <x v="6"/>
    <s v="PPFF"/>
    <x v="40"/>
    <x v="3"/>
    <x v="20"/>
  </r>
  <r>
    <n v="4448"/>
    <n v="2"/>
    <x v="6"/>
    <x v="6"/>
    <s v="PPFF"/>
    <x v="150"/>
    <x v="3"/>
    <x v="20"/>
  </r>
  <r>
    <n v="4449"/>
    <n v="1"/>
    <x v="6"/>
    <x v="6"/>
    <s v="PPFF"/>
    <x v="63"/>
    <x v="3"/>
    <x v="20"/>
  </r>
  <r>
    <n v="4450"/>
    <n v="2"/>
    <x v="6"/>
    <x v="6"/>
    <s v="PPFF"/>
    <x v="151"/>
    <x v="3"/>
    <x v="20"/>
  </r>
  <r>
    <n v="4451"/>
    <n v="0"/>
    <x v="6"/>
    <x v="6"/>
    <s v="PPFF"/>
    <x v="46"/>
    <x v="3"/>
    <x v="20"/>
  </r>
  <r>
    <n v="4452"/>
    <n v="5"/>
    <x v="6"/>
    <x v="6"/>
    <s v="PPFF"/>
    <x v="24"/>
    <x v="3"/>
    <x v="9"/>
  </r>
  <r>
    <n v="4453"/>
    <n v="1"/>
    <x v="6"/>
    <x v="6"/>
    <s v="PPFF"/>
    <x v="152"/>
    <x v="3"/>
    <x v="9"/>
  </r>
  <r>
    <n v="4454"/>
    <n v="0"/>
    <x v="6"/>
    <x v="6"/>
    <s v="PPFF"/>
    <x v="41"/>
    <x v="3"/>
    <x v="15"/>
  </r>
  <r>
    <n v="4455"/>
    <n v="6"/>
    <x v="6"/>
    <x v="6"/>
    <s v="PPFF"/>
    <x v="153"/>
    <x v="3"/>
    <x v="15"/>
  </r>
  <r>
    <n v="4457"/>
    <n v="1"/>
    <x v="6"/>
    <x v="6"/>
    <s v="PPFF"/>
    <x v="155"/>
    <x v="3"/>
    <x v="15"/>
  </r>
  <r>
    <n v="4458"/>
    <n v="1"/>
    <x v="6"/>
    <x v="6"/>
    <s v="PPFF"/>
    <x v="156"/>
    <x v="3"/>
    <x v="15"/>
  </r>
  <r>
    <n v="4461"/>
    <n v="1"/>
    <x v="6"/>
    <x v="6"/>
    <s v="PPFF"/>
    <x v="158"/>
    <x v="3"/>
    <x v="15"/>
  </r>
  <r>
    <n v="4464"/>
    <n v="1"/>
    <x v="6"/>
    <x v="6"/>
    <s v="PPFF"/>
    <x v="179"/>
    <x v="3"/>
    <x v="15"/>
  </r>
  <r>
    <n v="4465"/>
    <n v="2"/>
    <x v="6"/>
    <x v="6"/>
    <s v="PPFF"/>
    <x v="160"/>
    <x v="3"/>
    <x v="15"/>
  </r>
  <r>
    <n v="6682"/>
    <n v="0"/>
    <x v="6"/>
    <x v="6"/>
    <s v="PPFF"/>
    <x v="162"/>
    <x v="2"/>
    <x v="23"/>
  </r>
  <r>
    <n v="6683"/>
    <n v="1"/>
    <x v="6"/>
    <x v="6"/>
    <s v="PPFF"/>
    <x v="163"/>
    <x v="2"/>
    <x v="14"/>
  </r>
  <r>
    <n v="6722"/>
    <n v="4"/>
    <x v="6"/>
    <x v="6"/>
    <s v="PPFF"/>
    <x v="53"/>
    <x v="1"/>
    <x v="13"/>
  </r>
  <r>
    <n v="6953"/>
    <n v="0"/>
    <x v="6"/>
    <x v="6"/>
    <s v="PPFF"/>
    <x v="26"/>
    <x v="2"/>
    <x v="16"/>
  </r>
  <r>
    <n v="6954"/>
    <n v="2"/>
    <x v="6"/>
    <x v="6"/>
    <s v="PPFF"/>
    <x v="164"/>
    <x v="1"/>
    <x v="19"/>
  </r>
  <r>
    <n v="6997"/>
    <n v="2"/>
    <x v="6"/>
    <x v="6"/>
    <s v="PPFF"/>
    <x v="165"/>
    <x v="1"/>
    <x v="11"/>
  </r>
  <r>
    <n v="7020"/>
    <n v="1"/>
    <x v="6"/>
    <x v="6"/>
    <s v="PPFF"/>
    <x v="166"/>
    <x v="2"/>
    <x v="24"/>
  </r>
  <r>
    <n v="7022"/>
    <n v="1"/>
    <x v="6"/>
    <x v="6"/>
    <s v="PPFF"/>
    <x v="168"/>
    <x v="3"/>
    <x v="20"/>
  </r>
  <r>
    <n v="7023"/>
    <n v="2"/>
    <x v="6"/>
    <x v="6"/>
    <s v="PPFF"/>
    <x v="180"/>
    <x v="1"/>
    <x v="21"/>
  </r>
  <r>
    <n v="7107"/>
    <n v="9"/>
    <x v="6"/>
    <x v="6"/>
    <s v="PPFF"/>
    <x v="16"/>
    <x v="1"/>
    <x v="10"/>
  </r>
  <r>
    <n v="7183"/>
    <n v="4"/>
    <x v="6"/>
    <x v="6"/>
    <s v="PPFF"/>
    <x v="34"/>
    <x v="1"/>
    <x v="3"/>
  </r>
  <r>
    <n v="7222"/>
    <n v="0"/>
    <x v="6"/>
    <x v="6"/>
    <s v="PPFF"/>
    <x v="169"/>
    <x v="2"/>
    <x v="8"/>
  </r>
  <r>
    <n v="7223"/>
    <n v="2"/>
    <x v="6"/>
    <x v="6"/>
    <s v="PPFF"/>
    <x v="35"/>
    <x v="2"/>
    <x v="8"/>
  </r>
  <r>
    <n v="7306"/>
    <n v="1"/>
    <x v="6"/>
    <x v="6"/>
    <s v="PPFF"/>
    <x v="170"/>
    <x v="1"/>
    <x v="22"/>
  </r>
  <r>
    <n v="7315"/>
    <n v="0"/>
    <x v="6"/>
    <x v="6"/>
    <s v="PPFF"/>
    <x v="171"/>
    <x v="2"/>
    <x v="14"/>
  </r>
  <r>
    <n v="7316"/>
    <n v="0"/>
    <x v="6"/>
    <x v="6"/>
    <s v="PPFF"/>
    <x v="172"/>
    <x v="2"/>
    <x v="14"/>
  </r>
  <r>
    <n v="7317"/>
    <n v="0"/>
    <x v="6"/>
    <x v="6"/>
    <s v="PPFF"/>
    <x v="72"/>
    <x v="3"/>
    <x v="20"/>
  </r>
  <r>
    <n v="7318"/>
    <n v="1"/>
    <x v="6"/>
    <x v="6"/>
    <s v="PPFF"/>
    <x v="64"/>
    <x v="2"/>
    <x v="24"/>
  </r>
  <r>
    <n v="7410"/>
    <n v="6"/>
    <x v="6"/>
    <x v="6"/>
    <s v="PPFF"/>
    <x v="56"/>
    <x v="1"/>
    <x v="2"/>
  </r>
  <r>
    <n v="10095"/>
    <n v="0"/>
    <x v="6"/>
    <x v="7"/>
    <s v="PPFF"/>
    <x v="73"/>
    <x v="2"/>
    <x v="14"/>
  </r>
  <r>
    <n v="10096"/>
    <n v="1"/>
    <x v="6"/>
    <x v="7"/>
    <s v="PPFF"/>
    <x v="74"/>
    <x v="2"/>
    <x v="14"/>
  </r>
  <r>
    <n v="11452"/>
    <n v="0"/>
    <x v="6"/>
    <x v="7"/>
    <s v="PPFF"/>
    <x v="75"/>
    <x v="2"/>
    <x v="23"/>
  </r>
  <r>
    <n v="11688"/>
    <n v="0"/>
    <x v="6"/>
    <x v="7"/>
    <s v="PPFF"/>
    <x v="76"/>
    <x v="2"/>
    <x v="14"/>
  </r>
  <r>
    <n v="17874"/>
    <n v="1"/>
    <x v="6"/>
    <x v="7"/>
    <s v="PPFF"/>
    <x v="78"/>
    <x v="1"/>
    <x v="13"/>
  </r>
  <r>
    <n v="17875"/>
    <n v="1"/>
    <x v="6"/>
    <x v="7"/>
    <s v="PPFF"/>
    <x v="66"/>
    <x v="1"/>
    <x v="25"/>
  </r>
  <r>
    <n v="18872"/>
    <n v="0"/>
    <x v="6"/>
    <x v="7"/>
    <s v="PPFF"/>
    <x v="174"/>
    <x v="2"/>
    <x v="14"/>
  </r>
  <r>
    <n v="18916"/>
    <n v="0"/>
    <x v="6"/>
    <x v="7"/>
    <s v="PPFF"/>
    <x v="79"/>
    <x v="2"/>
    <x v="14"/>
  </r>
  <r>
    <n v="26094"/>
    <n v="2"/>
    <x v="6"/>
    <x v="7"/>
    <s v="PPFF"/>
    <x v="80"/>
    <x v="2"/>
    <x v="6"/>
  </r>
  <r>
    <n v="31449"/>
    <n v="9"/>
    <x v="6"/>
    <x v="7"/>
    <s v="PPFF"/>
    <x v="17"/>
    <x v="1"/>
    <x v="11"/>
  </r>
  <r>
    <n v="32743"/>
    <n v="5"/>
    <x v="6"/>
    <x v="7"/>
    <s v="PPFF"/>
    <x v="27"/>
    <x v="1"/>
    <x v="11"/>
  </r>
  <r>
    <n v="4317"/>
    <n v="0"/>
    <x v="6"/>
    <x v="7"/>
    <s v="PPFF"/>
    <x v="84"/>
    <x v="0"/>
    <x v="0"/>
  </r>
  <r>
    <n v="4318"/>
    <n v="6"/>
    <x v="6"/>
    <x v="7"/>
    <s v="PPFF"/>
    <x v="1"/>
    <x v="1"/>
    <x v="1"/>
  </r>
  <r>
    <n v="4319"/>
    <n v="3"/>
    <x v="6"/>
    <x v="7"/>
    <s v="PPFF"/>
    <x v="2"/>
    <x v="1"/>
    <x v="1"/>
  </r>
  <r>
    <n v="4320"/>
    <n v="3"/>
    <x v="6"/>
    <x v="7"/>
    <s v="PPFF"/>
    <x v="36"/>
    <x v="1"/>
    <x v="1"/>
  </r>
  <r>
    <n v="4321"/>
    <n v="9"/>
    <x v="6"/>
    <x v="7"/>
    <s v="PPFF"/>
    <x v="3"/>
    <x v="1"/>
    <x v="1"/>
  </r>
  <r>
    <n v="4322"/>
    <n v="9"/>
    <x v="6"/>
    <x v="7"/>
    <s v="PPFF"/>
    <x v="85"/>
    <x v="1"/>
    <x v="1"/>
  </r>
  <r>
    <n v="4323"/>
    <n v="1"/>
    <x v="6"/>
    <x v="7"/>
    <s v="PPFF"/>
    <x v="47"/>
    <x v="1"/>
    <x v="1"/>
  </r>
  <r>
    <n v="4324"/>
    <n v="10"/>
    <x v="6"/>
    <x v="7"/>
    <s v="PPFF"/>
    <x v="28"/>
    <x v="1"/>
    <x v="1"/>
  </r>
  <r>
    <n v="4325"/>
    <n v="3"/>
    <x v="6"/>
    <x v="7"/>
    <s v="PPFF"/>
    <x v="48"/>
    <x v="1"/>
    <x v="21"/>
  </r>
  <r>
    <n v="4326"/>
    <n v="1"/>
    <x v="6"/>
    <x v="7"/>
    <s v="PPFF"/>
    <x v="67"/>
    <x v="1"/>
    <x v="21"/>
  </r>
  <r>
    <n v="4327"/>
    <n v="5"/>
    <x v="6"/>
    <x v="7"/>
    <s v="PPFF"/>
    <x v="4"/>
    <x v="1"/>
    <x v="2"/>
  </r>
  <r>
    <n v="4328"/>
    <n v="5"/>
    <x v="6"/>
    <x v="7"/>
    <s v="PPFF"/>
    <x v="37"/>
    <x v="1"/>
    <x v="2"/>
  </r>
  <r>
    <n v="4329"/>
    <n v="9"/>
    <x v="6"/>
    <x v="7"/>
    <s v="PPFF"/>
    <x v="52"/>
    <x v="1"/>
    <x v="2"/>
  </r>
  <r>
    <n v="4330"/>
    <n v="3"/>
    <x v="6"/>
    <x v="7"/>
    <s v="PPFF"/>
    <x v="86"/>
    <x v="1"/>
    <x v="2"/>
  </r>
  <r>
    <n v="4331"/>
    <n v="8"/>
    <x v="6"/>
    <x v="7"/>
    <s v="PPFF"/>
    <x v="5"/>
    <x v="1"/>
    <x v="3"/>
  </r>
  <r>
    <n v="4332"/>
    <n v="11"/>
    <x v="6"/>
    <x v="7"/>
    <s v="PPFF"/>
    <x v="18"/>
    <x v="1"/>
    <x v="3"/>
  </r>
  <r>
    <n v="4333"/>
    <n v="7"/>
    <x v="6"/>
    <x v="7"/>
    <s v="PPFF"/>
    <x v="6"/>
    <x v="1"/>
    <x v="3"/>
  </r>
  <r>
    <n v="4334"/>
    <n v="2"/>
    <x v="6"/>
    <x v="7"/>
    <s v="PPFF"/>
    <x v="49"/>
    <x v="1"/>
    <x v="3"/>
  </r>
  <r>
    <n v="4335"/>
    <n v="2"/>
    <x v="6"/>
    <x v="7"/>
    <s v="PPFF"/>
    <x v="38"/>
    <x v="1"/>
    <x v="3"/>
  </r>
  <r>
    <n v="4337"/>
    <n v="6"/>
    <x v="6"/>
    <x v="7"/>
    <s v="PPFF"/>
    <x v="87"/>
    <x v="1"/>
    <x v="11"/>
  </r>
  <r>
    <n v="4338"/>
    <n v="9"/>
    <x v="6"/>
    <x v="7"/>
    <s v="PPFF"/>
    <x v="54"/>
    <x v="1"/>
    <x v="22"/>
  </r>
  <r>
    <n v="4340"/>
    <n v="0"/>
    <x v="6"/>
    <x v="7"/>
    <s v="PPFF"/>
    <x v="42"/>
    <x v="1"/>
    <x v="10"/>
  </r>
  <r>
    <n v="4342"/>
    <n v="8"/>
    <x v="6"/>
    <x v="7"/>
    <s v="PPFF"/>
    <x v="55"/>
    <x v="1"/>
    <x v="12"/>
  </r>
  <r>
    <n v="4343"/>
    <n v="2"/>
    <x v="6"/>
    <x v="7"/>
    <s v="PPFF"/>
    <x v="43"/>
    <x v="1"/>
    <x v="12"/>
  </r>
  <r>
    <n v="4344"/>
    <n v="2"/>
    <x v="6"/>
    <x v="7"/>
    <s v="PPFF"/>
    <x v="19"/>
    <x v="1"/>
    <x v="12"/>
  </r>
  <r>
    <n v="4345"/>
    <n v="14"/>
    <x v="6"/>
    <x v="7"/>
    <s v="PPFF"/>
    <x v="7"/>
    <x v="1"/>
    <x v="4"/>
  </r>
  <r>
    <n v="4346"/>
    <n v="1"/>
    <x v="6"/>
    <x v="7"/>
    <s v="PPFF"/>
    <x v="89"/>
    <x v="1"/>
    <x v="4"/>
  </r>
  <r>
    <n v="4347"/>
    <n v="1"/>
    <x v="6"/>
    <x v="7"/>
    <s v="PPFF"/>
    <x v="90"/>
    <x v="1"/>
    <x v="4"/>
  </r>
  <r>
    <n v="4348"/>
    <n v="2"/>
    <x v="6"/>
    <x v="7"/>
    <s v="PPFF"/>
    <x v="8"/>
    <x v="1"/>
    <x v="4"/>
  </r>
  <r>
    <n v="4349"/>
    <n v="5"/>
    <x v="6"/>
    <x v="7"/>
    <s v="PPFF"/>
    <x v="9"/>
    <x v="1"/>
    <x v="5"/>
  </r>
  <r>
    <n v="4350"/>
    <n v="1"/>
    <x v="6"/>
    <x v="7"/>
    <s v="PPFF"/>
    <x v="44"/>
    <x v="1"/>
    <x v="5"/>
  </r>
  <r>
    <n v="4351"/>
    <n v="0"/>
    <x v="6"/>
    <x v="7"/>
    <s v="PPFF"/>
    <x v="91"/>
    <x v="1"/>
    <x v="5"/>
  </r>
  <r>
    <n v="4352"/>
    <n v="1"/>
    <x v="6"/>
    <x v="7"/>
    <s v="PPFF"/>
    <x v="61"/>
    <x v="1"/>
    <x v="5"/>
  </r>
  <r>
    <n v="4353"/>
    <n v="3"/>
    <x v="6"/>
    <x v="7"/>
    <s v="PPFF"/>
    <x v="29"/>
    <x v="1"/>
    <x v="5"/>
  </r>
  <r>
    <n v="4354"/>
    <n v="1"/>
    <x v="6"/>
    <x v="7"/>
    <s v="PPFF"/>
    <x v="92"/>
    <x v="1"/>
    <x v="5"/>
  </r>
  <r>
    <n v="4355"/>
    <n v="4"/>
    <x v="6"/>
    <x v="7"/>
    <s v="PPFF"/>
    <x v="57"/>
    <x v="1"/>
    <x v="5"/>
  </r>
  <r>
    <n v="4356"/>
    <n v="3"/>
    <x v="6"/>
    <x v="7"/>
    <s v="PPFF"/>
    <x v="93"/>
    <x v="1"/>
    <x v="13"/>
  </r>
  <r>
    <n v="4357"/>
    <n v="1"/>
    <x v="6"/>
    <x v="7"/>
    <s v="PPFF"/>
    <x v="94"/>
    <x v="1"/>
    <x v="13"/>
  </r>
  <r>
    <n v="4359"/>
    <n v="2"/>
    <x v="6"/>
    <x v="7"/>
    <s v="PPFF"/>
    <x v="95"/>
    <x v="1"/>
    <x v="12"/>
  </r>
  <r>
    <n v="4360"/>
    <n v="2"/>
    <x v="6"/>
    <x v="7"/>
    <s v="PPFF"/>
    <x v="45"/>
    <x v="1"/>
    <x v="12"/>
  </r>
  <r>
    <n v="4361"/>
    <n v="1"/>
    <x v="6"/>
    <x v="7"/>
    <s v="PPFF"/>
    <x v="96"/>
    <x v="1"/>
    <x v="12"/>
  </r>
  <r>
    <n v="4362"/>
    <n v="1"/>
    <x v="6"/>
    <x v="7"/>
    <s v="PPFF"/>
    <x v="3"/>
    <x v="1"/>
    <x v="12"/>
  </r>
  <r>
    <n v="4364"/>
    <n v="2"/>
    <x v="6"/>
    <x v="7"/>
    <s v="PPFF"/>
    <x v="98"/>
    <x v="1"/>
    <x v="25"/>
  </r>
  <r>
    <n v="4366"/>
    <n v="3"/>
    <x v="6"/>
    <x v="7"/>
    <s v="PPFF"/>
    <x v="100"/>
    <x v="1"/>
    <x v="25"/>
  </r>
  <r>
    <n v="4367"/>
    <n v="1"/>
    <x v="6"/>
    <x v="7"/>
    <s v="PPFF"/>
    <x v="175"/>
    <x v="1"/>
    <x v="25"/>
  </r>
  <r>
    <n v="4368"/>
    <n v="1"/>
    <x v="6"/>
    <x v="7"/>
    <s v="PPFF"/>
    <x v="184"/>
    <x v="1"/>
    <x v="25"/>
  </r>
  <r>
    <n v="4369"/>
    <n v="1"/>
    <x v="6"/>
    <x v="7"/>
    <s v="PPFF"/>
    <x v="176"/>
    <x v="1"/>
    <x v="13"/>
  </r>
  <r>
    <n v="4370"/>
    <n v="1"/>
    <x v="6"/>
    <x v="7"/>
    <s v="PPFF"/>
    <x v="10"/>
    <x v="0"/>
    <x v="0"/>
  </r>
  <r>
    <n v="4371"/>
    <n v="3"/>
    <x v="6"/>
    <x v="7"/>
    <s v="PPFF"/>
    <x v="71"/>
    <x v="2"/>
    <x v="26"/>
  </r>
  <r>
    <n v="4372"/>
    <n v="7"/>
    <x v="6"/>
    <x v="7"/>
    <s v="PPFF"/>
    <x v="21"/>
    <x v="2"/>
    <x v="6"/>
  </r>
  <r>
    <n v="4373"/>
    <n v="20"/>
    <x v="6"/>
    <x v="7"/>
    <s v="PPFF"/>
    <x v="11"/>
    <x v="2"/>
    <x v="6"/>
  </r>
  <r>
    <n v="4375"/>
    <n v="1"/>
    <x v="6"/>
    <x v="7"/>
    <s v="PPFF"/>
    <x v="102"/>
    <x v="2"/>
    <x v="6"/>
  </r>
  <r>
    <n v="4376"/>
    <n v="2"/>
    <x v="6"/>
    <x v="7"/>
    <s v="PPFF"/>
    <x v="30"/>
    <x v="2"/>
    <x v="17"/>
  </r>
  <r>
    <n v="4377"/>
    <n v="1"/>
    <x v="6"/>
    <x v="7"/>
    <s v="PPFF"/>
    <x v="103"/>
    <x v="2"/>
    <x v="17"/>
  </r>
  <r>
    <n v="4378"/>
    <n v="1"/>
    <x v="6"/>
    <x v="7"/>
    <s v="PPFF"/>
    <x v="104"/>
    <x v="2"/>
    <x v="17"/>
  </r>
  <r>
    <n v="4380"/>
    <n v="4"/>
    <x v="6"/>
    <x v="7"/>
    <s v="PPFF"/>
    <x v="31"/>
    <x v="2"/>
    <x v="7"/>
  </r>
  <r>
    <n v="4381"/>
    <n v="2"/>
    <x v="6"/>
    <x v="7"/>
    <s v="PPFF"/>
    <x v="106"/>
    <x v="2"/>
    <x v="7"/>
  </r>
  <r>
    <n v="4382"/>
    <n v="5"/>
    <x v="6"/>
    <x v="7"/>
    <s v="PPFF"/>
    <x v="12"/>
    <x v="2"/>
    <x v="7"/>
  </r>
  <r>
    <n v="4383"/>
    <n v="1"/>
    <x v="6"/>
    <x v="7"/>
    <s v="PPFF"/>
    <x v="107"/>
    <x v="2"/>
    <x v="7"/>
  </r>
  <r>
    <n v="4384"/>
    <n v="2"/>
    <x v="6"/>
    <x v="7"/>
    <s v="PPFF"/>
    <x v="50"/>
    <x v="2"/>
    <x v="17"/>
  </r>
  <r>
    <n v="4385"/>
    <n v="1"/>
    <x v="6"/>
    <x v="7"/>
    <s v="PPFF"/>
    <x v="108"/>
    <x v="2"/>
    <x v="17"/>
  </r>
  <r>
    <n v="4386"/>
    <n v="0"/>
    <x v="6"/>
    <x v="7"/>
    <s v="PPFF"/>
    <x v="58"/>
    <x v="2"/>
    <x v="23"/>
  </r>
  <r>
    <n v="4388"/>
    <n v="1"/>
    <x v="6"/>
    <x v="7"/>
    <s v="PPFF"/>
    <x v="109"/>
    <x v="2"/>
    <x v="23"/>
  </r>
  <r>
    <n v="4389"/>
    <n v="3"/>
    <x v="6"/>
    <x v="7"/>
    <s v="PPFF"/>
    <x v="110"/>
    <x v="2"/>
    <x v="18"/>
  </r>
  <r>
    <n v="4390"/>
    <n v="1"/>
    <x v="6"/>
    <x v="7"/>
    <s v="PPFF"/>
    <x v="111"/>
    <x v="2"/>
    <x v="18"/>
  </r>
  <r>
    <n v="4391"/>
    <n v="3"/>
    <x v="6"/>
    <x v="7"/>
    <s v="PPFF"/>
    <x v="112"/>
    <x v="2"/>
    <x v="18"/>
  </r>
  <r>
    <n v="4392"/>
    <n v="2"/>
    <x v="6"/>
    <x v="7"/>
    <s v="PPFF"/>
    <x v="113"/>
    <x v="2"/>
    <x v="18"/>
  </r>
  <r>
    <n v="4393"/>
    <n v="0"/>
    <x v="6"/>
    <x v="7"/>
    <s v="PPFF"/>
    <x v="32"/>
    <x v="2"/>
    <x v="18"/>
  </r>
  <r>
    <n v="4394"/>
    <n v="1"/>
    <x v="6"/>
    <x v="7"/>
    <s v="PPFF"/>
    <x v="114"/>
    <x v="2"/>
    <x v="18"/>
  </r>
  <r>
    <n v="4395"/>
    <n v="6"/>
    <x v="6"/>
    <x v="7"/>
    <s v="PPFF"/>
    <x v="51"/>
    <x v="2"/>
    <x v="16"/>
  </r>
  <r>
    <n v="4396"/>
    <n v="0"/>
    <x v="6"/>
    <x v="7"/>
    <s v="PPFF"/>
    <x v="115"/>
    <x v="2"/>
    <x v="16"/>
  </r>
  <r>
    <n v="4397"/>
    <n v="3"/>
    <x v="6"/>
    <x v="7"/>
    <s v="PPFF"/>
    <x v="69"/>
    <x v="2"/>
    <x v="24"/>
  </r>
  <r>
    <n v="4399"/>
    <n v="1"/>
    <x v="6"/>
    <x v="7"/>
    <s v="PPFF"/>
    <x v="117"/>
    <x v="2"/>
    <x v="24"/>
  </r>
  <r>
    <n v="4400"/>
    <n v="4"/>
    <x v="6"/>
    <x v="7"/>
    <s v="PPFF"/>
    <x v="118"/>
    <x v="2"/>
    <x v="24"/>
  </r>
  <r>
    <n v="4401"/>
    <n v="1"/>
    <x v="6"/>
    <x v="7"/>
    <s v="PPFF"/>
    <x v="62"/>
    <x v="2"/>
    <x v="24"/>
  </r>
  <r>
    <n v="4402"/>
    <n v="0"/>
    <x v="6"/>
    <x v="7"/>
    <s v="PPFF"/>
    <x v="70"/>
    <x v="2"/>
    <x v="24"/>
  </r>
  <r>
    <n v="4403"/>
    <n v="1"/>
    <x v="6"/>
    <x v="7"/>
    <s v="PPFF"/>
    <x v="119"/>
    <x v="2"/>
    <x v="24"/>
  </r>
  <r>
    <n v="4404"/>
    <n v="1"/>
    <x v="6"/>
    <x v="7"/>
    <s v="PPFF"/>
    <x v="120"/>
    <x v="2"/>
    <x v="16"/>
  </r>
  <r>
    <n v="4405"/>
    <n v="2"/>
    <x v="6"/>
    <x v="7"/>
    <s v="PPFF"/>
    <x v="121"/>
    <x v="2"/>
    <x v="16"/>
  </r>
  <r>
    <n v="4406"/>
    <n v="0"/>
    <x v="6"/>
    <x v="7"/>
    <s v="PPFF"/>
    <x v="122"/>
    <x v="2"/>
    <x v="16"/>
  </r>
  <r>
    <n v="4407"/>
    <n v="2"/>
    <x v="6"/>
    <x v="7"/>
    <s v="PPFF"/>
    <x v="22"/>
    <x v="2"/>
    <x v="14"/>
  </r>
  <r>
    <n v="4408"/>
    <n v="0"/>
    <x v="6"/>
    <x v="7"/>
    <s v="PPFF"/>
    <x v="123"/>
    <x v="2"/>
    <x v="14"/>
  </r>
  <r>
    <n v="4409"/>
    <n v="1"/>
    <x v="6"/>
    <x v="7"/>
    <s v="PPFF"/>
    <x v="124"/>
    <x v="2"/>
    <x v="14"/>
  </r>
  <r>
    <n v="4410"/>
    <n v="0"/>
    <x v="6"/>
    <x v="7"/>
    <s v="PPFF"/>
    <x v="125"/>
    <x v="2"/>
    <x v="14"/>
  </r>
  <r>
    <n v="4411"/>
    <n v="0"/>
    <x v="6"/>
    <x v="7"/>
    <s v="PPFF"/>
    <x v="33"/>
    <x v="2"/>
    <x v="14"/>
  </r>
  <r>
    <n v="4412"/>
    <n v="0"/>
    <x v="6"/>
    <x v="7"/>
    <s v="PPFF"/>
    <x v="126"/>
    <x v="2"/>
    <x v="14"/>
  </r>
  <r>
    <n v="4414"/>
    <n v="1"/>
    <x v="6"/>
    <x v="7"/>
    <s v="PPFF"/>
    <x v="127"/>
    <x v="2"/>
    <x v="14"/>
  </r>
  <r>
    <n v="4416"/>
    <n v="0"/>
    <x v="6"/>
    <x v="7"/>
    <s v="PPFF"/>
    <x v="129"/>
    <x v="2"/>
    <x v="14"/>
  </r>
  <r>
    <n v="4417"/>
    <n v="1"/>
    <x v="6"/>
    <x v="7"/>
    <s v="PPFF"/>
    <x v="130"/>
    <x v="2"/>
    <x v="23"/>
  </r>
  <r>
    <n v="4418"/>
    <n v="0"/>
    <x v="6"/>
    <x v="7"/>
    <s v="PPFF"/>
    <x v="59"/>
    <x v="2"/>
    <x v="23"/>
  </r>
  <r>
    <n v="4419"/>
    <n v="1"/>
    <x v="6"/>
    <x v="7"/>
    <s v="PPFF"/>
    <x v="182"/>
    <x v="2"/>
    <x v="23"/>
  </r>
  <r>
    <n v="4420"/>
    <n v="4"/>
    <x v="6"/>
    <x v="7"/>
    <s v="PPFF"/>
    <x v="13"/>
    <x v="2"/>
    <x v="8"/>
  </r>
  <r>
    <n v="4421"/>
    <n v="0"/>
    <x v="6"/>
    <x v="7"/>
    <s v="PPFF"/>
    <x v="131"/>
    <x v="2"/>
    <x v="8"/>
  </r>
  <r>
    <n v="4422"/>
    <n v="1"/>
    <x v="6"/>
    <x v="7"/>
    <s v="PPFF"/>
    <x v="132"/>
    <x v="2"/>
    <x v="8"/>
  </r>
  <r>
    <n v="4423"/>
    <n v="1"/>
    <x v="6"/>
    <x v="7"/>
    <s v="PPFF"/>
    <x v="133"/>
    <x v="2"/>
    <x v="8"/>
  </r>
  <r>
    <n v="4424"/>
    <n v="1"/>
    <x v="6"/>
    <x v="7"/>
    <s v="PPFF"/>
    <x v="134"/>
    <x v="2"/>
    <x v="8"/>
  </r>
  <r>
    <n v="4425"/>
    <n v="1"/>
    <x v="6"/>
    <x v="7"/>
    <s v="PPFF"/>
    <x v="135"/>
    <x v="2"/>
    <x v="8"/>
  </r>
  <r>
    <n v="4426"/>
    <n v="2"/>
    <x v="6"/>
    <x v="7"/>
    <s v="PPFF"/>
    <x v="136"/>
    <x v="2"/>
    <x v="8"/>
  </r>
  <r>
    <n v="4428"/>
    <n v="0"/>
    <x v="6"/>
    <x v="7"/>
    <s v="PPFF"/>
    <x v="138"/>
    <x v="2"/>
    <x v="8"/>
  </r>
  <r>
    <n v="4429"/>
    <n v="3"/>
    <x v="6"/>
    <x v="7"/>
    <s v="PPFF"/>
    <x v="139"/>
    <x v="2"/>
    <x v="8"/>
  </r>
  <r>
    <n v="4430"/>
    <n v="0"/>
    <x v="6"/>
    <x v="7"/>
    <s v="PPFF"/>
    <x v="140"/>
    <x v="2"/>
    <x v="8"/>
  </r>
  <r>
    <n v="4431"/>
    <n v="2"/>
    <x v="6"/>
    <x v="7"/>
    <s v="PPFF"/>
    <x v="141"/>
    <x v="2"/>
    <x v="8"/>
  </r>
  <r>
    <n v="4432"/>
    <n v="1"/>
    <x v="6"/>
    <x v="7"/>
    <s v="PPFF"/>
    <x v="142"/>
    <x v="2"/>
    <x v="8"/>
  </r>
  <r>
    <n v="4433"/>
    <n v="1"/>
    <x v="6"/>
    <x v="7"/>
    <s v="PPFF"/>
    <x v="143"/>
    <x v="2"/>
    <x v="8"/>
  </r>
  <r>
    <n v="4436"/>
    <n v="2"/>
    <x v="6"/>
    <x v="7"/>
    <s v="PPFF"/>
    <x v="183"/>
    <x v="2"/>
    <x v="8"/>
  </r>
  <r>
    <n v="4437"/>
    <n v="1"/>
    <x v="6"/>
    <x v="7"/>
    <s v="PPFF"/>
    <x v="145"/>
    <x v="2"/>
    <x v="8"/>
  </r>
  <r>
    <n v="4439"/>
    <n v="3"/>
    <x v="6"/>
    <x v="7"/>
    <s v="PPFF"/>
    <x v="39"/>
    <x v="1"/>
    <x v="19"/>
  </r>
  <r>
    <n v="4441"/>
    <n v="3"/>
    <x v="6"/>
    <x v="7"/>
    <s v="PPFF"/>
    <x v="15"/>
    <x v="3"/>
    <x v="9"/>
  </r>
  <r>
    <n v="4443"/>
    <n v="4"/>
    <x v="6"/>
    <x v="7"/>
    <s v="PPFF"/>
    <x v="23"/>
    <x v="3"/>
    <x v="9"/>
  </r>
  <r>
    <n v="4444"/>
    <n v="2"/>
    <x v="6"/>
    <x v="7"/>
    <s v="PPFF"/>
    <x v="65"/>
    <x v="3"/>
    <x v="20"/>
  </r>
  <r>
    <n v="4445"/>
    <n v="1"/>
    <x v="6"/>
    <x v="7"/>
    <s v="PPFF"/>
    <x v="148"/>
    <x v="3"/>
    <x v="20"/>
  </r>
  <r>
    <n v="4446"/>
    <n v="1"/>
    <x v="6"/>
    <x v="7"/>
    <s v="PPFF"/>
    <x v="149"/>
    <x v="3"/>
    <x v="20"/>
  </r>
  <r>
    <n v="4447"/>
    <n v="3"/>
    <x v="6"/>
    <x v="7"/>
    <s v="PPFF"/>
    <x v="40"/>
    <x v="3"/>
    <x v="20"/>
  </r>
  <r>
    <n v="4448"/>
    <n v="1"/>
    <x v="6"/>
    <x v="7"/>
    <s v="PPFF"/>
    <x v="150"/>
    <x v="3"/>
    <x v="20"/>
  </r>
  <r>
    <n v="4450"/>
    <n v="1"/>
    <x v="6"/>
    <x v="7"/>
    <s v="PPFF"/>
    <x v="151"/>
    <x v="3"/>
    <x v="20"/>
  </r>
  <r>
    <n v="4451"/>
    <n v="3"/>
    <x v="6"/>
    <x v="7"/>
    <s v="PPFF"/>
    <x v="46"/>
    <x v="3"/>
    <x v="20"/>
  </r>
  <r>
    <n v="4452"/>
    <n v="10"/>
    <x v="6"/>
    <x v="7"/>
    <s v="PPFF"/>
    <x v="24"/>
    <x v="3"/>
    <x v="9"/>
  </r>
  <r>
    <n v="4453"/>
    <n v="1"/>
    <x v="6"/>
    <x v="7"/>
    <s v="PPFF"/>
    <x v="152"/>
    <x v="3"/>
    <x v="9"/>
  </r>
  <r>
    <n v="4454"/>
    <n v="1"/>
    <x v="6"/>
    <x v="7"/>
    <s v="PPFF"/>
    <x v="41"/>
    <x v="3"/>
    <x v="15"/>
  </r>
  <r>
    <n v="4455"/>
    <n v="5"/>
    <x v="6"/>
    <x v="7"/>
    <s v="PPFF"/>
    <x v="153"/>
    <x v="3"/>
    <x v="15"/>
  </r>
  <r>
    <n v="4456"/>
    <n v="0"/>
    <x v="6"/>
    <x v="7"/>
    <s v="PPFF"/>
    <x v="154"/>
    <x v="3"/>
    <x v="15"/>
  </r>
  <r>
    <n v="4457"/>
    <n v="0"/>
    <x v="6"/>
    <x v="7"/>
    <s v="PPFF"/>
    <x v="155"/>
    <x v="3"/>
    <x v="15"/>
  </r>
  <r>
    <n v="4458"/>
    <n v="2"/>
    <x v="6"/>
    <x v="7"/>
    <s v="PPFF"/>
    <x v="156"/>
    <x v="3"/>
    <x v="15"/>
  </r>
  <r>
    <n v="4460"/>
    <n v="0"/>
    <x v="6"/>
    <x v="7"/>
    <s v="PPFF"/>
    <x v="178"/>
    <x v="3"/>
    <x v="15"/>
  </r>
  <r>
    <n v="4461"/>
    <n v="1"/>
    <x v="6"/>
    <x v="7"/>
    <s v="PPFF"/>
    <x v="158"/>
    <x v="3"/>
    <x v="15"/>
  </r>
  <r>
    <n v="4463"/>
    <n v="1"/>
    <x v="6"/>
    <x v="7"/>
    <s v="PPFF"/>
    <x v="25"/>
    <x v="3"/>
    <x v="15"/>
  </r>
  <r>
    <n v="4465"/>
    <n v="2"/>
    <x v="6"/>
    <x v="7"/>
    <s v="PPFF"/>
    <x v="160"/>
    <x v="3"/>
    <x v="15"/>
  </r>
  <r>
    <n v="6681"/>
    <n v="0"/>
    <x v="6"/>
    <x v="7"/>
    <s v="PPFF"/>
    <x v="161"/>
    <x v="2"/>
    <x v="23"/>
  </r>
  <r>
    <n v="6682"/>
    <n v="0"/>
    <x v="6"/>
    <x v="7"/>
    <s v="PPFF"/>
    <x v="162"/>
    <x v="2"/>
    <x v="23"/>
  </r>
  <r>
    <n v="6683"/>
    <n v="0"/>
    <x v="6"/>
    <x v="7"/>
    <s v="PPFF"/>
    <x v="163"/>
    <x v="2"/>
    <x v="14"/>
  </r>
  <r>
    <n v="6722"/>
    <n v="2"/>
    <x v="6"/>
    <x v="7"/>
    <s v="PPFF"/>
    <x v="53"/>
    <x v="1"/>
    <x v="13"/>
  </r>
  <r>
    <n v="6953"/>
    <n v="0"/>
    <x v="6"/>
    <x v="7"/>
    <s v="PPFF"/>
    <x v="26"/>
    <x v="2"/>
    <x v="16"/>
  </r>
  <r>
    <n v="6954"/>
    <n v="1"/>
    <x v="6"/>
    <x v="7"/>
    <s v="PPFF"/>
    <x v="164"/>
    <x v="1"/>
    <x v="19"/>
  </r>
  <r>
    <n v="6997"/>
    <n v="1"/>
    <x v="6"/>
    <x v="7"/>
    <s v="PPFF"/>
    <x v="165"/>
    <x v="1"/>
    <x v="11"/>
  </r>
  <r>
    <n v="7020"/>
    <n v="2"/>
    <x v="6"/>
    <x v="7"/>
    <s v="PPFF"/>
    <x v="166"/>
    <x v="2"/>
    <x v="24"/>
  </r>
  <r>
    <n v="7021"/>
    <n v="1"/>
    <x v="6"/>
    <x v="7"/>
    <s v="PPFF"/>
    <x v="167"/>
    <x v="2"/>
    <x v="24"/>
  </r>
  <r>
    <n v="7022"/>
    <n v="0"/>
    <x v="6"/>
    <x v="7"/>
    <s v="PPFF"/>
    <x v="168"/>
    <x v="3"/>
    <x v="20"/>
  </r>
  <r>
    <n v="7107"/>
    <n v="9"/>
    <x v="6"/>
    <x v="7"/>
    <s v="PPFF"/>
    <x v="16"/>
    <x v="1"/>
    <x v="10"/>
  </r>
  <r>
    <n v="7183"/>
    <n v="8"/>
    <x v="6"/>
    <x v="7"/>
    <s v="PPFF"/>
    <x v="34"/>
    <x v="1"/>
    <x v="3"/>
  </r>
  <r>
    <n v="7223"/>
    <n v="1"/>
    <x v="6"/>
    <x v="7"/>
    <s v="PPFF"/>
    <x v="35"/>
    <x v="2"/>
    <x v="8"/>
  </r>
  <r>
    <n v="7306"/>
    <n v="5"/>
    <x v="6"/>
    <x v="7"/>
    <s v="PPFF"/>
    <x v="170"/>
    <x v="1"/>
    <x v="22"/>
  </r>
  <r>
    <n v="7315"/>
    <n v="1"/>
    <x v="6"/>
    <x v="7"/>
    <s v="PPFF"/>
    <x v="171"/>
    <x v="2"/>
    <x v="14"/>
  </r>
  <r>
    <n v="7316"/>
    <n v="0"/>
    <x v="6"/>
    <x v="7"/>
    <s v="PPFF"/>
    <x v="172"/>
    <x v="2"/>
    <x v="14"/>
  </r>
  <r>
    <n v="7318"/>
    <n v="0"/>
    <x v="6"/>
    <x v="7"/>
    <s v="PPFF"/>
    <x v="64"/>
    <x v="2"/>
    <x v="24"/>
  </r>
  <r>
    <n v="7410"/>
    <n v="8"/>
    <x v="6"/>
    <x v="7"/>
    <s v="PPFF"/>
    <x v="56"/>
    <x v="1"/>
    <x v="2"/>
  </r>
  <r>
    <n v="9468"/>
    <n v="1"/>
    <x v="6"/>
    <x v="7"/>
    <s v="PPFF"/>
    <x v="173"/>
    <x v="2"/>
    <x v="23"/>
  </r>
  <r>
    <n v="11470"/>
    <n v="2"/>
    <x v="7"/>
    <x v="0"/>
    <s v="PPFF"/>
    <x v="0"/>
    <x v="0"/>
    <x v="0"/>
  </r>
  <r>
    <n v="4320"/>
    <n v="1"/>
    <x v="7"/>
    <x v="0"/>
    <s v="PPFF"/>
    <x v="36"/>
    <x v="1"/>
    <x v="1"/>
  </r>
  <r>
    <n v="4329"/>
    <n v="1"/>
    <x v="7"/>
    <x v="0"/>
    <s v="PPFF"/>
    <x v="52"/>
    <x v="1"/>
    <x v="2"/>
  </r>
  <r>
    <n v="4332"/>
    <n v="1"/>
    <x v="7"/>
    <x v="0"/>
    <s v="PPFF"/>
    <x v="18"/>
    <x v="1"/>
    <x v="3"/>
  </r>
  <r>
    <n v="4339"/>
    <n v="2"/>
    <x v="7"/>
    <x v="0"/>
    <s v="PPFF"/>
    <x v="88"/>
    <x v="1"/>
    <x v="10"/>
  </r>
  <r>
    <n v="4349"/>
    <n v="1"/>
    <x v="7"/>
    <x v="0"/>
    <s v="PPFF"/>
    <x v="9"/>
    <x v="1"/>
    <x v="5"/>
  </r>
  <r>
    <n v="4355"/>
    <n v="1"/>
    <x v="7"/>
    <x v="0"/>
    <s v="PPFF"/>
    <x v="57"/>
    <x v="1"/>
    <x v="5"/>
  </r>
  <r>
    <n v="4364"/>
    <n v="1"/>
    <x v="7"/>
    <x v="0"/>
    <s v="PPFF"/>
    <x v="98"/>
    <x v="1"/>
    <x v="25"/>
  </r>
  <r>
    <n v="4369"/>
    <n v="1"/>
    <x v="7"/>
    <x v="0"/>
    <s v="PPFF"/>
    <x v="176"/>
    <x v="1"/>
    <x v="13"/>
  </r>
  <r>
    <n v="4373"/>
    <n v="1"/>
    <x v="7"/>
    <x v="0"/>
    <s v="PPFF"/>
    <x v="11"/>
    <x v="2"/>
    <x v="6"/>
  </r>
  <r>
    <n v="4376"/>
    <n v="1"/>
    <x v="7"/>
    <x v="0"/>
    <s v="PPFF"/>
    <x v="30"/>
    <x v="2"/>
    <x v="17"/>
  </r>
  <r>
    <n v="4381"/>
    <n v="1"/>
    <x v="7"/>
    <x v="0"/>
    <s v="PPFF"/>
    <x v="106"/>
    <x v="2"/>
    <x v="7"/>
  </r>
  <r>
    <n v="4395"/>
    <n v="1"/>
    <x v="7"/>
    <x v="0"/>
    <s v="PPFF"/>
    <x v="51"/>
    <x v="2"/>
    <x v="16"/>
  </r>
  <r>
    <n v="4407"/>
    <n v="1"/>
    <x v="7"/>
    <x v="0"/>
    <s v="PPFF"/>
    <x v="22"/>
    <x v="2"/>
    <x v="14"/>
  </r>
  <r>
    <n v="4429"/>
    <n v="2"/>
    <x v="7"/>
    <x v="0"/>
    <s v="PPFF"/>
    <x v="139"/>
    <x v="2"/>
    <x v="8"/>
  </r>
  <r>
    <n v="4450"/>
    <n v="1"/>
    <x v="7"/>
    <x v="0"/>
    <s v="PPFF"/>
    <x v="151"/>
    <x v="3"/>
    <x v="20"/>
  </r>
  <r>
    <n v="9468"/>
    <n v="1"/>
    <x v="7"/>
    <x v="0"/>
    <s v="PPFF"/>
    <x v="173"/>
    <x v="2"/>
    <x v="23"/>
  </r>
  <r>
    <n v="11470"/>
    <n v="1"/>
    <x v="7"/>
    <x v="1"/>
    <s v="PPFF"/>
    <x v="0"/>
    <x v="0"/>
    <x v="0"/>
  </r>
  <r>
    <n v="4329"/>
    <n v="2"/>
    <x v="7"/>
    <x v="1"/>
    <s v="PPFF"/>
    <x v="52"/>
    <x v="1"/>
    <x v="2"/>
  </r>
  <r>
    <n v="4370"/>
    <n v="6"/>
    <x v="7"/>
    <x v="1"/>
    <s v="PPFF"/>
    <x v="10"/>
    <x v="0"/>
    <x v="0"/>
  </r>
  <r>
    <n v="4373"/>
    <n v="1"/>
    <x v="7"/>
    <x v="1"/>
    <s v="PPFF"/>
    <x v="11"/>
    <x v="2"/>
    <x v="6"/>
  </r>
  <r>
    <n v="4376"/>
    <n v="1"/>
    <x v="7"/>
    <x v="1"/>
    <s v="PPFF"/>
    <x v="30"/>
    <x v="2"/>
    <x v="17"/>
  </r>
  <r>
    <n v="4429"/>
    <n v="2"/>
    <x v="7"/>
    <x v="1"/>
    <s v="PPFF"/>
    <x v="139"/>
    <x v="2"/>
    <x v="8"/>
  </r>
  <r>
    <n v="7306"/>
    <n v="1"/>
    <x v="7"/>
    <x v="1"/>
    <s v="PPFF"/>
    <x v="170"/>
    <x v="1"/>
    <x v="22"/>
  </r>
  <r>
    <n v="9468"/>
    <n v="2"/>
    <x v="7"/>
    <x v="1"/>
    <s v="PPFF"/>
    <x v="173"/>
    <x v="2"/>
    <x v="23"/>
  </r>
  <r>
    <n v="11470"/>
    <n v="3"/>
    <x v="7"/>
    <x v="2"/>
    <s v="PPFF"/>
    <x v="0"/>
    <x v="0"/>
    <x v="0"/>
  </r>
  <r>
    <n v="4318"/>
    <n v="1"/>
    <x v="7"/>
    <x v="2"/>
    <s v="PPFF"/>
    <x v="1"/>
    <x v="1"/>
    <x v="1"/>
  </r>
  <r>
    <n v="4320"/>
    <n v="1"/>
    <x v="7"/>
    <x v="2"/>
    <s v="PPFF"/>
    <x v="36"/>
    <x v="1"/>
    <x v="1"/>
  </r>
  <r>
    <n v="4321"/>
    <n v="3"/>
    <x v="7"/>
    <x v="2"/>
    <s v="PPFF"/>
    <x v="3"/>
    <x v="1"/>
    <x v="1"/>
  </r>
  <r>
    <n v="4329"/>
    <n v="1"/>
    <x v="7"/>
    <x v="2"/>
    <s v="PPFF"/>
    <x v="52"/>
    <x v="1"/>
    <x v="2"/>
  </r>
  <r>
    <n v="4331"/>
    <n v="1"/>
    <x v="7"/>
    <x v="2"/>
    <s v="PPFF"/>
    <x v="5"/>
    <x v="1"/>
    <x v="3"/>
  </r>
  <r>
    <n v="4370"/>
    <n v="1"/>
    <x v="7"/>
    <x v="2"/>
    <s v="PPFF"/>
    <x v="10"/>
    <x v="0"/>
    <x v="0"/>
  </r>
  <r>
    <n v="4373"/>
    <n v="1"/>
    <x v="7"/>
    <x v="2"/>
    <s v="PPFF"/>
    <x v="11"/>
    <x v="2"/>
    <x v="6"/>
  </r>
  <r>
    <n v="4377"/>
    <n v="1"/>
    <x v="7"/>
    <x v="2"/>
    <s v="PPFF"/>
    <x v="103"/>
    <x v="2"/>
    <x v="17"/>
  </r>
  <r>
    <n v="4383"/>
    <n v="1"/>
    <x v="7"/>
    <x v="2"/>
    <s v="PPFF"/>
    <x v="107"/>
    <x v="2"/>
    <x v="7"/>
  </r>
  <r>
    <n v="4407"/>
    <n v="2"/>
    <x v="7"/>
    <x v="2"/>
    <s v="PPFF"/>
    <x v="22"/>
    <x v="2"/>
    <x v="14"/>
  </r>
  <r>
    <n v="4429"/>
    <n v="4"/>
    <x v="7"/>
    <x v="2"/>
    <s v="PPFF"/>
    <x v="139"/>
    <x v="2"/>
    <x v="8"/>
  </r>
  <r>
    <n v="11470"/>
    <n v="5"/>
    <x v="7"/>
    <x v="3"/>
    <s v="PPFF"/>
    <x v="0"/>
    <x v="0"/>
    <x v="0"/>
  </r>
  <r>
    <n v="4329"/>
    <n v="1"/>
    <x v="7"/>
    <x v="3"/>
    <s v="PPFF"/>
    <x v="52"/>
    <x v="1"/>
    <x v="2"/>
  </r>
  <r>
    <n v="4337"/>
    <n v="1"/>
    <x v="7"/>
    <x v="3"/>
    <s v="PPFF"/>
    <x v="87"/>
    <x v="1"/>
    <x v="11"/>
  </r>
  <r>
    <n v="4370"/>
    <n v="1"/>
    <x v="7"/>
    <x v="3"/>
    <s v="PPFF"/>
    <x v="10"/>
    <x v="0"/>
    <x v="0"/>
  </r>
  <r>
    <n v="4376"/>
    <n v="1"/>
    <x v="7"/>
    <x v="3"/>
    <s v="PPFF"/>
    <x v="30"/>
    <x v="2"/>
    <x v="17"/>
  </r>
  <r>
    <n v="4377"/>
    <n v="1"/>
    <x v="7"/>
    <x v="3"/>
    <s v="PPFF"/>
    <x v="103"/>
    <x v="2"/>
    <x v="17"/>
  </r>
  <r>
    <n v="4381"/>
    <n v="1"/>
    <x v="7"/>
    <x v="3"/>
    <s v="PPFF"/>
    <x v="106"/>
    <x v="2"/>
    <x v="7"/>
  </r>
  <r>
    <n v="4429"/>
    <n v="2"/>
    <x v="7"/>
    <x v="3"/>
    <s v="PPFF"/>
    <x v="139"/>
    <x v="2"/>
    <x v="8"/>
  </r>
  <r>
    <n v="4450"/>
    <n v="1"/>
    <x v="7"/>
    <x v="3"/>
    <s v="PPFF"/>
    <x v="151"/>
    <x v="3"/>
    <x v="20"/>
  </r>
  <r>
    <n v="4319"/>
    <n v="1"/>
    <x v="7"/>
    <x v="4"/>
    <s v="PPFF"/>
    <x v="2"/>
    <x v="1"/>
    <x v="1"/>
  </r>
  <r>
    <n v="4325"/>
    <n v="1"/>
    <x v="7"/>
    <x v="4"/>
    <s v="PPFF"/>
    <x v="48"/>
    <x v="1"/>
    <x v="21"/>
  </r>
  <r>
    <n v="4333"/>
    <n v="1"/>
    <x v="7"/>
    <x v="4"/>
    <s v="PPFF"/>
    <x v="6"/>
    <x v="1"/>
    <x v="3"/>
  </r>
  <r>
    <n v="4370"/>
    <n v="4"/>
    <x v="7"/>
    <x v="4"/>
    <s v="PPFF"/>
    <x v="10"/>
    <x v="0"/>
    <x v="0"/>
  </r>
  <r>
    <n v="4373"/>
    <n v="1"/>
    <x v="7"/>
    <x v="4"/>
    <s v="PPFF"/>
    <x v="11"/>
    <x v="2"/>
    <x v="6"/>
  </r>
  <r>
    <n v="4376"/>
    <n v="1"/>
    <x v="7"/>
    <x v="4"/>
    <s v="PPFF"/>
    <x v="30"/>
    <x v="2"/>
    <x v="17"/>
  </r>
  <r>
    <n v="4381"/>
    <n v="2"/>
    <x v="7"/>
    <x v="4"/>
    <s v="PPFF"/>
    <x v="106"/>
    <x v="2"/>
    <x v="7"/>
  </r>
  <r>
    <n v="4384"/>
    <n v="2"/>
    <x v="7"/>
    <x v="4"/>
    <s v="PPFF"/>
    <x v="50"/>
    <x v="2"/>
    <x v="17"/>
  </r>
  <r>
    <n v="4409"/>
    <n v="2"/>
    <x v="7"/>
    <x v="4"/>
    <s v="PPFF"/>
    <x v="124"/>
    <x v="2"/>
    <x v="14"/>
  </r>
  <r>
    <n v="4424"/>
    <n v="1"/>
    <x v="7"/>
    <x v="4"/>
    <s v="PPFF"/>
    <x v="134"/>
    <x v="2"/>
    <x v="8"/>
  </r>
  <r>
    <n v="4429"/>
    <n v="2"/>
    <x v="7"/>
    <x v="4"/>
    <s v="PPFF"/>
    <x v="139"/>
    <x v="2"/>
    <x v="8"/>
  </r>
  <r>
    <n v="4434"/>
    <n v="1"/>
    <x v="7"/>
    <x v="4"/>
    <s v="PPFF"/>
    <x v="177"/>
    <x v="2"/>
    <x v="8"/>
  </r>
  <r>
    <n v="4441"/>
    <n v="1"/>
    <x v="7"/>
    <x v="4"/>
    <s v="PPFF"/>
    <x v="15"/>
    <x v="3"/>
    <x v="9"/>
  </r>
  <r>
    <n v="4370"/>
    <n v="1"/>
    <x v="7"/>
    <x v="5"/>
    <s v="PPFF"/>
    <x v="10"/>
    <x v="0"/>
    <x v="0"/>
  </r>
  <r>
    <n v="4373"/>
    <n v="1"/>
    <x v="7"/>
    <x v="5"/>
    <s v="PPFF"/>
    <x v="11"/>
    <x v="2"/>
    <x v="6"/>
  </r>
  <r>
    <n v="4381"/>
    <n v="1"/>
    <x v="7"/>
    <x v="5"/>
    <s v="PPFF"/>
    <x v="106"/>
    <x v="2"/>
    <x v="7"/>
  </r>
  <r>
    <n v="4391"/>
    <n v="1"/>
    <x v="7"/>
    <x v="5"/>
    <s v="PPFF"/>
    <x v="112"/>
    <x v="2"/>
    <x v="18"/>
  </r>
  <r>
    <n v="4429"/>
    <n v="2"/>
    <x v="7"/>
    <x v="5"/>
    <s v="PPFF"/>
    <x v="139"/>
    <x v="2"/>
    <x v="8"/>
  </r>
  <r>
    <n v="4436"/>
    <n v="1"/>
    <x v="7"/>
    <x v="5"/>
    <s v="PPFF"/>
    <x v="183"/>
    <x v="2"/>
    <x v="8"/>
  </r>
  <r>
    <n v="4443"/>
    <n v="1"/>
    <x v="7"/>
    <x v="5"/>
    <s v="PPFF"/>
    <x v="23"/>
    <x v="3"/>
    <x v="9"/>
  </r>
  <r>
    <n v="4452"/>
    <n v="1"/>
    <x v="7"/>
    <x v="5"/>
    <s v="PPFF"/>
    <x v="24"/>
    <x v="3"/>
    <x v="9"/>
  </r>
  <r>
    <n v="7183"/>
    <n v="1"/>
    <x v="7"/>
    <x v="5"/>
    <s v="PPFF"/>
    <x v="34"/>
    <x v="1"/>
    <x v="3"/>
  </r>
  <r>
    <n v="9468"/>
    <n v="2"/>
    <x v="7"/>
    <x v="5"/>
    <s v="PPFF"/>
    <x v="173"/>
    <x v="2"/>
    <x v="23"/>
  </r>
  <r>
    <n v="4320"/>
    <n v="1"/>
    <x v="7"/>
    <x v="6"/>
    <s v="PPFF"/>
    <x v="36"/>
    <x v="1"/>
    <x v="1"/>
  </r>
  <r>
    <n v="4327"/>
    <n v="1"/>
    <x v="7"/>
    <x v="6"/>
    <s v="PPFF"/>
    <x v="4"/>
    <x v="1"/>
    <x v="2"/>
  </r>
  <r>
    <n v="4332"/>
    <n v="1"/>
    <x v="7"/>
    <x v="6"/>
    <s v="PPFF"/>
    <x v="18"/>
    <x v="1"/>
    <x v="3"/>
  </r>
  <r>
    <n v="4373"/>
    <n v="1"/>
    <x v="7"/>
    <x v="6"/>
    <s v="PPFF"/>
    <x v="11"/>
    <x v="2"/>
    <x v="6"/>
  </r>
  <r>
    <n v="4414"/>
    <n v="3"/>
    <x v="7"/>
    <x v="6"/>
    <s v="PPFF"/>
    <x v="127"/>
    <x v="2"/>
    <x v="14"/>
  </r>
  <r>
    <n v="4435"/>
    <n v="1"/>
    <x v="7"/>
    <x v="6"/>
    <s v="PPFF"/>
    <x v="144"/>
    <x v="2"/>
    <x v="8"/>
  </r>
  <r>
    <n v="4451"/>
    <n v="1"/>
    <x v="7"/>
    <x v="6"/>
    <s v="PPFF"/>
    <x v="46"/>
    <x v="3"/>
    <x v="20"/>
  </r>
  <r>
    <n v="4452"/>
    <n v="1"/>
    <x v="7"/>
    <x v="6"/>
    <s v="PPFF"/>
    <x v="24"/>
    <x v="3"/>
    <x v="9"/>
  </r>
  <r>
    <n v="4462"/>
    <n v="1"/>
    <x v="7"/>
    <x v="6"/>
    <s v="PPFF"/>
    <x v="159"/>
    <x v="3"/>
    <x v="15"/>
  </r>
  <r>
    <n v="11470"/>
    <n v="1"/>
    <x v="7"/>
    <x v="7"/>
    <s v="PPFF"/>
    <x v="0"/>
    <x v="0"/>
    <x v="0"/>
  </r>
  <r>
    <n v="4321"/>
    <n v="5"/>
    <x v="7"/>
    <x v="7"/>
    <s v="PPFF"/>
    <x v="3"/>
    <x v="1"/>
    <x v="1"/>
  </r>
  <r>
    <n v="4327"/>
    <n v="1"/>
    <x v="7"/>
    <x v="7"/>
    <s v="PPFF"/>
    <x v="4"/>
    <x v="1"/>
    <x v="2"/>
  </r>
  <r>
    <n v="4328"/>
    <n v="1"/>
    <x v="7"/>
    <x v="7"/>
    <s v="PPFF"/>
    <x v="37"/>
    <x v="1"/>
    <x v="2"/>
  </r>
  <r>
    <n v="4329"/>
    <n v="1"/>
    <x v="7"/>
    <x v="7"/>
    <s v="PPFF"/>
    <x v="52"/>
    <x v="1"/>
    <x v="2"/>
  </r>
  <r>
    <n v="4372"/>
    <n v="1"/>
    <x v="7"/>
    <x v="7"/>
    <s v="PPFF"/>
    <x v="21"/>
    <x v="2"/>
    <x v="6"/>
  </r>
  <r>
    <n v="4409"/>
    <n v="1"/>
    <x v="7"/>
    <x v="7"/>
    <s v="PPFF"/>
    <x v="124"/>
    <x v="2"/>
    <x v="14"/>
  </r>
  <r>
    <n v="4452"/>
    <n v="1"/>
    <x v="7"/>
    <x v="7"/>
    <s v="PPFF"/>
    <x v="24"/>
    <x v="3"/>
    <x v="9"/>
  </r>
  <r>
    <n v="4457"/>
    <n v="1"/>
    <x v="7"/>
    <x v="7"/>
    <s v="PPFF"/>
    <x v="155"/>
    <x v="3"/>
    <x v="15"/>
  </r>
  <r>
    <n v="4324"/>
    <n v="0"/>
    <x v="8"/>
    <x v="0"/>
    <s v="PPFF"/>
    <x v="28"/>
    <x v="1"/>
    <x v="1"/>
  </r>
  <r>
    <n v="4327"/>
    <n v="0"/>
    <x v="8"/>
    <x v="0"/>
    <s v="PPFF"/>
    <x v="4"/>
    <x v="1"/>
    <x v="2"/>
  </r>
  <r>
    <n v="4332"/>
    <n v="1"/>
    <x v="8"/>
    <x v="0"/>
    <s v="PPFF"/>
    <x v="18"/>
    <x v="1"/>
    <x v="3"/>
  </r>
  <r>
    <n v="4342"/>
    <n v="2"/>
    <x v="8"/>
    <x v="0"/>
    <s v="PPFF"/>
    <x v="55"/>
    <x v="1"/>
    <x v="12"/>
  </r>
  <r>
    <n v="4353"/>
    <n v="0"/>
    <x v="8"/>
    <x v="0"/>
    <s v="PPFF"/>
    <x v="29"/>
    <x v="1"/>
    <x v="5"/>
  </r>
  <r>
    <n v="4355"/>
    <n v="0"/>
    <x v="8"/>
    <x v="0"/>
    <s v="PPFF"/>
    <x v="57"/>
    <x v="1"/>
    <x v="5"/>
  </r>
  <r>
    <n v="4373"/>
    <n v="0"/>
    <x v="8"/>
    <x v="0"/>
    <s v="PPFF"/>
    <x v="11"/>
    <x v="2"/>
    <x v="6"/>
  </r>
  <r>
    <n v="4377"/>
    <n v="0"/>
    <x v="8"/>
    <x v="0"/>
    <s v="PPFF"/>
    <x v="103"/>
    <x v="2"/>
    <x v="17"/>
  </r>
  <r>
    <n v="4389"/>
    <n v="1"/>
    <x v="8"/>
    <x v="0"/>
    <s v="PPFF"/>
    <x v="110"/>
    <x v="2"/>
    <x v="18"/>
  </r>
  <r>
    <n v="4395"/>
    <n v="1"/>
    <x v="8"/>
    <x v="0"/>
    <s v="PPFF"/>
    <x v="51"/>
    <x v="2"/>
    <x v="16"/>
  </r>
  <r>
    <n v="4424"/>
    <n v="0"/>
    <x v="8"/>
    <x v="0"/>
    <s v="PPFF"/>
    <x v="134"/>
    <x v="2"/>
    <x v="8"/>
  </r>
  <r>
    <n v="4458"/>
    <n v="0"/>
    <x v="8"/>
    <x v="0"/>
    <s v="PPFF"/>
    <x v="156"/>
    <x v="3"/>
    <x v="15"/>
  </r>
  <r>
    <n v="4331"/>
    <n v="0"/>
    <x v="8"/>
    <x v="1"/>
    <s v="PPFF"/>
    <x v="5"/>
    <x v="1"/>
    <x v="3"/>
  </r>
  <r>
    <n v="4332"/>
    <n v="1"/>
    <x v="8"/>
    <x v="1"/>
    <s v="PPFF"/>
    <x v="18"/>
    <x v="1"/>
    <x v="3"/>
  </r>
  <r>
    <n v="4342"/>
    <n v="2"/>
    <x v="8"/>
    <x v="1"/>
    <s v="PPFF"/>
    <x v="55"/>
    <x v="1"/>
    <x v="12"/>
  </r>
  <r>
    <n v="4353"/>
    <n v="0"/>
    <x v="8"/>
    <x v="1"/>
    <s v="PPFF"/>
    <x v="29"/>
    <x v="1"/>
    <x v="5"/>
  </r>
  <r>
    <n v="4406"/>
    <n v="0"/>
    <x v="8"/>
    <x v="1"/>
    <s v="PPFF"/>
    <x v="122"/>
    <x v="2"/>
    <x v="16"/>
  </r>
  <r>
    <n v="4424"/>
    <n v="0"/>
    <x v="8"/>
    <x v="1"/>
    <s v="PPFF"/>
    <x v="134"/>
    <x v="2"/>
    <x v="8"/>
  </r>
  <r>
    <n v="4428"/>
    <n v="0"/>
    <x v="8"/>
    <x v="1"/>
    <s v="PPFF"/>
    <x v="138"/>
    <x v="2"/>
    <x v="8"/>
  </r>
  <r>
    <n v="4444"/>
    <n v="0"/>
    <x v="8"/>
    <x v="1"/>
    <s v="PPFF"/>
    <x v="65"/>
    <x v="3"/>
    <x v="20"/>
  </r>
  <r>
    <n v="7223"/>
    <n v="0"/>
    <x v="8"/>
    <x v="1"/>
    <s v="PPFF"/>
    <x v="35"/>
    <x v="2"/>
    <x v="8"/>
  </r>
  <r>
    <n v="7316"/>
    <n v="0"/>
    <x v="8"/>
    <x v="1"/>
    <s v="PPFF"/>
    <x v="172"/>
    <x v="2"/>
    <x v="14"/>
  </r>
  <r>
    <n v="17874"/>
    <n v="0"/>
    <x v="8"/>
    <x v="2"/>
    <s v="PPFF"/>
    <x v="78"/>
    <x v="1"/>
    <x v="13"/>
  </r>
  <r>
    <n v="4318"/>
    <n v="0"/>
    <x v="8"/>
    <x v="2"/>
    <s v="PPFF"/>
    <x v="1"/>
    <x v="1"/>
    <x v="1"/>
  </r>
  <r>
    <n v="4327"/>
    <n v="0"/>
    <x v="8"/>
    <x v="2"/>
    <s v="PPFF"/>
    <x v="4"/>
    <x v="1"/>
    <x v="2"/>
  </r>
  <r>
    <n v="4332"/>
    <n v="1"/>
    <x v="8"/>
    <x v="2"/>
    <s v="PPFF"/>
    <x v="18"/>
    <x v="1"/>
    <x v="3"/>
  </r>
  <r>
    <n v="4342"/>
    <n v="1"/>
    <x v="8"/>
    <x v="2"/>
    <s v="PPFF"/>
    <x v="55"/>
    <x v="1"/>
    <x v="12"/>
  </r>
  <r>
    <n v="4349"/>
    <n v="0"/>
    <x v="8"/>
    <x v="2"/>
    <s v="PPFF"/>
    <x v="9"/>
    <x v="1"/>
    <x v="5"/>
  </r>
  <r>
    <n v="4376"/>
    <n v="0"/>
    <x v="8"/>
    <x v="2"/>
    <s v="PPFF"/>
    <x v="30"/>
    <x v="2"/>
    <x v="17"/>
  </r>
  <r>
    <n v="4377"/>
    <n v="1"/>
    <x v="8"/>
    <x v="2"/>
    <s v="PPFF"/>
    <x v="103"/>
    <x v="2"/>
    <x v="17"/>
  </r>
  <r>
    <n v="4420"/>
    <n v="0"/>
    <x v="8"/>
    <x v="2"/>
    <s v="PPFF"/>
    <x v="13"/>
    <x v="2"/>
    <x v="8"/>
  </r>
  <r>
    <n v="4444"/>
    <n v="1"/>
    <x v="8"/>
    <x v="2"/>
    <s v="PPFF"/>
    <x v="65"/>
    <x v="3"/>
    <x v="20"/>
  </r>
  <r>
    <n v="4447"/>
    <n v="0"/>
    <x v="8"/>
    <x v="2"/>
    <s v="PPFF"/>
    <x v="40"/>
    <x v="3"/>
    <x v="20"/>
  </r>
  <r>
    <n v="4458"/>
    <n v="1"/>
    <x v="8"/>
    <x v="2"/>
    <s v="PPFF"/>
    <x v="156"/>
    <x v="3"/>
    <x v="15"/>
  </r>
  <r>
    <n v="17605"/>
    <n v="0"/>
    <x v="8"/>
    <x v="3"/>
    <s v="PPFF"/>
    <x v="77"/>
    <x v="2"/>
    <x v="14"/>
  </r>
  <r>
    <n v="4318"/>
    <n v="0"/>
    <x v="8"/>
    <x v="3"/>
    <s v="PPFF"/>
    <x v="1"/>
    <x v="1"/>
    <x v="1"/>
  </r>
  <r>
    <n v="4319"/>
    <n v="0"/>
    <x v="8"/>
    <x v="3"/>
    <s v="PPFF"/>
    <x v="2"/>
    <x v="1"/>
    <x v="1"/>
  </r>
  <r>
    <n v="4322"/>
    <n v="0"/>
    <x v="8"/>
    <x v="3"/>
    <s v="PPFF"/>
    <x v="85"/>
    <x v="1"/>
    <x v="1"/>
  </r>
  <r>
    <n v="4332"/>
    <n v="0"/>
    <x v="8"/>
    <x v="3"/>
    <s v="PPFF"/>
    <x v="18"/>
    <x v="1"/>
    <x v="3"/>
  </r>
  <r>
    <n v="4333"/>
    <n v="0"/>
    <x v="8"/>
    <x v="3"/>
    <s v="PPFF"/>
    <x v="6"/>
    <x v="1"/>
    <x v="3"/>
  </r>
  <r>
    <n v="4338"/>
    <n v="0"/>
    <x v="8"/>
    <x v="3"/>
    <s v="PPFF"/>
    <x v="54"/>
    <x v="1"/>
    <x v="22"/>
  </r>
  <r>
    <n v="4376"/>
    <n v="1"/>
    <x v="8"/>
    <x v="3"/>
    <s v="PPFF"/>
    <x v="30"/>
    <x v="2"/>
    <x v="17"/>
  </r>
  <r>
    <n v="4377"/>
    <n v="0"/>
    <x v="8"/>
    <x v="3"/>
    <s v="PPFF"/>
    <x v="103"/>
    <x v="2"/>
    <x v="17"/>
  </r>
  <r>
    <n v="4392"/>
    <n v="0"/>
    <x v="8"/>
    <x v="3"/>
    <s v="PPFF"/>
    <x v="113"/>
    <x v="2"/>
    <x v="18"/>
  </r>
  <r>
    <n v="4407"/>
    <n v="0"/>
    <x v="8"/>
    <x v="3"/>
    <s v="PPFF"/>
    <x v="22"/>
    <x v="2"/>
    <x v="14"/>
  </r>
  <r>
    <n v="7410"/>
    <n v="0"/>
    <x v="8"/>
    <x v="3"/>
    <s v="PPFF"/>
    <x v="56"/>
    <x v="1"/>
    <x v="2"/>
  </r>
  <r>
    <n v="4325"/>
    <n v="0"/>
    <x v="8"/>
    <x v="4"/>
    <s v="PPFF"/>
    <x v="48"/>
    <x v="1"/>
    <x v="21"/>
  </r>
  <r>
    <n v="4329"/>
    <n v="0"/>
    <x v="8"/>
    <x v="4"/>
    <s v="PPFF"/>
    <x v="52"/>
    <x v="1"/>
    <x v="2"/>
  </r>
  <r>
    <n v="4342"/>
    <n v="1"/>
    <x v="8"/>
    <x v="4"/>
    <s v="PPFF"/>
    <x v="55"/>
    <x v="1"/>
    <x v="12"/>
  </r>
  <r>
    <n v="4346"/>
    <n v="0"/>
    <x v="8"/>
    <x v="4"/>
    <s v="PPFF"/>
    <x v="89"/>
    <x v="1"/>
    <x v="4"/>
  </r>
  <r>
    <n v="4392"/>
    <n v="0"/>
    <x v="8"/>
    <x v="4"/>
    <s v="PPFF"/>
    <x v="113"/>
    <x v="2"/>
    <x v="18"/>
  </r>
  <r>
    <n v="4458"/>
    <n v="0"/>
    <x v="8"/>
    <x v="4"/>
    <s v="PPFF"/>
    <x v="156"/>
    <x v="3"/>
    <x v="15"/>
  </r>
  <r>
    <n v="4318"/>
    <n v="0"/>
    <x v="8"/>
    <x v="5"/>
    <s v="PPFF"/>
    <x v="1"/>
    <x v="1"/>
    <x v="1"/>
  </r>
  <r>
    <n v="4323"/>
    <n v="0"/>
    <x v="8"/>
    <x v="5"/>
    <s v="PPFF"/>
    <x v="47"/>
    <x v="1"/>
    <x v="1"/>
  </r>
  <r>
    <n v="4324"/>
    <n v="0"/>
    <x v="8"/>
    <x v="5"/>
    <s v="PPFF"/>
    <x v="28"/>
    <x v="1"/>
    <x v="1"/>
  </r>
  <r>
    <n v="4342"/>
    <n v="0"/>
    <x v="8"/>
    <x v="5"/>
    <s v="PPFF"/>
    <x v="55"/>
    <x v="1"/>
    <x v="12"/>
  </r>
  <r>
    <n v="4349"/>
    <n v="0"/>
    <x v="8"/>
    <x v="5"/>
    <s v="PPFF"/>
    <x v="9"/>
    <x v="1"/>
    <x v="5"/>
  </r>
  <r>
    <n v="4355"/>
    <n v="0"/>
    <x v="8"/>
    <x v="5"/>
    <s v="PPFF"/>
    <x v="57"/>
    <x v="1"/>
    <x v="5"/>
  </r>
  <r>
    <n v="4372"/>
    <n v="0"/>
    <x v="8"/>
    <x v="5"/>
    <s v="PPFF"/>
    <x v="21"/>
    <x v="2"/>
    <x v="6"/>
  </r>
  <r>
    <n v="4376"/>
    <n v="0"/>
    <x v="8"/>
    <x v="5"/>
    <s v="PPFF"/>
    <x v="30"/>
    <x v="2"/>
    <x v="17"/>
  </r>
  <r>
    <n v="4377"/>
    <n v="0"/>
    <x v="8"/>
    <x v="5"/>
    <s v="PPFF"/>
    <x v="103"/>
    <x v="2"/>
    <x v="17"/>
  </r>
  <r>
    <n v="4381"/>
    <n v="1"/>
    <x v="8"/>
    <x v="5"/>
    <s v="PPFF"/>
    <x v="106"/>
    <x v="2"/>
    <x v="7"/>
  </r>
  <r>
    <n v="4428"/>
    <n v="0"/>
    <x v="8"/>
    <x v="5"/>
    <s v="PPFF"/>
    <x v="138"/>
    <x v="2"/>
    <x v="8"/>
  </r>
  <r>
    <n v="4444"/>
    <n v="0"/>
    <x v="8"/>
    <x v="5"/>
    <s v="PPFF"/>
    <x v="65"/>
    <x v="3"/>
    <x v="20"/>
  </r>
  <r>
    <n v="4452"/>
    <n v="0"/>
    <x v="8"/>
    <x v="5"/>
    <s v="PPFF"/>
    <x v="24"/>
    <x v="3"/>
    <x v="9"/>
  </r>
  <r>
    <n v="4455"/>
    <n v="0"/>
    <x v="8"/>
    <x v="5"/>
    <s v="PPFF"/>
    <x v="153"/>
    <x v="3"/>
    <x v="15"/>
  </r>
  <r>
    <n v="4321"/>
    <n v="0"/>
    <x v="8"/>
    <x v="6"/>
    <s v="PPFF"/>
    <x v="3"/>
    <x v="1"/>
    <x v="1"/>
  </r>
  <r>
    <n v="4332"/>
    <n v="1"/>
    <x v="8"/>
    <x v="6"/>
    <s v="PPFF"/>
    <x v="18"/>
    <x v="1"/>
    <x v="3"/>
  </r>
  <r>
    <n v="4407"/>
    <n v="0"/>
    <x v="8"/>
    <x v="6"/>
    <s v="PPFF"/>
    <x v="22"/>
    <x v="2"/>
    <x v="14"/>
  </r>
  <r>
    <n v="4444"/>
    <n v="0"/>
    <x v="8"/>
    <x v="6"/>
    <s v="PPFF"/>
    <x v="65"/>
    <x v="3"/>
    <x v="20"/>
  </r>
  <r>
    <n v="7318"/>
    <n v="0"/>
    <x v="8"/>
    <x v="6"/>
    <s v="PPFF"/>
    <x v="64"/>
    <x v="2"/>
    <x v="24"/>
  </r>
  <r>
    <n v="4332"/>
    <n v="1"/>
    <x v="8"/>
    <x v="7"/>
    <s v="PPFF"/>
    <x v="18"/>
    <x v="1"/>
    <x v="3"/>
  </r>
  <r>
    <n v="4338"/>
    <n v="0"/>
    <x v="8"/>
    <x v="7"/>
    <s v="PPFF"/>
    <x v="54"/>
    <x v="1"/>
    <x v="22"/>
  </r>
  <r>
    <n v="4371"/>
    <n v="0"/>
    <x v="8"/>
    <x v="7"/>
    <s v="PPFF"/>
    <x v="71"/>
    <x v="2"/>
    <x v="26"/>
  </r>
  <r>
    <n v="4392"/>
    <n v="0"/>
    <x v="8"/>
    <x v="7"/>
    <s v="PPFF"/>
    <x v="113"/>
    <x v="2"/>
    <x v="18"/>
  </r>
  <r>
    <n v="4394"/>
    <n v="0"/>
    <x v="8"/>
    <x v="7"/>
    <s v="PPFF"/>
    <x v="114"/>
    <x v="2"/>
    <x v="18"/>
  </r>
  <r>
    <n v="4424"/>
    <n v="0"/>
    <x v="8"/>
    <x v="7"/>
    <s v="PPFF"/>
    <x v="134"/>
    <x v="2"/>
    <x v="8"/>
  </r>
  <r>
    <n v="4444"/>
    <n v="1"/>
    <x v="8"/>
    <x v="7"/>
    <s v="PPFF"/>
    <x v="65"/>
    <x v="3"/>
    <x v="20"/>
  </r>
  <r>
    <n v="4455"/>
    <n v="0"/>
    <x v="8"/>
    <x v="7"/>
    <s v="PPFF"/>
    <x v="153"/>
    <x v="3"/>
    <x v="15"/>
  </r>
  <r>
    <n v="4456"/>
    <n v="0"/>
    <x v="8"/>
    <x v="7"/>
    <s v="PPFF"/>
    <x v="154"/>
    <x v="3"/>
    <x v="15"/>
  </r>
  <r>
    <n v="10096"/>
    <n v="0"/>
    <x v="9"/>
    <x v="0"/>
    <s v="PPFF"/>
    <x v="74"/>
    <x v="2"/>
    <x v="14"/>
  </r>
  <r>
    <n v="4335"/>
    <n v="0"/>
    <x v="9"/>
    <x v="0"/>
    <s v="PPFF"/>
    <x v="38"/>
    <x v="1"/>
    <x v="3"/>
  </r>
  <r>
    <n v="7410"/>
    <n v="0"/>
    <x v="9"/>
    <x v="0"/>
    <s v="PPFF"/>
    <x v="56"/>
    <x v="1"/>
    <x v="2"/>
  </r>
  <r>
    <n v="17605"/>
    <n v="0"/>
    <x v="9"/>
    <x v="1"/>
    <s v="PPFF"/>
    <x v="77"/>
    <x v="2"/>
    <x v="14"/>
  </r>
  <r>
    <n v="4318"/>
    <n v="0"/>
    <x v="9"/>
    <x v="1"/>
    <s v="PPFF"/>
    <x v="1"/>
    <x v="1"/>
    <x v="1"/>
  </r>
  <r>
    <n v="4395"/>
    <n v="0"/>
    <x v="9"/>
    <x v="1"/>
    <s v="PPFF"/>
    <x v="51"/>
    <x v="2"/>
    <x v="16"/>
  </r>
  <r>
    <n v="4334"/>
    <n v="0"/>
    <x v="9"/>
    <x v="2"/>
    <s v="PPFF"/>
    <x v="49"/>
    <x v="1"/>
    <x v="3"/>
  </r>
  <r>
    <n v="4377"/>
    <n v="1"/>
    <x v="9"/>
    <x v="3"/>
    <s v="PPFF"/>
    <x v="103"/>
    <x v="2"/>
    <x v="17"/>
  </r>
  <r>
    <n v="4338"/>
    <n v="0"/>
    <x v="9"/>
    <x v="4"/>
    <s v="PPFF"/>
    <x v="54"/>
    <x v="1"/>
    <x v="22"/>
  </r>
  <r>
    <n v="4429"/>
    <n v="0"/>
    <x v="9"/>
    <x v="4"/>
    <s v="PPFF"/>
    <x v="139"/>
    <x v="2"/>
    <x v="8"/>
  </r>
  <r>
    <n v="4404"/>
    <n v="0"/>
    <x v="9"/>
    <x v="5"/>
    <s v="PPFF"/>
    <x v="120"/>
    <x v="2"/>
    <x v="16"/>
  </r>
  <r>
    <n v="4444"/>
    <n v="0"/>
    <x v="9"/>
    <x v="5"/>
    <s v="PPFF"/>
    <x v="65"/>
    <x v="3"/>
    <x v="20"/>
  </r>
  <r>
    <n v="31449"/>
    <n v="0"/>
    <x v="9"/>
    <x v="6"/>
    <s v="PPFF"/>
    <x v="17"/>
    <x v="1"/>
    <x v="11"/>
  </r>
  <r>
    <n v="4328"/>
    <n v="0"/>
    <x v="9"/>
    <x v="7"/>
    <s v="PPFF"/>
    <x v="37"/>
    <x v="1"/>
    <x v="2"/>
  </r>
  <r>
    <n v="4455"/>
    <n v="0"/>
    <x v="9"/>
    <x v="7"/>
    <s v="PPFF"/>
    <x v="153"/>
    <x v="3"/>
    <x v="15"/>
  </r>
  <r>
    <n v="7315"/>
    <n v="0"/>
    <x v="9"/>
    <x v="7"/>
    <s v="PPFF"/>
    <x v="171"/>
    <x v="2"/>
    <x v="14"/>
  </r>
  <r>
    <n v="7410"/>
    <n v="0"/>
    <x v="9"/>
    <x v="7"/>
    <s v="PPFF"/>
    <x v="56"/>
    <x v="1"/>
    <x v="2"/>
  </r>
  <r>
    <n v="26094"/>
    <n v="0"/>
    <x v="10"/>
    <x v="0"/>
    <s v="PPFF"/>
    <x v="80"/>
    <x v="2"/>
    <x v="6"/>
  </r>
  <r>
    <n v="4395"/>
    <n v="1"/>
    <x v="10"/>
    <x v="0"/>
    <s v="PPFF"/>
    <x v="51"/>
    <x v="2"/>
    <x v="16"/>
  </r>
  <r>
    <n v="4332"/>
    <n v="0"/>
    <x v="10"/>
    <x v="1"/>
    <s v="PPFF"/>
    <x v="18"/>
    <x v="1"/>
    <x v="3"/>
  </r>
  <r>
    <n v="4350"/>
    <n v="0"/>
    <x v="10"/>
    <x v="2"/>
    <s v="PPFF"/>
    <x v="44"/>
    <x v="1"/>
    <x v="5"/>
  </r>
  <r>
    <n v="4334"/>
    <n v="0"/>
    <x v="10"/>
    <x v="5"/>
    <s v="PPFF"/>
    <x v="49"/>
    <x v="1"/>
    <x v="3"/>
  </r>
  <r>
    <n v="6722"/>
    <n v="0"/>
    <x v="10"/>
    <x v="7"/>
    <s v="PPFF"/>
    <x v="53"/>
    <x v="1"/>
    <x v="13"/>
  </r>
  <r>
    <n v="4317"/>
    <n v="28"/>
    <x v="11"/>
    <x v="0"/>
    <s v="PPFF"/>
    <x v="84"/>
    <x v="0"/>
    <x v="0"/>
  </r>
  <r>
    <n v="11470"/>
    <n v="6"/>
    <x v="11"/>
    <x v="0"/>
    <s v="PPFF"/>
    <x v="0"/>
    <x v="0"/>
    <x v="0"/>
  </r>
  <r>
    <n v="4370"/>
    <n v="22"/>
    <x v="11"/>
    <x v="0"/>
    <s v="PPFF"/>
    <x v="10"/>
    <x v="0"/>
    <x v="0"/>
  </r>
  <r>
    <n v="4317"/>
    <n v="27"/>
    <x v="11"/>
    <x v="1"/>
    <s v="PPFF"/>
    <x v="84"/>
    <x v="0"/>
    <x v="0"/>
  </r>
  <r>
    <n v="11470"/>
    <n v="11"/>
    <x v="11"/>
    <x v="1"/>
    <s v="PPFF"/>
    <x v="0"/>
    <x v="0"/>
    <x v="0"/>
  </r>
  <r>
    <n v="4370"/>
    <n v="29"/>
    <x v="11"/>
    <x v="1"/>
    <s v="PPFF"/>
    <x v="10"/>
    <x v="0"/>
    <x v="0"/>
  </r>
  <r>
    <n v="4317"/>
    <n v="25"/>
    <x v="11"/>
    <x v="2"/>
    <s v="PPFF"/>
    <x v="84"/>
    <x v="0"/>
    <x v="0"/>
  </r>
  <r>
    <n v="11470"/>
    <n v="7"/>
    <x v="11"/>
    <x v="2"/>
    <s v="PPFF"/>
    <x v="0"/>
    <x v="0"/>
    <x v="0"/>
  </r>
  <r>
    <n v="4370"/>
    <n v="49"/>
    <x v="11"/>
    <x v="2"/>
    <s v="PPFF"/>
    <x v="10"/>
    <x v="0"/>
    <x v="0"/>
  </r>
  <r>
    <n v="4317"/>
    <n v="23"/>
    <x v="11"/>
    <x v="3"/>
    <s v="PPFF"/>
    <x v="84"/>
    <x v="0"/>
    <x v="0"/>
  </r>
  <r>
    <n v="11470"/>
    <n v="11"/>
    <x v="11"/>
    <x v="3"/>
    <s v="PPFF"/>
    <x v="0"/>
    <x v="0"/>
    <x v="0"/>
  </r>
  <r>
    <n v="4370"/>
    <n v="25"/>
    <x v="11"/>
    <x v="3"/>
    <s v="PPFF"/>
    <x v="10"/>
    <x v="0"/>
    <x v="0"/>
  </r>
  <r>
    <n v="4317"/>
    <n v="20"/>
    <x v="11"/>
    <x v="4"/>
    <s v="PPFF"/>
    <x v="84"/>
    <x v="0"/>
    <x v="0"/>
  </r>
  <r>
    <n v="11470"/>
    <n v="9"/>
    <x v="11"/>
    <x v="4"/>
    <s v="PPFF"/>
    <x v="0"/>
    <x v="0"/>
    <x v="0"/>
  </r>
  <r>
    <n v="4370"/>
    <n v="25"/>
    <x v="11"/>
    <x v="4"/>
    <s v="PPFF"/>
    <x v="10"/>
    <x v="0"/>
    <x v="0"/>
  </r>
  <r>
    <n v="4317"/>
    <n v="31"/>
    <x v="11"/>
    <x v="5"/>
    <s v="PPFF"/>
    <x v="84"/>
    <x v="0"/>
    <x v="0"/>
  </r>
  <r>
    <n v="11470"/>
    <n v="2"/>
    <x v="11"/>
    <x v="5"/>
    <s v="PPFF"/>
    <x v="0"/>
    <x v="0"/>
    <x v="0"/>
  </r>
  <r>
    <n v="4370"/>
    <n v="22"/>
    <x v="11"/>
    <x v="5"/>
    <s v="PPFF"/>
    <x v="10"/>
    <x v="0"/>
    <x v="0"/>
  </r>
  <r>
    <n v="4370"/>
    <n v="1"/>
    <x v="12"/>
    <x v="5"/>
    <s v="PPFF"/>
    <x v="10"/>
    <x v="0"/>
    <x v="0"/>
  </r>
  <r>
    <n v="4317"/>
    <n v="24"/>
    <x v="11"/>
    <x v="6"/>
    <s v="PPFF"/>
    <x v="84"/>
    <x v="0"/>
    <x v="0"/>
  </r>
  <r>
    <n v="11470"/>
    <n v="4"/>
    <x v="11"/>
    <x v="6"/>
    <s v="PPFF"/>
    <x v="0"/>
    <x v="0"/>
    <x v="0"/>
  </r>
  <r>
    <n v="4370"/>
    <n v="43"/>
    <x v="11"/>
    <x v="6"/>
    <s v="PPFF"/>
    <x v="10"/>
    <x v="0"/>
    <x v="0"/>
  </r>
  <r>
    <n v="4317"/>
    <n v="18"/>
    <x v="11"/>
    <x v="7"/>
    <s v="PPFF"/>
    <x v="84"/>
    <x v="0"/>
    <x v="0"/>
  </r>
  <r>
    <n v="11470"/>
    <n v="5"/>
    <x v="11"/>
    <x v="7"/>
    <s v="PPFF"/>
    <x v="0"/>
    <x v="0"/>
    <x v="0"/>
  </r>
  <r>
    <n v="4370"/>
    <n v="38"/>
    <x v="11"/>
    <x v="7"/>
    <s v="PPFF"/>
    <x v="1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MicroRed" colHeaderCaption="Metodos">
  <location ref="A5:O34" firstHeaderRow="1" firstDataRow="2" firstDataCol="1" rowPageCount="2" colPageCount="1"/>
  <pivotFields count="8">
    <pivotField showAll="0"/>
    <pivotField dataField="1" showAll="0"/>
    <pivotField axis="axisCol" showAll="0">
      <items count="50">
        <item m="1" x="43"/>
        <item m="1" x="16"/>
        <item m="1" x="29"/>
        <item m="1" x="24"/>
        <item m="1" x="21"/>
        <item m="1" x="47"/>
        <item m="1" x="31"/>
        <item m="1" x="38"/>
        <item m="1" x="42"/>
        <item x="11"/>
        <item m="1" x="28"/>
        <item m="1" x="25"/>
        <item m="1" x="32"/>
        <item m="1" x="17"/>
        <item m="1" x="33"/>
        <item m="1" x="15"/>
        <item m="1" x="14"/>
        <item m="1" x="30"/>
        <item m="1" x="46"/>
        <item m="1" x="41"/>
        <item m="1" x="48"/>
        <item m="1" x="39"/>
        <item m="1" x="34"/>
        <item m="1" x="19"/>
        <item m="1" x="44"/>
        <item m="1" x="22"/>
        <item m="1" x="26"/>
        <item m="1" x="36"/>
        <item m="1" x="35"/>
        <item m="1" x="20"/>
        <item m="1" x="45"/>
        <item m="1" x="23"/>
        <item m="1" x="27"/>
        <item m="1" x="37"/>
        <item m="1" x="40"/>
        <item m="1" x="18"/>
        <item m="1" x="13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t="default"/>
      </items>
    </pivotField>
    <pivotField axis="axisPage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axis="axisRow" showAll="0">
      <items count="187">
        <item x="121"/>
        <item x="73"/>
        <item x="144"/>
        <item x="56"/>
        <item x="136"/>
        <item x="46"/>
        <item x="90"/>
        <item x="24"/>
        <item x="150"/>
        <item x="171"/>
        <item x="44"/>
        <item x="159"/>
        <item x="126"/>
        <item x="80"/>
        <item x="164"/>
        <item x="183"/>
        <item x="172"/>
        <item x="53"/>
        <item x="28"/>
        <item x="135"/>
        <item x="118"/>
        <item x="119"/>
        <item x="103"/>
        <item x="115"/>
        <item x="86"/>
        <item x="8"/>
        <item x="29"/>
        <item x="39"/>
        <item x="130"/>
        <item x="94"/>
        <item x="77"/>
        <item x="173"/>
        <item x="47"/>
        <item x="137"/>
        <item x="139"/>
        <item x="156"/>
        <item x="49"/>
        <item x="26"/>
        <item x="52"/>
        <item x="175"/>
        <item x="74"/>
        <item x="163"/>
        <item x="132"/>
        <item x="161"/>
        <item x="127"/>
        <item x="141"/>
        <item x="128"/>
        <item x="112"/>
        <item x="20"/>
        <item x="167"/>
        <item x="10"/>
        <item x="14"/>
        <item x="84"/>
        <item x="0"/>
        <item x="145"/>
        <item x="108"/>
        <item x="35"/>
        <item x="117"/>
        <item x="166"/>
        <item x="162"/>
        <item x="30"/>
        <item x="153"/>
        <item x="124"/>
        <item x="71"/>
        <item x="36"/>
        <item x="5"/>
        <item x="1"/>
        <item x="85"/>
        <item x="69"/>
        <item x="109"/>
        <item x="179"/>
        <item x="138"/>
        <item x="131"/>
        <item x="66"/>
        <item x="123"/>
        <item x="59"/>
        <item x="32"/>
        <item x="160"/>
        <item x="148"/>
        <item x="4"/>
        <item x="37"/>
        <item x="105"/>
        <item x="99"/>
        <item x="168"/>
        <item x="75"/>
        <item x="96"/>
        <item x="134"/>
        <item x="25"/>
        <item x="154"/>
        <item x="180"/>
        <item x="19"/>
        <item x="170"/>
        <item x="152"/>
        <item x="76"/>
        <item x="113"/>
        <item x="114"/>
        <item x="64"/>
        <item x="106"/>
        <item x="178"/>
        <item x="122"/>
        <item x="23"/>
        <item x="79"/>
        <item x="31"/>
        <item x="45"/>
        <item x="95"/>
        <item x="9"/>
        <item x="169"/>
        <item x="43"/>
        <item x="13"/>
        <item x="51"/>
        <item x="40"/>
        <item x="102"/>
        <item x="98"/>
        <item x="181"/>
        <item x="22"/>
        <item x="100"/>
        <item x="50"/>
        <item x="67"/>
        <item x="87"/>
        <item x="184"/>
        <item x="116"/>
        <item x="107"/>
        <item x="174"/>
        <item x="63"/>
        <item x="6"/>
        <item x="18"/>
        <item x="68"/>
        <item x="54"/>
        <item x="65"/>
        <item x="16"/>
        <item x="91"/>
        <item x="146"/>
        <item x="27"/>
        <item x="165"/>
        <item x="147"/>
        <item x="97"/>
        <item x="92"/>
        <item x="12"/>
        <item x="140"/>
        <item x="125"/>
        <item x="70"/>
        <item x="55"/>
        <item x="58"/>
        <item x="78"/>
        <item x="2"/>
        <item x="42"/>
        <item x="89"/>
        <item x="7"/>
        <item x="88"/>
        <item x="21"/>
        <item x="104"/>
        <item x="38"/>
        <item x="72"/>
        <item x="142"/>
        <item x="57"/>
        <item x="129"/>
        <item x="177"/>
        <item x="15"/>
        <item x="143"/>
        <item x="101"/>
        <item x="151"/>
        <item x="60"/>
        <item x="182"/>
        <item x="120"/>
        <item x="11"/>
        <item x="158"/>
        <item x="133"/>
        <item x="33"/>
        <item x="110"/>
        <item x="111"/>
        <item x="17"/>
        <item x="3"/>
        <item x="155"/>
        <item x="61"/>
        <item x="48"/>
        <item x="34"/>
        <item x="176"/>
        <item x="93"/>
        <item m="1" x="185"/>
        <item x="41"/>
        <item x="149"/>
        <item x="157"/>
        <item x="81"/>
        <item x="62"/>
        <item x="82"/>
        <item x="83"/>
        <item t="default"/>
      </items>
    </pivotField>
    <pivotField axis="axisPage" showAll="0">
      <items count="6">
        <item x="1"/>
        <item x="3"/>
        <item x="2"/>
        <item x="0"/>
        <item m="1" x="4"/>
        <item t="default"/>
      </items>
    </pivotField>
    <pivotField axis="axisRow" showAll="0">
      <items count="29">
        <item sd="0" x="13"/>
        <item sd="0" x="1"/>
        <item sd="0" x="21"/>
        <item sd="0" x="5"/>
        <item sd="0" x="9"/>
        <item sd="0" x="17"/>
        <item sd="0" x="15"/>
        <item sd="0" x="26"/>
        <item sd="0" x="3"/>
        <item sd="0" x="24"/>
        <item sd="0" x="2"/>
        <item sd="0" x="6"/>
        <item sd="0" x="7"/>
        <item sd="0" x="8"/>
        <item sd="0" x="16"/>
        <item sd="0" x="0"/>
        <item sd="0" x="14"/>
        <item sd="0" x="25"/>
        <item sd="0" x="19"/>
        <item sd="0" x="22"/>
        <item sd="0" x="20"/>
        <item sd="0" x="10"/>
        <item sd="0" x="11"/>
        <item sd="0" x="12"/>
        <item sd="0" x="23"/>
        <item sd="0" x="4"/>
        <item sd="0" x="18"/>
        <item m="1" x="27"/>
        <item t="default" sd="0"/>
      </items>
    </pivotField>
  </pivotFields>
  <rowFields count="2">
    <field x="7"/>
    <field x="5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2"/>
  </colFields>
  <colItems count="14">
    <i>
      <x v="9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colItems>
  <pageFields count="2">
    <pageField fld="3" hier="-1"/>
    <pageField fld="6" hier="-1"/>
  </pageFields>
  <dataFields count="1">
    <dataField name="Parejas Protegidas" fld="1" baseField="0" baseItem="0" numFmtId="41"/>
  </dataFields>
  <formats count="8">
    <format dxfId="7">
      <pivotArea outline="0" collapsedLevelsAreSubtotals="1" fieldPosition="0"/>
    </format>
    <format dxfId="6">
      <pivotArea field="7" type="button" dataOnly="0" labelOnly="1" outline="0" axis="axisRow" fieldPosition="0"/>
    </format>
    <format dxfId="5">
      <pivotArea dataOnly="0" labelOnly="1" fieldPosition="0">
        <references count="1">
          <reference field="2" count="0"/>
        </references>
      </pivotArea>
    </format>
    <format dxfId="4">
      <pivotArea dataOnly="0" labelOnly="1" grandCol="1" outline="0" fieldPosition="0"/>
    </format>
    <format dxfId="3">
      <pivotArea field="7" type="button" dataOnly="0" labelOnly="1" outline="0" axis="axisRow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Col="1" outline="0" fieldPosition="0"/>
    </format>
    <format dxfId="0">
      <pivotArea dataOnly="0" labelOnly="1" fieldPosition="0">
        <references count="1">
          <reference field="2" count="0"/>
        </references>
      </pivotArea>
    </format>
  </formats>
  <pivotTableStyleInfo name="PivotStyleDark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d/Microred" colHeaderCaption="Meses">
  <location ref="A3:J36" firstHeaderRow="1" firstDataRow="2" firstDataCol="1"/>
  <pivotFields count="10">
    <pivotField showAll="0"/>
    <pivotField dataField="1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axis="axisRow" showAll="0">
      <items count="6">
        <item x="1"/>
        <item x="3"/>
        <item x="2"/>
        <item x="0"/>
        <item m="1" x="4"/>
        <item t="default"/>
      </items>
    </pivotField>
    <pivotField axis="axisRow" showAll="0">
      <items count="29">
        <item x="13"/>
        <item x="1"/>
        <item x="21"/>
        <item x="5"/>
        <item x="9"/>
        <item x="17"/>
        <item x="15"/>
        <item x="26"/>
        <item x="3"/>
        <item x="24"/>
        <item x="2"/>
        <item x="6"/>
        <item x="7"/>
        <item x="8"/>
        <item x="16"/>
        <item x="0"/>
        <item x="14"/>
        <item x="25"/>
        <item x="19"/>
        <item x="22"/>
        <item x="20"/>
        <item x="10"/>
        <item x="11"/>
        <item x="12"/>
        <item x="23"/>
        <item x="4"/>
        <item x="18"/>
        <item m="1" x="27"/>
        <item t="default"/>
      </items>
    </pivotField>
    <pivotField showAll="0" defaultSubtotal="0"/>
    <pivotField showAll="0" defaultSubtotal="0"/>
  </pivotFields>
  <rowFields count="2">
    <field x="6"/>
    <field x="7"/>
  </rowFields>
  <rowItems count="32">
    <i>
      <x/>
    </i>
    <i r="1">
      <x/>
    </i>
    <i r="1">
      <x v="1"/>
    </i>
    <i r="1">
      <x v="2"/>
    </i>
    <i r="1">
      <x v="3"/>
    </i>
    <i r="1">
      <x v="8"/>
    </i>
    <i r="1">
      <x v="10"/>
    </i>
    <i r="1">
      <x v="17"/>
    </i>
    <i r="1">
      <x v="18"/>
    </i>
    <i r="1">
      <x v="19"/>
    </i>
    <i r="1">
      <x v="21"/>
    </i>
    <i r="1">
      <x v="22"/>
    </i>
    <i r="1">
      <x v="23"/>
    </i>
    <i r="1">
      <x v="25"/>
    </i>
    <i>
      <x v="1"/>
    </i>
    <i r="1">
      <x v="4"/>
    </i>
    <i r="1">
      <x v="6"/>
    </i>
    <i r="1">
      <x v="20"/>
    </i>
    <i>
      <x v="2"/>
    </i>
    <i r="1">
      <x v="5"/>
    </i>
    <i r="1">
      <x v="7"/>
    </i>
    <i r="1">
      <x v="9"/>
    </i>
    <i r="1">
      <x v="11"/>
    </i>
    <i r="1">
      <x v="12"/>
    </i>
    <i r="1">
      <x v="13"/>
    </i>
    <i r="1">
      <x v="14"/>
    </i>
    <i r="1">
      <x v="16"/>
    </i>
    <i r="1">
      <x v="24"/>
    </i>
    <i r="1">
      <x v="26"/>
    </i>
    <i>
      <x v="3"/>
    </i>
    <i r="1">
      <x v="15"/>
    </i>
    <i t="grand">
      <x/>
    </i>
  </rowItems>
  <colFields count="1">
    <field x="3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Parejas Protegidas" fld="1" baseField="0" baseItem="0"/>
  </dataFields>
  <pivotTableStyleInfo name="PivotStyleDark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6" rowHeaderCaption="Mes" colHeaderCaption="Red">
  <location ref="A3:E13" firstHeaderRow="1" firstDataRow="2" firstDataCol="1"/>
  <pivotFields count="10">
    <pivotField showAll="0"/>
    <pivotField dataField="1" showAll="0"/>
    <pivotField showAll="0"/>
    <pivotField axis="axisRow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axis="axisCol" showAll="0">
      <items count="6">
        <item x="1"/>
        <item x="3"/>
        <item x="2"/>
        <item h="1" x="0"/>
        <item h="1" m="1" x="4"/>
        <item t="default"/>
      </items>
    </pivotField>
    <pivotField showAll="0"/>
    <pivotField showAll="0" defaultSubtotal="0"/>
    <pivotField showAll="0" defaultSubtota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dataFields count="1">
    <dataField name="Parejas Protegidas" fld="1" baseField="0" baseItem="0"/>
  </dataFields>
  <chartFormats count="6">
    <chartFormat chart="5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5" format="1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5" format="1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5" format="1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</chartFormats>
  <pivotTableStyleInfo name="PivotStyleDark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 rowHeaderCaption="Metodo">
  <location ref="A6:B20" firstHeaderRow="1" firstDataRow="1" firstDataCol="1" rowPageCount="4" colPageCount="1"/>
  <pivotFields count="8">
    <pivotField showAll="0"/>
    <pivotField dataField="1" showAll="0"/>
    <pivotField axis="axisRow" showAll="0">
      <items count="50">
        <item h="1" m="1" x="43"/>
        <item h="1" m="1" x="16"/>
        <item h="1" m="1" x="29"/>
        <item h="1" m="1" x="24"/>
        <item h="1" m="1" x="21"/>
        <item h="1" m="1" x="47"/>
        <item h="1" m="1" x="31"/>
        <item h="1" m="1" x="38"/>
        <item h="1" m="1" x="42"/>
        <item x="11"/>
        <item h="1" m="1" x="28"/>
        <item h="1" m="1" x="25"/>
        <item h="1" m="1" x="32"/>
        <item h="1" m="1" x="17"/>
        <item h="1" m="1" x="33"/>
        <item h="1" m="1" x="15"/>
        <item h="1" m="1" x="14"/>
        <item h="1" m="1" x="30"/>
        <item h="1" m="1" x="46"/>
        <item h="1" m="1" x="41"/>
        <item h="1" m="1" x="48"/>
        <item h="1" m="1" x="39"/>
        <item h="1" m="1" x="34"/>
        <item h="1" m="1" x="19"/>
        <item h="1" m="1" x="44"/>
        <item h="1" m="1" x="22"/>
        <item h="1" m="1" x="26"/>
        <item h="1" m="1" x="36"/>
        <item h="1" m="1" x="35"/>
        <item h="1" m="1" x="20"/>
        <item h="1" m="1" x="45"/>
        <item h="1" m="1" x="23"/>
        <item h="1" m="1" x="27"/>
        <item h="1" m="1" x="37"/>
        <item h="1" m="1" x="40"/>
        <item h="1" m="1" x="18"/>
        <item h="1" m="1" x="13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t="default"/>
      </items>
    </pivotField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axis="axisPage" showAll="0">
      <items count="187">
        <item x="121"/>
        <item x="73"/>
        <item x="144"/>
        <item x="56"/>
        <item x="136"/>
        <item x="46"/>
        <item x="90"/>
        <item x="24"/>
        <item x="150"/>
        <item x="171"/>
        <item x="44"/>
        <item x="159"/>
        <item x="126"/>
        <item x="80"/>
        <item x="164"/>
        <item x="183"/>
        <item x="172"/>
        <item x="53"/>
        <item x="28"/>
        <item x="135"/>
        <item x="118"/>
        <item x="119"/>
        <item x="103"/>
        <item x="115"/>
        <item x="86"/>
        <item x="8"/>
        <item x="29"/>
        <item x="39"/>
        <item x="130"/>
        <item x="94"/>
        <item x="77"/>
        <item x="173"/>
        <item x="47"/>
        <item x="137"/>
        <item x="139"/>
        <item x="156"/>
        <item x="49"/>
        <item x="26"/>
        <item x="52"/>
        <item x="175"/>
        <item x="74"/>
        <item x="163"/>
        <item x="132"/>
        <item x="161"/>
        <item x="127"/>
        <item x="141"/>
        <item x="128"/>
        <item x="112"/>
        <item x="20"/>
        <item x="167"/>
        <item x="10"/>
        <item x="14"/>
        <item x="84"/>
        <item x="0"/>
        <item x="81"/>
        <item x="145"/>
        <item x="108"/>
        <item x="35"/>
        <item x="117"/>
        <item x="166"/>
        <item x="157"/>
        <item x="162"/>
        <item x="30"/>
        <item x="153"/>
        <item x="124"/>
        <item x="82"/>
        <item x="71"/>
        <item x="36"/>
        <item x="5"/>
        <item x="1"/>
        <item x="85"/>
        <item x="69"/>
        <item x="109"/>
        <item x="179"/>
        <item x="138"/>
        <item x="131"/>
        <item x="66"/>
        <item x="123"/>
        <item x="59"/>
        <item x="32"/>
        <item x="62"/>
        <item x="160"/>
        <item x="148"/>
        <item x="4"/>
        <item x="37"/>
        <item x="105"/>
        <item x="99"/>
        <item x="168"/>
        <item x="75"/>
        <item x="96"/>
        <item x="134"/>
        <item x="25"/>
        <item x="154"/>
        <item x="180"/>
        <item x="19"/>
        <item x="170"/>
        <item x="152"/>
        <item x="76"/>
        <item x="113"/>
        <item x="114"/>
        <item x="64"/>
        <item x="106"/>
        <item x="178"/>
        <item x="122"/>
        <item x="23"/>
        <item x="79"/>
        <item x="31"/>
        <item x="149"/>
        <item x="45"/>
        <item x="95"/>
        <item x="9"/>
        <item x="169"/>
        <item x="43"/>
        <item x="13"/>
        <item x="51"/>
        <item x="40"/>
        <item x="41"/>
        <item x="102"/>
        <item x="98"/>
        <item x="181"/>
        <item x="22"/>
        <item x="100"/>
        <item x="50"/>
        <item x="67"/>
        <item x="87"/>
        <item x="184"/>
        <item x="116"/>
        <item x="107"/>
        <item x="174"/>
        <item x="63"/>
        <item x="6"/>
        <item x="18"/>
        <item x="68"/>
        <item x="54"/>
        <item x="65"/>
        <item x="16"/>
        <item x="91"/>
        <item x="146"/>
        <item x="27"/>
        <item x="165"/>
        <item x="147"/>
        <item x="97"/>
        <item x="92"/>
        <item x="12"/>
        <item x="140"/>
        <item x="125"/>
        <item x="70"/>
        <item x="55"/>
        <item x="58"/>
        <item x="78"/>
        <item x="2"/>
        <item x="42"/>
        <item x="89"/>
        <item x="7"/>
        <item x="88"/>
        <item x="21"/>
        <item x="104"/>
        <item x="38"/>
        <item x="72"/>
        <item x="142"/>
        <item x="57"/>
        <item x="129"/>
        <item x="177"/>
        <item x="15"/>
        <item x="143"/>
        <item x="101"/>
        <item x="151"/>
        <item x="60"/>
        <item x="182"/>
        <item x="120"/>
        <item x="11"/>
        <item x="158"/>
        <item x="133"/>
        <item x="33"/>
        <item x="110"/>
        <item x="111"/>
        <item x="17"/>
        <item x="3"/>
        <item x="155"/>
        <item x="61"/>
        <item x="48"/>
        <item x="34"/>
        <item x="176"/>
        <item x="93"/>
        <item m="1" x="185"/>
        <item x="83"/>
        <item t="default"/>
      </items>
    </pivotField>
    <pivotField axis="axisPage" showAll="0">
      <items count="6">
        <item x="1"/>
        <item x="3"/>
        <item x="2"/>
        <item x="0"/>
        <item m="1" x="4"/>
        <item t="default"/>
      </items>
    </pivotField>
    <pivotField axis="axisPage" showAll="0">
      <items count="29">
        <item x="13"/>
        <item x="1"/>
        <item x="21"/>
        <item x="5"/>
        <item x="9"/>
        <item x="17"/>
        <item x="15"/>
        <item x="26"/>
        <item x="3"/>
        <item x="24"/>
        <item x="2"/>
        <item x="6"/>
        <item x="7"/>
        <item x="8"/>
        <item x="16"/>
        <item x="0"/>
        <item x="14"/>
        <item x="25"/>
        <item x="19"/>
        <item x="22"/>
        <item x="20"/>
        <item x="10"/>
        <item x="11"/>
        <item x="12"/>
        <item x="23"/>
        <item x="4"/>
        <item x="18"/>
        <item m="1" x="27"/>
        <item t="default"/>
      </items>
    </pivotField>
  </pivotFields>
  <rowFields count="1">
    <field x="2"/>
  </rowFields>
  <rowItems count="14">
    <i>
      <x v="9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Items count="1">
    <i/>
  </colItems>
  <pageFields count="4">
    <pageField fld="3" hier="-1"/>
    <pageField fld="6" hier="-1"/>
    <pageField fld="7" hier="-1"/>
    <pageField fld="5" hier="-1"/>
  </pageFields>
  <dataFields count="1">
    <dataField name="Total PP" fld="1" baseField="0" baseItem="0"/>
  </dataFields>
  <chartFormats count="14">
    <chartFormat chart="8" format="26">
      <pivotArea type="data" outline="0" fieldPosition="0">
        <references count="2">
          <reference field="4294967294" count="1" selected="0">
            <x v="0"/>
          </reference>
          <reference field="2" count="1" selected="0">
            <x v="40"/>
          </reference>
        </references>
      </pivotArea>
    </chartFormat>
    <chartFormat chart="8" format="2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8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8" format="29">
      <pivotArea type="data" outline="0" fieldPosition="0">
        <references count="2">
          <reference field="4294967294" count="1" selected="0">
            <x v="0"/>
          </reference>
          <reference field="2" count="1" selected="0">
            <x v="37"/>
          </reference>
        </references>
      </pivotArea>
    </chartFormat>
    <chartFormat chart="8" format="30">
      <pivotArea type="data" outline="0" fieldPosition="0">
        <references count="2">
          <reference field="4294967294" count="1" selected="0">
            <x v="0"/>
          </reference>
          <reference field="2" count="1" selected="0">
            <x v="38"/>
          </reference>
        </references>
      </pivotArea>
    </chartFormat>
    <chartFormat chart="8" format="3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"/>
          </reference>
        </references>
      </pivotArea>
    </chartFormat>
    <chartFormat chart="8" format="32">
      <pivotArea type="data" outline="0" fieldPosition="0">
        <references count="2">
          <reference field="4294967294" count="1" selected="0">
            <x v="0"/>
          </reference>
          <reference field="2" count="1" selected="0">
            <x v="41"/>
          </reference>
        </references>
      </pivotArea>
    </chartFormat>
    <chartFormat chart="8" format="33">
      <pivotArea type="data" outline="0" fieldPosition="0">
        <references count="2">
          <reference field="4294967294" count="1" selected="0">
            <x v="0"/>
          </reference>
          <reference field="2" count="1" selected="0">
            <x v="42"/>
          </reference>
        </references>
      </pivotArea>
    </chartFormat>
    <chartFormat chart="8" format="34">
      <pivotArea type="data" outline="0" fieldPosition="0">
        <references count="2">
          <reference field="4294967294" count="1" selected="0">
            <x v="0"/>
          </reference>
          <reference field="2" count="1" selected="0">
            <x v="43"/>
          </reference>
        </references>
      </pivotArea>
    </chartFormat>
    <chartFormat chart="8" format="35">
      <pivotArea type="data" outline="0" fieldPosition="0">
        <references count="2">
          <reference field="4294967294" count="1" selected="0">
            <x v="0"/>
          </reference>
          <reference field="2" count="1" selected="0">
            <x v="44"/>
          </reference>
        </references>
      </pivotArea>
    </chartFormat>
    <chartFormat chart="8" format="36">
      <pivotArea type="data" outline="0" fieldPosition="0">
        <references count="2">
          <reference field="4294967294" count="1" selected="0">
            <x v="0"/>
          </reference>
          <reference field="2" count="1" selected="0">
            <x v="45"/>
          </reference>
        </references>
      </pivotArea>
    </chartFormat>
    <chartFormat chart="8" format="37">
      <pivotArea type="data" outline="0" fieldPosition="0">
        <references count="2">
          <reference field="4294967294" count="1" selected="0">
            <x v="0"/>
          </reference>
          <reference field="2" count="1" selected="0">
            <x v="46"/>
          </reference>
        </references>
      </pivotArea>
    </chartFormat>
    <chartFormat chart="8" format="38">
      <pivotArea type="data" outline="0" fieldPosition="0">
        <references count="2">
          <reference field="4294967294" count="1" selected="0">
            <x v="0"/>
          </reference>
          <reference field="2" count="1" selected="0">
            <x v="47"/>
          </reference>
        </references>
      </pivotArea>
    </chartFormat>
    <chartFormat chart="8" format="39">
      <pivotArea type="data" outline="0" fieldPosition="0">
        <references count="2">
          <reference field="4294967294" count="1" selected="0">
            <x v="0"/>
          </reference>
          <reference field="2" count="1" selected="0">
            <x v="48"/>
          </reference>
        </references>
      </pivotArea>
    </chartFormat>
  </chartFormats>
  <pivotTableStyleInfo name="PivotStyleDark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datosAvance" displayName="datosAvance" comment="Son los datos de avance de PP por cada eess y mes" ref="A1:J6546" totalsRowShown="0" dataDxfId="20" tableBorderDxfId="19">
  <autoFilter ref="A1:J6546"/>
  <tableColumns count="10">
    <tableColumn id="1" name="renaes" dataDxfId="18"/>
    <tableColumn id="2" name="avance" dataDxfId="17"/>
    <tableColumn id="3" name="actividad" dataDxfId="16"/>
    <tableColumn id="4" name="mes" dataDxfId="15"/>
    <tableColumn id="5" name="estrategia" dataDxfId="14" dataCellStyle="Normal 2"/>
    <tableColumn id="6" name="establecimiento" dataDxfId="13">
      <calculatedColumnFormula>+VLOOKUP(datosAvance[[#This Row],[renaes]],eess!$A$1:$G$189,2,FALSE)</calculatedColumnFormula>
    </tableColumn>
    <tableColumn id="7" name="red" dataDxfId="12">
      <calculatedColumnFormula>+VLOOKUP(datosAvance[[#This Row],[renaes]],eess!$A$1:$G$189,3,FALSE)</calculatedColumnFormula>
    </tableColumn>
    <tableColumn id="8" name="microred" dataDxfId="11">
      <calculatedColumnFormula>+VLOOKUP(datosAvance[[#This Row],[renaes]],eess!$A$1:$G$189,4,FALSE)</calculatedColumnFormula>
    </tableColumn>
    <tableColumn id="9" name="provincia" dataDxfId="10">
      <calculatedColumnFormula>+VLOOKUP(datosAvance[[#This Row],[renaes]],eess!$A$1:$G$189,6,FALSE)</calculatedColumnFormula>
    </tableColumn>
    <tableColumn id="10" name="distrito" dataDxfId="9">
      <calculatedColumnFormula>+VLOOKUP(datosAvance[[#This Row],[renaes]],eess!$A$1:$G$189,7,FALSE)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eess" displayName="eess" ref="A1:G189" totalsRowShown="0">
  <autoFilter ref="A1:G189"/>
  <tableColumns count="7">
    <tableColumn id="1" name="renipres" dataDxfId="8"/>
    <tableColumn id="2" name="establecimiento"/>
    <tableColumn id="3" name="red"/>
    <tableColumn id="4" name="microRed"/>
    <tableColumn id="5" name="categoria"/>
    <tableColumn id="6" name="provincia"/>
    <tableColumn id="7" name="distrit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46"/>
  <sheetViews>
    <sheetView workbookViewId="0">
      <pane ySplit="1" topLeftCell="A2" activePane="bottomLeft" state="frozen"/>
      <selection sqref="A1:O1"/>
      <selection pane="bottomLeft" sqref="A1:O1"/>
    </sheetView>
  </sheetViews>
  <sheetFormatPr baseColWidth="10" defaultRowHeight="15" x14ac:dyDescent="0.25"/>
  <cols>
    <col min="3" max="3" width="19.85546875" bestFit="1" customWidth="1"/>
    <col min="5" max="5" width="12" customWidth="1"/>
    <col min="6" max="6" width="45" bestFit="1" customWidth="1"/>
    <col min="7" max="7" width="29.28515625" bestFit="1" customWidth="1"/>
    <col min="8" max="8" width="35.42578125" bestFit="1" customWidth="1"/>
    <col min="9" max="9" width="13" bestFit="1" customWidth="1"/>
    <col min="10" max="10" width="33.140625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205</v>
      </c>
      <c r="G1" t="s">
        <v>203</v>
      </c>
      <c r="H1" t="s">
        <v>226</v>
      </c>
      <c r="I1" t="s">
        <v>216</v>
      </c>
      <c r="J1" t="s">
        <v>217</v>
      </c>
    </row>
    <row r="2" spans="1:10" x14ac:dyDescent="0.25">
      <c r="A2">
        <v>11470</v>
      </c>
      <c r="B2">
        <v>2</v>
      </c>
      <c r="C2" t="s">
        <v>238</v>
      </c>
      <c r="D2">
        <v>1</v>
      </c>
      <c r="E2" t="s">
        <v>5</v>
      </c>
      <c r="F2" s="12" t="str">
        <f>+VLOOKUP(datosAvance[[#This Row],[renaes]],eess!$A$1:$G$189,2,FALSE)</f>
        <v>HOSPITAL REGIONAL LAMBAYEQUE</v>
      </c>
      <c r="G2" s="12" t="str">
        <f>+VLOOKUP(datosAvance[[#This Row],[renaes]],eess!$A$1:$G$189,3,FALSE)</f>
        <v>NO PERTENECE A NINGUNA RED</v>
      </c>
      <c r="H2" s="12" t="str">
        <f>+VLOOKUP(datosAvance[[#This Row],[renaes]],eess!$A$1:$G$189,4,FALSE)</f>
        <v>NO PERTENECE A NINGUNA MICRORED</v>
      </c>
      <c r="I2" s="12" t="str">
        <f>+VLOOKUP(datosAvance[[#This Row],[renaes]],eess!$A$1:$G$189,6,FALSE)</f>
        <v>CHICLAYO</v>
      </c>
      <c r="J2" s="12" t="str">
        <f>+VLOOKUP(datosAvance[[#This Row],[renaes]],eess!$A$1:$G$189,7,FALSE)</f>
        <v>CHICLAYO</v>
      </c>
    </row>
    <row r="3" spans="1:10" x14ac:dyDescent="0.25">
      <c r="A3">
        <v>4318</v>
      </c>
      <c r="B3">
        <v>3</v>
      </c>
      <c r="C3" t="s">
        <v>238</v>
      </c>
      <c r="D3">
        <v>1</v>
      </c>
      <c r="E3" t="s">
        <v>5</v>
      </c>
      <c r="F3" s="9" t="str">
        <f>+VLOOKUP(datosAvance[[#This Row],[renaes]],eess!$A$1:$G$189,2,FALSE)</f>
        <v>JOSE OLAYA</v>
      </c>
      <c r="G3" s="9" t="str">
        <f>+VLOOKUP(datosAvance[[#This Row],[renaes]],eess!$A$1:$G$189,3,FALSE)</f>
        <v>CHICLAYO</v>
      </c>
      <c r="H3" s="9" t="str">
        <f>+VLOOKUP(datosAvance[[#This Row],[renaes]],eess!$A$1:$G$189,4,FALSE)</f>
        <v>CHICLAYO</v>
      </c>
      <c r="I3" s="9" t="str">
        <f>+VLOOKUP(datosAvance[[#This Row],[renaes]],eess!$A$1:$G$189,6,FALSE)</f>
        <v>CHICLAYO</v>
      </c>
      <c r="J3" s="9" t="str">
        <f>+VLOOKUP(datosAvance[[#This Row],[renaes]],eess!$A$1:$G$189,7,FALSE)</f>
        <v>CHICLAYO</v>
      </c>
    </row>
    <row r="4" spans="1:10" x14ac:dyDescent="0.25">
      <c r="A4">
        <v>4319</v>
      </c>
      <c r="B4">
        <v>1</v>
      </c>
      <c r="C4" t="s">
        <v>238</v>
      </c>
      <c r="D4">
        <v>1</v>
      </c>
      <c r="E4" t="s">
        <v>5</v>
      </c>
      <c r="F4" s="9" t="str">
        <f>+VLOOKUP(datosAvance[[#This Row],[renaes]],eess!$A$1:$G$189,2,FALSE)</f>
        <v>SAN ANTONIO</v>
      </c>
      <c r="G4" s="9" t="str">
        <f>+VLOOKUP(datosAvance[[#This Row],[renaes]],eess!$A$1:$G$189,3,FALSE)</f>
        <v>CHICLAYO</v>
      </c>
      <c r="H4" s="9" t="str">
        <f>+VLOOKUP(datosAvance[[#This Row],[renaes]],eess!$A$1:$G$189,4,FALSE)</f>
        <v>CHICLAYO</v>
      </c>
      <c r="I4" s="9" t="str">
        <f>+VLOOKUP(datosAvance[[#This Row],[renaes]],eess!$A$1:$G$189,6,FALSE)</f>
        <v>CHICLAYO</v>
      </c>
      <c r="J4" s="9" t="str">
        <f>+VLOOKUP(datosAvance[[#This Row],[renaes]],eess!$A$1:$G$189,7,FALSE)</f>
        <v>CHICLAYO</v>
      </c>
    </row>
    <row r="5" spans="1:10" x14ac:dyDescent="0.25">
      <c r="A5">
        <v>4321</v>
      </c>
      <c r="B5">
        <v>2</v>
      </c>
      <c r="C5" t="s">
        <v>238</v>
      </c>
      <c r="D5">
        <v>1</v>
      </c>
      <c r="E5" t="s">
        <v>5</v>
      </c>
      <c r="F5" s="9" t="str">
        <f>+VLOOKUP(datosAvance[[#This Row],[renaes]],eess!$A$1:$G$189,2,FALSE)</f>
        <v>TUPAC AMARU</v>
      </c>
      <c r="G5" s="9" t="str">
        <f>+VLOOKUP(datosAvance[[#This Row],[renaes]],eess!$A$1:$G$189,3,FALSE)</f>
        <v>CHICLAYO</v>
      </c>
      <c r="H5" s="9" t="str">
        <f>+VLOOKUP(datosAvance[[#This Row],[renaes]],eess!$A$1:$G$189,4,FALSE)</f>
        <v>CHICLAYO</v>
      </c>
      <c r="I5" s="9" t="str">
        <f>+VLOOKUP(datosAvance[[#This Row],[renaes]],eess!$A$1:$G$189,6,FALSE)</f>
        <v>CHICLAYO</v>
      </c>
      <c r="J5" s="9" t="str">
        <f>+VLOOKUP(datosAvance[[#This Row],[renaes]],eess!$A$1:$G$189,7,FALSE)</f>
        <v>CHICLAYO</v>
      </c>
    </row>
    <row r="6" spans="1:10" x14ac:dyDescent="0.25">
      <c r="A6">
        <v>4327</v>
      </c>
      <c r="B6">
        <v>2</v>
      </c>
      <c r="C6" t="s">
        <v>238</v>
      </c>
      <c r="D6">
        <v>1</v>
      </c>
      <c r="E6" t="s">
        <v>5</v>
      </c>
      <c r="F6" s="9" t="str">
        <f>+VLOOKUP(datosAvance[[#This Row],[renaes]],eess!$A$1:$G$189,2,FALSE)</f>
        <v>LA VICTORIA SECTOR  I</v>
      </c>
      <c r="G6" s="9" t="str">
        <f>+VLOOKUP(datosAvance[[#This Row],[renaes]],eess!$A$1:$G$189,3,FALSE)</f>
        <v>CHICLAYO</v>
      </c>
      <c r="H6" s="9" t="str">
        <f>+VLOOKUP(datosAvance[[#This Row],[renaes]],eess!$A$1:$G$189,4,FALSE)</f>
        <v>LA VICTORIA</v>
      </c>
      <c r="I6" s="9" t="str">
        <f>+VLOOKUP(datosAvance[[#This Row],[renaes]],eess!$A$1:$G$189,6,FALSE)</f>
        <v>CHICLAYO</v>
      </c>
      <c r="J6" s="9" t="str">
        <f>+VLOOKUP(datosAvance[[#This Row],[renaes]],eess!$A$1:$G$189,7,FALSE)</f>
        <v>LA VICTORIA</v>
      </c>
    </row>
    <row r="7" spans="1:10" x14ac:dyDescent="0.25">
      <c r="A7">
        <v>4331</v>
      </c>
      <c r="B7">
        <v>1</v>
      </c>
      <c r="C7" t="s">
        <v>238</v>
      </c>
      <c r="D7">
        <v>1</v>
      </c>
      <c r="E7" t="s">
        <v>5</v>
      </c>
      <c r="F7" s="9" t="str">
        <f>+VLOOKUP(datosAvance[[#This Row],[renaes]],eess!$A$1:$G$189,2,FALSE)</f>
        <v>JOSE LEONARDO ORTIZ</v>
      </c>
      <c r="G7" s="9" t="str">
        <f>+VLOOKUP(datosAvance[[#This Row],[renaes]],eess!$A$1:$G$189,3,FALSE)</f>
        <v>CHICLAYO</v>
      </c>
      <c r="H7" s="9" t="str">
        <f>+VLOOKUP(datosAvance[[#This Row],[renaes]],eess!$A$1:$G$189,4,FALSE)</f>
        <v>JOSE LEONARDO ORTIZ</v>
      </c>
      <c r="I7" s="9" t="str">
        <f>+VLOOKUP(datosAvance[[#This Row],[renaes]],eess!$A$1:$G$189,6,FALSE)</f>
        <v>CHICLAYO</v>
      </c>
      <c r="J7" s="9" t="str">
        <f>+VLOOKUP(datosAvance[[#This Row],[renaes]],eess!$A$1:$G$189,7,FALSE)</f>
        <v>JOSE LEONARDO ORTIZ</v>
      </c>
    </row>
    <row r="8" spans="1:10" x14ac:dyDescent="0.25">
      <c r="A8">
        <v>4333</v>
      </c>
      <c r="B8">
        <v>1</v>
      </c>
      <c r="C8" t="s">
        <v>238</v>
      </c>
      <c r="D8">
        <v>1</v>
      </c>
      <c r="E8" t="s">
        <v>5</v>
      </c>
      <c r="F8" s="9" t="str">
        <f>+VLOOKUP(datosAvance[[#This Row],[renaes]],eess!$A$1:$G$189,2,FALSE)</f>
        <v>PAUL HARRIS</v>
      </c>
      <c r="G8" s="9" t="str">
        <f>+VLOOKUP(datosAvance[[#This Row],[renaes]],eess!$A$1:$G$189,3,FALSE)</f>
        <v>CHICLAYO</v>
      </c>
      <c r="H8" s="9" t="str">
        <f>+VLOOKUP(datosAvance[[#This Row],[renaes]],eess!$A$1:$G$189,4,FALSE)</f>
        <v>JOSE LEONARDO ORTIZ</v>
      </c>
      <c r="I8" s="9" t="str">
        <f>+VLOOKUP(datosAvance[[#This Row],[renaes]],eess!$A$1:$G$189,6,FALSE)</f>
        <v>CHICLAYO</v>
      </c>
      <c r="J8" s="9" t="str">
        <f>+VLOOKUP(datosAvance[[#This Row],[renaes]],eess!$A$1:$G$189,7,FALSE)</f>
        <v>JOSE LEONARDO ORTIZ</v>
      </c>
    </row>
    <row r="9" spans="1:10" x14ac:dyDescent="0.25">
      <c r="A9">
        <v>4345</v>
      </c>
      <c r="B9">
        <v>1</v>
      </c>
      <c r="C9" t="s">
        <v>238</v>
      </c>
      <c r="D9">
        <v>1</v>
      </c>
      <c r="E9" t="s">
        <v>5</v>
      </c>
      <c r="F9" s="9" t="str">
        <f>+VLOOKUP(datosAvance[[#This Row],[renaes]],eess!$A$1:$G$189,2,FALSE)</f>
        <v>SAN JOSE</v>
      </c>
      <c r="G9" s="9" t="str">
        <f>+VLOOKUP(datosAvance[[#This Row],[renaes]],eess!$A$1:$G$189,3,FALSE)</f>
        <v>CHICLAYO</v>
      </c>
      <c r="H9" s="9" t="str">
        <f>+VLOOKUP(datosAvance[[#This Row],[renaes]],eess!$A$1:$G$189,4,FALSE)</f>
        <v>SAN JOSE</v>
      </c>
      <c r="I9" s="9" t="str">
        <f>+VLOOKUP(datosAvance[[#This Row],[renaes]],eess!$A$1:$G$189,6,FALSE)</f>
        <v>LAMBAYEQUE</v>
      </c>
      <c r="J9" s="9" t="str">
        <f>+VLOOKUP(datosAvance[[#This Row],[renaes]],eess!$A$1:$G$189,7,FALSE)</f>
        <v>SAN JOSE</v>
      </c>
    </row>
    <row r="10" spans="1:10" x14ac:dyDescent="0.25">
      <c r="A10">
        <v>4348</v>
      </c>
      <c r="B10">
        <v>2</v>
      </c>
      <c r="C10" t="s">
        <v>238</v>
      </c>
      <c r="D10">
        <v>1</v>
      </c>
      <c r="E10" t="s">
        <v>5</v>
      </c>
      <c r="F10" s="9" t="str">
        <f>+VLOOKUP(datosAvance[[#This Row],[renaes]],eess!$A$1:$G$189,2,FALSE)</f>
        <v>CIUDAD DE DIOS - JUAN TOMIS STACK</v>
      </c>
      <c r="G10" s="9" t="str">
        <f>+VLOOKUP(datosAvance[[#This Row],[renaes]],eess!$A$1:$G$189,3,FALSE)</f>
        <v>CHICLAYO</v>
      </c>
      <c r="H10" s="9" t="str">
        <f>+VLOOKUP(datosAvance[[#This Row],[renaes]],eess!$A$1:$G$189,4,FALSE)</f>
        <v>SAN JOSE</v>
      </c>
      <c r="I10" s="9" t="str">
        <f>+VLOOKUP(datosAvance[[#This Row],[renaes]],eess!$A$1:$G$189,6,FALSE)</f>
        <v>LAMBAYEQUE</v>
      </c>
      <c r="J10" s="9" t="str">
        <f>+VLOOKUP(datosAvance[[#This Row],[renaes]],eess!$A$1:$G$189,7,FALSE)</f>
        <v>SAN JOSE</v>
      </c>
    </row>
    <row r="11" spans="1:10" x14ac:dyDescent="0.25">
      <c r="A11">
        <v>4349</v>
      </c>
      <c r="B11">
        <v>1</v>
      </c>
      <c r="C11" t="s">
        <v>238</v>
      </c>
      <c r="D11">
        <v>1</v>
      </c>
      <c r="E11" t="s">
        <v>5</v>
      </c>
      <c r="F11" s="9" t="str">
        <f>+VLOOKUP(datosAvance[[#This Row],[renaes]],eess!$A$1:$G$189,2,FALSE)</f>
        <v>MONSEFU</v>
      </c>
      <c r="G11" s="9" t="str">
        <f>+VLOOKUP(datosAvance[[#This Row],[renaes]],eess!$A$1:$G$189,3,FALSE)</f>
        <v>CHICLAYO</v>
      </c>
      <c r="H11" s="9" t="str">
        <f>+VLOOKUP(datosAvance[[#This Row],[renaes]],eess!$A$1:$G$189,4,FALSE)</f>
        <v>CIRCUITO DE PLAYA</v>
      </c>
      <c r="I11" s="9" t="str">
        <f>+VLOOKUP(datosAvance[[#This Row],[renaes]],eess!$A$1:$G$189,6,FALSE)</f>
        <v>CHICLAYO</v>
      </c>
      <c r="J11" s="9" t="str">
        <f>+VLOOKUP(datosAvance[[#This Row],[renaes]],eess!$A$1:$G$189,7,FALSE)</f>
        <v>MONSEFU</v>
      </c>
    </row>
    <row r="12" spans="1:10" x14ac:dyDescent="0.25">
      <c r="A12">
        <v>4370</v>
      </c>
      <c r="B12">
        <v>1</v>
      </c>
      <c r="C12" t="s">
        <v>238</v>
      </c>
      <c r="D12">
        <v>1</v>
      </c>
      <c r="E12" t="s">
        <v>5</v>
      </c>
      <c r="F12" s="9" t="str">
        <f>+VLOOKUP(datosAvance[[#This Row],[renaes]],eess!$A$1:$G$189,2,FALSE)</f>
        <v>HOSPITAL BELEN - LAMBAYEQUE</v>
      </c>
      <c r="G12" s="9" t="str">
        <f>+VLOOKUP(datosAvance[[#This Row],[renaes]],eess!$A$1:$G$189,3,FALSE)</f>
        <v>NO PERTENECE A NINGUNA RED</v>
      </c>
      <c r="H12" s="9" t="str">
        <f>+VLOOKUP(datosAvance[[#This Row],[renaes]],eess!$A$1:$G$189,4,FALSE)</f>
        <v>NO PERTENECE A NINGUNA MICRORED</v>
      </c>
      <c r="I12" s="9" t="str">
        <f>+VLOOKUP(datosAvance[[#This Row],[renaes]],eess!$A$1:$G$189,6,FALSE)</f>
        <v>LAMBAYEQUE</v>
      </c>
      <c r="J12" s="9" t="str">
        <f>+VLOOKUP(datosAvance[[#This Row],[renaes]],eess!$A$1:$G$189,7,FALSE)</f>
        <v>LAMBAYEQUE</v>
      </c>
    </row>
    <row r="13" spans="1:10" x14ac:dyDescent="0.25">
      <c r="A13">
        <v>4373</v>
      </c>
      <c r="B13">
        <v>2</v>
      </c>
      <c r="C13" t="s">
        <v>238</v>
      </c>
      <c r="D13">
        <v>1</v>
      </c>
      <c r="E13" t="s">
        <v>5</v>
      </c>
      <c r="F13" s="9" t="str">
        <f>+VLOOKUP(datosAvance[[#This Row],[renaes]],eess!$A$1:$G$189,2,FALSE)</f>
        <v>TORIBIA CASTRO CHIRINOS</v>
      </c>
      <c r="G13" s="9" t="str">
        <f>+VLOOKUP(datosAvance[[#This Row],[renaes]],eess!$A$1:$G$189,3,FALSE)</f>
        <v>LAMBAYEQUE</v>
      </c>
      <c r="H13" s="9" t="str">
        <f>+VLOOKUP(datosAvance[[#This Row],[renaes]],eess!$A$1:$G$189,4,FALSE)</f>
        <v>LAMBAYEQUE</v>
      </c>
      <c r="I13" s="9" t="str">
        <f>+VLOOKUP(datosAvance[[#This Row],[renaes]],eess!$A$1:$G$189,6,FALSE)</f>
        <v>LAMBAYEQUE</v>
      </c>
      <c r="J13" s="9" t="str">
        <f>+VLOOKUP(datosAvance[[#This Row],[renaes]],eess!$A$1:$G$189,7,FALSE)</f>
        <v>LAMBAYEQUE</v>
      </c>
    </row>
    <row r="14" spans="1:10" x14ac:dyDescent="0.25">
      <c r="A14">
        <v>4382</v>
      </c>
      <c r="B14">
        <v>1</v>
      </c>
      <c r="C14" t="s">
        <v>238</v>
      </c>
      <c r="D14">
        <v>1</v>
      </c>
      <c r="E14" t="s">
        <v>5</v>
      </c>
      <c r="F14" s="9" t="str">
        <f>+VLOOKUP(datosAvance[[#This Row],[renaes]],eess!$A$1:$G$189,2,FALSE)</f>
        <v>PUNTO CUATRO</v>
      </c>
      <c r="G14" s="9" t="str">
        <f>+VLOOKUP(datosAvance[[#This Row],[renaes]],eess!$A$1:$G$189,3,FALSE)</f>
        <v>LAMBAYEQUE</v>
      </c>
      <c r="H14" s="9" t="str">
        <f>+VLOOKUP(datosAvance[[#This Row],[renaes]],eess!$A$1:$G$189,4,FALSE)</f>
        <v>MOCHUMI</v>
      </c>
      <c r="I14" s="9" t="str">
        <f>+VLOOKUP(datosAvance[[#This Row],[renaes]],eess!$A$1:$G$189,6,FALSE)</f>
        <v>LAMBAYEQUE</v>
      </c>
      <c r="J14" s="9" t="str">
        <f>+VLOOKUP(datosAvance[[#This Row],[renaes]],eess!$A$1:$G$189,7,FALSE)</f>
        <v>MOCHUMI</v>
      </c>
    </row>
    <row r="15" spans="1:10" x14ac:dyDescent="0.25">
      <c r="A15">
        <v>4420</v>
      </c>
      <c r="B15">
        <v>2</v>
      </c>
      <c r="C15" t="s">
        <v>238</v>
      </c>
      <c r="D15">
        <v>1</v>
      </c>
      <c r="E15" t="s">
        <v>5</v>
      </c>
      <c r="F15" s="9" t="str">
        <f>+VLOOKUP(datosAvance[[#This Row],[renaes]],eess!$A$1:$G$189,2,FALSE)</f>
        <v>MORROPE</v>
      </c>
      <c r="G15" s="9" t="str">
        <f>+VLOOKUP(datosAvance[[#This Row],[renaes]],eess!$A$1:$G$189,3,FALSE)</f>
        <v>LAMBAYEQUE</v>
      </c>
      <c r="H15" s="9" t="str">
        <f>+VLOOKUP(datosAvance[[#This Row],[renaes]],eess!$A$1:$G$189,4,FALSE)</f>
        <v>MORROPE</v>
      </c>
      <c r="I15" s="9" t="str">
        <f>+VLOOKUP(datosAvance[[#This Row],[renaes]],eess!$A$1:$G$189,6,FALSE)</f>
        <v>LAMBAYEQUE</v>
      </c>
      <c r="J15" s="9" t="str">
        <f>+VLOOKUP(datosAvance[[#This Row],[renaes]],eess!$A$1:$G$189,7,FALSE)</f>
        <v>MORROPE</v>
      </c>
    </row>
    <row r="16" spans="1:10" x14ac:dyDescent="0.25">
      <c r="A16">
        <v>4440</v>
      </c>
      <c r="B16">
        <v>1</v>
      </c>
      <c r="C16" t="s">
        <v>238</v>
      </c>
      <c r="D16">
        <v>1</v>
      </c>
      <c r="E16" t="s">
        <v>5</v>
      </c>
      <c r="F16" s="9" t="str">
        <f>+VLOOKUP(datosAvance[[#This Row],[renaes]],eess!$A$1:$G$189,2,FALSE)</f>
        <v>HOSPITAL REFERENCIAL FERREÑAFE</v>
      </c>
      <c r="G16" s="9" t="str">
        <f>+VLOOKUP(datosAvance[[#This Row],[renaes]],eess!$A$1:$G$189,3,FALSE)</f>
        <v>FERREÐAFE</v>
      </c>
      <c r="H16" s="9" t="str">
        <f>+VLOOKUP(datosAvance[[#This Row],[renaes]],eess!$A$1:$G$189,4,FALSE)</f>
        <v>FERREÑAFE</v>
      </c>
      <c r="I16" s="9" t="str">
        <f>+VLOOKUP(datosAvance[[#This Row],[renaes]],eess!$A$1:$G$189,6,FALSE)</f>
        <v>FERREÑAFE</v>
      </c>
      <c r="J16" s="9" t="str">
        <f>+VLOOKUP(datosAvance[[#This Row],[renaes]],eess!$A$1:$G$189,7,FALSE)</f>
        <v>FERREÑAFE</v>
      </c>
    </row>
    <row r="17" spans="1:10" x14ac:dyDescent="0.25">
      <c r="A17">
        <v>4441</v>
      </c>
      <c r="B17">
        <v>1</v>
      </c>
      <c r="C17" t="s">
        <v>238</v>
      </c>
      <c r="D17">
        <v>1</v>
      </c>
      <c r="E17" t="s">
        <v>5</v>
      </c>
      <c r="F17" s="9" t="str">
        <f>+VLOOKUP(datosAvance[[#This Row],[renaes]],eess!$A$1:$G$189,2,FALSE)</f>
        <v>SEÑOR DE LA JUSTICIA</v>
      </c>
      <c r="G17" s="9" t="str">
        <f>+VLOOKUP(datosAvance[[#This Row],[renaes]],eess!$A$1:$G$189,3,FALSE)</f>
        <v>FERREÐAFE</v>
      </c>
      <c r="H17" s="9" t="str">
        <f>+VLOOKUP(datosAvance[[#This Row],[renaes]],eess!$A$1:$G$189,4,FALSE)</f>
        <v>FERREÑAFE</v>
      </c>
      <c r="I17" s="9" t="str">
        <f>+VLOOKUP(datosAvance[[#This Row],[renaes]],eess!$A$1:$G$189,6,FALSE)</f>
        <v>FERREÑAFE</v>
      </c>
      <c r="J17" s="9" t="str">
        <f>+VLOOKUP(datosAvance[[#This Row],[renaes]],eess!$A$1:$G$189,7,FALSE)</f>
        <v>FERREÑAFE</v>
      </c>
    </row>
    <row r="18" spans="1:10" x14ac:dyDescent="0.25">
      <c r="A18">
        <v>7107</v>
      </c>
      <c r="B18">
        <v>1</v>
      </c>
      <c r="C18" t="s">
        <v>238</v>
      </c>
      <c r="D18">
        <v>1</v>
      </c>
      <c r="E18" t="s">
        <v>5</v>
      </c>
      <c r="F18" s="9" t="str">
        <f>+VLOOKUP(datosAvance[[#This Row],[renaes]],eess!$A$1:$G$189,2,FALSE)</f>
        <v>POMALCA</v>
      </c>
      <c r="G18" s="9" t="str">
        <f>+VLOOKUP(datosAvance[[#This Row],[renaes]],eess!$A$1:$G$189,3,FALSE)</f>
        <v>CHICLAYO</v>
      </c>
      <c r="H18" s="9" t="str">
        <f>+VLOOKUP(datosAvance[[#This Row],[renaes]],eess!$A$1:$G$189,4,FALSE)</f>
        <v>POMALCA</v>
      </c>
      <c r="I18" s="9" t="str">
        <f>+VLOOKUP(datosAvance[[#This Row],[renaes]],eess!$A$1:$G$189,6,FALSE)</f>
        <v>CHICLAYO</v>
      </c>
      <c r="J18" s="9" t="str">
        <f>+VLOOKUP(datosAvance[[#This Row],[renaes]],eess!$A$1:$G$189,7,FALSE)</f>
        <v>POMALCA</v>
      </c>
    </row>
    <row r="19" spans="1:10" x14ac:dyDescent="0.25">
      <c r="A19">
        <v>31449</v>
      </c>
      <c r="B19">
        <v>1</v>
      </c>
      <c r="C19" t="s">
        <v>238</v>
      </c>
      <c r="D19">
        <v>2</v>
      </c>
      <c r="E19" t="s">
        <v>5</v>
      </c>
      <c r="F19" s="9" t="str">
        <f>+VLOOKUP(datosAvance[[#This Row],[renaes]],eess!$A$1:$G$189,2,FALSE)</f>
        <v>TUMAN</v>
      </c>
      <c r="G19" s="9" t="str">
        <f>+VLOOKUP(datosAvance[[#This Row],[renaes]],eess!$A$1:$G$189,3,FALSE)</f>
        <v>CHICLAYO</v>
      </c>
      <c r="H19" s="9" t="str">
        <f>+VLOOKUP(datosAvance[[#This Row],[renaes]],eess!$A$1:$G$189,4,FALSE)</f>
        <v>POSOPE ALTO</v>
      </c>
      <c r="I19" s="9" t="str">
        <f>+VLOOKUP(datosAvance[[#This Row],[renaes]],eess!$A$1:$G$189,6,FALSE)</f>
        <v>CHICLAYO</v>
      </c>
      <c r="J19" s="9" t="str">
        <f>+VLOOKUP(datosAvance[[#This Row],[renaes]],eess!$A$1:$G$189,7,FALSE)</f>
        <v>TUMAN</v>
      </c>
    </row>
    <row r="20" spans="1:10" x14ac:dyDescent="0.25">
      <c r="A20">
        <v>4318</v>
      </c>
      <c r="B20">
        <v>1</v>
      </c>
      <c r="C20" t="s">
        <v>238</v>
      </c>
      <c r="D20">
        <v>2</v>
      </c>
      <c r="E20" t="s">
        <v>5</v>
      </c>
      <c r="F20" s="9" t="str">
        <f>+VLOOKUP(datosAvance[[#This Row],[renaes]],eess!$A$1:$G$189,2,FALSE)</f>
        <v>JOSE OLAYA</v>
      </c>
      <c r="G20" s="9" t="str">
        <f>+VLOOKUP(datosAvance[[#This Row],[renaes]],eess!$A$1:$G$189,3,FALSE)</f>
        <v>CHICLAYO</v>
      </c>
      <c r="H20" s="9" t="str">
        <f>+VLOOKUP(datosAvance[[#This Row],[renaes]],eess!$A$1:$G$189,4,FALSE)</f>
        <v>CHICLAYO</v>
      </c>
      <c r="I20" s="9" t="str">
        <f>+VLOOKUP(datosAvance[[#This Row],[renaes]],eess!$A$1:$G$189,6,FALSE)</f>
        <v>CHICLAYO</v>
      </c>
      <c r="J20" s="9" t="str">
        <f>+VLOOKUP(datosAvance[[#This Row],[renaes]],eess!$A$1:$G$189,7,FALSE)</f>
        <v>CHICLAYO</v>
      </c>
    </row>
    <row r="21" spans="1:10" x14ac:dyDescent="0.25">
      <c r="A21">
        <v>4331</v>
      </c>
      <c r="B21">
        <v>1</v>
      </c>
      <c r="C21" t="s">
        <v>238</v>
      </c>
      <c r="D21">
        <v>2</v>
      </c>
      <c r="E21" t="s">
        <v>5</v>
      </c>
      <c r="F21" s="9" t="str">
        <f>+VLOOKUP(datosAvance[[#This Row],[renaes]],eess!$A$1:$G$189,2,FALSE)</f>
        <v>JOSE LEONARDO ORTIZ</v>
      </c>
      <c r="G21" s="9" t="str">
        <f>+VLOOKUP(datosAvance[[#This Row],[renaes]],eess!$A$1:$G$189,3,FALSE)</f>
        <v>CHICLAYO</v>
      </c>
      <c r="H21" s="9" t="str">
        <f>+VLOOKUP(datosAvance[[#This Row],[renaes]],eess!$A$1:$G$189,4,FALSE)</f>
        <v>JOSE LEONARDO ORTIZ</v>
      </c>
      <c r="I21" s="9" t="str">
        <f>+VLOOKUP(datosAvance[[#This Row],[renaes]],eess!$A$1:$G$189,6,FALSE)</f>
        <v>CHICLAYO</v>
      </c>
      <c r="J21" s="9" t="str">
        <f>+VLOOKUP(datosAvance[[#This Row],[renaes]],eess!$A$1:$G$189,7,FALSE)</f>
        <v>JOSE LEONARDO ORTIZ</v>
      </c>
    </row>
    <row r="22" spans="1:10" x14ac:dyDescent="0.25">
      <c r="A22">
        <v>4332</v>
      </c>
      <c r="B22">
        <v>2</v>
      </c>
      <c r="C22" t="s">
        <v>238</v>
      </c>
      <c r="D22">
        <v>2</v>
      </c>
      <c r="E22" t="s">
        <v>5</v>
      </c>
      <c r="F22" s="9" t="str">
        <f>+VLOOKUP(datosAvance[[#This Row],[renaes]],eess!$A$1:$G$189,2,FALSE)</f>
        <v>PEDRO PABLO ATUSPARIAS</v>
      </c>
      <c r="G22" s="9" t="str">
        <f>+VLOOKUP(datosAvance[[#This Row],[renaes]],eess!$A$1:$G$189,3,FALSE)</f>
        <v>CHICLAYO</v>
      </c>
      <c r="H22" s="9" t="str">
        <f>+VLOOKUP(datosAvance[[#This Row],[renaes]],eess!$A$1:$G$189,4,FALSE)</f>
        <v>JOSE LEONARDO ORTIZ</v>
      </c>
      <c r="I22" s="9" t="str">
        <f>+VLOOKUP(datosAvance[[#This Row],[renaes]],eess!$A$1:$G$189,6,FALSE)</f>
        <v>CHICLAYO</v>
      </c>
      <c r="J22" s="9" t="str">
        <f>+VLOOKUP(datosAvance[[#This Row],[renaes]],eess!$A$1:$G$189,7,FALSE)</f>
        <v>JOSE LEONARDO ORTIZ</v>
      </c>
    </row>
    <row r="23" spans="1:10" x14ac:dyDescent="0.25">
      <c r="A23">
        <v>4344</v>
      </c>
      <c r="B23">
        <v>1</v>
      </c>
      <c r="C23" t="s">
        <v>238</v>
      </c>
      <c r="D23">
        <v>2</v>
      </c>
      <c r="E23" t="s">
        <v>5</v>
      </c>
      <c r="F23" s="9" t="str">
        <f>+VLOOKUP(datosAvance[[#This Row],[renaes]],eess!$A$1:$G$189,2,FALSE)</f>
        <v>LAS DELICIAS</v>
      </c>
      <c r="G23" s="9" t="str">
        <f>+VLOOKUP(datosAvance[[#This Row],[renaes]],eess!$A$1:$G$189,3,FALSE)</f>
        <v>CHICLAYO</v>
      </c>
      <c r="H23" s="9" t="str">
        <f>+VLOOKUP(datosAvance[[#This Row],[renaes]],eess!$A$1:$G$189,4,FALSE)</f>
        <v>REQUE-LAGUNAS</v>
      </c>
      <c r="I23" s="9" t="str">
        <f>+VLOOKUP(datosAvance[[#This Row],[renaes]],eess!$A$1:$G$189,6,FALSE)</f>
        <v>CHICLAYO</v>
      </c>
      <c r="J23" s="9" t="str">
        <f>+VLOOKUP(datosAvance[[#This Row],[renaes]],eess!$A$1:$G$189,7,FALSE)</f>
        <v>REQUE</v>
      </c>
    </row>
    <row r="24" spans="1:10" x14ac:dyDescent="0.25">
      <c r="A24">
        <v>4358</v>
      </c>
      <c r="B24">
        <v>1</v>
      </c>
      <c r="C24" t="s">
        <v>238</v>
      </c>
      <c r="D24">
        <v>2</v>
      </c>
      <c r="E24" t="s">
        <v>5</v>
      </c>
      <c r="F24" s="9" t="str">
        <f>+VLOOKUP(datosAvance[[#This Row],[renaes]],eess!$A$1:$G$189,2,FALSE)</f>
        <v>GUAYAQUIL</v>
      </c>
      <c r="G24" s="9" t="str">
        <f>+VLOOKUP(datosAvance[[#This Row],[renaes]],eess!$A$1:$G$189,3,FALSE)</f>
        <v>CHICLAYO</v>
      </c>
      <c r="H24" s="9" t="str">
        <f>+VLOOKUP(datosAvance[[#This Row],[renaes]],eess!$A$1:$G$189,4,FALSE)</f>
        <v>CAYALTI-ZAÑA</v>
      </c>
      <c r="I24" s="9" t="str">
        <f>+VLOOKUP(datosAvance[[#This Row],[renaes]],eess!$A$1:$G$189,6,FALSE)</f>
        <v>CHICLAYO</v>
      </c>
      <c r="J24" s="9" t="str">
        <f>+VLOOKUP(datosAvance[[#This Row],[renaes]],eess!$A$1:$G$189,7,FALSE)</f>
        <v>CAYALTI</v>
      </c>
    </row>
    <row r="25" spans="1:10" x14ac:dyDescent="0.25">
      <c r="A25">
        <v>4370</v>
      </c>
      <c r="B25">
        <v>1</v>
      </c>
      <c r="C25" t="s">
        <v>238</v>
      </c>
      <c r="D25">
        <v>2</v>
      </c>
      <c r="E25" t="s">
        <v>5</v>
      </c>
      <c r="F25" s="9" t="str">
        <f>+VLOOKUP(datosAvance[[#This Row],[renaes]],eess!$A$1:$G$189,2,FALSE)</f>
        <v>HOSPITAL BELEN - LAMBAYEQUE</v>
      </c>
      <c r="G25" s="9" t="str">
        <f>+VLOOKUP(datosAvance[[#This Row],[renaes]],eess!$A$1:$G$189,3,FALSE)</f>
        <v>NO PERTENECE A NINGUNA RED</v>
      </c>
      <c r="H25" s="9" t="str">
        <f>+VLOOKUP(datosAvance[[#This Row],[renaes]],eess!$A$1:$G$189,4,FALSE)</f>
        <v>NO PERTENECE A NINGUNA MICRORED</v>
      </c>
      <c r="I25" s="9" t="str">
        <f>+VLOOKUP(datosAvance[[#This Row],[renaes]],eess!$A$1:$G$189,6,FALSE)</f>
        <v>LAMBAYEQUE</v>
      </c>
      <c r="J25" s="9" t="str">
        <f>+VLOOKUP(datosAvance[[#This Row],[renaes]],eess!$A$1:$G$189,7,FALSE)</f>
        <v>LAMBAYEQUE</v>
      </c>
    </row>
    <row r="26" spans="1:10" x14ac:dyDescent="0.25">
      <c r="A26">
        <v>4372</v>
      </c>
      <c r="B26">
        <v>1</v>
      </c>
      <c r="C26" t="s">
        <v>238</v>
      </c>
      <c r="D26">
        <v>2</v>
      </c>
      <c r="E26" t="s">
        <v>5</v>
      </c>
      <c r="F26" s="9" t="str">
        <f>+VLOOKUP(datosAvance[[#This Row],[renaes]],eess!$A$1:$G$189,2,FALSE)</f>
        <v>SAN MARTIN</v>
      </c>
      <c r="G26" s="9" t="str">
        <f>+VLOOKUP(datosAvance[[#This Row],[renaes]],eess!$A$1:$G$189,3,FALSE)</f>
        <v>LAMBAYEQUE</v>
      </c>
      <c r="H26" s="9" t="str">
        <f>+VLOOKUP(datosAvance[[#This Row],[renaes]],eess!$A$1:$G$189,4,FALSE)</f>
        <v>LAMBAYEQUE</v>
      </c>
      <c r="I26" s="9" t="str">
        <f>+VLOOKUP(datosAvance[[#This Row],[renaes]],eess!$A$1:$G$189,6,FALSE)</f>
        <v>LAMBAYEQUE</v>
      </c>
      <c r="J26" s="9" t="str">
        <f>+VLOOKUP(datosAvance[[#This Row],[renaes]],eess!$A$1:$G$189,7,FALSE)</f>
        <v>LAMBAYEQUE</v>
      </c>
    </row>
    <row r="27" spans="1:10" x14ac:dyDescent="0.25">
      <c r="A27">
        <v>4407</v>
      </c>
      <c r="B27">
        <v>1</v>
      </c>
      <c r="C27" t="s">
        <v>238</v>
      </c>
      <c r="D27">
        <v>2</v>
      </c>
      <c r="E27" t="s">
        <v>5</v>
      </c>
      <c r="F27" s="9" t="str">
        <f>+VLOOKUP(datosAvance[[#This Row],[renaes]],eess!$A$1:$G$189,2,FALSE)</f>
        <v>OLMOS</v>
      </c>
      <c r="G27" s="9" t="str">
        <f>+VLOOKUP(datosAvance[[#This Row],[renaes]],eess!$A$1:$G$189,3,FALSE)</f>
        <v>LAMBAYEQUE</v>
      </c>
      <c r="H27" s="9" t="str">
        <f>+VLOOKUP(datosAvance[[#This Row],[renaes]],eess!$A$1:$G$189,4,FALSE)</f>
        <v>OLMOS</v>
      </c>
      <c r="I27" s="9" t="str">
        <f>+VLOOKUP(datosAvance[[#This Row],[renaes]],eess!$A$1:$G$189,6,FALSE)</f>
        <v>LAMBAYEQUE</v>
      </c>
      <c r="J27" s="9" t="str">
        <f>+VLOOKUP(datosAvance[[#This Row],[renaes]],eess!$A$1:$G$189,7,FALSE)</f>
        <v>OLMOS</v>
      </c>
    </row>
    <row r="28" spans="1:10" x14ac:dyDescent="0.25">
      <c r="A28">
        <v>4440</v>
      </c>
      <c r="B28">
        <v>1</v>
      </c>
      <c r="C28" t="s">
        <v>238</v>
      </c>
      <c r="D28">
        <v>2</v>
      </c>
      <c r="E28" t="s">
        <v>5</v>
      </c>
      <c r="F28" s="9" t="str">
        <f>+VLOOKUP(datosAvance[[#This Row],[renaes]],eess!$A$1:$G$189,2,FALSE)</f>
        <v>HOSPITAL REFERENCIAL FERREÑAFE</v>
      </c>
      <c r="G28" s="9" t="str">
        <f>+VLOOKUP(datosAvance[[#This Row],[renaes]],eess!$A$1:$G$189,3,FALSE)</f>
        <v>FERREÐAFE</v>
      </c>
      <c r="H28" s="9" t="str">
        <f>+VLOOKUP(datosAvance[[#This Row],[renaes]],eess!$A$1:$G$189,4,FALSE)</f>
        <v>FERREÑAFE</v>
      </c>
      <c r="I28" s="9" t="str">
        <f>+VLOOKUP(datosAvance[[#This Row],[renaes]],eess!$A$1:$G$189,6,FALSE)</f>
        <v>FERREÑAFE</v>
      </c>
      <c r="J28" s="9" t="str">
        <f>+VLOOKUP(datosAvance[[#This Row],[renaes]],eess!$A$1:$G$189,7,FALSE)</f>
        <v>FERREÑAFE</v>
      </c>
    </row>
    <row r="29" spans="1:10" x14ac:dyDescent="0.25">
      <c r="A29">
        <v>4441</v>
      </c>
      <c r="B29">
        <v>1</v>
      </c>
      <c r="C29" t="s">
        <v>238</v>
      </c>
      <c r="D29">
        <v>2</v>
      </c>
      <c r="E29" t="s">
        <v>5</v>
      </c>
      <c r="F29" s="9" t="str">
        <f>+VLOOKUP(datosAvance[[#This Row],[renaes]],eess!$A$1:$G$189,2,FALSE)</f>
        <v>SEÑOR DE LA JUSTICIA</v>
      </c>
      <c r="G29" s="9" t="str">
        <f>+VLOOKUP(datosAvance[[#This Row],[renaes]],eess!$A$1:$G$189,3,FALSE)</f>
        <v>FERREÐAFE</v>
      </c>
      <c r="H29" s="9" t="str">
        <f>+VLOOKUP(datosAvance[[#This Row],[renaes]],eess!$A$1:$G$189,4,FALSE)</f>
        <v>FERREÑAFE</v>
      </c>
      <c r="I29" s="9" t="str">
        <f>+VLOOKUP(datosAvance[[#This Row],[renaes]],eess!$A$1:$G$189,6,FALSE)</f>
        <v>FERREÑAFE</v>
      </c>
      <c r="J29" s="9" t="str">
        <f>+VLOOKUP(datosAvance[[#This Row],[renaes]],eess!$A$1:$G$189,7,FALSE)</f>
        <v>FERREÑAFE</v>
      </c>
    </row>
    <row r="30" spans="1:10" x14ac:dyDescent="0.25">
      <c r="A30">
        <v>4443</v>
      </c>
      <c r="B30">
        <v>1</v>
      </c>
      <c r="C30" t="s">
        <v>238</v>
      </c>
      <c r="D30">
        <v>2</v>
      </c>
      <c r="E30" t="s">
        <v>5</v>
      </c>
      <c r="F30" s="9" t="str">
        <f>+VLOOKUP(datosAvance[[#This Row],[renaes]],eess!$A$1:$G$189,2,FALSE)</f>
        <v>MESONES MURO</v>
      </c>
      <c r="G30" s="9" t="str">
        <f>+VLOOKUP(datosAvance[[#This Row],[renaes]],eess!$A$1:$G$189,3,FALSE)</f>
        <v>FERREÐAFE</v>
      </c>
      <c r="H30" s="9" t="str">
        <f>+VLOOKUP(datosAvance[[#This Row],[renaes]],eess!$A$1:$G$189,4,FALSE)</f>
        <v>FERREÑAFE</v>
      </c>
      <c r="I30" s="9" t="str">
        <f>+VLOOKUP(datosAvance[[#This Row],[renaes]],eess!$A$1:$G$189,6,FALSE)</f>
        <v>FERREÑAFE</v>
      </c>
      <c r="J30" s="9" t="str">
        <f>+VLOOKUP(datosAvance[[#This Row],[renaes]],eess!$A$1:$G$189,7,FALSE)</f>
        <v>MANUEL ANTONIO MESONES MURO</v>
      </c>
    </row>
    <row r="31" spans="1:10" x14ac:dyDescent="0.25">
      <c r="A31">
        <v>4452</v>
      </c>
      <c r="B31">
        <v>1</v>
      </c>
      <c r="C31" t="s">
        <v>238</v>
      </c>
      <c r="D31">
        <v>2</v>
      </c>
      <c r="E31" t="s">
        <v>5</v>
      </c>
      <c r="F31" s="9" t="str">
        <f>+VLOOKUP(datosAvance[[#This Row],[renaes]],eess!$A$1:$G$189,2,FALSE)</f>
        <v>C.S.PUEBLO NUEVO</v>
      </c>
      <c r="G31" s="9" t="str">
        <f>+VLOOKUP(datosAvance[[#This Row],[renaes]],eess!$A$1:$G$189,3,FALSE)</f>
        <v>FERREÐAFE</v>
      </c>
      <c r="H31" s="9" t="str">
        <f>+VLOOKUP(datosAvance[[#This Row],[renaes]],eess!$A$1:$G$189,4,FALSE)</f>
        <v>FERREÑAFE</v>
      </c>
      <c r="I31" s="9" t="str">
        <f>+VLOOKUP(datosAvance[[#This Row],[renaes]],eess!$A$1:$G$189,6,FALSE)</f>
        <v>FERREÑAFE</v>
      </c>
      <c r="J31" s="9" t="str">
        <f>+VLOOKUP(datosAvance[[#This Row],[renaes]],eess!$A$1:$G$189,7,FALSE)</f>
        <v>PUEBLO NUEVO</v>
      </c>
    </row>
    <row r="32" spans="1:10" x14ac:dyDescent="0.25">
      <c r="A32">
        <v>4463</v>
      </c>
      <c r="B32">
        <v>1</v>
      </c>
      <c r="C32" t="s">
        <v>238</v>
      </c>
      <c r="D32">
        <v>2</v>
      </c>
      <c r="E32" t="s">
        <v>5</v>
      </c>
      <c r="F32" s="9" t="str">
        <f>+VLOOKUP(datosAvance[[#This Row],[renaes]],eess!$A$1:$G$189,2,FALSE)</f>
        <v>LANCHIPAMPA</v>
      </c>
      <c r="G32" s="9" t="str">
        <f>+VLOOKUP(datosAvance[[#This Row],[renaes]],eess!$A$1:$G$189,3,FALSE)</f>
        <v>FERREÐAFE</v>
      </c>
      <c r="H32" s="9" t="str">
        <f>+VLOOKUP(datosAvance[[#This Row],[renaes]],eess!$A$1:$G$189,4,FALSE)</f>
        <v>INKAWASI</v>
      </c>
      <c r="I32" s="9" t="str">
        <f>+VLOOKUP(datosAvance[[#This Row],[renaes]],eess!$A$1:$G$189,6,FALSE)</f>
        <v>FERREÑAFE</v>
      </c>
      <c r="J32" s="9" t="str">
        <f>+VLOOKUP(datosAvance[[#This Row],[renaes]],eess!$A$1:$G$189,7,FALSE)</f>
        <v>INCAHUASI</v>
      </c>
    </row>
    <row r="33" spans="1:10" x14ac:dyDescent="0.25">
      <c r="A33">
        <v>6953</v>
      </c>
      <c r="B33">
        <v>1</v>
      </c>
      <c r="C33" t="s">
        <v>238</v>
      </c>
      <c r="D33">
        <v>2</v>
      </c>
      <c r="E33" t="s">
        <v>5</v>
      </c>
      <c r="F33" s="9" t="str">
        <f>+VLOOKUP(datosAvance[[#This Row],[renaes]],eess!$A$1:$G$189,2,FALSE)</f>
        <v>EL ARROZAL</v>
      </c>
      <c r="G33" s="9" t="str">
        <f>+VLOOKUP(datosAvance[[#This Row],[renaes]],eess!$A$1:$G$189,3,FALSE)</f>
        <v>LAMBAYEQUE</v>
      </c>
      <c r="H33" s="9" t="str">
        <f>+VLOOKUP(datosAvance[[#This Row],[renaes]],eess!$A$1:$G$189,4,FALSE)</f>
        <v>MOTUPE</v>
      </c>
      <c r="I33" s="9" t="str">
        <f>+VLOOKUP(datosAvance[[#This Row],[renaes]],eess!$A$1:$G$189,6,FALSE)</f>
        <v>LAMBAYEQUE</v>
      </c>
      <c r="J33" s="9" t="str">
        <f>+VLOOKUP(datosAvance[[#This Row],[renaes]],eess!$A$1:$G$189,7,FALSE)</f>
        <v>MOTUPE</v>
      </c>
    </row>
    <row r="34" spans="1:10" x14ac:dyDescent="0.25">
      <c r="A34">
        <v>31449</v>
      </c>
      <c r="B34">
        <v>1</v>
      </c>
      <c r="C34" t="s">
        <v>238</v>
      </c>
      <c r="D34">
        <v>3</v>
      </c>
      <c r="E34" t="s">
        <v>5</v>
      </c>
      <c r="F34" s="9" t="str">
        <f>+VLOOKUP(datosAvance[[#This Row],[renaes]],eess!$A$1:$G$189,2,FALSE)</f>
        <v>TUMAN</v>
      </c>
      <c r="G34" s="9" t="str">
        <f>+VLOOKUP(datosAvance[[#This Row],[renaes]],eess!$A$1:$G$189,3,FALSE)</f>
        <v>CHICLAYO</v>
      </c>
      <c r="H34" s="9" t="str">
        <f>+VLOOKUP(datosAvance[[#This Row],[renaes]],eess!$A$1:$G$189,4,FALSE)</f>
        <v>POSOPE ALTO</v>
      </c>
      <c r="I34" s="9" t="str">
        <f>+VLOOKUP(datosAvance[[#This Row],[renaes]],eess!$A$1:$G$189,6,FALSE)</f>
        <v>CHICLAYO</v>
      </c>
      <c r="J34" s="9" t="str">
        <f>+VLOOKUP(datosAvance[[#This Row],[renaes]],eess!$A$1:$G$189,7,FALSE)</f>
        <v>TUMAN</v>
      </c>
    </row>
    <row r="35" spans="1:10" x14ac:dyDescent="0.25">
      <c r="A35">
        <v>32743</v>
      </c>
      <c r="B35">
        <v>1</v>
      </c>
      <c r="C35" t="s">
        <v>238</v>
      </c>
      <c r="D35">
        <v>3</v>
      </c>
      <c r="E35" t="s">
        <v>5</v>
      </c>
      <c r="F35" s="9" t="str">
        <f>+VLOOKUP(datosAvance[[#This Row],[renaes]],eess!$A$1:$G$189,2,FALSE)</f>
        <v>POSOPE ALTO</v>
      </c>
      <c r="G35" s="9" t="str">
        <f>+VLOOKUP(datosAvance[[#This Row],[renaes]],eess!$A$1:$G$189,3,FALSE)</f>
        <v>CHICLAYO</v>
      </c>
      <c r="H35" s="9" t="str">
        <f>+VLOOKUP(datosAvance[[#This Row],[renaes]],eess!$A$1:$G$189,4,FALSE)</f>
        <v>POSOPE ALTO</v>
      </c>
      <c r="I35" s="9" t="str">
        <f>+VLOOKUP(datosAvance[[#This Row],[renaes]],eess!$A$1:$G$189,6,FALSE)</f>
        <v>CHICLAYO</v>
      </c>
      <c r="J35" s="9" t="str">
        <f>+VLOOKUP(datosAvance[[#This Row],[renaes]],eess!$A$1:$G$189,7,FALSE)</f>
        <v>PATAPO</v>
      </c>
    </row>
    <row r="36" spans="1:10" x14ac:dyDescent="0.25">
      <c r="A36">
        <v>4318</v>
      </c>
      <c r="B36">
        <v>1</v>
      </c>
      <c r="C36" t="s">
        <v>238</v>
      </c>
      <c r="D36">
        <v>3</v>
      </c>
      <c r="E36" t="s">
        <v>5</v>
      </c>
      <c r="F36" s="9" t="str">
        <f>+VLOOKUP(datosAvance[[#This Row],[renaes]],eess!$A$1:$G$189,2,FALSE)</f>
        <v>JOSE OLAYA</v>
      </c>
      <c r="G36" s="9" t="str">
        <f>+VLOOKUP(datosAvance[[#This Row],[renaes]],eess!$A$1:$G$189,3,FALSE)</f>
        <v>CHICLAYO</v>
      </c>
      <c r="H36" s="9" t="str">
        <f>+VLOOKUP(datosAvance[[#This Row],[renaes]],eess!$A$1:$G$189,4,FALSE)</f>
        <v>CHICLAYO</v>
      </c>
      <c r="I36" s="9" t="str">
        <f>+VLOOKUP(datosAvance[[#This Row],[renaes]],eess!$A$1:$G$189,6,FALSE)</f>
        <v>CHICLAYO</v>
      </c>
      <c r="J36" s="9" t="str">
        <f>+VLOOKUP(datosAvance[[#This Row],[renaes]],eess!$A$1:$G$189,7,FALSE)</f>
        <v>CHICLAYO</v>
      </c>
    </row>
    <row r="37" spans="1:10" x14ac:dyDescent="0.25">
      <c r="A37">
        <v>4321</v>
      </c>
      <c r="B37">
        <v>1</v>
      </c>
      <c r="C37" t="s">
        <v>238</v>
      </c>
      <c r="D37">
        <v>3</v>
      </c>
      <c r="E37" t="s">
        <v>5</v>
      </c>
      <c r="F37" s="9" t="str">
        <f>+VLOOKUP(datosAvance[[#This Row],[renaes]],eess!$A$1:$G$189,2,FALSE)</f>
        <v>TUPAC AMARU</v>
      </c>
      <c r="G37" s="9" t="str">
        <f>+VLOOKUP(datosAvance[[#This Row],[renaes]],eess!$A$1:$G$189,3,FALSE)</f>
        <v>CHICLAYO</v>
      </c>
      <c r="H37" s="9" t="str">
        <f>+VLOOKUP(datosAvance[[#This Row],[renaes]],eess!$A$1:$G$189,4,FALSE)</f>
        <v>CHICLAYO</v>
      </c>
      <c r="I37" s="9" t="str">
        <f>+VLOOKUP(datosAvance[[#This Row],[renaes]],eess!$A$1:$G$189,6,FALSE)</f>
        <v>CHICLAYO</v>
      </c>
      <c r="J37" s="9" t="str">
        <f>+VLOOKUP(datosAvance[[#This Row],[renaes]],eess!$A$1:$G$189,7,FALSE)</f>
        <v>CHICLAYO</v>
      </c>
    </row>
    <row r="38" spans="1:10" x14ac:dyDescent="0.25">
      <c r="A38">
        <v>4324</v>
      </c>
      <c r="B38">
        <v>2</v>
      </c>
      <c r="C38" t="s">
        <v>238</v>
      </c>
      <c r="D38">
        <v>3</v>
      </c>
      <c r="E38" t="s">
        <v>5</v>
      </c>
      <c r="F38" s="9" t="str">
        <f>+VLOOKUP(datosAvance[[#This Row],[renaes]],eess!$A$1:$G$189,2,FALSE)</f>
        <v>CERROPON</v>
      </c>
      <c r="G38" s="9" t="str">
        <f>+VLOOKUP(datosAvance[[#This Row],[renaes]],eess!$A$1:$G$189,3,FALSE)</f>
        <v>CHICLAYO</v>
      </c>
      <c r="H38" s="9" t="str">
        <f>+VLOOKUP(datosAvance[[#This Row],[renaes]],eess!$A$1:$G$189,4,FALSE)</f>
        <v>CHICLAYO</v>
      </c>
      <c r="I38" s="9" t="str">
        <f>+VLOOKUP(datosAvance[[#This Row],[renaes]],eess!$A$1:$G$189,6,FALSE)</f>
        <v>CHICLAYO</v>
      </c>
      <c r="J38" s="9" t="str">
        <f>+VLOOKUP(datosAvance[[#This Row],[renaes]],eess!$A$1:$G$189,7,FALSE)</f>
        <v>CHICLAYO</v>
      </c>
    </row>
    <row r="39" spans="1:10" x14ac:dyDescent="0.25">
      <c r="A39">
        <v>4331</v>
      </c>
      <c r="B39">
        <v>1</v>
      </c>
      <c r="C39" t="s">
        <v>238</v>
      </c>
      <c r="D39">
        <v>3</v>
      </c>
      <c r="E39" t="s">
        <v>5</v>
      </c>
      <c r="F39" s="9" t="str">
        <f>+VLOOKUP(datosAvance[[#This Row],[renaes]],eess!$A$1:$G$189,2,FALSE)</f>
        <v>JOSE LEONARDO ORTIZ</v>
      </c>
      <c r="G39" s="9" t="str">
        <f>+VLOOKUP(datosAvance[[#This Row],[renaes]],eess!$A$1:$G$189,3,FALSE)</f>
        <v>CHICLAYO</v>
      </c>
      <c r="H39" s="9" t="str">
        <f>+VLOOKUP(datosAvance[[#This Row],[renaes]],eess!$A$1:$G$189,4,FALSE)</f>
        <v>JOSE LEONARDO ORTIZ</v>
      </c>
      <c r="I39" s="9" t="str">
        <f>+VLOOKUP(datosAvance[[#This Row],[renaes]],eess!$A$1:$G$189,6,FALSE)</f>
        <v>CHICLAYO</v>
      </c>
      <c r="J39" s="9" t="str">
        <f>+VLOOKUP(datosAvance[[#This Row],[renaes]],eess!$A$1:$G$189,7,FALSE)</f>
        <v>JOSE LEONARDO ORTIZ</v>
      </c>
    </row>
    <row r="40" spans="1:10" x14ac:dyDescent="0.25">
      <c r="A40">
        <v>4333</v>
      </c>
      <c r="B40">
        <v>2</v>
      </c>
      <c r="C40" t="s">
        <v>238</v>
      </c>
      <c r="D40">
        <v>3</v>
      </c>
      <c r="E40" t="s">
        <v>5</v>
      </c>
      <c r="F40" s="9" t="str">
        <f>+VLOOKUP(datosAvance[[#This Row],[renaes]],eess!$A$1:$G$189,2,FALSE)</f>
        <v>PAUL HARRIS</v>
      </c>
      <c r="G40" s="9" t="str">
        <f>+VLOOKUP(datosAvance[[#This Row],[renaes]],eess!$A$1:$G$189,3,FALSE)</f>
        <v>CHICLAYO</v>
      </c>
      <c r="H40" s="9" t="str">
        <f>+VLOOKUP(datosAvance[[#This Row],[renaes]],eess!$A$1:$G$189,4,FALSE)</f>
        <v>JOSE LEONARDO ORTIZ</v>
      </c>
      <c r="I40" s="9" t="str">
        <f>+VLOOKUP(datosAvance[[#This Row],[renaes]],eess!$A$1:$G$189,6,FALSE)</f>
        <v>CHICLAYO</v>
      </c>
      <c r="J40" s="9" t="str">
        <f>+VLOOKUP(datosAvance[[#This Row],[renaes]],eess!$A$1:$G$189,7,FALSE)</f>
        <v>JOSE LEONARDO ORTIZ</v>
      </c>
    </row>
    <row r="41" spans="1:10" x14ac:dyDescent="0.25">
      <c r="A41">
        <v>4353</v>
      </c>
      <c r="B41">
        <v>1</v>
      </c>
      <c r="C41" t="s">
        <v>238</v>
      </c>
      <c r="D41">
        <v>3</v>
      </c>
      <c r="E41" t="s">
        <v>5</v>
      </c>
      <c r="F41" s="9" t="str">
        <f>+VLOOKUP(datosAvance[[#This Row],[renaes]],eess!$A$1:$G$189,2,FALSE)</f>
        <v>CIUDAD ETEN</v>
      </c>
      <c r="G41" s="9" t="str">
        <f>+VLOOKUP(datosAvance[[#This Row],[renaes]],eess!$A$1:$G$189,3,FALSE)</f>
        <v>CHICLAYO</v>
      </c>
      <c r="H41" s="9" t="str">
        <f>+VLOOKUP(datosAvance[[#This Row],[renaes]],eess!$A$1:$G$189,4,FALSE)</f>
        <v>CIRCUITO DE PLAYA</v>
      </c>
      <c r="I41" s="9" t="str">
        <f>+VLOOKUP(datosAvance[[#This Row],[renaes]],eess!$A$1:$G$189,6,FALSE)</f>
        <v>CHICLAYO</v>
      </c>
      <c r="J41" s="9" t="str">
        <f>+VLOOKUP(datosAvance[[#This Row],[renaes]],eess!$A$1:$G$189,7,FALSE)</f>
        <v>ETEN</v>
      </c>
    </row>
    <row r="42" spans="1:10" x14ac:dyDescent="0.25">
      <c r="A42">
        <v>4370</v>
      </c>
      <c r="B42">
        <v>1</v>
      </c>
      <c r="C42" t="s">
        <v>238</v>
      </c>
      <c r="D42">
        <v>3</v>
      </c>
      <c r="E42" t="s">
        <v>5</v>
      </c>
      <c r="F42" s="9" t="str">
        <f>+VLOOKUP(datosAvance[[#This Row],[renaes]],eess!$A$1:$G$189,2,FALSE)</f>
        <v>HOSPITAL BELEN - LAMBAYEQUE</v>
      </c>
      <c r="G42" s="9" t="str">
        <f>+VLOOKUP(datosAvance[[#This Row],[renaes]],eess!$A$1:$G$189,3,FALSE)</f>
        <v>NO PERTENECE A NINGUNA RED</v>
      </c>
      <c r="H42" s="9" t="str">
        <f>+VLOOKUP(datosAvance[[#This Row],[renaes]],eess!$A$1:$G$189,4,FALSE)</f>
        <v>NO PERTENECE A NINGUNA MICRORED</v>
      </c>
      <c r="I42" s="9" t="str">
        <f>+VLOOKUP(datosAvance[[#This Row],[renaes]],eess!$A$1:$G$189,6,FALSE)</f>
        <v>LAMBAYEQUE</v>
      </c>
      <c r="J42" s="9" t="str">
        <f>+VLOOKUP(datosAvance[[#This Row],[renaes]],eess!$A$1:$G$189,7,FALSE)</f>
        <v>LAMBAYEQUE</v>
      </c>
    </row>
    <row r="43" spans="1:10" x14ac:dyDescent="0.25">
      <c r="A43">
        <v>4372</v>
      </c>
      <c r="B43">
        <v>1</v>
      </c>
      <c r="C43" t="s">
        <v>238</v>
      </c>
      <c r="D43">
        <v>3</v>
      </c>
      <c r="E43" t="s">
        <v>5</v>
      </c>
      <c r="F43" s="9" t="str">
        <f>+VLOOKUP(datosAvance[[#This Row],[renaes]],eess!$A$1:$G$189,2,FALSE)</f>
        <v>SAN MARTIN</v>
      </c>
      <c r="G43" s="9" t="str">
        <f>+VLOOKUP(datosAvance[[#This Row],[renaes]],eess!$A$1:$G$189,3,FALSE)</f>
        <v>LAMBAYEQUE</v>
      </c>
      <c r="H43" s="9" t="str">
        <f>+VLOOKUP(datosAvance[[#This Row],[renaes]],eess!$A$1:$G$189,4,FALSE)</f>
        <v>LAMBAYEQUE</v>
      </c>
      <c r="I43" s="9" t="str">
        <f>+VLOOKUP(datosAvance[[#This Row],[renaes]],eess!$A$1:$G$189,6,FALSE)</f>
        <v>LAMBAYEQUE</v>
      </c>
      <c r="J43" s="9" t="str">
        <f>+VLOOKUP(datosAvance[[#This Row],[renaes]],eess!$A$1:$G$189,7,FALSE)</f>
        <v>LAMBAYEQUE</v>
      </c>
    </row>
    <row r="44" spans="1:10" x14ac:dyDescent="0.25">
      <c r="A44">
        <v>4376</v>
      </c>
      <c r="B44">
        <v>2</v>
      </c>
      <c r="C44" t="s">
        <v>238</v>
      </c>
      <c r="D44">
        <v>3</v>
      </c>
      <c r="E44" t="s">
        <v>5</v>
      </c>
      <c r="F44" s="9" t="str">
        <f>+VLOOKUP(datosAvance[[#This Row],[renaes]],eess!$A$1:$G$189,2,FALSE)</f>
        <v>ILLIMO</v>
      </c>
      <c r="G44" s="9" t="str">
        <f>+VLOOKUP(datosAvance[[#This Row],[renaes]],eess!$A$1:$G$189,3,FALSE)</f>
        <v>LAMBAYEQUE</v>
      </c>
      <c r="H44" s="9" t="str">
        <f>+VLOOKUP(datosAvance[[#This Row],[renaes]],eess!$A$1:$G$189,4,FALSE)</f>
        <v>ILLIMO</v>
      </c>
      <c r="I44" s="9" t="str">
        <f>+VLOOKUP(datosAvance[[#This Row],[renaes]],eess!$A$1:$G$189,6,FALSE)</f>
        <v>LAMBAYEQUE</v>
      </c>
      <c r="J44" s="9" t="str">
        <f>+VLOOKUP(datosAvance[[#This Row],[renaes]],eess!$A$1:$G$189,7,FALSE)</f>
        <v>ILLIMO</v>
      </c>
    </row>
    <row r="45" spans="1:10" x14ac:dyDescent="0.25">
      <c r="A45">
        <v>4380</v>
      </c>
      <c r="B45">
        <v>1</v>
      </c>
      <c r="C45" t="s">
        <v>238</v>
      </c>
      <c r="D45">
        <v>3</v>
      </c>
      <c r="E45" t="s">
        <v>5</v>
      </c>
      <c r="F45" s="9" t="str">
        <f>+VLOOKUP(datosAvance[[#This Row],[renaes]],eess!$A$1:$G$189,2,FALSE)</f>
        <v>MOCHUMI</v>
      </c>
      <c r="G45" s="9" t="str">
        <f>+VLOOKUP(datosAvance[[#This Row],[renaes]],eess!$A$1:$G$189,3,FALSE)</f>
        <v>LAMBAYEQUE</v>
      </c>
      <c r="H45" s="9" t="str">
        <f>+VLOOKUP(datosAvance[[#This Row],[renaes]],eess!$A$1:$G$189,4,FALSE)</f>
        <v>MOCHUMI</v>
      </c>
      <c r="I45" s="9" t="str">
        <f>+VLOOKUP(datosAvance[[#This Row],[renaes]],eess!$A$1:$G$189,6,FALSE)</f>
        <v>LAMBAYEQUE</v>
      </c>
      <c r="J45" s="9" t="str">
        <f>+VLOOKUP(datosAvance[[#This Row],[renaes]],eess!$A$1:$G$189,7,FALSE)</f>
        <v>MOCHUMI</v>
      </c>
    </row>
    <row r="46" spans="1:10" x14ac:dyDescent="0.25">
      <c r="A46">
        <v>4393</v>
      </c>
      <c r="B46">
        <v>1</v>
      </c>
      <c r="C46" t="s">
        <v>238</v>
      </c>
      <c r="D46">
        <v>3</v>
      </c>
      <c r="E46" t="s">
        <v>5</v>
      </c>
      <c r="F46" s="9" t="str">
        <f>+VLOOKUP(datosAvance[[#This Row],[renaes]],eess!$A$1:$G$189,2,FALSE)</f>
        <v>LA RAYA</v>
      </c>
      <c r="G46" s="9" t="str">
        <f>+VLOOKUP(datosAvance[[#This Row],[renaes]],eess!$A$1:$G$189,3,FALSE)</f>
        <v>LAMBAYEQUE</v>
      </c>
      <c r="H46" s="9" t="str">
        <f>+VLOOKUP(datosAvance[[#This Row],[renaes]],eess!$A$1:$G$189,4,FALSE)</f>
        <v>TUCUME</v>
      </c>
      <c r="I46" s="9" t="str">
        <f>+VLOOKUP(datosAvance[[#This Row],[renaes]],eess!$A$1:$G$189,6,FALSE)</f>
        <v>LAMBAYEQUE</v>
      </c>
      <c r="J46" s="9" t="str">
        <f>+VLOOKUP(datosAvance[[#This Row],[renaes]],eess!$A$1:$G$189,7,FALSE)</f>
        <v>TUCUME</v>
      </c>
    </row>
    <row r="47" spans="1:10" x14ac:dyDescent="0.25">
      <c r="A47">
        <v>4411</v>
      </c>
      <c r="B47">
        <v>1</v>
      </c>
      <c r="C47" t="s">
        <v>238</v>
      </c>
      <c r="D47">
        <v>3</v>
      </c>
      <c r="E47" t="s">
        <v>5</v>
      </c>
      <c r="F47" s="9" t="str">
        <f>+VLOOKUP(datosAvance[[#This Row],[renaes]],eess!$A$1:$G$189,2,FALSE)</f>
        <v>TRES BATANES</v>
      </c>
      <c r="G47" s="9" t="str">
        <f>+VLOOKUP(datosAvance[[#This Row],[renaes]],eess!$A$1:$G$189,3,FALSE)</f>
        <v>LAMBAYEQUE</v>
      </c>
      <c r="H47" s="9" t="str">
        <f>+VLOOKUP(datosAvance[[#This Row],[renaes]],eess!$A$1:$G$189,4,FALSE)</f>
        <v>OLMOS</v>
      </c>
      <c r="I47" s="9" t="str">
        <f>+VLOOKUP(datosAvance[[#This Row],[renaes]],eess!$A$1:$G$189,6,FALSE)</f>
        <v>LAMBAYEQUE</v>
      </c>
      <c r="J47" s="9" t="str">
        <f>+VLOOKUP(datosAvance[[#This Row],[renaes]],eess!$A$1:$G$189,7,FALSE)</f>
        <v>OLMOS</v>
      </c>
    </row>
    <row r="48" spans="1:10" x14ac:dyDescent="0.25">
      <c r="A48">
        <v>4420</v>
      </c>
      <c r="B48">
        <v>1</v>
      </c>
      <c r="C48" t="s">
        <v>238</v>
      </c>
      <c r="D48">
        <v>3</v>
      </c>
      <c r="E48" t="s">
        <v>5</v>
      </c>
      <c r="F48" s="9" t="str">
        <f>+VLOOKUP(datosAvance[[#This Row],[renaes]],eess!$A$1:$G$189,2,FALSE)</f>
        <v>MORROPE</v>
      </c>
      <c r="G48" s="9" t="str">
        <f>+VLOOKUP(datosAvance[[#This Row],[renaes]],eess!$A$1:$G$189,3,FALSE)</f>
        <v>LAMBAYEQUE</v>
      </c>
      <c r="H48" s="9" t="str">
        <f>+VLOOKUP(datosAvance[[#This Row],[renaes]],eess!$A$1:$G$189,4,FALSE)</f>
        <v>MORROPE</v>
      </c>
      <c r="I48" s="9" t="str">
        <f>+VLOOKUP(datosAvance[[#This Row],[renaes]],eess!$A$1:$G$189,6,FALSE)</f>
        <v>LAMBAYEQUE</v>
      </c>
      <c r="J48" s="9" t="str">
        <f>+VLOOKUP(datosAvance[[#This Row],[renaes]],eess!$A$1:$G$189,7,FALSE)</f>
        <v>MORROPE</v>
      </c>
    </row>
    <row r="49" spans="1:10" x14ac:dyDescent="0.25">
      <c r="A49">
        <v>4440</v>
      </c>
      <c r="B49">
        <v>1</v>
      </c>
      <c r="C49" t="s">
        <v>238</v>
      </c>
      <c r="D49">
        <v>3</v>
      </c>
      <c r="E49" t="s">
        <v>5</v>
      </c>
      <c r="F49" s="9" t="str">
        <f>+VLOOKUP(datosAvance[[#This Row],[renaes]],eess!$A$1:$G$189,2,FALSE)</f>
        <v>HOSPITAL REFERENCIAL FERREÑAFE</v>
      </c>
      <c r="G49" s="9" t="str">
        <f>+VLOOKUP(datosAvance[[#This Row],[renaes]],eess!$A$1:$G$189,3,FALSE)</f>
        <v>FERREÐAFE</v>
      </c>
      <c r="H49" s="9" t="str">
        <f>+VLOOKUP(datosAvance[[#This Row],[renaes]],eess!$A$1:$G$189,4,FALSE)</f>
        <v>FERREÑAFE</v>
      </c>
      <c r="I49" s="9" t="str">
        <f>+VLOOKUP(datosAvance[[#This Row],[renaes]],eess!$A$1:$G$189,6,FALSE)</f>
        <v>FERREÑAFE</v>
      </c>
      <c r="J49" s="9" t="str">
        <f>+VLOOKUP(datosAvance[[#This Row],[renaes]],eess!$A$1:$G$189,7,FALSE)</f>
        <v>FERREÑAFE</v>
      </c>
    </row>
    <row r="50" spans="1:10" x14ac:dyDescent="0.25">
      <c r="A50">
        <v>7183</v>
      </c>
      <c r="B50">
        <v>1</v>
      </c>
      <c r="C50" t="s">
        <v>238</v>
      </c>
      <c r="D50">
        <v>3</v>
      </c>
      <c r="E50" t="s">
        <v>5</v>
      </c>
      <c r="F50" s="9" t="str">
        <f>+VLOOKUP(datosAvance[[#This Row],[renaes]],eess!$A$1:$G$189,2,FALSE)</f>
        <v>VILLA HERMOSA</v>
      </c>
      <c r="G50" s="9" t="str">
        <f>+VLOOKUP(datosAvance[[#This Row],[renaes]],eess!$A$1:$G$189,3,FALSE)</f>
        <v>CHICLAYO</v>
      </c>
      <c r="H50" s="9" t="str">
        <f>+VLOOKUP(datosAvance[[#This Row],[renaes]],eess!$A$1:$G$189,4,FALSE)</f>
        <v>JOSE LEONARDO ORTIZ</v>
      </c>
      <c r="I50" s="9" t="str">
        <f>+VLOOKUP(datosAvance[[#This Row],[renaes]],eess!$A$1:$G$189,6,FALSE)</f>
        <v>CHICLAYO</v>
      </c>
      <c r="J50" s="9" t="str">
        <f>+VLOOKUP(datosAvance[[#This Row],[renaes]],eess!$A$1:$G$189,7,FALSE)</f>
        <v>JOSE LEONARDO ORTIZ</v>
      </c>
    </row>
    <row r="51" spans="1:10" x14ac:dyDescent="0.25">
      <c r="A51">
        <v>7223</v>
      </c>
      <c r="B51">
        <v>1</v>
      </c>
      <c r="C51" t="s">
        <v>238</v>
      </c>
      <c r="D51">
        <v>3</v>
      </c>
      <c r="E51" t="s">
        <v>5</v>
      </c>
      <c r="F51" s="9" t="str">
        <f>+VLOOKUP(datosAvance[[#This Row],[renaes]],eess!$A$1:$G$189,2,FALSE)</f>
        <v>HUACA TRAPICHE DE BRONCE</v>
      </c>
      <c r="G51" s="9" t="str">
        <f>+VLOOKUP(datosAvance[[#This Row],[renaes]],eess!$A$1:$G$189,3,FALSE)</f>
        <v>LAMBAYEQUE</v>
      </c>
      <c r="H51" s="9" t="str">
        <f>+VLOOKUP(datosAvance[[#This Row],[renaes]],eess!$A$1:$G$189,4,FALSE)</f>
        <v>MORROPE</v>
      </c>
      <c r="I51" s="9" t="str">
        <f>+VLOOKUP(datosAvance[[#This Row],[renaes]],eess!$A$1:$G$189,6,FALSE)</f>
        <v>LAMBAYEQUE</v>
      </c>
      <c r="J51" s="9" t="str">
        <f>+VLOOKUP(datosAvance[[#This Row],[renaes]],eess!$A$1:$G$189,7,FALSE)</f>
        <v>MORROPE</v>
      </c>
    </row>
    <row r="52" spans="1:10" x14ac:dyDescent="0.25">
      <c r="A52">
        <v>32743</v>
      </c>
      <c r="B52">
        <v>1</v>
      </c>
      <c r="C52" t="s">
        <v>238</v>
      </c>
      <c r="D52">
        <v>4</v>
      </c>
      <c r="E52" t="s">
        <v>5</v>
      </c>
      <c r="F52" s="9" t="str">
        <f>+VLOOKUP(datosAvance[[#This Row],[renaes]],eess!$A$1:$G$189,2,FALSE)</f>
        <v>POSOPE ALTO</v>
      </c>
      <c r="G52" s="9" t="str">
        <f>+VLOOKUP(datosAvance[[#This Row],[renaes]],eess!$A$1:$G$189,3,FALSE)</f>
        <v>CHICLAYO</v>
      </c>
      <c r="H52" s="9" t="str">
        <f>+VLOOKUP(datosAvance[[#This Row],[renaes]],eess!$A$1:$G$189,4,FALSE)</f>
        <v>POSOPE ALTO</v>
      </c>
      <c r="I52" s="9" t="str">
        <f>+VLOOKUP(datosAvance[[#This Row],[renaes]],eess!$A$1:$G$189,6,FALSE)</f>
        <v>CHICLAYO</v>
      </c>
      <c r="J52" s="9" t="str">
        <f>+VLOOKUP(datosAvance[[#This Row],[renaes]],eess!$A$1:$G$189,7,FALSE)</f>
        <v>PATAPO</v>
      </c>
    </row>
    <row r="53" spans="1:10" x14ac:dyDescent="0.25">
      <c r="A53">
        <v>4320</v>
      </c>
      <c r="B53">
        <v>1</v>
      </c>
      <c r="C53" t="s">
        <v>238</v>
      </c>
      <c r="D53">
        <v>4</v>
      </c>
      <c r="E53" t="s">
        <v>5</v>
      </c>
      <c r="F53" s="9" t="str">
        <f>+VLOOKUP(datosAvance[[#This Row],[renaes]],eess!$A$1:$G$189,2,FALSE)</f>
        <v>JORGE CHAVEZ</v>
      </c>
      <c r="G53" s="9" t="str">
        <f>+VLOOKUP(datosAvance[[#This Row],[renaes]],eess!$A$1:$G$189,3,FALSE)</f>
        <v>CHICLAYO</v>
      </c>
      <c r="H53" s="9" t="str">
        <f>+VLOOKUP(datosAvance[[#This Row],[renaes]],eess!$A$1:$G$189,4,FALSE)</f>
        <v>CHICLAYO</v>
      </c>
      <c r="I53" s="9" t="str">
        <f>+VLOOKUP(datosAvance[[#This Row],[renaes]],eess!$A$1:$G$189,6,FALSE)</f>
        <v>CHICLAYO</v>
      </c>
      <c r="J53" s="9" t="str">
        <f>+VLOOKUP(datosAvance[[#This Row],[renaes]],eess!$A$1:$G$189,7,FALSE)</f>
        <v>CHICLAYO</v>
      </c>
    </row>
    <row r="54" spans="1:10" x14ac:dyDescent="0.25">
      <c r="A54">
        <v>4328</v>
      </c>
      <c r="B54">
        <v>1</v>
      </c>
      <c r="C54" t="s">
        <v>238</v>
      </c>
      <c r="D54">
        <v>4</v>
      </c>
      <c r="E54" t="s">
        <v>5</v>
      </c>
      <c r="F54" s="9" t="str">
        <f>+VLOOKUP(datosAvance[[#This Row],[renaes]],eess!$A$1:$G$189,2,FALSE)</f>
        <v>LA VICTORIA SECTOR II - MARIA JESUS</v>
      </c>
      <c r="G54" s="9" t="str">
        <f>+VLOOKUP(datosAvance[[#This Row],[renaes]],eess!$A$1:$G$189,3,FALSE)</f>
        <v>CHICLAYO</v>
      </c>
      <c r="H54" s="9" t="str">
        <f>+VLOOKUP(datosAvance[[#This Row],[renaes]],eess!$A$1:$G$189,4,FALSE)</f>
        <v>LA VICTORIA</v>
      </c>
      <c r="I54" s="9" t="str">
        <f>+VLOOKUP(datosAvance[[#This Row],[renaes]],eess!$A$1:$G$189,6,FALSE)</f>
        <v>CHICLAYO</v>
      </c>
      <c r="J54" s="9" t="str">
        <f>+VLOOKUP(datosAvance[[#This Row],[renaes]],eess!$A$1:$G$189,7,FALSE)</f>
        <v>LA VICTORIA</v>
      </c>
    </row>
    <row r="55" spans="1:10" x14ac:dyDescent="0.25">
      <c r="A55">
        <v>4335</v>
      </c>
      <c r="B55">
        <v>1</v>
      </c>
      <c r="C55" t="s">
        <v>238</v>
      </c>
      <c r="D55">
        <v>4</v>
      </c>
      <c r="E55" t="s">
        <v>5</v>
      </c>
      <c r="F55" s="9" t="str">
        <f>+VLOOKUP(datosAvance[[#This Row],[renaes]],eess!$A$1:$G$189,2,FALSE)</f>
        <v>SANTA ANA</v>
      </c>
      <c r="G55" s="9" t="str">
        <f>+VLOOKUP(datosAvance[[#This Row],[renaes]],eess!$A$1:$G$189,3,FALSE)</f>
        <v>CHICLAYO</v>
      </c>
      <c r="H55" s="9" t="str">
        <f>+VLOOKUP(datosAvance[[#This Row],[renaes]],eess!$A$1:$G$189,4,FALSE)</f>
        <v>JOSE LEONARDO ORTIZ</v>
      </c>
      <c r="I55" s="9" t="str">
        <f>+VLOOKUP(datosAvance[[#This Row],[renaes]],eess!$A$1:$G$189,6,FALSE)</f>
        <v>CHICLAYO</v>
      </c>
      <c r="J55" s="9" t="str">
        <f>+VLOOKUP(datosAvance[[#This Row],[renaes]],eess!$A$1:$G$189,7,FALSE)</f>
        <v>JOSE LEONARDO ORTIZ</v>
      </c>
    </row>
    <row r="56" spans="1:10" x14ac:dyDescent="0.25">
      <c r="A56">
        <v>4358</v>
      </c>
      <c r="B56">
        <v>1</v>
      </c>
      <c r="C56" t="s">
        <v>238</v>
      </c>
      <c r="D56">
        <v>4</v>
      </c>
      <c r="E56" t="s">
        <v>5</v>
      </c>
      <c r="F56" s="9" t="str">
        <f>+VLOOKUP(datosAvance[[#This Row],[renaes]],eess!$A$1:$G$189,2,FALSE)</f>
        <v>GUAYAQUIL</v>
      </c>
      <c r="G56" s="9" t="str">
        <f>+VLOOKUP(datosAvance[[#This Row],[renaes]],eess!$A$1:$G$189,3,FALSE)</f>
        <v>CHICLAYO</v>
      </c>
      <c r="H56" s="9" t="str">
        <f>+VLOOKUP(datosAvance[[#This Row],[renaes]],eess!$A$1:$G$189,4,FALSE)</f>
        <v>CAYALTI-ZAÑA</v>
      </c>
      <c r="I56" s="9" t="str">
        <f>+VLOOKUP(datosAvance[[#This Row],[renaes]],eess!$A$1:$G$189,6,FALSE)</f>
        <v>CHICLAYO</v>
      </c>
      <c r="J56" s="9" t="str">
        <f>+VLOOKUP(datosAvance[[#This Row],[renaes]],eess!$A$1:$G$189,7,FALSE)</f>
        <v>CAYALTI</v>
      </c>
    </row>
    <row r="57" spans="1:10" x14ac:dyDescent="0.25">
      <c r="A57">
        <v>4407</v>
      </c>
      <c r="B57">
        <v>2</v>
      </c>
      <c r="C57" t="s">
        <v>238</v>
      </c>
      <c r="D57">
        <v>4</v>
      </c>
      <c r="E57" t="s">
        <v>5</v>
      </c>
      <c r="F57" s="9" t="str">
        <f>+VLOOKUP(datosAvance[[#This Row],[renaes]],eess!$A$1:$G$189,2,FALSE)</f>
        <v>OLMOS</v>
      </c>
      <c r="G57" s="9" t="str">
        <f>+VLOOKUP(datosAvance[[#This Row],[renaes]],eess!$A$1:$G$189,3,FALSE)</f>
        <v>LAMBAYEQUE</v>
      </c>
      <c r="H57" s="9" t="str">
        <f>+VLOOKUP(datosAvance[[#This Row],[renaes]],eess!$A$1:$G$189,4,FALSE)</f>
        <v>OLMOS</v>
      </c>
      <c r="I57" s="9" t="str">
        <f>+VLOOKUP(datosAvance[[#This Row],[renaes]],eess!$A$1:$G$189,6,FALSE)</f>
        <v>LAMBAYEQUE</v>
      </c>
      <c r="J57" s="9" t="str">
        <f>+VLOOKUP(datosAvance[[#This Row],[renaes]],eess!$A$1:$G$189,7,FALSE)</f>
        <v>OLMOS</v>
      </c>
    </row>
    <row r="58" spans="1:10" x14ac:dyDescent="0.25">
      <c r="A58">
        <v>4420</v>
      </c>
      <c r="B58">
        <v>1</v>
      </c>
      <c r="C58" t="s">
        <v>238</v>
      </c>
      <c r="D58">
        <v>4</v>
      </c>
      <c r="E58" t="s">
        <v>5</v>
      </c>
      <c r="F58" s="9" t="str">
        <f>+VLOOKUP(datosAvance[[#This Row],[renaes]],eess!$A$1:$G$189,2,FALSE)</f>
        <v>MORROPE</v>
      </c>
      <c r="G58" s="9" t="str">
        <f>+VLOOKUP(datosAvance[[#This Row],[renaes]],eess!$A$1:$G$189,3,FALSE)</f>
        <v>LAMBAYEQUE</v>
      </c>
      <c r="H58" s="9" t="str">
        <f>+VLOOKUP(datosAvance[[#This Row],[renaes]],eess!$A$1:$G$189,4,FALSE)</f>
        <v>MORROPE</v>
      </c>
      <c r="I58" s="9" t="str">
        <f>+VLOOKUP(datosAvance[[#This Row],[renaes]],eess!$A$1:$G$189,6,FALSE)</f>
        <v>LAMBAYEQUE</v>
      </c>
      <c r="J58" s="9" t="str">
        <f>+VLOOKUP(datosAvance[[#This Row],[renaes]],eess!$A$1:$G$189,7,FALSE)</f>
        <v>MORROPE</v>
      </c>
    </row>
    <row r="59" spans="1:10" x14ac:dyDescent="0.25">
      <c r="A59">
        <v>4439</v>
      </c>
      <c r="B59">
        <v>2</v>
      </c>
      <c r="C59" t="s">
        <v>238</v>
      </c>
      <c r="D59">
        <v>4</v>
      </c>
      <c r="E59" t="s">
        <v>5</v>
      </c>
      <c r="F59" s="9" t="str">
        <f>+VLOOKUP(datosAvance[[#This Row],[renaes]],eess!$A$1:$G$189,2,FALSE)</f>
        <v>CLAS PICSI</v>
      </c>
      <c r="G59" s="9" t="str">
        <f>+VLOOKUP(datosAvance[[#This Row],[renaes]],eess!$A$1:$G$189,3,FALSE)</f>
        <v>CHICLAYO</v>
      </c>
      <c r="H59" s="9" t="str">
        <f>+VLOOKUP(datosAvance[[#This Row],[renaes]],eess!$A$1:$G$189,4,FALSE)</f>
        <v>PICSI</v>
      </c>
      <c r="I59" s="9" t="str">
        <f>+VLOOKUP(datosAvance[[#This Row],[renaes]],eess!$A$1:$G$189,6,FALSE)</f>
        <v>CHICLAYO</v>
      </c>
      <c r="J59" s="9" t="str">
        <f>+VLOOKUP(datosAvance[[#This Row],[renaes]],eess!$A$1:$G$189,7,FALSE)</f>
        <v>PICSI</v>
      </c>
    </row>
    <row r="60" spans="1:10" x14ac:dyDescent="0.25">
      <c r="A60">
        <v>4447</v>
      </c>
      <c r="B60">
        <v>1</v>
      </c>
      <c r="C60" t="s">
        <v>238</v>
      </c>
      <c r="D60">
        <v>4</v>
      </c>
      <c r="E60" t="s">
        <v>5</v>
      </c>
      <c r="F60" s="9" t="str">
        <f>+VLOOKUP(datosAvance[[#This Row],[renaes]],eess!$A$1:$G$189,2,FALSE)</f>
        <v>MOTUPILLO</v>
      </c>
      <c r="G60" s="9" t="str">
        <f>+VLOOKUP(datosAvance[[#This Row],[renaes]],eess!$A$1:$G$189,3,FALSE)</f>
        <v>FERREÐAFE</v>
      </c>
      <c r="H60" s="9" t="str">
        <f>+VLOOKUP(datosAvance[[#This Row],[renaes]],eess!$A$1:$G$189,4,FALSE)</f>
        <v>PITIPO</v>
      </c>
      <c r="I60" s="9" t="str">
        <f>+VLOOKUP(datosAvance[[#This Row],[renaes]],eess!$A$1:$G$189,6,FALSE)</f>
        <v>FERREÑAFE</v>
      </c>
      <c r="J60" s="9" t="str">
        <f>+VLOOKUP(datosAvance[[#This Row],[renaes]],eess!$A$1:$G$189,7,FALSE)</f>
        <v>PITIPO</v>
      </c>
    </row>
    <row r="61" spans="1:10" x14ac:dyDescent="0.25">
      <c r="A61">
        <v>4454</v>
      </c>
      <c r="B61">
        <v>1</v>
      </c>
      <c r="C61" t="s">
        <v>238</v>
      </c>
      <c r="D61">
        <v>4</v>
      </c>
      <c r="E61" t="s">
        <v>5</v>
      </c>
      <c r="F61" s="9" t="str">
        <f>+VLOOKUP(datosAvance[[#This Row],[renaes]],eess!$A$1:$G$189,2,FALSE)</f>
        <v>MOYAN</v>
      </c>
      <c r="G61" s="9" t="str">
        <f>+VLOOKUP(datosAvance[[#This Row],[renaes]],eess!$A$1:$G$189,3,FALSE)</f>
        <v>FERREÐAFE</v>
      </c>
      <c r="H61" s="9" t="str">
        <f>+VLOOKUP(datosAvance[[#This Row],[renaes]],eess!$A$1:$G$189,4,FALSE)</f>
        <v>INKAWASI</v>
      </c>
      <c r="I61" s="9" t="str">
        <f>+VLOOKUP(datosAvance[[#This Row],[renaes]],eess!$A$1:$G$189,6,FALSE)</f>
        <v>FERREÑAFE</v>
      </c>
      <c r="J61" s="9" t="str">
        <f>+VLOOKUP(datosAvance[[#This Row],[renaes]],eess!$A$1:$G$189,7,FALSE)</f>
        <v>INCAHUASI</v>
      </c>
    </row>
    <row r="62" spans="1:10" x14ac:dyDescent="0.25">
      <c r="A62">
        <v>31449</v>
      </c>
      <c r="B62">
        <v>3</v>
      </c>
      <c r="C62" t="s">
        <v>238</v>
      </c>
      <c r="D62">
        <v>5</v>
      </c>
      <c r="E62" t="s">
        <v>5</v>
      </c>
      <c r="F62" s="9" t="str">
        <f>+VLOOKUP(datosAvance[[#This Row],[renaes]],eess!$A$1:$G$189,2,FALSE)</f>
        <v>TUMAN</v>
      </c>
      <c r="G62" s="9" t="str">
        <f>+VLOOKUP(datosAvance[[#This Row],[renaes]],eess!$A$1:$G$189,3,FALSE)</f>
        <v>CHICLAYO</v>
      </c>
      <c r="H62" s="9" t="str">
        <f>+VLOOKUP(datosAvance[[#This Row],[renaes]],eess!$A$1:$G$189,4,FALSE)</f>
        <v>POSOPE ALTO</v>
      </c>
      <c r="I62" s="9" t="str">
        <f>+VLOOKUP(datosAvance[[#This Row],[renaes]],eess!$A$1:$G$189,6,FALSE)</f>
        <v>CHICLAYO</v>
      </c>
      <c r="J62" s="9" t="str">
        <f>+VLOOKUP(datosAvance[[#This Row],[renaes]],eess!$A$1:$G$189,7,FALSE)</f>
        <v>TUMAN</v>
      </c>
    </row>
    <row r="63" spans="1:10" x14ac:dyDescent="0.25">
      <c r="A63">
        <v>4324</v>
      </c>
      <c r="B63">
        <v>1</v>
      </c>
      <c r="C63" t="s">
        <v>238</v>
      </c>
      <c r="D63">
        <v>5</v>
      </c>
      <c r="E63" t="s">
        <v>5</v>
      </c>
      <c r="F63" s="9" t="str">
        <f>+VLOOKUP(datosAvance[[#This Row],[renaes]],eess!$A$1:$G$189,2,FALSE)</f>
        <v>CERROPON</v>
      </c>
      <c r="G63" s="9" t="str">
        <f>+VLOOKUP(datosAvance[[#This Row],[renaes]],eess!$A$1:$G$189,3,FALSE)</f>
        <v>CHICLAYO</v>
      </c>
      <c r="H63" s="9" t="str">
        <f>+VLOOKUP(datosAvance[[#This Row],[renaes]],eess!$A$1:$G$189,4,FALSE)</f>
        <v>CHICLAYO</v>
      </c>
      <c r="I63" s="9" t="str">
        <f>+VLOOKUP(datosAvance[[#This Row],[renaes]],eess!$A$1:$G$189,6,FALSE)</f>
        <v>CHICLAYO</v>
      </c>
      <c r="J63" s="9" t="str">
        <f>+VLOOKUP(datosAvance[[#This Row],[renaes]],eess!$A$1:$G$189,7,FALSE)</f>
        <v>CHICLAYO</v>
      </c>
    </row>
    <row r="64" spans="1:10" x14ac:dyDescent="0.25">
      <c r="A64">
        <v>4335</v>
      </c>
      <c r="B64">
        <v>1</v>
      </c>
      <c r="C64" t="s">
        <v>238</v>
      </c>
      <c r="D64">
        <v>5</v>
      </c>
      <c r="E64" t="s">
        <v>5</v>
      </c>
      <c r="F64" s="9" t="str">
        <f>+VLOOKUP(datosAvance[[#This Row],[renaes]],eess!$A$1:$G$189,2,FALSE)</f>
        <v>SANTA ANA</v>
      </c>
      <c r="G64" s="9" t="str">
        <f>+VLOOKUP(datosAvance[[#This Row],[renaes]],eess!$A$1:$G$189,3,FALSE)</f>
        <v>CHICLAYO</v>
      </c>
      <c r="H64" s="9" t="str">
        <f>+VLOOKUP(datosAvance[[#This Row],[renaes]],eess!$A$1:$G$189,4,FALSE)</f>
        <v>JOSE LEONARDO ORTIZ</v>
      </c>
      <c r="I64" s="9" t="str">
        <f>+VLOOKUP(datosAvance[[#This Row],[renaes]],eess!$A$1:$G$189,6,FALSE)</f>
        <v>CHICLAYO</v>
      </c>
      <c r="J64" s="9" t="str">
        <f>+VLOOKUP(datosAvance[[#This Row],[renaes]],eess!$A$1:$G$189,7,FALSE)</f>
        <v>JOSE LEONARDO ORTIZ</v>
      </c>
    </row>
    <row r="65" spans="1:10" x14ac:dyDescent="0.25">
      <c r="A65">
        <v>4340</v>
      </c>
      <c r="B65">
        <v>1</v>
      </c>
      <c r="C65" t="s">
        <v>238</v>
      </c>
      <c r="D65">
        <v>5</v>
      </c>
      <c r="E65" t="s">
        <v>5</v>
      </c>
      <c r="F65" s="9" t="str">
        <f>+VLOOKUP(datosAvance[[#This Row],[renaes]],eess!$A$1:$G$189,2,FALSE)</f>
        <v>SAN ANTONIO (POMALCA)</v>
      </c>
      <c r="G65" s="9" t="str">
        <f>+VLOOKUP(datosAvance[[#This Row],[renaes]],eess!$A$1:$G$189,3,FALSE)</f>
        <v>CHICLAYO</v>
      </c>
      <c r="H65" s="9" t="str">
        <f>+VLOOKUP(datosAvance[[#This Row],[renaes]],eess!$A$1:$G$189,4,FALSE)</f>
        <v>POMALCA</v>
      </c>
      <c r="I65" s="9" t="str">
        <f>+VLOOKUP(datosAvance[[#This Row],[renaes]],eess!$A$1:$G$189,6,FALSE)</f>
        <v>CHICLAYO</v>
      </c>
      <c r="J65" s="9" t="str">
        <f>+VLOOKUP(datosAvance[[#This Row],[renaes]],eess!$A$1:$G$189,7,FALSE)</f>
        <v>POMALCA</v>
      </c>
    </row>
    <row r="66" spans="1:10" x14ac:dyDescent="0.25">
      <c r="A66">
        <v>4343</v>
      </c>
      <c r="B66">
        <v>1</v>
      </c>
      <c r="C66" t="s">
        <v>238</v>
      </c>
      <c r="D66">
        <v>5</v>
      </c>
      <c r="E66" t="s">
        <v>5</v>
      </c>
      <c r="F66" s="9" t="str">
        <f>+VLOOKUP(datosAvance[[#This Row],[renaes]],eess!$A$1:$G$189,2,FALSE)</f>
        <v>MONTEGRANDE</v>
      </c>
      <c r="G66" s="9" t="str">
        <f>+VLOOKUP(datosAvance[[#This Row],[renaes]],eess!$A$1:$G$189,3,FALSE)</f>
        <v>CHICLAYO</v>
      </c>
      <c r="H66" s="9" t="str">
        <f>+VLOOKUP(datosAvance[[#This Row],[renaes]],eess!$A$1:$G$189,4,FALSE)</f>
        <v>REQUE-LAGUNAS</v>
      </c>
      <c r="I66" s="9" t="str">
        <f>+VLOOKUP(datosAvance[[#This Row],[renaes]],eess!$A$1:$G$189,6,FALSE)</f>
        <v>CHICLAYO</v>
      </c>
      <c r="J66" s="9" t="str">
        <f>+VLOOKUP(datosAvance[[#This Row],[renaes]],eess!$A$1:$G$189,7,FALSE)</f>
        <v>REQUE</v>
      </c>
    </row>
    <row r="67" spans="1:10" x14ac:dyDescent="0.25">
      <c r="A67">
        <v>4348</v>
      </c>
      <c r="B67">
        <v>1</v>
      </c>
      <c r="C67" t="s">
        <v>238</v>
      </c>
      <c r="D67">
        <v>5</v>
      </c>
      <c r="E67" t="s">
        <v>5</v>
      </c>
      <c r="F67" s="9" t="str">
        <f>+VLOOKUP(datosAvance[[#This Row],[renaes]],eess!$A$1:$G$189,2,FALSE)</f>
        <v>CIUDAD DE DIOS - JUAN TOMIS STACK</v>
      </c>
      <c r="G67" s="9" t="str">
        <f>+VLOOKUP(datosAvance[[#This Row],[renaes]],eess!$A$1:$G$189,3,FALSE)</f>
        <v>CHICLAYO</v>
      </c>
      <c r="H67" s="9" t="str">
        <f>+VLOOKUP(datosAvance[[#This Row],[renaes]],eess!$A$1:$G$189,4,FALSE)</f>
        <v>SAN JOSE</v>
      </c>
      <c r="I67" s="9" t="str">
        <f>+VLOOKUP(datosAvance[[#This Row],[renaes]],eess!$A$1:$G$189,6,FALSE)</f>
        <v>LAMBAYEQUE</v>
      </c>
      <c r="J67" s="9" t="str">
        <f>+VLOOKUP(datosAvance[[#This Row],[renaes]],eess!$A$1:$G$189,7,FALSE)</f>
        <v>SAN JOSE</v>
      </c>
    </row>
    <row r="68" spans="1:10" x14ac:dyDescent="0.25">
      <c r="A68">
        <v>4349</v>
      </c>
      <c r="B68">
        <v>1</v>
      </c>
      <c r="C68" t="s">
        <v>238</v>
      </c>
      <c r="D68">
        <v>5</v>
      </c>
      <c r="E68" t="s">
        <v>5</v>
      </c>
      <c r="F68" s="9" t="str">
        <f>+VLOOKUP(datosAvance[[#This Row],[renaes]],eess!$A$1:$G$189,2,FALSE)</f>
        <v>MONSEFU</v>
      </c>
      <c r="G68" s="9" t="str">
        <f>+VLOOKUP(datosAvance[[#This Row],[renaes]],eess!$A$1:$G$189,3,FALSE)</f>
        <v>CHICLAYO</v>
      </c>
      <c r="H68" s="9" t="str">
        <f>+VLOOKUP(datosAvance[[#This Row],[renaes]],eess!$A$1:$G$189,4,FALSE)</f>
        <v>CIRCUITO DE PLAYA</v>
      </c>
      <c r="I68" s="9" t="str">
        <f>+VLOOKUP(datosAvance[[#This Row],[renaes]],eess!$A$1:$G$189,6,FALSE)</f>
        <v>CHICLAYO</v>
      </c>
      <c r="J68" s="9" t="str">
        <f>+VLOOKUP(datosAvance[[#This Row],[renaes]],eess!$A$1:$G$189,7,FALSE)</f>
        <v>MONSEFU</v>
      </c>
    </row>
    <row r="69" spans="1:10" x14ac:dyDescent="0.25">
      <c r="A69">
        <v>4350</v>
      </c>
      <c r="B69">
        <v>2</v>
      </c>
      <c r="C69" t="s">
        <v>238</v>
      </c>
      <c r="D69">
        <v>5</v>
      </c>
      <c r="E69" t="s">
        <v>5</v>
      </c>
      <c r="F69" s="9" t="str">
        <f>+VLOOKUP(datosAvance[[#This Row],[renaes]],eess!$A$1:$G$189,2,FALSE)</f>
        <v>CALLANCA</v>
      </c>
      <c r="G69" s="9" t="str">
        <f>+VLOOKUP(datosAvance[[#This Row],[renaes]],eess!$A$1:$G$189,3,FALSE)</f>
        <v>CHICLAYO</v>
      </c>
      <c r="H69" s="9" t="str">
        <f>+VLOOKUP(datosAvance[[#This Row],[renaes]],eess!$A$1:$G$189,4,FALSE)</f>
        <v>CIRCUITO DE PLAYA</v>
      </c>
      <c r="I69" s="9" t="str">
        <f>+VLOOKUP(datosAvance[[#This Row],[renaes]],eess!$A$1:$G$189,6,FALSE)</f>
        <v>CHICLAYO</v>
      </c>
      <c r="J69" s="9" t="str">
        <f>+VLOOKUP(datosAvance[[#This Row],[renaes]],eess!$A$1:$G$189,7,FALSE)</f>
        <v>MONSEFU</v>
      </c>
    </row>
    <row r="70" spans="1:10" x14ac:dyDescent="0.25">
      <c r="A70">
        <v>4360</v>
      </c>
      <c r="B70">
        <v>1</v>
      </c>
      <c r="C70" t="s">
        <v>238</v>
      </c>
      <c r="D70">
        <v>5</v>
      </c>
      <c r="E70" t="s">
        <v>5</v>
      </c>
      <c r="F70" s="9" t="str">
        <f>+VLOOKUP(datosAvance[[#This Row],[renaes]],eess!$A$1:$G$189,2,FALSE)</f>
        <v>MOCUPE NUEVO</v>
      </c>
      <c r="G70" s="9" t="str">
        <f>+VLOOKUP(datosAvance[[#This Row],[renaes]],eess!$A$1:$G$189,3,FALSE)</f>
        <v>CHICLAYO</v>
      </c>
      <c r="H70" s="9" t="str">
        <f>+VLOOKUP(datosAvance[[#This Row],[renaes]],eess!$A$1:$G$189,4,FALSE)</f>
        <v>REQUE-LAGUNAS</v>
      </c>
      <c r="I70" s="9" t="str">
        <f>+VLOOKUP(datosAvance[[#This Row],[renaes]],eess!$A$1:$G$189,6,FALSE)</f>
        <v>CHICLAYO</v>
      </c>
      <c r="J70" s="9" t="str">
        <f>+VLOOKUP(datosAvance[[#This Row],[renaes]],eess!$A$1:$G$189,7,FALSE)</f>
        <v>LAGUNAS</v>
      </c>
    </row>
    <row r="71" spans="1:10" x14ac:dyDescent="0.25">
      <c r="A71">
        <v>4373</v>
      </c>
      <c r="B71">
        <v>1</v>
      </c>
      <c r="C71" t="s">
        <v>238</v>
      </c>
      <c r="D71">
        <v>5</v>
      </c>
      <c r="E71" t="s">
        <v>5</v>
      </c>
      <c r="F71" s="9" t="str">
        <f>+VLOOKUP(datosAvance[[#This Row],[renaes]],eess!$A$1:$G$189,2,FALSE)</f>
        <v>TORIBIA CASTRO CHIRINOS</v>
      </c>
      <c r="G71" s="9" t="str">
        <f>+VLOOKUP(datosAvance[[#This Row],[renaes]],eess!$A$1:$G$189,3,FALSE)</f>
        <v>LAMBAYEQUE</v>
      </c>
      <c r="H71" s="9" t="str">
        <f>+VLOOKUP(datosAvance[[#This Row],[renaes]],eess!$A$1:$G$189,4,FALSE)</f>
        <v>LAMBAYEQUE</v>
      </c>
      <c r="I71" s="9" t="str">
        <f>+VLOOKUP(datosAvance[[#This Row],[renaes]],eess!$A$1:$G$189,6,FALSE)</f>
        <v>LAMBAYEQUE</v>
      </c>
      <c r="J71" s="9" t="str">
        <f>+VLOOKUP(datosAvance[[#This Row],[renaes]],eess!$A$1:$G$189,7,FALSE)</f>
        <v>LAMBAYEQUE</v>
      </c>
    </row>
    <row r="72" spans="1:10" x14ac:dyDescent="0.25">
      <c r="A72">
        <v>4447</v>
      </c>
      <c r="B72">
        <v>1</v>
      </c>
      <c r="C72" t="s">
        <v>238</v>
      </c>
      <c r="D72">
        <v>5</v>
      </c>
      <c r="E72" t="s">
        <v>5</v>
      </c>
      <c r="F72" s="9" t="str">
        <f>+VLOOKUP(datosAvance[[#This Row],[renaes]],eess!$A$1:$G$189,2,FALSE)</f>
        <v>MOTUPILLO</v>
      </c>
      <c r="G72" s="9" t="str">
        <f>+VLOOKUP(datosAvance[[#This Row],[renaes]],eess!$A$1:$G$189,3,FALSE)</f>
        <v>FERREÐAFE</v>
      </c>
      <c r="H72" s="9" t="str">
        <f>+VLOOKUP(datosAvance[[#This Row],[renaes]],eess!$A$1:$G$189,4,FALSE)</f>
        <v>PITIPO</v>
      </c>
      <c r="I72" s="9" t="str">
        <f>+VLOOKUP(datosAvance[[#This Row],[renaes]],eess!$A$1:$G$189,6,FALSE)</f>
        <v>FERREÑAFE</v>
      </c>
      <c r="J72" s="9" t="str">
        <f>+VLOOKUP(datosAvance[[#This Row],[renaes]],eess!$A$1:$G$189,7,FALSE)</f>
        <v>PITIPO</v>
      </c>
    </row>
    <row r="73" spans="1:10" x14ac:dyDescent="0.25">
      <c r="A73">
        <v>4451</v>
      </c>
      <c r="B73">
        <v>1</v>
      </c>
      <c r="C73" t="s">
        <v>238</v>
      </c>
      <c r="D73">
        <v>5</v>
      </c>
      <c r="E73" t="s">
        <v>5</v>
      </c>
      <c r="F73" s="9" t="str">
        <f>+VLOOKUP(datosAvance[[#This Row],[renaes]],eess!$A$1:$G$189,2,FALSE)</f>
        <v>BATANGRANDE</v>
      </c>
      <c r="G73" s="9" t="str">
        <f>+VLOOKUP(datosAvance[[#This Row],[renaes]],eess!$A$1:$G$189,3,FALSE)</f>
        <v>FERREÐAFE</v>
      </c>
      <c r="H73" s="9" t="str">
        <f>+VLOOKUP(datosAvance[[#This Row],[renaes]],eess!$A$1:$G$189,4,FALSE)</f>
        <v>PITIPO</v>
      </c>
      <c r="I73" s="9" t="str">
        <f>+VLOOKUP(datosAvance[[#This Row],[renaes]],eess!$A$1:$G$189,6,FALSE)</f>
        <v>FERREÑAFE</v>
      </c>
      <c r="J73" s="9" t="str">
        <f>+VLOOKUP(datosAvance[[#This Row],[renaes]],eess!$A$1:$G$189,7,FALSE)</f>
        <v>PITIPO</v>
      </c>
    </row>
    <row r="74" spans="1:10" x14ac:dyDescent="0.25">
      <c r="A74">
        <v>4452</v>
      </c>
      <c r="B74">
        <v>1</v>
      </c>
      <c r="C74" t="s">
        <v>238</v>
      </c>
      <c r="D74">
        <v>5</v>
      </c>
      <c r="E74" t="s">
        <v>5</v>
      </c>
      <c r="F74" s="9" t="str">
        <f>+VLOOKUP(datosAvance[[#This Row],[renaes]],eess!$A$1:$G$189,2,FALSE)</f>
        <v>C.S.PUEBLO NUEVO</v>
      </c>
      <c r="G74" s="9" t="str">
        <f>+VLOOKUP(datosAvance[[#This Row],[renaes]],eess!$A$1:$G$189,3,FALSE)</f>
        <v>FERREÐAFE</v>
      </c>
      <c r="H74" s="9" t="str">
        <f>+VLOOKUP(datosAvance[[#This Row],[renaes]],eess!$A$1:$G$189,4,FALSE)</f>
        <v>FERREÑAFE</v>
      </c>
      <c r="I74" s="9" t="str">
        <f>+VLOOKUP(datosAvance[[#This Row],[renaes]],eess!$A$1:$G$189,6,FALSE)</f>
        <v>FERREÑAFE</v>
      </c>
      <c r="J74" s="9" t="str">
        <f>+VLOOKUP(datosAvance[[#This Row],[renaes]],eess!$A$1:$G$189,7,FALSE)</f>
        <v>PUEBLO NUEVO</v>
      </c>
    </row>
    <row r="75" spans="1:10" x14ac:dyDescent="0.25">
      <c r="A75">
        <v>4454</v>
      </c>
      <c r="B75">
        <v>1</v>
      </c>
      <c r="C75" t="s">
        <v>238</v>
      </c>
      <c r="D75">
        <v>5</v>
      </c>
      <c r="E75" t="s">
        <v>5</v>
      </c>
      <c r="F75" s="9" t="str">
        <f>+VLOOKUP(datosAvance[[#This Row],[renaes]],eess!$A$1:$G$189,2,FALSE)</f>
        <v>MOYAN</v>
      </c>
      <c r="G75" s="9" t="str">
        <f>+VLOOKUP(datosAvance[[#This Row],[renaes]],eess!$A$1:$G$189,3,FALSE)</f>
        <v>FERREÐAFE</v>
      </c>
      <c r="H75" s="9" t="str">
        <f>+VLOOKUP(datosAvance[[#This Row],[renaes]],eess!$A$1:$G$189,4,FALSE)</f>
        <v>INKAWASI</v>
      </c>
      <c r="I75" s="9" t="str">
        <f>+VLOOKUP(datosAvance[[#This Row],[renaes]],eess!$A$1:$G$189,6,FALSE)</f>
        <v>FERREÑAFE</v>
      </c>
      <c r="J75" s="9" t="str">
        <f>+VLOOKUP(datosAvance[[#This Row],[renaes]],eess!$A$1:$G$189,7,FALSE)</f>
        <v>INCAHUASI</v>
      </c>
    </row>
    <row r="76" spans="1:10" x14ac:dyDescent="0.25">
      <c r="A76">
        <v>6953</v>
      </c>
      <c r="B76">
        <v>1</v>
      </c>
      <c r="C76" t="s">
        <v>238</v>
      </c>
      <c r="D76">
        <v>5</v>
      </c>
      <c r="E76" t="s">
        <v>5</v>
      </c>
      <c r="F76" s="9" t="str">
        <f>+VLOOKUP(datosAvance[[#This Row],[renaes]],eess!$A$1:$G$189,2,FALSE)</f>
        <v>EL ARROZAL</v>
      </c>
      <c r="G76" s="9" t="str">
        <f>+VLOOKUP(datosAvance[[#This Row],[renaes]],eess!$A$1:$G$189,3,FALSE)</f>
        <v>LAMBAYEQUE</v>
      </c>
      <c r="H76" s="9" t="str">
        <f>+VLOOKUP(datosAvance[[#This Row],[renaes]],eess!$A$1:$G$189,4,FALSE)</f>
        <v>MOTUPE</v>
      </c>
      <c r="I76" s="9" t="str">
        <f>+VLOOKUP(datosAvance[[#This Row],[renaes]],eess!$A$1:$G$189,6,FALSE)</f>
        <v>LAMBAYEQUE</v>
      </c>
      <c r="J76" s="9" t="str">
        <f>+VLOOKUP(datosAvance[[#This Row],[renaes]],eess!$A$1:$G$189,7,FALSE)</f>
        <v>MOTUPE</v>
      </c>
    </row>
    <row r="77" spans="1:10" x14ac:dyDescent="0.25">
      <c r="A77">
        <v>11470</v>
      </c>
      <c r="B77">
        <v>2</v>
      </c>
      <c r="C77" t="s">
        <v>238</v>
      </c>
      <c r="D77">
        <v>6</v>
      </c>
      <c r="E77" t="s">
        <v>5</v>
      </c>
      <c r="F77" s="9" t="str">
        <f>+VLOOKUP(datosAvance[[#This Row],[renaes]],eess!$A$1:$G$189,2,FALSE)</f>
        <v>HOSPITAL REGIONAL LAMBAYEQUE</v>
      </c>
      <c r="G77" s="9" t="str">
        <f>+VLOOKUP(datosAvance[[#This Row],[renaes]],eess!$A$1:$G$189,3,FALSE)</f>
        <v>NO PERTENECE A NINGUNA RED</v>
      </c>
      <c r="H77" s="9" t="str">
        <f>+VLOOKUP(datosAvance[[#This Row],[renaes]],eess!$A$1:$G$189,4,FALSE)</f>
        <v>NO PERTENECE A NINGUNA MICRORED</v>
      </c>
      <c r="I77" s="9" t="str">
        <f>+VLOOKUP(datosAvance[[#This Row],[renaes]],eess!$A$1:$G$189,6,FALSE)</f>
        <v>CHICLAYO</v>
      </c>
      <c r="J77" s="9" t="str">
        <f>+VLOOKUP(datosAvance[[#This Row],[renaes]],eess!$A$1:$G$189,7,FALSE)</f>
        <v>CHICLAYO</v>
      </c>
    </row>
    <row r="78" spans="1:10" x14ac:dyDescent="0.25">
      <c r="A78">
        <v>31449</v>
      </c>
      <c r="B78">
        <v>1</v>
      </c>
      <c r="C78" t="s">
        <v>238</v>
      </c>
      <c r="D78">
        <v>6</v>
      </c>
      <c r="E78" t="s">
        <v>5</v>
      </c>
      <c r="F78" s="9" t="str">
        <f>+VLOOKUP(datosAvance[[#This Row],[renaes]],eess!$A$1:$G$189,2,FALSE)</f>
        <v>TUMAN</v>
      </c>
      <c r="G78" s="9" t="str">
        <f>+VLOOKUP(datosAvance[[#This Row],[renaes]],eess!$A$1:$G$189,3,FALSE)</f>
        <v>CHICLAYO</v>
      </c>
      <c r="H78" s="9" t="str">
        <f>+VLOOKUP(datosAvance[[#This Row],[renaes]],eess!$A$1:$G$189,4,FALSE)</f>
        <v>POSOPE ALTO</v>
      </c>
      <c r="I78" s="9" t="str">
        <f>+VLOOKUP(datosAvance[[#This Row],[renaes]],eess!$A$1:$G$189,6,FALSE)</f>
        <v>CHICLAYO</v>
      </c>
      <c r="J78" s="9" t="str">
        <f>+VLOOKUP(datosAvance[[#This Row],[renaes]],eess!$A$1:$G$189,7,FALSE)</f>
        <v>TUMAN</v>
      </c>
    </row>
    <row r="79" spans="1:10" x14ac:dyDescent="0.25">
      <c r="A79">
        <v>32743</v>
      </c>
      <c r="B79">
        <v>1</v>
      </c>
      <c r="C79" t="s">
        <v>238</v>
      </c>
      <c r="D79">
        <v>6</v>
      </c>
      <c r="E79" t="s">
        <v>5</v>
      </c>
      <c r="F79" s="9" t="str">
        <f>+VLOOKUP(datosAvance[[#This Row],[renaes]],eess!$A$1:$G$189,2,FALSE)</f>
        <v>POSOPE ALTO</v>
      </c>
      <c r="G79" s="9" t="str">
        <f>+VLOOKUP(datosAvance[[#This Row],[renaes]],eess!$A$1:$G$189,3,FALSE)</f>
        <v>CHICLAYO</v>
      </c>
      <c r="H79" s="9" t="str">
        <f>+VLOOKUP(datosAvance[[#This Row],[renaes]],eess!$A$1:$G$189,4,FALSE)</f>
        <v>POSOPE ALTO</v>
      </c>
      <c r="I79" s="9" t="str">
        <f>+VLOOKUP(datosAvance[[#This Row],[renaes]],eess!$A$1:$G$189,6,FALSE)</f>
        <v>CHICLAYO</v>
      </c>
      <c r="J79" s="9" t="str">
        <f>+VLOOKUP(datosAvance[[#This Row],[renaes]],eess!$A$1:$G$189,7,FALSE)</f>
        <v>PATAPO</v>
      </c>
    </row>
    <row r="80" spans="1:10" x14ac:dyDescent="0.25">
      <c r="A80">
        <v>4318</v>
      </c>
      <c r="B80">
        <v>2</v>
      </c>
      <c r="C80" t="s">
        <v>238</v>
      </c>
      <c r="D80">
        <v>6</v>
      </c>
      <c r="E80" t="s">
        <v>5</v>
      </c>
      <c r="F80" s="9" t="str">
        <f>+VLOOKUP(datosAvance[[#This Row],[renaes]],eess!$A$1:$G$189,2,FALSE)</f>
        <v>JOSE OLAYA</v>
      </c>
      <c r="G80" s="9" t="str">
        <f>+VLOOKUP(datosAvance[[#This Row],[renaes]],eess!$A$1:$G$189,3,FALSE)</f>
        <v>CHICLAYO</v>
      </c>
      <c r="H80" s="9" t="str">
        <f>+VLOOKUP(datosAvance[[#This Row],[renaes]],eess!$A$1:$G$189,4,FALSE)</f>
        <v>CHICLAYO</v>
      </c>
      <c r="I80" s="9" t="str">
        <f>+VLOOKUP(datosAvance[[#This Row],[renaes]],eess!$A$1:$G$189,6,FALSE)</f>
        <v>CHICLAYO</v>
      </c>
      <c r="J80" s="9" t="str">
        <f>+VLOOKUP(datosAvance[[#This Row],[renaes]],eess!$A$1:$G$189,7,FALSE)</f>
        <v>CHICLAYO</v>
      </c>
    </row>
    <row r="81" spans="1:10" x14ac:dyDescent="0.25">
      <c r="A81">
        <v>4319</v>
      </c>
      <c r="B81">
        <v>2</v>
      </c>
      <c r="C81" t="s">
        <v>238</v>
      </c>
      <c r="D81">
        <v>6</v>
      </c>
      <c r="E81" t="s">
        <v>5</v>
      </c>
      <c r="F81" s="9" t="str">
        <f>+VLOOKUP(datosAvance[[#This Row],[renaes]],eess!$A$1:$G$189,2,FALSE)</f>
        <v>SAN ANTONIO</v>
      </c>
      <c r="G81" s="9" t="str">
        <f>+VLOOKUP(datosAvance[[#This Row],[renaes]],eess!$A$1:$G$189,3,FALSE)</f>
        <v>CHICLAYO</v>
      </c>
      <c r="H81" s="9" t="str">
        <f>+VLOOKUP(datosAvance[[#This Row],[renaes]],eess!$A$1:$G$189,4,FALSE)</f>
        <v>CHICLAYO</v>
      </c>
      <c r="I81" s="9" t="str">
        <f>+VLOOKUP(datosAvance[[#This Row],[renaes]],eess!$A$1:$G$189,6,FALSE)</f>
        <v>CHICLAYO</v>
      </c>
      <c r="J81" s="9" t="str">
        <f>+VLOOKUP(datosAvance[[#This Row],[renaes]],eess!$A$1:$G$189,7,FALSE)</f>
        <v>CHICLAYO</v>
      </c>
    </row>
    <row r="82" spans="1:10" x14ac:dyDescent="0.25">
      <c r="A82">
        <v>4321</v>
      </c>
      <c r="B82">
        <v>1</v>
      </c>
      <c r="C82" t="s">
        <v>238</v>
      </c>
      <c r="D82">
        <v>6</v>
      </c>
      <c r="E82" t="s">
        <v>5</v>
      </c>
      <c r="F82" s="9" t="str">
        <f>+VLOOKUP(datosAvance[[#This Row],[renaes]],eess!$A$1:$G$189,2,FALSE)</f>
        <v>TUPAC AMARU</v>
      </c>
      <c r="G82" s="9" t="str">
        <f>+VLOOKUP(datosAvance[[#This Row],[renaes]],eess!$A$1:$G$189,3,FALSE)</f>
        <v>CHICLAYO</v>
      </c>
      <c r="H82" s="9" t="str">
        <f>+VLOOKUP(datosAvance[[#This Row],[renaes]],eess!$A$1:$G$189,4,FALSE)</f>
        <v>CHICLAYO</v>
      </c>
      <c r="I82" s="9" t="str">
        <f>+VLOOKUP(datosAvance[[#This Row],[renaes]],eess!$A$1:$G$189,6,FALSE)</f>
        <v>CHICLAYO</v>
      </c>
      <c r="J82" s="9" t="str">
        <f>+VLOOKUP(datosAvance[[#This Row],[renaes]],eess!$A$1:$G$189,7,FALSE)</f>
        <v>CHICLAYO</v>
      </c>
    </row>
    <row r="83" spans="1:10" x14ac:dyDescent="0.25">
      <c r="A83">
        <v>4323</v>
      </c>
      <c r="B83">
        <v>1</v>
      </c>
      <c r="C83" t="s">
        <v>238</v>
      </c>
      <c r="D83">
        <v>6</v>
      </c>
      <c r="E83" t="s">
        <v>5</v>
      </c>
      <c r="F83" s="9" t="str">
        <f>+VLOOKUP(datosAvance[[#This Row],[renaes]],eess!$A$1:$G$189,2,FALSE)</f>
        <v>CRUZ DE LA ESPERANZA</v>
      </c>
      <c r="G83" s="9" t="str">
        <f>+VLOOKUP(datosAvance[[#This Row],[renaes]],eess!$A$1:$G$189,3,FALSE)</f>
        <v>CHICLAYO</v>
      </c>
      <c r="H83" s="9" t="str">
        <f>+VLOOKUP(datosAvance[[#This Row],[renaes]],eess!$A$1:$G$189,4,FALSE)</f>
        <v>CHICLAYO</v>
      </c>
      <c r="I83" s="9" t="str">
        <f>+VLOOKUP(datosAvance[[#This Row],[renaes]],eess!$A$1:$G$189,6,FALSE)</f>
        <v>CHICLAYO</v>
      </c>
      <c r="J83" s="9" t="str">
        <f>+VLOOKUP(datosAvance[[#This Row],[renaes]],eess!$A$1:$G$189,7,FALSE)</f>
        <v>CHICLAYO</v>
      </c>
    </row>
    <row r="84" spans="1:10" x14ac:dyDescent="0.25">
      <c r="A84">
        <v>4324</v>
      </c>
      <c r="B84">
        <v>2</v>
      </c>
      <c r="C84" t="s">
        <v>238</v>
      </c>
      <c r="D84">
        <v>6</v>
      </c>
      <c r="E84" t="s">
        <v>5</v>
      </c>
      <c r="F84" s="9" t="str">
        <f>+VLOOKUP(datosAvance[[#This Row],[renaes]],eess!$A$1:$G$189,2,FALSE)</f>
        <v>CERROPON</v>
      </c>
      <c r="G84" s="9" t="str">
        <f>+VLOOKUP(datosAvance[[#This Row],[renaes]],eess!$A$1:$G$189,3,FALSE)</f>
        <v>CHICLAYO</v>
      </c>
      <c r="H84" s="9" t="str">
        <f>+VLOOKUP(datosAvance[[#This Row],[renaes]],eess!$A$1:$G$189,4,FALSE)</f>
        <v>CHICLAYO</v>
      </c>
      <c r="I84" s="9" t="str">
        <f>+VLOOKUP(datosAvance[[#This Row],[renaes]],eess!$A$1:$G$189,6,FALSE)</f>
        <v>CHICLAYO</v>
      </c>
      <c r="J84" s="9" t="str">
        <f>+VLOOKUP(datosAvance[[#This Row],[renaes]],eess!$A$1:$G$189,7,FALSE)</f>
        <v>CHICLAYO</v>
      </c>
    </row>
    <row r="85" spans="1:10" x14ac:dyDescent="0.25">
      <c r="A85">
        <v>4325</v>
      </c>
      <c r="B85">
        <v>1</v>
      </c>
      <c r="C85" t="s">
        <v>238</v>
      </c>
      <c r="D85">
        <v>6</v>
      </c>
      <c r="E85" t="s">
        <v>5</v>
      </c>
      <c r="F85" s="9" t="str">
        <f>+VLOOKUP(datosAvance[[#This Row],[renaes]],eess!$A$1:$G$189,2,FALSE)</f>
        <v>VICTOR ENRIQUE TIRADO BONILLA-CHONGOYAPE</v>
      </c>
      <c r="G85" s="9" t="str">
        <f>+VLOOKUP(datosAvance[[#This Row],[renaes]],eess!$A$1:$G$189,3,FALSE)</f>
        <v>CHICLAYO</v>
      </c>
      <c r="H85" s="9" t="str">
        <f>+VLOOKUP(datosAvance[[#This Row],[renaes]],eess!$A$1:$G$189,4,FALSE)</f>
        <v>CHONGOYAPE</v>
      </c>
      <c r="I85" s="9" t="str">
        <f>+VLOOKUP(datosAvance[[#This Row],[renaes]],eess!$A$1:$G$189,6,FALSE)</f>
        <v>CHICLAYO</v>
      </c>
      <c r="J85" s="9" t="str">
        <f>+VLOOKUP(datosAvance[[#This Row],[renaes]],eess!$A$1:$G$189,7,FALSE)</f>
        <v>CHONGOYAPE</v>
      </c>
    </row>
    <row r="86" spans="1:10" x14ac:dyDescent="0.25">
      <c r="A86">
        <v>4328</v>
      </c>
      <c r="B86">
        <v>2</v>
      </c>
      <c r="C86" t="s">
        <v>238</v>
      </c>
      <c r="D86">
        <v>6</v>
      </c>
      <c r="E86" t="s">
        <v>5</v>
      </c>
      <c r="F86" s="9" t="str">
        <f>+VLOOKUP(datosAvance[[#This Row],[renaes]],eess!$A$1:$G$189,2,FALSE)</f>
        <v>LA VICTORIA SECTOR II - MARIA JESUS</v>
      </c>
      <c r="G86" s="9" t="str">
        <f>+VLOOKUP(datosAvance[[#This Row],[renaes]],eess!$A$1:$G$189,3,FALSE)</f>
        <v>CHICLAYO</v>
      </c>
      <c r="H86" s="9" t="str">
        <f>+VLOOKUP(datosAvance[[#This Row],[renaes]],eess!$A$1:$G$189,4,FALSE)</f>
        <v>LA VICTORIA</v>
      </c>
      <c r="I86" s="9" t="str">
        <f>+VLOOKUP(datosAvance[[#This Row],[renaes]],eess!$A$1:$G$189,6,FALSE)</f>
        <v>CHICLAYO</v>
      </c>
      <c r="J86" s="9" t="str">
        <f>+VLOOKUP(datosAvance[[#This Row],[renaes]],eess!$A$1:$G$189,7,FALSE)</f>
        <v>LA VICTORIA</v>
      </c>
    </row>
    <row r="87" spans="1:10" x14ac:dyDescent="0.25">
      <c r="A87">
        <v>4331</v>
      </c>
      <c r="B87">
        <v>1</v>
      </c>
      <c r="C87" t="s">
        <v>238</v>
      </c>
      <c r="D87">
        <v>6</v>
      </c>
      <c r="E87" t="s">
        <v>5</v>
      </c>
      <c r="F87" s="9" t="str">
        <f>+VLOOKUP(datosAvance[[#This Row],[renaes]],eess!$A$1:$G$189,2,FALSE)</f>
        <v>JOSE LEONARDO ORTIZ</v>
      </c>
      <c r="G87" s="9" t="str">
        <f>+VLOOKUP(datosAvance[[#This Row],[renaes]],eess!$A$1:$G$189,3,FALSE)</f>
        <v>CHICLAYO</v>
      </c>
      <c r="H87" s="9" t="str">
        <f>+VLOOKUP(datosAvance[[#This Row],[renaes]],eess!$A$1:$G$189,4,FALSE)</f>
        <v>JOSE LEONARDO ORTIZ</v>
      </c>
      <c r="I87" s="9" t="str">
        <f>+VLOOKUP(datosAvance[[#This Row],[renaes]],eess!$A$1:$G$189,6,FALSE)</f>
        <v>CHICLAYO</v>
      </c>
      <c r="J87" s="9" t="str">
        <f>+VLOOKUP(datosAvance[[#This Row],[renaes]],eess!$A$1:$G$189,7,FALSE)</f>
        <v>JOSE LEONARDO ORTIZ</v>
      </c>
    </row>
    <row r="88" spans="1:10" x14ac:dyDescent="0.25">
      <c r="A88">
        <v>4334</v>
      </c>
      <c r="B88">
        <v>1</v>
      </c>
      <c r="C88" t="s">
        <v>238</v>
      </c>
      <c r="D88">
        <v>6</v>
      </c>
      <c r="E88" t="s">
        <v>5</v>
      </c>
      <c r="F88" s="9" t="str">
        <f>+VLOOKUP(datosAvance[[#This Row],[renaes]],eess!$A$1:$G$189,2,FALSE)</f>
        <v>CULPON</v>
      </c>
      <c r="G88" s="9" t="str">
        <f>+VLOOKUP(datosAvance[[#This Row],[renaes]],eess!$A$1:$G$189,3,FALSE)</f>
        <v>CHICLAYO</v>
      </c>
      <c r="H88" s="9" t="str">
        <f>+VLOOKUP(datosAvance[[#This Row],[renaes]],eess!$A$1:$G$189,4,FALSE)</f>
        <v>JOSE LEONARDO ORTIZ</v>
      </c>
      <c r="I88" s="9" t="str">
        <f>+VLOOKUP(datosAvance[[#This Row],[renaes]],eess!$A$1:$G$189,6,FALSE)</f>
        <v>CHICLAYO</v>
      </c>
      <c r="J88" s="9" t="str">
        <f>+VLOOKUP(datosAvance[[#This Row],[renaes]],eess!$A$1:$G$189,7,FALSE)</f>
        <v>JOSE LEONARDO ORTIZ</v>
      </c>
    </row>
    <row r="89" spans="1:10" x14ac:dyDescent="0.25">
      <c r="A89">
        <v>4373</v>
      </c>
      <c r="B89">
        <v>2</v>
      </c>
      <c r="C89" t="s">
        <v>238</v>
      </c>
      <c r="D89">
        <v>6</v>
      </c>
      <c r="E89" t="s">
        <v>5</v>
      </c>
      <c r="F89" s="9" t="str">
        <f>+VLOOKUP(datosAvance[[#This Row],[renaes]],eess!$A$1:$G$189,2,FALSE)</f>
        <v>TORIBIA CASTRO CHIRINOS</v>
      </c>
      <c r="G89" s="9" t="str">
        <f>+VLOOKUP(datosAvance[[#This Row],[renaes]],eess!$A$1:$G$189,3,FALSE)</f>
        <v>LAMBAYEQUE</v>
      </c>
      <c r="H89" s="9" t="str">
        <f>+VLOOKUP(datosAvance[[#This Row],[renaes]],eess!$A$1:$G$189,4,FALSE)</f>
        <v>LAMBAYEQUE</v>
      </c>
      <c r="I89" s="9" t="str">
        <f>+VLOOKUP(datosAvance[[#This Row],[renaes]],eess!$A$1:$G$189,6,FALSE)</f>
        <v>LAMBAYEQUE</v>
      </c>
      <c r="J89" s="9" t="str">
        <f>+VLOOKUP(datosAvance[[#This Row],[renaes]],eess!$A$1:$G$189,7,FALSE)</f>
        <v>LAMBAYEQUE</v>
      </c>
    </row>
    <row r="90" spans="1:10" x14ac:dyDescent="0.25">
      <c r="A90">
        <v>4376</v>
      </c>
      <c r="B90">
        <v>1</v>
      </c>
      <c r="C90" t="s">
        <v>238</v>
      </c>
      <c r="D90">
        <v>6</v>
      </c>
      <c r="E90" t="s">
        <v>5</v>
      </c>
      <c r="F90" s="9" t="str">
        <f>+VLOOKUP(datosAvance[[#This Row],[renaes]],eess!$A$1:$G$189,2,FALSE)</f>
        <v>ILLIMO</v>
      </c>
      <c r="G90" s="9" t="str">
        <f>+VLOOKUP(datosAvance[[#This Row],[renaes]],eess!$A$1:$G$189,3,FALSE)</f>
        <v>LAMBAYEQUE</v>
      </c>
      <c r="H90" s="9" t="str">
        <f>+VLOOKUP(datosAvance[[#This Row],[renaes]],eess!$A$1:$G$189,4,FALSE)</f>
        <v>ILLIMO</v>
      </c>
      <c r="I90" s="9" t="str">
        <f>+VLOOKUP(datosAvance[[#This Row],[renaes]],eess!$A$1:$G$189,6,FALSE)</f>
        <v>LAMBAYEQUE</v>
      </c>
      <c r="J90" s="9" t="str">
        <f>+VLOOKUP(datosAvance[[#This Row],[renaes]],eess!$A$1:$G$189,7,FALSE)</f>
        <v>ILLIMO</v>
      </c>
    </row>
    <row r="91" spans="1:10" x14ac:dyDescent="0.25">
      <c r="A91">
        <v>4380</v>
      </c>
      <c r="B91">
        <v>2</v>
      </c>
      <c r="C91" t="s">
        <v>238</v>
      </c>
      <c r="D91">
        <v>6</v>
      </c>
      <c r="E91" t="s">
        <v>5</v>
      </c>
      <c r="F91" s="9" t="str">
        <f>+VLOOKUP(datosAvance[[#This Row],[renaes]],eess!$A$1:$G$189,2,FALSE)</f>
        <v>MOCHUMI</v>
      </c>
      <c r="G91" s="9" t="str">
        <f>+VLOOKUP(datosAvance[[#This Row],[renaes]],eess!$A$1:$G$189,3,FALSE)</f>
        <v>LAMBAYEQUE</v>
      </c>
      <c r="H91" s="9" t="str">
        <f>+VLOOKUP(datosAvance[[#This Row],[renaes]],eess!$A$1:$G$189,4,FALSE)</f>
        <v>MOCHUMI</v>
      </c>
      <c r="I91" s="9" t="str">
        <f>+VLOOKUP(datosAvance[[#This Row],[renaes]],eess!$A$1:$G$189,6,FALSE)</f>
        <v>LAMBAYEQUE</v>
      </c>
      <c r="J91" s="9" t="str">
        <f>+VLOOKUP(datosAvance[[#This Row],[renaes]],eess!$A$1:$G$189,7,FALSE)</f>
        <v>MOCHUMI</v>
      </c>
    </row>
    <row r="92" spans="1:10" x14ac:dyDescent="0.25">
      <c r="A92">
        <v>4384</v>
      </c>
      <c r="B92">
        <v>1</v>
      </c>
      <c r="C92" t="s">
        <v>238</v>
      </c>
      <c r="D92">
        <v>6</v>
      </c>
      <c r="E92" t="s">
        <v>5</v>
      </c>
      <c r="F92" s="9" t="str">
        <f>+VLOOKUP(datosAvance[[#This Row],[renaes]],eess!$A$1:$G$189,2,FALSE)</f>
        <v>PACORA</v>
      </c>
      <c r="G92" s="9" t="str">
        <f>+VLOOKUP(datosAvance[[#This Row],[renaes]],eess!$A$1:$G$189,3,FALSE)</f>
        <v>LAMBAYEQUE</v>
      </c>
      <c r="H92" s="9" t="str">
        <f>+VLOOKUP(datosAvance[[#This Row],[renaes]],eess!$A$1:$G$189,4,FALSE)</f>
        <v>ILLIMO</v>
      </c>
      <c r="I92" s="9" t="str">
        <f>+VLOOKUP(datosAvance[[#This Row],[renaes]],eess!$A$1:$G$189,6,FALSE)</f>
        <v>LAMBAYEQUE</v>
      </c>
      <c r="J92" s="9" t="str">
        <f>+VLOOKUP(datosAvance[[#This Row],[renaes]],eess!$A$1:$G$189,7,FALSE)</f>
        <v>PACORA</v>
      </c>
    </row>
    <row r="93" spans="1:10" x14ac:dyDescent="0.25">
      <c r="A93">
        <v>4395</v>
      </c>
      <c r="B93">
        <v>1</v>
      </c>
      <c r="C93" t="s">
        <v>238</v>
      </c>
      <c r="D93">
        <v>6</v>
      </c>
      <c r="E93" t="s">
        <v>5</v>
      </c>
      <c r="F93" s="9" t="str">
        <f>+VLOOKUP(datosAvance[[#This Row],[renaes]],eess!$A$1:$G$189,2,FALSE)</f>
        <v>MOTUPE</v>
      </c>
      <c r="G93" s="9" t="str">
        <f>+VLOOKUP(datosAvance[[#This Row],[renaes]],eess!$A$1:$G$189,3,FALSE)</f>
        <v>LAMBAYEQUE</v>
      </c>
      <c r="H93" s="9" t="str">
        <f>+VLOOKUP(datosAvance[[#This Row],[renaes]],eess!$A$1:$G$189,4,FALSE)</f>
        <v>MOTUPE</v>
      </c>
      <c r="I93" s="9" t="str">
        <f>+VLOOKUP(datosAvance[[#This Row],[renaes]],eess!$A$1:$G$189,6,FALSE)</f>
        <v>LAMBAYEQUE</v>
      </c>
      <c r="J93" s="9" t="str">
        <f>+VLOOKUP(datosAvance[[#This Row],[renaes]],eess!$A$1:$G$189,7,FALSE)</f>
        <v>MOTUPE</v>
      </c>
    </row>
    <row r="94" spans="1:10" x14ac:dyDescent="0.25">
      <c r="A94">
        <v>4443</v>
      </c>
      <c r="B94">
        <v>1</v>
      </c>
      <c r="C94" t="s">
        <v>238</v>
      </c>
      <c r="D94">
        <v>6</v>
      </c>
      <c r="E94" t="s">
        <v>5</v>
      </c>
      <c r="F94" s="9" t="str">
        <f>+VLOOKUP(datosAvance[[#This Row],[renaes]],eess!$A$1:$G$189,2,FALSE)</f>
        <v>MESONES MURO</v>
      </c>
      <c r="G94" s="9" t="str">
        <f>+VLOOKUP(datosAvance[[#This Row],[renaes]],eess!$A$1:$G$189,3,FALSE)</f>
        <v>FERREÐAFE</v>
      </c>
      <c r="H94" s="9" t="str">
        <f>+VLOOKUP(datosAvance[[#This Row],[renaes]],eess!$A$1:$G$189,4,FALSE)</f>
        <v>FERREÑAFE</v>
      </c>
      <c r="I94" s="9" t="str">
        <f>+VLOOKUP(datosAvance[[#This Row],[renaes]],eess!$A$1:$G$189,6,FALSE)</f>
        <v>FERREÑAFE</v>
      </c>
      <c r="J94" s="9" t="str">
        <f>+VLOOKUP(datosAvance[[#This Row],[renaes]],eess!$A$1:$G$189,7,FALSE)</f>
        <v>MANUEL ANTONIO MESONES MURO</v>
      </c>
    </row>
    <row r="95" spans="1:10" x14ac:dyDescent="0.25">
      <c r="A95">
        <v>4318</v>
      </c>
      <c r="B95">
        <v>1</v>
      </c>
      <c r="C95" t="s">
        <v>238</v>
      </c>
      <c r="D95">
        <v>7</v>
      </c>
      <c r="E95" t="s">
        <v>5</v>
      </c>
      <c r="F95" s="9" t="str">
        <f>+VLOOKUP(datosAvance[[#This Row],[renaes]],eess!$A$1:$G$189,2,FALSE)</f>
        <v>JOSE OLAYA</v>
      </c>
      <c r="G95" s="9" t="str">
        <f>+VLOOKUP(datosAvance[[#This Row],[renaes]],eess!$A$1:$G$189,3,FALSE)</f>
        <v>CHICLAYO</v>
      </c>
      <c r="H95" s="9" t="str">
        <f>+VLOOKUP(datosAvance[[#This Row],[renaes]],eess!$A$1:$G$189,4,FALSE)</f>
        <v>CHICLAYO</v>
      </c>
      <c r="I95" s="9" t="str">
        <f>+VLOOKUP(datosAvance[[#This Row],[renaes]],eess!$A$1:$G$189,6,FALSE)</f>
        <v>CHICLAYO</v>
      </c>
      <c r="J95" s="9" t="str">
        <f>+VLOOKUP(datosAvance[[#This Row],[renaes]],eess!$A$1:$G$189,7,FALSE)</f>
        <v>CHICLAYO</v>
      </c>
    </row>
    <row r="96" spans="1:10" x14ac:dyDescent="0.25">
      <c r="A96">
        <v>4320</v>
      </c>
      <c r="B96">
        <v>1</v>
      </c>
      <c r="C96" t="s">
        <v>238</v>
      </c>
      <c r="D96">
        <v>7</v>
      </c>
      <c r="E96" t="s">
        <v>5</v>
      </c>
      <c r="F96" s="9" t="str">
        <f>+VLOOKUP(datosAvance[[#This Row],[renaes]],eess!$A$1:$G$189,2,FALSE)</f>
        <v>JORGE CHAVEZ</v>
      </c>
      <c r="G96" s="9" t="str">
        <f>+VLOOKUP(datosAvance[[#This Row],[renaes]],eess!$A$1:$G$189,3,FALSE)</f>
        <v>CHICLAYO</v>
      </c>
      <c r="H96" s="9" t="str">
        <f>+VLOOKUP(datosAvance[[#This Row],[renaes]],eess!$A$1:$G$189,4,FALSE)</f>
        <v>CHICLAYO</v>
      </c>
      <c r="I96" s="9" t="str">
        <f>+VLOOKUP(datosAvance[[#This Row],[renaes]],eess!$A$1:$G$189,6,FALSE)</f>
        <v>CHICLAYO</v>
      </c>
      <c r="J96" s="9" t="str">
        <f>+VLOOKUP(datosAvance[[#This Row],[renaes]],eess!$A$1:$G$189,7,FALSE)</f>
        <v>CHICLAYO</v>
      </c>
    </row>
    <row r="97" spans="1:10" x14ac:dyDescent="0.25">
      <c r="A97">
        <v>4321</v>
      </c>
      <c r="B97">
        <v>3</v>
      </c>
      <c r="C97" t="s">
        <v>238</v>
      </c>
      <c r="D97">
        <v>7</v>
      </c>
      <c r="E97" t="s">
        <v>5</v>
      </c>
      <c r="F97" s="9" t="str">
        <f>+VLOOKUP(datosAvance[[#This Row],[renaes]],eess!$A$1:$G$189,2,FALSE)</f>
        <v>TUPAC AMARU</v>
      </c>
      <c r="G97" s="9" t="str">
        <f>+VLOOKUP(datosAvance[[#This Row],[renaes]],eess!$A$1:$G$189,3,FALSE)</f>
        <v>CHICLAYO</v>
      </c>
      <c r="H97" s="9" t="str">
        <f>+VLOOKUP(datosAvance[[#This Row],[renaes]],eess!$A$1:$G$189,4,FALSE)</f>
        <v>CHICLAYO</v>
      </c>
      <c r="I97" s="9" t="str">
        <f>+VLOOKUP(datosAvance[[#This Row],[renaes]],eess!$A$1:$G$189,6,FALSE)</f>
        <v>CHICLAYO</v>
      </c>
      <c r="J97" s="9" t="str">
        <f>+VLOOKUP(datosAvance[[#This Row],[renaes]],eess!$A$1:$G$189,7,FALSE)</f>
        <v>CHICLAYO</v>
      </c>
    </row>
    <row r="98" spans="1:10" x14ac:dyDescent="0.25">
      <c r="A98">
        <v>4323</v>
      </c>
      <c r="B98">
        <v>1</v>
      </c>
      <c r="C98" t="s">
        <v>238</v>
      </c>
      <c r="D98">
        <v>7</v>
      </c>
      <c r="E98" t="s">
        <v>5</v>
      </c>
      <c r="F98" s="9" t="str">
        <f>+VLOOKUP(datosAvance[[#This Row],[renaes]],eess!$A$1:$G$189,2,FALSE)</f>
        <v>CRUZ DE LA ESPERANZA</v>
      </c>
      <c r="G98" s="9" t="str">
        <f>+VLOOKUP(datosAvance[[#This Row],[renaes]],eess!$A$1:$G$189,3,FALSE)</f>
        <v>CHICLAYO</v>
      </c>
      <c r="H98" s="9" t="str">
        <f>+VLOOKUP(datosAvance[[#This Row],[renaes]],eess!$A$1:$G$189,4,FALSE)</f>
        <v>CHICLAYO</v>
      </c>
      <c r="I98" s="9" t="str">
        <f>+VLOOKUP(datosAvance[[#This Row],[renaes]],eess!$A$1:$G$189,6,FALSE)</f>
        <v>CHICLAYO</v>
      </c>
      <c r="J98" s="9" t="str">
        <f>+VLOOKUP(datosAvance[[#This Row],[renaes]],eess!$A$1:$G$189,7,FALSE)</f>
        <v>CHICLAYO</v>
      </c>
    </row>
    <row r="99" spans="1:10" x14ac:dyDescent="0.25">
      <c r="A99">
        <v>4324</v>
      </c>
      <c r="B99">
        <v>1</v>
      </c>
      <c r="C99" t="s">
        <v>238</v>
      </c>
      <c r="D99">
        <v>7</v>
      </c>
      <c r="E99" t="s">
        <v>5</v>
      </c>
      <c r="F99" s="9" t="str">
        <f>+VLOOKUP(datosAvance[[#This Row],[renaes]],eess!$A$1:$G$189,2,FALSE)</f>
        <v>CERROPON</v>
      </c>
      <c r="G99" s="9" t="str">
        <f>+VLOOKUP(datosAvance[[#This Row],[renaes]],eess!$A$1:$G$189,3,FALSE)</f>
        <v>CHICLAYO</v>
      </c>
      <c r="H99" s="9" t="str">
        <f>+VLOOKUP(datosAvance[[#This Row],[renaes]],eess!$A$1:$G$189,4,FALSE)</f>
        <v>CHICLAYO</v>
      </c>
      <c r="I99" s="9" t="str">
        <f>+VLOOKUP(datosAvance[[#This Row],[renaes]],eess!$A$1:$G$189,6,FALSE)</f>
        <v>CHICLAYO</v>
      </c>
      <c r="J99" s="9" t="str">
        <f>+VLOOKUP(datosAvance[[#This Row],[renaes]],eess!$A$1:$G$189,7,FALSE)</f>
        <v>CHICLAYO</v>
      </c>
    </row>
    <row r="100" spans="1:10" x14ac:dyDescent="0.25">
      <c r="A100">
        <v>4329</v>
      </c>
      <c r="B100">
        <v>1</v>
      </c>
      <c r="C100" t="s">
        <v>238</v>
      </c>
      <c r="D100">
        <v>7</v>
      </c>
      <c r="E100" t="s">
        <v>5</v>
      </c>
      <c r="F100" s="9" t="str">
        <f>+VLOOKUP(datosAvance[[#This Row],[renaes]],eess!$A$1:$G$189,2,FALSE)</f>
        <v>EL BOSQUE</v>
      </c>
      <c r="G100" s="9" t="str">
        <f>+VLOOKUP(datosAvance[[#This Row],[renaes]],eess!$A$1:$G$189,3,FALSE)</f>
        <v>CHICLAYO</v>
      </c>
      <c r="H100" s="9" t="str">
        <f>+VLOOKUP(datosAvance[[#This Row],[renaes]],eess!$A$1:$G$189,4,FALSE)</f>
        <v>LA VICTORIA</v>
      </c>
      <c r="I100" s="9" t="str">
        <f>+VLOOKUP(datosAvance[[#This Row],[renaes]],eess!$A$1:$G$189,6,FALSE)</f>
        <v>CHICLAYO</v>
      </c>
      <c r="J100" s="9" t="str">
        <f>+VLOOKUP(datosAvance[[#This Row],[renaes]],eess!$A$1:$G$189,7,FALSE)</f>
        <v>LA VICTORIA</v>
      </c>
    </row>
    <row r="101" spans="1:10" x14ac:dyDescent="0.25">
      <c r="A101">
        <v>4331</v>
      </c>
      <c r="B101">
        <v>1</v>
      </c>
      <c r="C101" t="s">
        <v>238</v>
      </c>
      <c r="D101">
        <v>7</v>
      </c>
      <c r="E101" t="s">
        <v>5</v>
      </c>
      <c r="F101" s="9" t="str">
        <f>+VLOOKUP(datosAvance[[#This Row],[renaes]],eess!$A$1:$G$189,2,FALSE)</f>
        <v>JOSE LEONARDO ORTIZ</v>
      </c>
      <c r="G101" s="9" t="str">
        <f>+VLOOKUP(datosAvance[[#This Row],[renaes]],eess!$A$1:$G$189,3,FALSE)</f>
        <v>CHICLAYO</v>
      </c>
      <c r="H101" s="9" t="str">
        <f>+VLOOKUP(datosAvance[[#This Row],[renaes]],eess!$A$1:$G$189,4,FALSE)</f>
        <v>JOSE LEONARDO ORTIZ</v>
      </c>
      <c r="I101" s="9" t="str">
        <f>+VLOOKUP(datosAvance[[#This Row],[renaes]],eess!$A$1:$G$189,6,FALSE)</f>
        <v>CHICLAYO</v>
      </c>
      <c r="J101" s="9" t="str">
        <f>+VLOOKUP(datosAvance[[#This Row],[renaes]],eess!$A$1:$G$189,7,FALSE)</f>
        <v>JOSE LEONARDO ORTIZ</v>
      </c>
    </row>
    <row r="102" spans="1:10" x14ac:dyDescent="0.25">
      <c r="A102">
        <v>4334</v>
      </c>
      <c r="B102">
        <v>1</v>
      </c>
      <c r="C102" t="s">
        <v>238</v>
      </c>
      <c r="D102">
        <v>7</v>
      </c>
      <c r="E102" t="s">
        <v>5</v>
      </c>
      <c r="F102" s="9" t="str">
        <f>+VLOOKUP(datosAvance[[#This Row],[renaes]],eess!$A$1:$G$189,2,FALSE)</f>
        <v>CULPON</v>
      </c>
      <c r="G102" s="9" t="str">
        <f>+VLOOKUP(datosAvance[[#This Row],[renaes]],eess!$A$1:$G$189,3,FALSE)</f>
        <v>CHICLAYO</v>
      </c>
      <c r="H102" s="9" t="str">
        <f>+VLOOKUP(datosAvance[[#This Row],[renaes]],eess!$A$1:$G$189,4,FALSE)</f>
        <v>JOSE LEONARDO ORTIZ</v>
      </c>
      <c r="I102" s="9" t="str">
        <f>+VLOOKUP(datosAvance[[#This Row],[renaes]],eess!$A$1:$G$189,6,FALSE)</f>
        <v>CHICLAYO</v>
      </c>
      <c r="J102" s="9" t="str">
        <f>+VLOOKUP(datosAvance[[#This Row],[renaes]],eess!$A$1:$G$189,7,FALSE)</f>
        <v>JOSE LEONARDO ORTIZ</v>
      </c>
    </row>
    <row r="103" spans="1:10" x14ac:dyDescent="0.25">
      <c r="A103">
        <v>4335</v>
      </c>
      <c r="B103">
        <v>1</v>
      </c>
      <c r="C103" t="s">
        <v>238</v>
      </c>
      <c r="D103">
        <v>7</v>
      </c>
      <c r="E103" t="s">
        <v>5</v>
      </c>
      <c r="F103" s="9" t="str">
        <f>+VLOOKUP(datosAvance[[#This Row],[renaes]],eess!$A$1:$G$189,2,FALSE)</f>
        <v>SANTA ANA</v>
      </c>
      <c r="G103" s="9" t="str">
        <f>+VLOOKUP(datosAvance[[#This Row],[renaes]],eess!$A$1:$G$189,3,FALSE)</f>
        <v>CHICLAYO</v>
      </c>
      <c r="H103" s="9" t="str">
        <f>+VLOOKUP(datosAvance[[#This Row],[renaes]],eess!$A$1:$G$189,4,FALSE)</f>
        <v>JOSE LEONARDO ORTIZ</v>
      </c>
      <c r="I103" s="9" t="str">
        <f>+VLOOKUP(datosAvance[[#This Row],[renaes]],eess!$A$1:$G$189,6,FALSE)</f>
        <v>CHICLAYO</v>
      </c>
      <c r="J103" s="9" t="str">
        <f>+VLOOKUP(datosAvance[[#This Row],[renaes]],eess!$A$1:$G$189,7,FALSE)</f>
        <v>JOSE LEONARDO ORTIZ</v>
      </c>
    </row>
    <row r="104" spans="1:10" x14ac:dyDescent="0.25">
      <c r="A104">
        <v>4344</v>
      </c>
      <c r="B104">
        <v>1</v>
      </c>
      <c r="C104" t="s">
        <v>238</v>
      </c>
      <c r="D104">
        <v>7</v>
      </c>
      <c r="E104" t="s">
        <v>5</v>
      </c>
      <c r="F104" s="9" t="str">
        <f>+VLOOKUP(datosAvance[[#This Row],[renaes]],eess!$A$1:$G$189,2,FALSE)</f>
        <v>LAS DELICIAS</v>
      </c>
      <c r="G104" s="9" t="str">
        <f>+VLOOKUP(datosAvance[[#This Row],[renaes]],eess!$A$1:$G$189,3,FALSE)</f>
        <v>CHICLAYO</v>
      </c>
      <c r="H104" s="9" t="str">
        <f>+VLOOKUP(datosAvance[[#This Row],[renaes]],eess!$A$1:$G$189,4,FALSE)</f>
        <v>REQUE-LAGUNAS</v>
      </c>
      <c r="I104" s="9" t="str">
        <f>+VLOOKUP(datosAvance[[#This Row],[renaes]],eess!$A$1:$G$189,6,FALSE)</f>
        <v>CHICLAYO</v>
      </c>
      <c r="J104" s="9" t="str">
        <f>+VLOOKUP(datosAvance[[#This Row],[renaes]],eess!$A$1:$G$189,7,FALSE)</f>
        <v>REQUE</v>
      </c>
    </row>
    <row r="105" spans="1:10" x14ac:dyDescent="0.25">
      <c r="A105">
        <v>4373</v>
      </c>
      <c r="B105">
        <v>2</v>
      </c>
      <c r="C105" t="s">
        <v>238</v>
      </c>
      <c r="D105">
        <v>7</v>
      </c>
      <c r="E105" t="s">
        <v>5</v>
      </c>
      <c r="F105" s="9" t="str">
        <f>+VLOOKUP(datosAvance[[#This Row],[renaes]],eess!$A$1:$G$189,2,FALSE)</f>
        <v>TORIBIA CASTRO CHIRINOS</v>
      </c>
      <c r="G105" s="9" t="str">
        <f>+VLOOKUP(datosAvance[[#This Row],[renaes]],eess!$A$1:$G$189,3,FALSE)</f>
        <v>LAMBAYEQUE</v>
      </c>
      <c r="H105" s="9" t="str">
        <f>+VLOOKUP(datosAvance[[#This Row],[renaes]],eess!$A$1:$G$189,4,FALSE)</f>
        <v>LAMBAYEQUE</v>
      </c>
      <c r="I105" s="9" t="str">
        <f>+VLOOKUP(datosAvance[[#This Row],[renaes]],eess!$A$1:$G$189,6,FALSE)</f>
        <v>LAMBAYEQUE</v>
      </c>
      <c r="J105" s="9" t="str">
        <f>+VLOOKUP(datosAvance[[#This Row],[renaes]],eess!$A$1:$G$189,7,FALSE)</f>
        <v>LAMBAYEQUE</v>
      </c>
    </row>
    <row r="106" spans="1:10" x14ac:dyDescent="0.25">
      <c r="A106">
        <v>4384</v>
      </c>
      <c r="B106">
        <v>1</v>
      </c>
      <c r="C106" t="s">
        <v>238</v>
      </c>
      <c r="D106">
        <v>7</v>
      </c>
      <c r="E106" t="s">
        <v>5</v>
      </c>
      <c r="F106" s="9" t="str">
        <f>+VLOOKUP(datosAvance[[#This Row],[renaes]],eess!$A$1:$G$189,2,FALSE)</f>
        <v>PACORA</v>
      </c>
      <c r="G106" s="9" t="str">
        <f>+VLOOKUP(datosAvance[[#This Row],[renaes]],eess!$A$1:$G$189,3,FALSE)</f>
        <v>LAMBAYEQUE</v>
      </c>
      <c r="H106" s="9" t="str">
        <f>+VLOOKUP(datosAvance[[#This Row],[renaes]],eess!$A$1:$G$189,4,FALSE)</f>
        <v>ILLIMO</v>
      </c>
      <c r="I106" s="9" t="str">
        <f>+VLOOKUP(datosAvance[[#This Row],[renaes]],eess!$A$1:$G$189,6,FALSE)</f>
        <v>LAMBAYEQUE</v>
      </c>
      <c r="J106" s="9" t="str">
        <f>+VLOOKUP(datosAvance[[#This Row],[renaes]],eess!$A$1:$G$189,7,FALSE)</f>
        <v>PACORA</v>
      </c>
    </row>
    <row r="107" spans="1:10" x14ac:dyDescent="0.25">
      <c r="A107">
        <v>4393</v>
      </c>
      <c r="B107">
        <v>1</v>
      </c>
      <c r="C107" t="s">
        <v>238</v>
      </c>
      <c r="D107">
        <v>7</v>
      </c>
      <c r="E107" t="s">
        <v>5</v>
      </c>
      <c r="F107" s="9" t="str">
        <f>+VLOOKUP(datosAvance[[#This Row],[renaes]],eess!$A$1:$G$189,2,FALSE)</f>
        <v>LA RAYA</v>
      </c>
      <c r="G107" s="9" t="str">
        <f>+VLOOKUP(datosAvance[[#This Row],[renaes]],eess!$A$1:$G$189,3,FALSE)</f>
        <v>LAMBAYEQUE</v>
      </c>
      <c r="H107" s="9" t="str">
        <f>+VLOOKUP(datosAvance[[#This Row],[renaes]],eess!$A$1:$G$189,4,FALSE)</f>
        <v>TUCUME</v>
      </c>
      <c r="I107" s="9" t="str">
        <f>+VLOOKUP(datosAvance[[#This Row],[renaes]],eess!$A$1:$G$189,6,FALSE)</f>
        <v>LAMBAYEQUE</v>
      </c>
      <c r="J107" s="9" t="str">
        <f>+VLOOKUP(datosAvance[[#This Row],[renaes]],eess!$A$1:$G$189,7,FALSE)</f>
        <v>TUCUME</v>
      </c>
    </row>
    <row r="108" spans="1:10" x14ac:dyDescent="0.25">
      <c r="A108">
        <v>4452</v>
      </c>
      <c r="B108">
        <v>1</v>
      </c>
      <c r="C108" t="s">
        <v>238</v>
      </c>
      <c r="D108">
        <v>7</v>
      </c>
      <c r="E108" t="s">
        <v>5</v>
      </c>
      <c r="F108" s="9" t="str">
        <f>+VLOOKUP(datosAvance[[#This Row],[renaes]],eess!$A$1:$G$189,2,FALSE)</f>
        <v>C.S.PUEBLO NUEVO</v>
      </c>
      <c r="G108" s="9" t="str">
        <f>+VLOOKUP(datosAvance[[#This Row],[renaes]],eess!$A$1:$G$189,3,FALSE)</f>
        <v>FERREÐAFE</v>
      </c>
      <c r="H108" s="9" t="str">
        <f>+VLOOKUP(datosAvance[[#This Row],[renaes]],eess!$A$1:$G$189,4,FALSE)</f>
        <v>FERREÑAFE</v>
      </c>
      <c r="I108" s="9" t="str">
        <f>+VLOOKUP(datosAvance[[#This Row],[renaes]],eess!$A$1:$G$189,6,FALSE)</f>
        <v>FERREÑAFE</v>
      </c>
      <c r="J108" s="9" t="str">
        <f>+VLOOKUP(datosAvance[[#This Row],[renaes]],eess!$A$1:$G$189,7,FALSE)</f>
        <v>PUEBLO NUEVO</v>
      </c>
    </row>
    <row r="109" spans="1:10" x14ac:dyDescent="0.25">
      <c r="A109">
        <v>6722</v>
      </c>
      <c r="B109">
        <v>1</v>
      </c>
      <c r="C109" t="s">
        <v>238</v>
      </c>
      <c r="D109">
        <v>7</v>
      </c>
      <c r="E109" t="s">
        <v>5</v>
      </c>
      <c r="F109" s="9" t="str">
        <f>+VLOOKUP(datosAvance[[#This Row],[renaes]],eess!$A$1:$G$189,2,FALSE)</f>
        <v>CAYALTI</v>
      </c>
      <c r="G109" s="9" t="str">
        <f>+VLOOKUP(datosAvance[[#This Row],[renaes]],eess!$A$1:$G$189,3,FALSE)</f>
        <v>CHICLAYO</v>
      </c>
      <c r="H109" s="9" t="str">
        <f>+VLOOKUP(datosAvance[[#This Row],[renaes]],eess!$A$1:$G$189,4,FALSE)</f>
        <v>CAYALTI-ZAÑA</v>
      </c>
      <c r="I109" s="9" t="str">
        <f>+VLOOKUP(datosAvance[[#This Row],[renaes]],eess!$A$1:$G$189,6,FALSE)</f>
        <v>CHICLAYO</v>
      </c>
      <c r="J109" s="9" t="str">
        <f>+VLOOKUP(datosAvance[[#This Row],[renaes]],eess!$A$1:$G$189,7,FALSE)</f>
        <v>CAYALTI</v>
      </c>
    </row>
    <row r="110" spans="1:10" x14ac:dyDescent="0.25">
      <c r="A110">
        <v>31449</v>
      </c>
      <c r="B110">
        <v>1</v>
      </c>
      <c r="C110" t="s">
        <v>238</v>
      </c>
      <c r="D110">
        <v>8</v>
      </c>
      <c r="E110" t="s">
        <v>5</v>
      </c>
      <c r="F110" s="9" t="str">
        <f>+VLOOKUP(datosAvance[[#This Row],[renaes]],eess!$A$1:$G$189,2,FALSE)</f>
        <v>TUMAN</v>
      </c>
      <c r="G110" s="9" t="str">
        <f>+VLOOKUP(datosAvance[[#This Row],[renaes]],eess!$A$1:$G$189,3,FALSE)</f>
        <v>CHICLAYO</v>
      </c>
      <c r="H110" s="9" t="str">
        <f>+VLOOKUP(datosAvance[[#This Row],[renaes]],eess!$A$1:$G$189,4,FALSE)</f>
        <v>POSOPE ALTO</v>
      </c>
      <c r="I110" s="9" t="str">
        <f>+VLOOKUP(datosAvance[[#This Row],[renaes]],eess!$A$1:$G$189,6,FALSE)</f>
        <v>CHICLAYO</v>
      </c>
      <c r="J110" s="9" t="str">
        <f>+VLOOKUP(datosAvance[[#This Row],[renaes]],eess!$A$1:$G$189,7,FALSE)</f>
        <v>TUMAN</v>
      </c>
    </row>
    <row r="111" spans="1:10" x14ac:dyDescent="0.25">
      <c r="A111">
        <v>4318</v>
      </c>
      <c r="B111">
        <v>5</v>
      </c>
      <c r="C111" t="s">
        <v>238</v>
      </c>
      <c r="D111">
        <v>8</v>
      </c>
      <c r="E111" t="s">
        <v>5</v>
      </c>
      <c r="F111" s="9" t="str">
        <f>+VLOOKUP(datosAvance[[#This Row],[renaes]],eess!$A$1:$G$189,2,FALSE)</f>
        <v>JOSE OLAYA</v>
      </c>
      <c r="G111" s="9" t="str">
        <f>+VLOOKUP(datosAvance[[#This Row],[renaes]],eess!$A$1:$G$189,3,FALSE)</f>
        <v>CHICLAYO</v>
      </c>
      <c r="H111" s="9" t="str">
        <f>+VLOOKUP(datosAvance[[#This Row],[renaes]],eess!$A$1:$G$189,4,FALSE)</f>
        <v>CHICLAYO</v>
      </c>
      <c r="I111" s="9" t="str">
        <f>+VLOOKUP(datosAvance[[#This Row],[renaes]],eess!$A$1:$G$189,6,FALSE)</f>
        <v>CHICLAYO</v>
      </c>
      <c r="J111" s="9" t="str">
        <f>+VLOOKUP(datosAvance[[#This Row],[renaes]],eess!$A$1:$G$189,7,FALSE)</f>
        <v>CHICLAYO</v>
      </c>
    </row>
    <row r="112" spans="1:10" x14ac:dyDescent="0.25">
      <c r="A112">
        <v>4319</v>
      </c>
      <c r="B112">
        <v>1</v>
      </c>
      <c r="C112" t="s">
        <v>238</v>
      </c>
      <c r="D112">
        <v>8</v>
      </c>
      <c r="E112" t="s">
        <v>5</v>
      </c>
      <c r="F112" s="9" t="str">
        <f>+VLOOKUP(datosAvance[[#This Row],[renaes]],eess!$A$1:$G$189,2,FALSE)</f>
        <v>SAN ANTONIO</v>
      </c>
      <c r="G112" s="9" t="str">
        <f>+VLOOKUP(datosAvance[[#This Row],[renaes]],eess!$A$1:$G$189,3,FALSE)</f>
        <v>CHICLAYO</v>
      </c>
      <c r="H112" s="9" t="str">
        <f>+VLOOKUP(datosAvance[[#This Row],[renaes]],eess!$A$1:$G$189,4,FALSE)</f>
        <v>CHICLAYO</v>
      </c>
      <c r="I112" s="9" t="str">
        <f>+VLOOKUP(datosAvance[[#This Row],[renaes]],eess!$A$1:$G$189,6,FALSE)</f>
        <v>CHICLAYO</v>
      </c>
      <c r="J112" s="9" t="str">
        <f>+VLOOKUP(datosAvance[[#This Row],[renaes]],eess!$A$1:$G$189,7,FALSE)</f>
        <v>CHICLAYO</v>
      </c>
    </row>
    <row r="113" spans="1:10" x14ac:dyDescent="0.25">
      <c r="A113">
        <v>4324</v>
      </c>
      <c r="B113">
        <v>1</v>
      </c>
      <c r="C113" t="s">
        <v>238</v>
      </c>
      <c r="D113">
        <v>8</v>
      </c>
      <c r="E113" t="s">
        <v>5</v>
      </c>
      <c r="F113" s="9" t="str">
        <f>+VLOOKUP(datosAvance[[#This Row],[renaes]],eess!$A$1:$G$189,2,FALSE)</f>
        <v>CERROPON</v>
      </c>
      <c r="G113" s="9" t="str">
        <f>+VLOOKUP(datosAvance[[#This Row],[renaes]],eess!$A$1:$G$189,3,FALSE)</f>
        <v>CHICLAYO</v>
      </c>
      <c r="H113" s="9" t="str">
        <f>+VLOOKUP(datosAvance[[#This Row],[renaes]],eess!$A$1:$G$189,4,FALSE)</f>
        <v>CHICLAYO</v>
      </c>
      <c r="I113" s="9" t="str">
        <f>+VLOOKUP(datosAvance[[#This Row],[renaes]],eess!$A$1:$G$189,6,FALSE)</f>
        <v>CHICLAYO</v>
      </c>
      <c r="J113" s="9" t="str">
        <f>+VLOOKUP(datosAvance[[#This Row],[renaes]],eess!$A$1:$G$189,7,FALSE)</f>
        <v>CHICLAYO</v>
      </c>
    </row>
    <row r="114" spans="1:10" x14ac:dyDescent="0.25">
      <c r="A114">
        <v>4328</v>
      </c>
      <c r="B114">
        <v>2</v>
      </c>
      <c r="C114" t="s">
        <v>238</v>
      </c>
      <c r="D114">
        <v>8</v>
      </c>
      <c r="E114" t="s">
        <v>5</v>
      </c>
      <c r="F114" s="9" t="str">
        <f>+VLOOKUP(datosAvance[[#This Row],[renaes]],eess!$A$1:$G$189,2,FALSE)</f>
        <v>LA VICTORIA SECTOR II - MARIA JESUS</v>
      </c>
      <c r="G114" s="9" t="str">
        <f>+VLOOKUP(datosAvance[[#This Row],[renaes]],eess!$A$1:$G$189,3,FALSE)</f>
        <v>CHICLAYO</v>
      </c>
      <c r="H114" s="9" t="str">
        <f>+VLOOKUP(datosAvance[[#This Row],[renaes]],eess!$A$1:$G$189,4,FALSE)</f>
        <v>LA VICTORIA</v>
      </c>
      <c r="I114" s="9" t="str">
        <f>+VLOOKUP(datosAvance[[#This Row],[renaes]],eess!$A$1:$G$189,6,FALSE)</f>
        <v>CHICLAYO</v>
      </c>
      <c r="J114" s="9" t="str">
        <f>+VLOOKUP(datosAvance[[#This Row],[renaes]],eess!$A$1:$G$189,7,FALSE)</f>
        <v>LA VICTORIA</v>
      </c>
    </row>
    <row r="115" spans="1:10" x14ac:dyDescent="0.25">
      <c r="A115">
        <v>4329</v>
      </c>
      <c r="B115">
        <v>1</v>
      </c>
      <c r="C115" t="s">
        <v>238</v>
      </c>
      <c r="D115">
        <v>8</v>
      </c>
      <c r="E115" t="s">
        <v>5</v>
      </c>
      <c r="F115" s="9" t="str">
        <f>+VLOOKUP(datosAvance[[#This Row],[renaes]],eess!$A$1:$G$189,2,FALSE)</f>
        <v>EL BOSQUE</v>
      </c>
      <c r="G115" s="9" t="str">
        <f>+VLOOKUP(datosAvance[[#This Row],[renaes]],eess!$A$1:$G$189,3,FALSE)</f>
        <v>CHICLAYO</v>
      </c>
      <c r="H115" s="9" t="str">
        <f>+VLOOKUP(datosAvance[[#This Row],[renaes]],eess!$A$1:$G$189,4,FALSE)</f>
        <v>LA VICTORIA</v>
      </c>
      <c r="I115" s="9" t="str">
        <f>+VLOOKUP(datosAvance[[#This Row],[renaes]],eess!$A$1:$G$189,6,FALSE)</f>
        <v>CHICLAYO</v>
      </c>
      <c r="J115" s="9" t="str">
        <f>+VLOOKUP(datosAvance[[#This Row],[renaes]],eess!$A$1:$G$189,7,FALSE)</f>
        <v>LA VICTORIA</v>
      </c>
    </row>
    <row r="116" spans="1:10" x14ac:dyDescent="0.25">
      <c r="A116">
        <v>4331</v>
      </c>
      <c r="B116">
        <v>2</v>
      </c>
      <c r="C116" t="s">
        <v>238</v>
      </c>
      <c r="D116">
        <v>8</v>
      </c>
      <c r="E116" t="s">
        <v>5</v>
      </c>
      <c r="F116" s="9" t="str">
        <f>+VLOOKUP(datosAvance[[#This Row],[renaes]],eess!$A$1:$G$189,2,FALSE)</f>
        <v>JOSE LEONARDO ORTIZ</v>
      </c>
      <c r="G116" s="9" t="str">
        <f>+VLOOKUP(datosAvance[[#This Row],[renaes]],eess!$A$1:$G$189,3,FALSE)</f>
        <v>CHICLAYO</v>
      </c>
      <c r="H116" s="9" t="str">
        <f>+VLOOKUP(datosAvance[[#This Row],[renaes]],eess!$A$1:$G$189,4,FALSE)</f>
        <v>JOSE LEONARDO ORTIZ</v>
      </c>
      <c r="I116" s="9" t="str">
        <f>+VLOOKUP(datosAvance[[#This Row],[renaes]],eess!$A$1:$G$189,6,FALSE)</f>
        <v>CHICLAYO</v>
      </c>
      <c r="J116" s="9" t="str">
        <f>+VLOOKUP(datosAvance[[#This Row],[renaes]],eess!$A$1:$G$189,7,FALSE)</f>
        <v>JOSE LEONARDO ORTIZ</v>
      </c>
    </row>
    <row r="117" spans="1:10" x14ac:dyDescent="0.25">
      <c r="A117">
        <v>4338</v>
      </c>
      <c r="B117">
        <v>1</v>
      </c>
      <c r="C117" t="s">
        <v>238</v>
      </c>
      <c r="D117">
        <v>8</v>
      </c>
      <c r="E117" t="s">
        <v>5</v>
      </c>
      <c r="F117" s="9" t="str">
        <f>+VLOOKUP(datosAvance[[#This Row],[renaes]],eess!$A$1:$G$189,2,FALSE)</f>
        <v>PIMENTEL</v>
      </c>
      <c r="G117" s="9" t="str">
        <f>+VLOOKUP(datosAvance[[#This Row],[renaes]],eess!$A$1:$G$189,3,FALSE)</f>
        <v>CHICLAYO</v>
      </c>
      <c r="H117" s="9" t="str">
        <f>+VLOOKUP(datosAvance[[#This Row],[renaes]],eess!$A$1:$G$189,4,FALSE)</f>
        <v>PIMENTEL</v>
      </c>
      <c r="I117" s="9" t="str">
        <f>+VLOOKUP(datosAvance[[#This Row],[renaes]],eess!$A$1:$G$189,6,FALSE)</f>
        <v>CHICLAYO</v>
      </c>
      <c r="J117" s="9" t="str">
        <f>+VLOOKUP(datosAvance[[#This Row],[renaes]],eess!$A$1:$G$189,7,FALSE)</f>
        <v>PIMENTEL</v>
      </c>
    </row>
    <row r="118" spans="1:10" x14ac:dyDescent="0.25">
      <c r="A118">
        <v>4342</v>
      </c>
      <c r="B118">
        <v>3</v>
      </c>
      <c r="C118" t="s">
        <v>238</v>
      </c>
      <c r="D118">
        <v>8</v>
      </c>
      <c r="E118" t="s">
        <v>5</v>
      </c>
      <c r="F118" s="9" t="str">
        <f>+VLOOKUP(datosAvance[[#This Row],[renaes]],eess!$A$1:$G$189,2,FALSE)</f>
        <v>REQUE</v>
      </c>
      <c r="G118" s="9" t="str">
        <f>+VLOOKUP(datosAvance[[#This Row],[renaes]],eess!$A$1:$G$189,3,FALSE)</f>
        <v>CHICLAYO</v>
      </c>
      <c r="H118" s="9" t="str">
        <f>+VLOOKUP(datosAvance[[#This Row],[renaes]],eess!$A$1:$G$189,4,FALSE)</f>
        <v>REQUE-LAGUNAS</v>
      </c>
      <c r="I118" s="9" t="str">
        <f>+VLOOKUP(datosAvance[[#This Row],[renaes]],eess!$A$1:$G$189,6,FALSE)</f>
        <v>CHICLAYO</v>
      </c>
      <c r="J118" s="9" t="str">
        <f>+VLOOKUP(datosAvance[[#This Row],[renaes]],eess!$A$1:$G$189,7,FALSE)</f>
        <v>REQUE</v>
      </c>
    </row>
    <row r="119" spans="1:10" x14ac:dyDescent="0.25">
      <c r="A119">
        <v>4349</v>
      </c>
      <c r="B119">
        <v>1</v>
      </c>
      <c r="C119" t="s">
        <v>238</v>
      </c>
      <c r="D119">
        <v>8</v>
      </c>
      <c r="E119" t="s">
        <v>5</v>
      </c>
      <c r="F119" s="9" t="str">
        <f>+VLOOKUP(datosAvance[[#This Row],[renaes]],eess!$A$1:$G$189,2,FALSE)</f>
        <v>MONSEFU</v>
      </c>
      <c r="G119" s="9" t="str">
        <f>+VLOOKUP(datosAvance[[#This Row],[renaes]],eess!$A$1:$G$189,3,FALSE)</f>
        <v>CHICLAYO</v>
      </c>
      <c r="H119" s="9" t="str">
        <f>+VLOOKUP(datosAvance[[#This Row],[renaes]],eess!$A$1:$G$189,4,FALSE)</f>
        <v>CIRCUITO DE PLAYA</v>
      </c>
      <c r="I119" s="9" t="str">
        <f>+VLOOKUP(datosAvance[[#This Row],[renaes]],eess!$A$1:$G$189,6,FALSE)</f>
        <v>CHICLAYO</v>
      </c>
      <c r="J119" s="9" t="str">
        <f>+VLOOKUP(datosAvance[[#This Row],[renaes]],eess!$A$1:$G$189,7,FALSE)</f>
        <v>MONSEFU</v>
      </c>
    </row>
    <row r="120" spans="1:10" x14ac:dyDescent="0.25">
      <c r="A120">
        <v>4353</v>
      </c>
      <c r="B120">
        <v>1</v>
      </c>
      <c r="C120" t="s">
        <v>238</v>
      </c>
      <c r="D120">
        <v>8</v>
      </c>
      <c r="E120" t="s">
        <v>5</v>
      </c>
      <c r="F120" s="9" t="str">
        <f>+VLOOKUP(datosAvance[[#This Row],[renaes]],eess!$A$1:$G$189,2,FALSE)</f>
        <v>CIUDAD ETEN</v>
      </c>
      <c r="G120" s="9" t="str">
        <f>+VLOOKUP(datosAvance[[#This Row],[renaes]],eess!$A$1:$G$189,3,FALSE)</f>
        <v>CHICLAYO</v>
      </c>
      <c r="H120" s="9" t="str">
        <f>+VLOOKUP(datosAvance[[#This Row],[renaes]],eess!$A$1:$G$189,4,FALSE)</f>
        <v>CIRCUITO DE PLAYA</v>
      </c>
      <c r="I120" s="9" t="str">
        <f>+VLOOKUP(datosAvance[[#This Row],[renaes]],eess!$A$1:$G$189,6,FALSE)</f>
        <v>CHICLAYO</v>
      </c>
      <c r="J120" s="9" t="str">
        <f>+VLOOKUP(datosAvance[[#This Row],[renaes]],eess!$A$1:$G$189,7,FALSE)</f>
        <v>ETEN</v>
      </c>
    </row>
    <row r="121" spans="1:10" x14ac:dyDescent="0.25">
      <c r="A121">
        <v>4370</v>
      </c>
      <c r="B121">
        <v>3</v>
      </c>
      <c r="C121" t="s">
        <v>238</v>
      </c>
      <c r="D121">
        <v>8</v>
      </c>
      <c r="E121" t="s">
        <v>5</v>
      </c>
      <c r="F121" s="9" t="str">
        <f>+VLOOKUP(datosAvance[[#This Row],[renaes]],eess!$A$1:$G$189,2,FALSE)</f>
        <v>HOSPITAL BELEN - LAMBAYEQUE</v>
      </c>
      <c r="G121" s="9" t="str">
        <f>+VLOOKUP(datosAvance[[#This Row],[renaes]],eess!$A$1:$G$189,3,FALSE)</f>
        <v>NO PERTENECE A NINGUNA RED</v>
      </c>
      <c r="H121" s="9" t="str">
        <f>+VLOOKUP(datosAvance[[#This Row],[renaes]],eess!$A$1:$G$189,4,FALSE)</f>
        <v>NO PERTENECE A NINGUNA MICRORED</v>
      </c>
      <c r="I121" s="9" t="str">
        <f>+VLOOKUP(datosAvance[[#This Row],[renaes]],eess!$A$1:$G$189,6,FALSE)</f>
        <v>LAMBAYEQUE</v>
      </c>
      <c r="J121" s="9" t="str">
        <f>+VLOOKUP(datosAvance[[#This Row],[renaes]],eess!$A$1:$G$189,7,FALSE)</f>
        <v>LAMBAYEQUE</v>
      </c>
    </row>
    <row r="122" spans="1:10" x14ac:dyDescent="0.25">
      <c r="A122">
        <v>4395</v>
      </c>
      <c r="B122">
        <v>1</v>
      </c>
      <c r="C122" t="s">
        <v>238</v>
      </c>
      <c r="D122">
        <v>8</v>
      </c>
      <c r="E122" t="s">
        <v>5</v>
      </c>
      <c r="F122" s="9" t="str">
        <f>+VLOOKUP(datosAvance[[#This Row],[renaes]],eess!$A$1:$G$189,2,FALSE)</f>
        <v>MOTUPE</v>
      </c>
      <c r="G122" s="9" t="str">
        <f>+VLOOKUP(datosAvance[[#This Row],[renaes]],eess!$A$1:$G$189,3,FALSE)</f>
        <v>LAMBAYEQUE</v>
      </c>
      <c r="H122" s="9" t="str">
        <f>+VLOOKUP(datosAvance[[#This Row],[renaes]],eess!$A$1:$G$189,4,FALSE)</f>
        <v>MOTUPE</v>
      </c>
      <c r="I122" s="9" t="str">
        <f>+VLOOKUP(datosAvance[[#This Row],[renaes]],eess!$A$1:$G$189,6,FALSE)</f>
        <v>LAMBAYEQUE</v>
      </c>
      <c r="J122" s="9" t="str">
        <f>+VLOOKUP(datosAvance[[#This Row],[renaes]],eess!$A$1:$G$189,7,FALSE)</f>
        <v>MOTUPE</v>
      </c>
    </row>
    <row r="123" spans="1:10" x14ac:dyDescent="0.25">
      <c r="A123">
        <v>4407</v>
      </c>
      <c r="B123">
        <v>1</v>
      </c>
      <c r="C123" t="s">
        <v>238</v>
      </c>
      <c r="D123">
        <v>8</v>
      </c>
      <c r="E123" t="s">
        <v>5</v>
      </c>
      <c r="F123" s="9" t="str">
        <f>+VLOOKUP(datosAvance[[#This Row],[renaes]],eess!$A$1:$G$189,2,FALSE)</f>
        <v>OLMOS</v>
      </c>
      <c r="G123" s="9" t="str">
        <f>+VLOOKUP(datosAvance[[#This Row],[renaes]],eess!$A$1:$G$189,3,FALSE)</f>
        <v>LAMBAYEQUE</v>
      </c>
      <c r="H123" s="9" t="str">
        <f>+VLOOKUP(datosAvance[[#This Row],[renaes]],eess!$A$1:$G$189,4,FALSE)</f>
        <v>OLMOS</v>
      </c>
      <c r="I123" s="9" t="str">
        <f>+VLOOKUP(datosAvance[[#This Row],[renaes]],eess!$A$1:$G$189,6,FALSE)</f>
        <v>LAMBAYEQUE</v>
      </c>
      <c r="J123" s="9" t="str">
        <f>+VLOOKUP(datosAvance[[#This Row],[renaes]],eess!$A$1:$G$189,7,FALSE)</f>
        <v>OLMOS</v>
      </c>
    </row>
    <row r="124" spans="1:10" x14ac:dyDescent="0.25">
      <c r="A124">
        <v>7410</v>
      </c>
      <c r="B124">
        <v>1</v>
      </c>
      <c r="C124" t="s">
        <v>238</v>
      </c>
      <c r="D124">
        <v>8</v>
      </c>
      <c r="E124" t="s">
        <v>5</v>
      </c>
      <c r="F124" s="9" t="str">
        <f>+VLOOKUP(datosAvance[[#This Row],[renaes]],eess!$A$1:$G$189,2,FALSE)</f>
        <v>ANTONIO RAYMONDI</v>
      </c>
      <c r="G124" s="9" t="str">
        <f>+VLOOKUP(datosAvance[[#This Row],[renaes]],eess!$A$1:$G$189,3,FALSE)</f>
        <v>CHICLAYO</v>
      </c>
      <c r="H124" s="9" t="str">
        <f>+VLOOKUP(datosAvance[[#This Row],[renaes]],eess!$A$1:$G$189,4,FALSE)</f>
        <v>LA VICTORIA</v>
      </c>
      <c r="I124" s="9" t="str">
        <f>+VLOOKUP(datosAvance[[#This Row],[renaes]],eess!$A$1:$G$189,6,FALSE)</f>
        <v>CHICLAYO</v>
      </c>
      <c r="J124" s="9" t="str">
        <f>+VLOOKUP(datosAvance[[#This Row],[renaes]],eess!$A$1:$G$189,7,FALSE)</f>
        <v>LA VICTORIA</v>
      </c>
    </row>
    <row r="125" spans="1:10" x14ac:dyDescent="0.25">
      <c r="A125">
        <v>32743</v>
      </c>
      <c r="B125">
        <v>0</v>
      </c>
      <c r="C125" t="s">
        <v>239</v>
      </c>
      <c r="D125">
        <v>1</v>
      </c>
      <c r="E125" t="s">
        <v>5</v>
      </c>
      <c r="F125" s="9" t="str">
        <f>+VLOOKUP(datosAvance[[#This Row],[renaes]],eess!$A$1:$G$189,2,FALSE)</f>
        <v>POSOPE ALTO</v>
      </c>
      <c r="G125" s="9" t="str">
        <f>+VLOOKUP(datosAvance[[#This Row],[renaes]],eess!$A$1:$G$189,3,FALSE)</f>
        <v>CHICLAYO</v>
      </c>
      <c r="H125" s="9" t="str">
        <f>+VLOOKUP(datosAvance[[#This Row],[renaes]],eess!$A$1:$G$189,4,FALSE)</f>
        <v>POSOPE ALTO</v>
      </c>
      <c r="I125" s="9" t="str">
        <f>+VLOOKUP(datosAvance[[#This Row],[renaes]],eess!$A$1:$G$189,6,FALSE)</f>
        <v>CHICLAYO</v>
      </c>
      <c r="J125" s="9" t="str">
        <f>+VLOOKUP(datosAvance[[#This Row],[renaes]],eess!$A$1:$G$189,7,FALSE)</f>
        <v>PATAPO</v>
      </c>
    </row>
    <row r="126" spans="1:10" x14ac:dyDescent="0.25">
      <c r="A126">
        <v>4325</v>
      </c>
      <c r="B126">
        <v>0</v>
      </c>
      <c r="C126" t="s">
        <v>239</v>
      </c>
      <c r="D126">
        <v>1</v>
      </c>
      <c r="E126" t="s">
        <v>5</v>
      </c>
      <c r="F126" s="9" t="str">
        <f>+VLOOKUP(datosAvance[[#This Row],[renaes]],eess!$A$1:$G$189,2,FALSE)</f>
        <v>VICTOR ENRIQUE TIRADO BONILLA-CHONGOYAPE</v>
      </c>
      <c r="G126" s="9" t="str">
        <f>+VLOOKUP(datosAvance[[#This Row],[renaes]],eess!$A$1:$G$189,3,FALSE)</f>
        <v>CHICLAYO</v>
      </c>
      <c r="H126" s="9" t="str">
        <f>+VLOOKUP(datosAvance[[#This Row],[renaes]],eess!$A$1:$G$189,4,FALSE)</f>
        <v>CHONGOYAPE</v>
      </c>
      <c r="I126" s="9" t="str">
        <f>+VLOOKUP(datosAvance[[#This Row],[renaes]],eess!$A$1:$G$189,6,FALSE)</f>
        <v>CHICLAYO</v>
      </c>
      <c r="J126" s="9" t="str">
        <f>+VLOOKUP(datosAvance[[#This Row],[renaes]],eess!$A$1:$G$189,7,FALSE)</f>
        <v>CHONGOYAPE</v>
      </c>
    </row>
    <row r="127" spans="1:10" x14ac:dyDescent="0.25">
      <c r="A127">
        <v>4327</v>
      </c>
      <c r="B127">
        <v>0</v>
      </c>
      <c r="C127" t="s">
        <v>239</v>
      </c>
      <c r="D127">
        <v>1</v>
      </c>
      <c r="E127" t="s">
        <v>5</v>
      </c>
      <c r="F127" s="9" t="str">
        <f>+VLOOKUP(datosAvance[[#This Row],[renaes]],eess!$A$1:$G$189,2,FALSE)</f>
        <v>LA VICTORIA SECTOR  I</v>
      </c>
      <c r="G127" s="9" t="str">
        <f>+VLOOKUP(datosAvance[[#This Row],[renaes]],eess!$A$1:$G$189,3,FALSE)</f>
        <v>CHICLAYO</v>
      </c>
      <c r="H127" s="9" t="str">
        <f>+VLOOKUP(datosAvance[[#This Row],[renaes]],eess!$A$1:$G$189,4,FALSE)</f>
        <v>LA VICTORIA</v>
      </c>
      <c r="I127" s="9" t="str">
        <f>+VLOOKUP(datosAvance[[#This Row],[renaes]],eess!$A$1:$G$189,6,FALSE)</f>
        <v>CHICLAYO</v>
      </c>
      <c r="J127" s="9" t="str">
        <f>+VLOOKUP(datosAvance[[#This Row],[renaes]],eess!$A$1:$G$189,7,FALSE)</f>
        <v>LA VICTORIA</v>
      </c>
    </row>
    <row r="128" spans="1:10" x14ac:dyDescent="0.25">
      <c r="A128">
        <v>4331</v>
      </c>
      <c r="B128">
        <v>0</v>
      </c>
      <c r="C128" t="s">
        <v>239</v>
      </c>
      <c r="D128">
        <v>1</v>
      </c>
      <c r="E128" t="s">
        <v>5</v>
      </c>
      <c r="F128" s="9" t="str">
        <f>+VLOOKUP(datosAvance[[#This Row],[renaes]],eess!$A$1:$G$189,2,FALSE)</f>
        <v>JOSE LEONARDO ORTIZ</v>
      </c>
      <c r="G128" s="9" t="str">
        <f>+VLOOKUP(datosAvance[[#This Row],[renaes]],eess!$A$1:$G$189,3,FALSE)</f>
        <v>CHICLAYO</v>
      </c>
      <c r="H128" s="9" t="str">
        <f>+VLOOKUP(datosAvance[[#This Row],[renaes]],eess!$A$1:$G$189,4,FALSE)</f>
        <v>JOSE LEONARDO ORTIZ</v>
      </c>
      <c r="I128" s="9" t="str">
        <f>+VLOOKUP(datosAvance[[#This Row],[renaes]],eess!$A$1:$G$189,6,FALSE)</f>
        <v>CHICLAYO</v>
      </c>
      <c r="J128" s="9" t="str">
        <f>+VLOOKUP(datosAvance[[#This Row],[renaes]],eess!$A$1:$G$189,7,FALSE)</f>
        <v>JOSE LEONARDO ORTIZ</v>
      </c>
    </row>
    <row r="129" spans="1:10" x14ac:dyDescent="0.25">
      <c r="A129">
        <v>4335</v>
      </c>
      <c r="B129">
        <v>0</v>
      </c>
      <c r="C129" t="s">
        <v>239</v>
      </c>
      <c r="D129">
        <v>1</v>
      </c>
      <c r="E129" t="s">
        <v>5</v>
      </c>
      <c r="F129" s="9" t="str">
        <f>+VLOOKUP(datosAvance[[#This Row],[renaes]],eess!$A$1:$G$189,2,FALSE)</f>
        <v>SANTA ANA</v>
      </c>
      <c r="G129" s="9" t="str">
        <f>+VLOOKUP(datosAvance[[#This Row],[renaes]],eess!$A$1:$G$189,3,FALSE)</f>
        <v>CHICLAYO</v>
      </c>
      <c r="H129" s="9" t="str">
        <f>+VLOOKUP(datosAvance[[#This Row],[renaes]],eess!$A$1:$G$189,4,FALSE)</f>
        <v>JOSE LEONARDO ORTIZ</v>
      </c>
      <c r="I129" s="9" t="str">
        <f>+VLOOKUP(datosAvance[[#This Row],[renaes]],eess!$A$1:$G$189,6,FALSE)</f>
        <v>CHICLAYO</v>
      </c>
      <c r="J129" s="9" t="str">
        <f>+VLOOKUP(datosAvance[[#This Row],[renaes]],eess!$A$1:$G$189,7,FALSE)</f>
        <v>JOSE LEONARDO ORTIZ</v>
      </c>
    </row>
    <row r="130" spans="1:10" x14ac:dyDescent="0.25">
      <c r="A130">
        <v>4340</v>
      </c>
      <c r="B130">
        <v>0</v>
      </c>
      <c r="C130" t="s">
        <v>239</v>
      </c>
      <c r="D130">
        <v>1</v>
      </c>
      <c r="E130" t="s">
        <v>5</v>
      </c>
      <c r="F130" s="9" t="str">
        <f>+VLOOKUP(datosAvance[[#This Row],[renaes]],eess!$A$1:$G$189,2,FALSE)</f>
        <v>SAN ANTONIO (POMALCA)</v>
      </c>
      <c r="G130" s="9" t="str">
        <f>+VLOOKUP(datosAvance[[#This Row],[renaes]],eess!$A$1:$G$189,3,FALSE)</f>
        <v>CHICLAYO</v>
      </c>
      <c r="H130" s="9" t="str">
        <f>+VLOOKUP(datosAvance[[#This Row],[renaes]],eess!$A$1:$G$189,4,FALSE)</f>
        <v>POMALCA</v>
      </c>
      <c r="I130" s="9" t="str">
        <f>+VLOOKUP(datosAvance[[#This Row],[renaes]],eess!$A$1:$G$189,6,FALSE)</f>
        <v>CHICLAYO</v>
      </c>
      <c r="J130" s="9" t="str">
        <f>+VLOOKUP(datosAvance[[#This Row],[renaes]],eess!$A$1:$G$189,7,FALSE)</f>
        <v>POMALCA</v>
      </c>
    </row>
    <row r="131" spans="1:10" x14ac:dyDescent="0.25">
      <c r="A131">
        <v>4343</v>
      </c>
      <c r="B131">
        <v>0</v>
      </c>
      <c r="C131" t="s">
        <v>239</v>
      </c>
      <c r="D131">
        <v>1</v>
      </c>
      <c r="E131" t="s">
        <v>5</v>
      </c>
      <c r="F131" s="9" t="str">
        <f>+VLOOKUP(datosAvance[[#This Row],[renaes]],eess!$A$1:$G$189,2,FALSE)</f>
        <v>MONTEGRANDE</v>
      </c>
      <c r="G131" s="9" t="str">
        <f>+VLOOKUP(datosAvance[[#This Row],[renaes]],eess!$A$1:$G$189,3,FALSE)</f>
        <v>CHICLAYO</v>
      </c>
      <c r="H131" s="9" t="str">
        <f>+VLOOKUP(datosAvance[[#This Row],[renaes]],eess!$A$1:$G$189,4,FALSE)</f>
        <v>REQUE-LAGUNAS</v>
      </c>
      <c r="I131" s="9" t="str">
        <f>+VLOOKUP(datosAvance[[#This Row],[renaes]],eess!$A$1:$G$189,6,FALSE)</f>
        <v>CHICLAYO</v>
      </c>
      <c r="J131" s="9" t="str">
        <f>+VLOOKUP(datosAvance[[#This Row],[renaes]],eess!$A$1:$G$189,7,FALSE)</f>
        <v>REQUE</v>
      </c>
    </row>
    <row r="132" spans="1:10" x14ac:dyDescent="0.25">
      <c r="A132">
        <v>4355</v>
      </c>
      <c r="B132">
        <v>1</v>
      </c>
      <c r="C132" t="s">
        <v>239</v>
      </c>
      <c r="D132">
        <v>1</v>
      </c>
      <c r="E132" t="s">
        <v>5</v>
      </c>
      <c r="F132" s="9" t="str">
        <f>+VLOOKUP(datosAvance[[#This Row],[renaes]],eess!$A$1:$G$189,2,FALSE)</f>
        <v>SANTA ROSA</v>
      </c>
      <c r="G132" s="9" t="str">
        <f>+VLOOKUP(datosAvance[[#This Row],[renaes]],eess!$A$1:$G$189,3,FALSE)</f>
        <v>CHICLAYO</v>
      </c>
      <c r="H132" s="9" t="str">
        <f>+VLOOKUP(datosAvance[[#This Row],[renaes]],eess!$A$1:$G$189,4,FALSE)</f>
        <v>CIRCUITO DE PLAYA</v>
      </c>
      <c r="I132" s="9" t="str">
        <f>+VLOOKUP(datosAvance[[#This Row],[renaes]],eess!$A$1:$G$189,6,FALSE)</f>
        <v>CHICLAYO</v>
      </c>
      <c r="J132" s="9" t="str">
        <f>+VLOOKUP(datosAvance[[#This Row],[renaes]],eess!$A$1:$G$189,7,FALSE)</f>
        <v>SANTA ROSA</v>
      </c>
    </row>
    <row r="133" spans="1:10" x14ac:dyDescent="0.25">
      <c r="A133">
        <v>4362</v>
      </c>
      <c r="B133">
        <v>0</v>
      </c>
      <c r="C133" t="s">
        <v>239</v>
      </c>
      <c r="D133">
        <v>1</v>
      </c>
      <c r="E133" t="s">
        <v>5</v>
      </c>
      <c r="F133" s="9" t="str">
        <f>+VLOOKUP(datosAvance[[#This Row],[renaes]],eess!$A$1:$G$189,2,FALSE)</f>
        <v>TUPAC AMARU</v>
      </c>
      <c r="G133" s="9" t="str">
        <f>+VLOOKUP(datosAvance[[#This Row],[renaes]],eess!$A$1:$G$189,3,FALSE)</f>
        <v>CHICLAYO</v>
      </c>
      <c r="H133" s="9" t="str">
        <f>+VLOOKUP(datosAvance[[#This Row],[renaes]],eess!$A$1:$G$189,4,FALSE)</f>
        <v>REQUE-LAGUNAS</v>
      </c>
      <c r="I133" s="9" t="str">
        <f>+VLOOKUP(datosAvance[[#This Row],[renaes]],eess!$A$1:$G$189,6,FALSE)</f>
        <v>CHICLAYO</v>
      </c>
      <c r="J133" s="9" t="str">
        <f>+VLOOKUP(datosAvance[[#This Row],[renaes]],eess!$A$1:$G$189,7,FALSE)</f>
        <v>LAGUNAS</v>
      </c>
    </row>
    <row r="134" spans="1:10" x14ac:dyDescent="0.25">
      <c r="A134">
        <v>4373</v>
      </c>
      <c r="B134">
        <v>0</v>
      </c>
      <c r="C134" t="s">
        <v>239</v>
      </c>
      <c r="D134">
        <v>1</v>
      </c>
      <c r="E134" t="s">
        <v>5</v>
      </c>
      <c r="F134" s="9" t="str">
        <f>+VLOOKUP(datosAvance[[#This Row],[renaes]],eess!$A$1:$G$189,2,FALSE)</f>
        <v>TORIBIA CASTRO CHIRINOS</v>
      </c>
      <c r="G134" s="9" t="str">
        <f>+VLOOKUP(datosAvance[[#This Row],[renaes]],eess!$A$1:$G$189,3,FALSE)</f>
        <v>LAMBAYEQUE</v>
      </c>
      <c r="H134" s="9" t="str">
        <f>+VLOOKUP(datosAvance[[#This Row],[renaes]],eess!$A$1:$G$189,4,FALSE)</f>
        <v>LAMBAYEQUE</v>
      </c>
      <c r="I134" s="9" t="str">
        <f>+VLOOKUP(datosAvance[[#This Row],[renaes]],eess!$A$1:$G$189,6,FALSE)</f>
        <v>LAMBAYEQUE</v>
      </c>
      <c r="J134" s="9" t="str">
        <f>+VLOOKUP(datosAvance[[#This Row],[renaes]],eess!$A$1:$G$189,7,FALSE)</f>
        <v>LAMBAYEQUE</v>
      </c>
    </row>
    <row r="135" spans="1:10" x14ac:dyDescent="0.25">
      <c r="A135">
        <v>4384</v>
      </c>
      <c r="B135">
        <v>0</v>
      </c>
      <c r="C135" t="s">
        <v>239</v>
      </c>
      <c r="D135">
        <v>1</v>
      </c>
      <c r="E135" t="s">
        <v>5</v>
      </c>
      <c r="F135" s="9" t="str">
        <f>+VLOOKUP(datosAvance[[#This Row],[renaes]],eess!$A$1:$G$189,2,FALSE)</f>
        <v>PACORA</v>
      </c>
      <c r="G135" s="9" t="str">
        <f>+VLOOKUP(datosAvance[[#This Row],[renaes]],eess!$A$1:$G$189,3,FALSE)</f>
        <v>LAMBAYEQUE</v>
      </c>
      <c r="H135" s="9" t="str">
        <f>+VLOOKUP(datosAvance[[#This Row],[renaes]],eess!$A$1:$G$189,4,FALSE)</f>
        <v>ILLIMO</v>
      </c>
      <c r="I135" s="9" t="str">
        <f>+VLOOKUP(datosAvance[[#This Row],[renaes]],eess!$A$1:$G$189,6,FALSE)</f>
        <v>LAMBAYEQUE</v>
      </c>
      <c r="J135" s="9" t="str">
        <f>+VLOOKUP(datosAvance[[#This Row],[renaes]],eess!$A$1:$G$189,7,FALSE)</f>
        <v>PACORA</v>
      </c>
    </row>
    <row r="136" spans="1:10" x14ac:dyDescent="0.25">
      <c r="A136">
        <v>4386</v>
      </c>
      <c r="B136">
        <v>1</v>
      </c>
      <c r="C136" t="s">
        <v>239</v>
      </c>
      <c r="D136">
        <v>1</v>
      </c>
      <c r="E136" t="s">
        <v>5</v>
      </c>
      <c r="F136" s="9" t="str">
        <f>+VLOOKUP(datosAvance[[#This Row],[renaes]],eess!$A$1:$G$189,2,FALSE)</f>
        <v>SALAS</v>
      </c>
      <c r="G136" s="9" t="str">
        <f>+VLOOKUP(datosAvance[[#This Row],[renaes]],eess!$A$1:$G$189,3,FALSE)</f>
        <v>LAMBAYEQUE</v>
      </c>
      <c r="H136" s="9" t="str">
        <f>+VLOOKUP(datosAvance[[#This Row],[renaes]],eess!$A$1:$G$189,4,FALSE)</f>
        <v>SALAS</v>
      </c>
      <c r="I136" s="9" t="str">
        <f>+VLOOKUP(datosAvance[[#This Row],[renaes]],eess!$A$1:$G$189,6,FALSE)</f>
        <v>LAMBAYEQUE</v>
      </c>
      <c r="J136" s="9" t="str">
        <f>+VLOOKUP(datosAvance[[#This Row],[renaes]],eess!$A$1:$G$189,7,FALSE)</f>
        <v>SALAS</v>
      </c>
    </row>
    <row r="137" spans="1:10" x14ac:dyDescent="0.25">
      <c r="A137">
        <v>4395</v>
      </c>
      <c r="B137">
        <v>1</v>
      </c>
      <c r="C137" t="s">
        <v>239</v>
      </c>
      <c r="D137">
        <v>1</v>
      </c>
      <c r="E137" t="s">
        <v>5</v>
      </c>
      <c r="F137" s="9" t="str">
        <f>+VLOOKUP(datosAvance[[#This Row],[renaes]],eess!$A$1:$G$189,2,FALSE)</f>
        <v>MOTUPE</v>
      </c>
      <c r="G137" s="9" t="str">
        <f>+VLOOKUP(datosAvance[[#This Row],[renaes]],eess!$A$1:$G$189,3,FALSE)</f>
        <v>LAMBAYEQUE</v>
      </c>
      <c r="H137" s="9" t="str">
        <f>+VLOOKUP(datosAvance[[#This Row],[renaes]],eess!$A$1:$G$189,4,FALSE)</f>
        <v>MOTUPE</v>
      </c>
      <c r="I137" s="9" t="str">
        <f>+VLOOKUP(datosAvance[[#This Row],[renaes]],eess!$A$1:$G$189,6,FALSE)</f>
        <v>LAMBAYEQUE</v>
      </c>
      <c r="J137" s="9" t="str">
        <f>+VLOOKUP(datosAvance[[#This Row],[renaes]],eess!$A$1:$G$189,7,FALSE)</f>
        <v>MOTUPE</v>
      </c>
    </row>
    <row r="138" spans="1:10" x14ac:dyDescent="0.25">
      <c r="A138">
        <v>4407</v>
      </c>
      <c r="B138">
        <v>0</v>
      </c>
      <c r="C138" t="s">
        <v>239</v>
      </c>
      <c r="D138">
        <v>1</v>
      </c>
      <c r="E138" t="s">
        <v>5</v>
      </c>
      <c r="F138" s="9" t="str">
        <f>+VLOOKUP(datosAvance[[#This Row],[renaes]],eess!$A$1:$G$189,2,FALSE)</f>
        <v>OLMOS</v>
      </c>
      <c r="G138" s="9" t="str">
        <f>+VLOOKUP(datosAvance[[#This Row],[renaes]],eess!$A$1:$G$189,3,FALSE)</f>
        <v>LAMBAYEQUE</v>
      </c>
      <c r="H138" s="9" t="str">
        <f>+VLOOKUP(datosAvance[[#This Row],[renaes]],eess!$A$1:$G$189,4,FALSE)</f>
        <v>OLMOS</v>
      </c>
      <c r="I138" s="9" t="str">
        <f>+VLOOKUP(datosAvance[[#This Row],[renaes]],eess!$A$1:$G$189,6,FALSE)</f>
        <v>LAMBAYEQUE</v>
      </c>
      <c r="J138" s="9" t="str">
        <f>+VLOOKUP(datosAvance[[#This Row],[renaes]],eess!$A$1:$G$189,7,FALSE)</f>
        <v>OLMOS</v>
      </c>
    </row>
    <row r="139" spans="1:10" x14ac:dyDescent="0.25">
      <c r="A139">
        <v>4418</v>
      </c>
      <c r="B139">
        <v>0</v>
      </c>
      <c r="C139" t="s">
        <v>239</v>
      </c>
      <c r="D139">
        <v>1</v>
      </c>
      <c r="E139" t="s">
        <v>5</v>
      </c>
      <c r="F139" s="9" t="str">
        <f>+VLOOKUP(datosAvance[[#This Row],[renaes]],eess!$A$1:$G$189,2,FALSE)</f>
        <v>LA RAMADA</v>
      </c>
      <c r="G139" s="9" t="str">
        <f>+VLOOKUP(datosAvance[[#This Row],[renaes]],eess!$A$1:$G$189,3,FALSE)</f>
        <v>LAMBAYEQUE</v>
      </c>
      <c r="H139" s="9" t="str">
        <f>+VLOOKUP(datosAvance[[#This Row],[renaes]],eess!$A$1:$G$189,4,FALSE)</f>
        <v>SALAS</v>
      </c>
      <c r="I139" s="9" t="str">
        <f>+VLOOKUP(datosAvance[[#This Row],[renaes]],eess!$A$1:$G$189,6,FALSE)</f>
        <v>LAMBAYEQUE</v>
      </c>
      <c r="J139" s="9" t="str">
        <f>+VLOOKUP(datosAvance[[#This Row],[renaes]],eess!$A$1:$G$189,7,FALSE)</f>
        <v>SALAS</v>
      </c>
    </row>
    <row r="140" spans="1:10" x14ac:dyDescent="0.25">
      <c r="A140">
        <v>4420</v>
      </c>
      <c r="B140">
        <v>1</v>
      </c>
      <c r="C140" t="s">
        <v>239</v>
      </c>
      <c r="D140">
        <v>1</v>
      </c>
      <c r="E140" t="s">
        <v>5</v>
      </c>
      <c r="F140" s="9" t="str">
        <f>+VLOOKUP(datosAvance[[#This Row],[renaes]],eess!$A$1:$G$189,2,FALSE)</f>
        <v>MORROPE</v>
      </c>
      <c r="G140" s="9" t="str">
        <f>+VLOOKUP(datosAvance[[#This Row],[renaes]],eess!$A$1:$G$189,3,FALSE)</f>
        <v>LAMBAYEQUE</v>
      </c>
      <c r="H140" s="9" t="str">
        <f>+VLOOKUP(datosAvance[[#This Row],[renaes]],eess!$A$1:$G$189,4,FALSE)</f>
        <v>MORROPE</v>
      </c>
      <c r="I140" s="9" t="str">
        <f>+VLOOKUP(datosAvance[[#This Row],[renaes]],eess!$A$1:$G$189,6,FALSE)</f>
        <v>LAMBAYEQUE</v>
      </c>
      <c r="J140" s="9" t="str">
        <f>+VLOOKUP(datosAvance[[#This Row],[renaes]],eess!$A$1:$G$189,7,FALSE)</f>
        <v>MORROPE</v>
      </c>
    </row>
    <row r="141" spans="1:10" x14ac:dyDescent="0.25">
      <c r="A141">
        <v>4441</v>
      </c>
      <c r="B141">
        <v>0</v>
      </c>
      <c r="C141" t="s">
        <v>239</v>
      </c>
      <c r="D141">
        <v>1</v>
      </c>
      <c r="E141" t="s">
        <v>5</v>
      </c>
      <c r="F141" s="9" t="str">
        <f>+VLOOKUP(datosAvance[[#This Row],[renaes]],eess!$A$1:$G$189,2,FALSE)</f>
        <v>SEÑOR DE LA JUSTICIA</v>
      </c>
      <c r="G141" s="9" t="str">
        <f>+VLOOKUP(datosAvance[[#This Row],[renaes]],eess!$A$1:$G$189,3,FALSE)</f>
        <v>FERREÐAFE</v>
      </c>
      <c r="H141" s="9" t="str">
        <f>+VLOOKUP(datosAvance[[#This Row],[renaes]],eess!$A$1:$G$189,4,FALSE)</f>
        <v>FERREÑAFE</v>
      </c>
      <c r="I141" s="9" t="str">
        <f>+VLOOKUP(datosAvance[[#This Row],[renaes]],eess!$A$1:$G$189,6,FALSE)</f>
        <v>FERREÑAFE</v>
      </c>
      <c r="J141" s="9" t="str">
        <f>+VLOOKUP(datosAvance[[#This Row],[renaes]],eess!$A$1:$G$189,7,FALSE)</f>
        <v>FERREÑAFE</v>
      </c>
    </row>
    <row r="142" spans="1:10" x14ac:dyDescent="0.25">
      <c r="A142">
        <v>4452</v>
      </c>
      <c r="B142">
        <v>0</v>
      </c>
      <c r="C142" t="s">
        <v>239</v>
      </c>
      <c r="D142">
        <v>1</v>
      </c>
      <c r="E142" t="s">
        <v>5</v>
      </c>
      <c r="F142" s="9" t="str">
        <f>+VLOOKUP(datosAvance[[#This Row],[renaes]],eess!$A$1:$G$189,2,FALSE)</f>
        <v>C.S.PUEBLO NUEVO</v>
      </c>
      <c r="G142" s="9" t="str">
        <f>+VLOOKUP(datosAvance[[#This Row],[renaes]],eess!$A$1:$G$189,3,FALSE)</f>
        <v>FERREÐAFE</v>
      </c>
      <c r="H142" s="9" t="str">
        <f>+VLOOKUP(datosAvance[[#This Row],[renaes]],eess!$A$1:$G$189,4,FALSE)</f>
        <v>FERREÑAFE</v>
      </c>
      <c r="I142" s="9" t="str">
        <f>+VLOOKUP(datosAvance[[#This Row],[renaes]],eess!$A$1:$G$189,6,FALSE)</f>
        <v>FERREÑAFE</v>
      </c>
      <c r="J142" s="9" t="str">
        <f>+VLOOKUP(datosAvance[[#This Row],[renaes]],eess!$A$1:$G$189,7,FALSE)</f>
        <v>PUEBLO NUEVO</v>
      </c>
    </row>
    <row r="143" spans="1:10" x14ac:dyDescent="0.25">
      <c r="A143">
        <v>4454</v>
      </c>
      <c r="B143">
        <v>0</v>
      </c>
      <c r="C143" t="s">
        <v>239</v>
      </c>
      <c r="D143">
        <v>1</v>
      </c>
      <c r="E143" t="s">
        <v>5</v>
      </c>
      <c r="F143" s="9" t="str">
        <f>+VLOOKUP(datosAvance[[#This Row],[renaes]],eess!$A$1:$G$189,2,FALSE)</f>
        <v>MOYAN</v>
      </c>
      <c r="G143" s="9" t="str">
        <f>+VLOOKUP(datosAvance[[#This Row],[renaes]],eess!$A$1:$G$189,3,FALSE)</f>
        <v>FERREÐAFE</v>
      </c>
      <c r="H143" s="9" t="str">
        <f>+VLOOKUP(datosAvance[[#This Row],[renaes]],eess!$A$1:$G$189,4,FALSE)</f>
        <v>INKAWASI</v>
      </c>
      <c r="I143" s="9" t="str">
        <f>+VLOOKUP(datosAvance[[#This Row],[renaes]],eess!$A$1:$G$189,6,FALSE)</f>
        <v>FERREÑAFE</v>
      </c>
      <c r="J143" s="9" t="str">
        <f>+VLOOKUP(datosAvance[[#This Row],[renaes]],eess!$A$1:$G$189,7,FALSE)</f>
        <v>INCAHUASI</v>
      </c>
    </row>
    <row r="144" spans="1:10" x14ac:dyDescent="0.25">
      <c r="A144">
        <v>6722</v>
      </c>
      <c r="B144">
        <v>0</v>
      </c>
      <c r="C144" t="s">
        <v>239</v>
      </c>
      <c r="D144">
        <v>1</v>
      </c>
      <c r="E144" t="s">
        <v>5</v>
      </c>
      <c r="F144" s="9" t="str">
        <f>+VLOOKUP(datosAvance[[#This Row],[renaes]],eess!$A$1:$G$189,2,FALSE)</f>
        <v>CAYALTI</v>
      </c>
      <c r="G144" s="9" t="str">
        <f>+VLOOKUP(datosAvance[[#This Row],[renaes]],eess!$A$1:$G$189,3,FALSE)</f>
        <v>CHICLAYO</v>
      </c>
      <c r="H144" s="9" t="str">
        <f>+VLOOKUP(datosAvance[[#This Row],[renaes]],eess!$A$1:$G$189,4,FALSE)</f>
        <v>CAYALTI-ZAÑA</v>
      </c>
      <c r="I144" s="9" t="str">
        <f>+VLOOKUP(datosAvance[[#This Row],[renaes]],eess!$A$1:$G$189,6,FALSE)</f>
        <v>CHICLAYO</v>
      </c>
      <c r="J144" s="9" t="str">
        <f>+VLOOKUP(datosAvance[[#This Row],[renaes]],eess!$A$1:$G$189,7,FALSE)</f>
        <v>CAYALTI</v>
      </c>
    </row>
    <row r="145" spans="1:10" x14ac:dyDescent="0.25">
      <c r="A145">
        <v>32743</v>
      </c>
      <c r="B145">
        <v>0</v>
      </c>
      <c r="C145" t="s">
        <v>239</v>
      </c>
      <c r="D145">
        <v>2</v>
      </c>
      <c r="E145" t="s">
        <v>5</v>
      </c>
      <c r="F145" s="9" t="str">
        <f>+VLOOKUP(datosAvance[[#This Row],[renaes]],eess!$A$1:$G$189,2,FALSE)</f>
        <v>POSOPE ALTO</v>
      </c>
      <c r="G145" s="9" t="str">
        <f>+VLOOKUP(datosAvance[[#This Row],[renaes]],eess!$A$1:$G$189,3,FALSE)</f>
        <v>CHICLAYO</v>
      </c>
      <c r="H145" s="9" t="str">
        <f>+VLOOKUP(datosAvance[[#This Row],[renaes]],eess!$A$1:$G$189,4,FALSE)</f>
        <v>POSOPE ALTO</v>
      </c>
      <c r="I145" s="9" t="str">
        <f>+VLOOKUP(datosAvance[[#This Row],[renaes]],eess!$A$1:$G$189,6,FALSE)</f>
        <v>CHICLAYO</v>
      </c>
      <c r="J145" s="9" t="str">
        <f>+VLOOKUP(datosAvance[[#This Row],[renaes]],eess!$A$1:$G$189,7,FALSE)</f>
        <v>PATAPO</v>
      </c>
    </row>
    <row r="146" spans="1:10" x14ac:dyDescent="0.25">
      <c r="A146">
        <v>4318</v>
      </c>
      <c r="B146">
        <v>0</v>
      </c>
      <c r="C146" t="s">
        <v>239</v>
      </c>
      <c r="D146">
        <v>2</v>
      </c>
      <c r="E146" t="s">
        <v>5</v>
      </c>
      <c r="F146" s="9" t="str">
        <f>+VLOOKUP(datosAvance[[#This Row],[renaes]],eess!$A$1:$G$189,2,FALSE)</f>
        <v>JOSE OLAYA</v>
      </c>
      <c r="G146" s="9" t="str">
        <f>+VLOOKUP(datosAvance[[#This Row],[renaes]],eess!$A$1:$G$189,3,FALSE)</f>
        <v>CHICLAYO</v>
      </c>
      <c r="H146" s="9" t="str">
        <f>+VLOOKUP(datosAvance[[#This Row],[renaes]],eess!$A$1:$G$189,4,FALSE)</f>
        <v>CHICLAYO</v>
      </c>
      <c r="I146" s="9" t="str">
        <f>+VLOOKUP(datosAvance[[#This Row],[renaes]],eess!$A$1:$G$189,6,FALSE)</f>
        <v>CHICLAYO</v>
      </c>
      <c r="J146" s="9" t="str">
        <f>+VLOOKUP(datosAvance[[#This Row],[renaes]],eess!$A$1:$G$189,7,FALSE)</f>
        <v>CHICLAYO</v>
      </c>
    </row>
    <row r="147" spans="1:10" x14ac:dyDescent="0.25">
      <c r="A147">
        <v>4327</v>
      </c>
      <c r="B147">
        <v>0</v>
      </c>
      <c r="C147" t="s">
        <v>239</v>
      </c>
      <c r="D147">
        <v>2</v>
      </c>
      <c r="E147" t="s">
        <v>5</v>
      </c>
      <c r="F147" s="9" t="str">
        <f>+VLOOKUP(datosAvance[[#This Row],[renaes]],eess!$A$1:$G$189,2,FALSE)</f>
        <v>LA VICTORIA SECTOR  I</v>
      </c>
      <c r="G147" s="9" t="str">
        <f>+VLOOKUP(datosAvance[[#This Row],[renaes]],eess!$A$1:$G$189,3,FALSE)</f>
        <v>CHICLAYO</v>
      </c>
      <c r="H147" s="9" t="str">
        <f>+VLOOKUP(datosAvance[[#This Row],[renaes]],eess!$A$1:$G$189,4,FALSE)</f>
        <v>LA VICTORIA</v>
      </c>
      <c r="I147" s="9" t="str">
        <f>+VLOOKUP(datosAvance[[#This Row],[renaes]],eess!$A$1:$G$189,6,FALSE)</f>
        <v>CHICLAYO</v>
      </c>
      <c r="J147" s="9" t="str">
        <f>+VLOOKUP(datosAvance[[#This Row],[renaes]],eess!$A$1:$G$189,7,FALSE)</f>
        <v>LA VICTORIA</v>
      </c>
    </row>
    <row r="148" spans="1:10" x14ac:dyDescent="0.25">
      <c r="A148">
        <v>4341</v>
      </c>
      <c r="B148">
        <v>0</v>
      </c>
      <c r="C148" t="s">
        <v>239</v>
      </c>
      <c r="D148">
        <v>2</v>
      </c>
      <c r="E148" t="s">
        <v>5</v>
      </c>
      <c r="F148" s="9" t="str">
        <f>+VLOOKUP(datosAvance[[#This Row],[renaes]],eess!$A$1:$G$189,2,FALSE)</f>
        <v>SIPAN</v>
      </c>
      <c r="G148" s="9" t="str">
        <f>+VLOOKUP(datosAvance[[#This Row],[renaes]],eess!$A$1:$G$189,3,FALSE)</f>
        <v>CHICLAYO</v>
      </c>
      <c r="H148" s="9" t="str">
        <f>+VLOOKUP(datosAvance[[#This Row],[renaes]],eess!$A$1:$G$189,4,FALSE)</f>
        <v>CAYALTI-ZAÑA</v>
      </c>
      <c r="I148" s="9" t="str">
        <f>+VLOOKUP(datosAvance[[#This Row],[renaes]],eess!$A$1:$G$189,6,FALSE)</f>
        <v>CHICLAYO</v>
      </c>
      <c r="J148" s="9" t="str">
        <f>+VLOOKUP(datosAvance[[#This Row],[renaes]],eess!$A$1:$G$189,7,FALSE)</f>
        <v>SAÑA</v>
      </c>
    </row>
    <row r="149" spans="1:10" x14ac:dyDescent="0.25">
      <c r="A149">
        <v>4352</v>
      </c>
      <c r="B149">
        <v>0</v>
      </c>
      <c r="C149" t="s">
        <v>239</v>
      </c>
      <c r="D149">
        <v>2</v>
      </c>
      <c r="E149" t="s">
        <v>5</v>
      </c>
      <c r="F149" s="9" t="str">
        <f>+VLOOKUP(datosAvance[[#This Row],[renaes]],eess!$A$1:$G$189,2,FALSE)</f>
        <v>VALLE HERMOSO</v>
      </c>
      <c r="G149" s="9" t="str">
        <f>+VLOOKUP(datosAvance[[#This Row],[renaes]],eess!$A$1:$G$189,3,FALSE)</f>
        <v>CHICLAYO</v>
      </c>
      <c r="H149" s="9" t="str">
        <f>+VLOOKUP(datosAvance[[#This Row],[renaes]],eess!$A$1:$G$189,4,FALSE)</f>
        <v>CIRCUITO DE PLAYA</v>
      </c>
      <c r="I149" s="9" t="str">
        <f>+VLOOKUP(datosAvance[[#This Row],[renaes]],eess!$A$1:$G$189,6,FALSE)</f>
        <v>CHICLAYO</v>
      </c>
      <c r="J149" s="9" t="str">
        <f>+VLOOKUP(datosAvance[[#This Row],[renaes]],eess!$A$1:$G$189,7,FALSE)</f>
        <v>MONSEFU</v>
      </c>
    </row>
    <row r="150" spans="1:10" x14ac:dyDescent="0.25">
      <c r="A150">
        <v>4355</v>
      </c>
      <c r="B150">
        <v>1</v>
      </c>
      <c r="C150" t="s">
        <v>239</v>
      </c>
      <c r="D150">
        <v>2</v>
      </c>
      <c r="E150" t="s">
        <v>5</v>
      </c>
      <c r="F150" s="9" t="str">
        <f>+VLOOKUP(datosAvance[[#This Row],[renaes]],eess!$A$1:$G$189,2,FALSE)</f>
        <v>SANTA ROSA</v>
      </c>
      <c r="G150" s="9" t="str">
        <f>+VLOOKUP(datosAvance[[#This Row],[renaes]],eess!$A$1:$G$189,3,FALSE)</f>
        <v>CHICLAYO</v>
      </c>
      <c r="H150" s="9" t="str">
        <f>+VLOOKUP(datosAvance[[#This Row],[renaes]],eess!$A$1:$G$189,4,FALSE)</f>
        <v>CIRCUITO DE PLAYA</v>
      </c>
      <c r="I150" s="9" t="str">
        <f>+VLOOKUP(datosAvance[[#This Row],[renaes]],eess!$A$1:$G$189,6,FALSE)</f>
        <v>CHICLAYO</v>
      </c>
      <c r="J150" s="9" t="str">
        <f>+VLOOKUP(datosAvance[[#This Row],[renaes]],eess!$A$1:$G$189,7,FALSE)</f>
        <v>SANTA ROSA</v>
      </c>
    </row>
    <row r="151" spans="1:10" x14ac:dyDescent="0.25">
      <c r="A151">
        <v>4395</v>
      </c>
      <c r="B151">
        <v>0</v>
      </c>
      <c r="C151" t="s">
        <v>239</v>
      </c>
      <c r="D151">
        <v>2</v>
      </c>
      <c r="E151" t="s">
        <v>5</v>
      </c>
      <c r="F151" s="9" t="str">
        <f>+VLOOKUP(datosAvance[[#This Row],[renaes]],eess!$A$1:$G$189,2,FALSE)</f>
        <v>MOTUPE</v>
      </c>
      <c r="G151" s="9" t="str">
        <f>+VLOOKUP(datosAvance[[#This Row],[renaes]],eess!$A$1:$G$189,3,FALSE)</f>
        <v>LAMBAYEQUE</v>
      </c>
      <c r="H151" s="9" t="str">
        <f>+VLOOKUP(datosAvance[[#This Row],[renaes]],eess!$A$1:$G$189,4,FALSE)</f>
        <v>MOTUPE</v>
      </c>
      <c r="I151" s="9" t="str">
        <f>+VLOOKUP(datosAvance[[#This Row],[renaes]],eess!$A$1:$G$189,6,FALSE)</f>
        <v>LAMBAYEQUE</v>
      </c>
      <c r="J151" s="9" t="str">
        <f>+VLOOKUP(datosAvance[[#This Row],[renaes]],eess!$A$1:$G$189,7,FALSE)</f>
        <v>MOTUPE</v>
      </c>
    </row>
    <row r="152" spans="1:10" x14ac:dyDescent="0.25">
      <c r="A152">
        <v>4401</v>
      </c>
      <c r="B152">
        <v>1</v>
      </c>
      <c r="C152" t="s">
        <v>239</v>
      </c>
      <c r="D152">
        <v>2</v>
      </c>
      <c r="E152" t="s">
        <v>5</v>
      </c>
      <c r="F152" s="9" t="str">
        <f>+VLOOKUP(datosAvance[[#This Row],[renaes]],eess!$A$1:$G$189,2,FALSE)</f>
        <v>LA SUCCHA</v>
      </c>
      <c r="G152" s="9" t="str">
        <f>+VLOOKUP(datosAvance[[#This Row],[renaes]],eess!$A$1:$G$189,3,FALSE)</f>
        <v>LAMBAYEQUE</v>
      </c>
      <c r="H152" s="9" t="str">
        <f>+VLOOKUP(datosAvance[[#This Row],[renaes]],eess!$A$1:$G$189,4,FALSE)</f>
        <v>KAÑARIS</v>
      </c>
      <c r="I152" s="9" t="str">
        <f>+VLOOKUP(datosAvance[[#This Row],[renaes]],eess!$A$1:$G$189,6,FALSE)</f>
        <v>FERREÑAFE</v>
      </c>
      <c r="J152" s="9" t="str">
        <f>+VLOOKUP(datosAvance[[#This Row],[renaes]],eess!$A$1:$G$189,7,FALSE)</f>
        <v>CAÑARIS</v>
      </c>
    </row>
    <row r="153" spans="1:10" x14ac:dyDescent="0.25">
      <c r="A153">
        <v>4439</v>
      </c>
      <c r="B153">
        <v>0</v>
      </c>
      <c r="C153" t="s">
        <v>239</v>
      </c>
      <c r="D153">
        <v>2</v>
      </c>
      <c r="E153" t="s">
        <v>5</v>
      </c>
      <c r="F153" s="9" t="str">
        <f>+VLOOKUP(datosAvance[[#This Row],[renaes]],eess!$A$1:$G$189,2,FALSE)</f>
        <v>CLAS PICSI</v>
      </c>
      <c r="G153" s="9" t="str">
        <f>+VLOOKUP(datosAvance[[#This Row],[renaes]],eess!$A$1:$G$189,3,FALSE)</f>
        <v>CHICLAYO</v>
      </c>
      <c r="H153" s="9" t="str">
        <f>+VLOOKUP(datosAvance[[#This Row],[renaes]],eess!$A$1:$G$189,4,FALSE)</f>
        <v>PICSI</v>
      </c>
      <c r="I153" s="9" t="str">
        <f>+VLOOKUP(datosAvance[[#This Row],[renaes]],eess!$A$1:$G$189,6,FALSE)</f>
        <v>CHICLAYO</v>
      </c>
      <c r="J153" s="9" t="str">
        <f>+VLOOKUP(datosAvance[[#This Row],[renaes]],eess!$A$1:$G$189,7,FALSE)</f>
        <v>PICSI</v>
      </c>
    </row>
    <row r="154" spans="1:10" x14ac:dyDescent="0.25">
      <c r="A154">
        <v>4441</v>
      </c>
      <c r="B154">
        <v>0</v>
      </c>
      <c r="C154" t="s">
        <v>239</v>
      </c>
      <c r="D154">
        <v>2</v>
      </c>
      <c r="E154" t="s">
        <v>5</v>
      </c>
      <c r="F154" s="9" t="str">
        <f>+VLOOKUP(datosAvance[[#This Row],[renaes]],eess!$A$1:$G$189,2,FALSE)</f>
        <v>SEÑOR DE LA JUSTICIA</v>
      </c>
      <c r="G154" s="9" t="str">
        <f>+VLOOKUP(datosAvance[[#This Row],[renaes]],eess!$A$1:$G$189,3,FALSE)</f>
        <v>FERREÐAFE</v>
      </c>
      <c r="H154" s="9" t="str">
        <f>+VLOOKUP(datosAvance[[#This Row],[renaes]],eess!$A$1:$G$189,4,FALSE)</f>
        <v>FERREÑAFE</v>
      </c>
      <c r="I154" s="9" t="str">
        <f>+VLOOKUP(datosAvance[[#This Row],[renaes]],eess!$A$1:$G$189,6,FALSE)</f>
        <v>FERREÑAFE</v>
      </c>
      <c r="J154" s="9" t="str">
        <f>+VLOOKUP(datosAvance[[#This Row],[renaes]],eess!$A$1:$G$189,7,FALSE)</f>
        <v>FERREÑAFE</v>
      </c>
    </row>
    <row r="155" spans="1:10" x14ac:dyDescent="0.25">
      <c r="A155">
        <v>4449</v>
      </c>
      <c r="B155">
        <v>0</v>
      </c>
      <c r="C155" t="s">
        <v>239</v>
      </c>
      <c r="D155">
        <v>2</v>
      </c>
      <c r="E155" t="s">
        <v>5</v>
      </c>
      <c r="F155" s="9" t="str">
        <f>+VLOOKUP(datosAvance[[#This Row],[renaes]],eess!$A$1:$G$189,2,FALSE)</f>
        <v>PATIVILCA</v>
      </c>
      <c r="G155" s="9" t="str">
        <f>+VLOOKUP(datosAvance[[#This Row],[renaes]],eess!$A$1:$G$189,3,FALSE)</f>
        <v>FERREÐAFE</v>
      </c>
      <c r="H155" s="9" t="str">
        <f>+VLOOKUP(datosAvance[[#This Row],[renaes]],eess!$A$1:$G$189,4,FALSE)</f>
        <v>PITIPO</v>
      </c>
      <c r="I155" s="9" t="str">
        <f>+VLOOKUP(datosAvance[[#This Row],[renaes]],eess!$A$1:$G$189,6,FALSE)</f>
        <v>FERREÑAFE</v>
      </c>
      <c r="J155" s="9" t="str">
        <f>+VLOOKUP(datosAvance[[#This Row],[renaes]],eess!$A$1:$G$189,7,FALSE)</f>
        <v>PITIPO</v>
      </c>
    </row>
    <row r="156" spans="1:10" x14ac:dyDescent="0.25">
      <c r="A156">
        <v>4452</v>
      </c>
      <c r="B156">
        <v>0</v>
      </c>
      <c r="C156" t="s">
        <v>239</v>
      </c>
      <c r="D156">
        <v>2</v>
      </c>
      <c r="E156" t="s">
        <v>5</v>
      </c>
      <c r="F156" s="9" t="str">
        <f>+VLOOKUP(datosAvance[[#This Row],[renaes]],eess!$A$1:$G$189,2,FALSE)</f>
        <v>C.S.PUEBLO NUEVO</v>
      </c>
      <c r="G156" s="9" t="str">
        <f>+VLOOKUP(datosAvance[[#This Row],[renaes]],eess!$A$1:$G$189,3,FALSE)</f>
        <v>FERREÐAFE</v>
      </c>
      <c r="H156" s="9" t="str">
        <f>+VLOOKUP(datosAvance[[#This Row],[renaes]],eess!$A$1:$G$189,4,FALSE)</f>
        <v>FERREÑAFE</v>
      </c>
      <c r="I156" s="9" t="str">
        <f>+VLOOKUP(datosAvance[[#This Row],[renaes]],eess!$A$1:$G$189,6,FALSE)</f>
        <v>FERREÑAFE</v>
      </c>
      <c r="J156" s="9" t="str">
        <f>+VLOOKUP(datosAvance[[#This Row],[renaes]],eess!$A$1:$G$189,7,FALSE)</f>
        <v>PUEBLO NUEVO</v>
      </c>
    </row>
    <row r="157" spans="1:10" x14ac:dyDescent="0.25">
      <c r="A157">
        <v>7318</v>
      </c>
      <c r="B157">
        <v>0</v>
      </c>
      <c r="C157" t="s">
        <v>239</v>
      </c>
      <c r="D157">
        <v>2</v>
      </c>
      <c r="E157" t="s">
        <v>5</v>
      </c>
      <c r="F157" s="9" t="str">
        <f>+VLOOKUP(datosAvance[[#This Row],[renaes]],eess!$A$1:$G$189,2,FALSE)</f>
        <v>MAMAGPAMPA</v>
      </c>
      <c r="G157" s="9" t="str">
        <f>+VLOOKUP(datosAvance[[#This Row],[renaes]],eess!$A$1:$G$189,3,FALSE)</f>
        <v>LAMBAYEQUE</v>
      </c>
      <c r="H157" s="9" t="str">
        <f>+VLOOKUP(datosAvance[[#This Row],[renaes]],eess!$A$1:$G$189,4,FALSE)</f>
        <v>KAÑARIS</v>
      </c>
      <c r="I157" s="9" t="str">
        <f>+VLOOKUP(datosAvance[[#This Row],[renaes]],eess!$A$1:$G$189,6,FALSE)</f>
        <v>FERREÑAFE</v>
      </c>
      <c r="J157" s="9" t="str">
        <f>+VLOOKUP(datosAvance[[#This Row],[renaes]],eess!$A$1:$G$189,7,FALSE)</f>
        <v>CAÑARIS</v>
      </c>
    </row>
    <row r="158" spans="1:10" x14ac:dyDescent="0.25">
      <c r="A158">
        <v>4331</v>
      </c>
      <c r="B158">
        <v>0</v>
      </c>
      <c r="C158" t="s">
        <v>239</v>
      </c>
      <c r="D158">
        <v>3</v>
      </c>
      <c r="E158" t="s">
        <v>5</v>
      </c>
      <c r="F158" s="9" t="str">
        <f>+VLOOKUP(datosAvance[[#This Row],[renaes]],eess!$A$1:$G$189,2,FALSE)</f>
        <v>JOSE LEONARDO ORTIZ</v>
      </c>
      <c r="G158" s="9" t="str">
        <f>+VLOOKUP(datosAvance[[#This Row],[renaes]],eess!$A$1:$G$189,3,FALSE)</f>
        <v>CHICLAYO</v>
      </c>
      <c r="H158" s="9" t="str">
        <f>+VLOOKUP(datosAvance[[#This Row],[renaes]],eess!$A$1:$G$189,4,FALSE)</f>
        <v>JOSE LEONARDO ORTIZ</v>
      </c>
      <c r="I158" s="9" t="str">
        <f>+VLOOKUP(datosAvance[[#This Row],[renaes]],eess!$A$1:$G$189,6,FALSE)</f>
        <v>CHICLAYO</v>
      </c>
      <c r="J158" s="9" t="str">
        <f>+VLOOKUP(datosAvance[[#This Row],[renaes]],eess!$A$1:$G$189,7,FALSE)</f>
        <v>JOSE LEONARDO ORTIZ</v>
      </c>
    </row>
    <row r="159" spans="1:10" x14ac:dyDescent="0.25">
      <c r="A159">
        <v>4333</v>
      </c>
      <c r="B159">
        <v>0</v>
      </c>
      <c r="C159" t="s">
        <v>239</v>
      </c>
      <c r="D159">
        <v>3</v>
      </c>
      <c r="E159" t="s">
        <v>5</v>
      </c>
      <c r="F159" s="9" t="str">
        <f>+VLOOKUP(datosAvance[[#This Row],[renaes]],eess!$A$1:$G$189,2,FALSE)</f>
        <v>PAUL HARRIS</v>
      </c>
      <c r="G159" s="9" t="str">
        <f>+VLOOKUP(datosAvance[[#This Row],[renaes]],eess!$A$1:$G$189,3,FALSE)</f>
        <v>CHICLAYO</v>
      </c>
      <c r="H159" s="9" t="str">
        <f>+VLOOKUP(datosAvance[[#This Row],[renaes]],eess!$A$1:$G$189,4,FALSE)</f>
        <v>JOSE LEONARDO ORTIZ</v>
      </c>
      <c r="I159" s="9" t="str">
        <f>+VLOOKUP(datosAvance[[#This Row],[renaes]],eess!$A$1:$G$189,6,FALSE)</f>
        <v>CHICLAYO</v>
      </c>
      <c r="J159" s="9" t="str">
        <f>+VLOOKUP(datosAvance[[#This Row],[renaes]],eess!$A$1:$G$189,7,FALSE)</f>
        <v>JOSE LEONARDO ORTIZ</v>
      </c>
    </row>
    <row r="160" spans="1:10" x14ac:dyDescent="0.25">
      <c r="A160">
        <v>4342</v>
      </c>
      <c r="B160">
        <v>0</v>
      </c>
      <c r="C160" t="s">
        <v>239</v>
      </c>
      <c r="D160">
        <v>3</v>
      </c>
      <c r="E160" t="s">
        <v>5</v>
      </c>
      <c r="F160" s="9" t="str">
        <f>+VLOOKUP(datosAvance[[#This Row],[renaes]],eess!$A$1:$G$189,2,FALSE)</f>
        <v>REQUE</v>
      </c>
      <c r="G160" s="9" t="str">
        <f>+VLOOKUP(datosAvance[[#This Row],[renaes]],eess!$A$1:$G$189,3,FALSE)</f>
        <v>CHICLAYO</v>
      </c>
      <c r="H160" s="9" t="str">
        <f>+VLOOKUP(datosAvance[[#This Row],[renaes]],eess!$A$1:$G$189,4,FALSE)</f>
        <v>REQUE-LAGUNAS</v>
      </c>
      <c r="I160" s="9" t="str">
        <f>+VLOOKUP(datosAvance[[#This Row],[renaes]],eess!$A$1:$G$189,6,FALSE)</f>
        <v>CHICLAYO</v>
      </c>
      <c r="J160" s="9" t="str">
        <f>+VLOOKUP(datosAvance[[#This Row],[renaes]],eess!$A$1:$G$189,7,FALSE)</f>
        <v>REQUE</v>
      </c>
    </row>
    <row r="161" spans="1:10" x14ac:dyDescent="0.25">
      <c r="A161">
        <v>4355</v>
      </c>
      <c r="B161">
        <v>0</v>
      </c>
      <c r="C161" t="s">
        <v>239</v>
      </c>
      <c r="D161">
        <v>3</v>
      </c>
      <c r="E161" t="s">
        <v>5</v>
      </c>
      <c r="F161" s="9" t="str">
        <f>+VLOOKUP(datosAvance[[#This Row],[renaes]],eess!$A$1:$G$189,2,FALSE)</f>
        <v>SANTA ROSA</v>
      </c>
      <c r="G161" s="9" t="str">
        <f>+VLOOKUP(datosAvance[[#This Row],[renaes]],eess!$A$1:$G$189,3,FALSE)</f>
        <v>CHICLAYO</v>
      </c>
      <c r="H161" s="9" t="str">
        <f>+VLOOKUP(datosAvance[[#This Row],[renaes]],eess!$A$1:$G$189,4,FALSE)</f>
        <v>CIRCUITO DE PLAYA</v>
      </c>
      <c r="I161" s="9" t="str">
        <f>+VLOOKUP(datosAvance[[#This Row],[renaes]],eess!$A$1:$G$189,6,FALSE)</f>
        <v>CHICLAYO</v>
      </c>
      <c r="J161" s="9" t="str">
        <f>+VLOOKUP(datosAvance[[#This Row],[renaes]],eess!$A$1:$G$189,7,FALSE)</f>
        <v>SANTA ROSA</v>
      </c>
    </row>
    <row r="162" spans="1:10" x14ac:dyDescent="0.25">
      <c r="A162">
        <v>4441</v>
      </c>
      <c r="B162">
        <v>0</v>
      </c>
      <c r="C162" t="s">
        <v>239</v>
      </c>
      <c r="D162">
        <v>3</v>
      </c>
      <c r="E162" t="s">
        <v>5</v>
      </c>
      <c r="F162" s="9" t="str">
        <f>+VLOOKUP(datosAvance[[#This Row],[renaes]],eess!$A$1:$G$189,2,FALSE)</f>
        <v>SEÑOR DE LA JUSTICIA</v>
      </c>
      <c r="G162" s="9" t="str">
        <f>+VLOOKUP(datosAvance[[#This Row],[renaes]],eess!$A$1:$G$189,3,FALSE)</f>
        <v>FERREÐAFE</v>
      </c>
      <c r="H162" s="9" t="str">
        <f>+VLOOKUP(datosAvance[[#This Row],[renaes]],eess!$A$1:$G$189,4,FALSE)</f>
        <v>FERREÑAFE</v>
      </c>
      <c r="I162" s="9" t="str">
        <f>+VLOOKUP(datosAvance[[#This Row],[renaes]],eess!$A$1:$G$189,6,FALSE)</f>
        <v>FERREÑAFE</v>
      </c>
      <c r="J162" s="9" t="str">
        <f>+VLOOKUP(datosAvance[[#This Row],[renaes]],eess!$A$1:$G$189,7,FALSE)</f>
        <v>FERREÑAFE</v>
      </c>
    </row>
    <row r="163" spans="1:10" x14ac:dyDescent="0.25">
      <c r="A163">
        <v>4444</v>
      </c>
      <c r="B163">
        <v>0</v>
      </c>
      <c r="C163" t="s">
        <v>239</v>
      </c>
      <c r="D163">
        <v>3</v>
      </c>
      <c r="E163" t="s">
        <v>5</v>
      </c>
      <c r="F163" s="9" t="str">
        <f>+VLOOKUP(datosAvance[[#This Row],[renaes]],eess!$A$1:$G$189,2,FALSE)</f>
        <v>PITIPO</v>
      </c>
      <c r="G163" s="9" t="str">
        <f>+VLOOKUP(datosAvance[[#This Row],[renaes]],eess!$A$1:$G$189,3,FALSE)</f>
        <v>FERREÐAFE</v>
      </c>
      <c r="H163" s="9" t="str">
        <f>+VLOOKUP(datosAvance[[#This Row],[renaes]],eess!$A$1:$G$189,4,FALSE)</f>
        <v>PITIPO</v>
      </c>
      <c r="I163" s="9" t="str">
        <f>+VLOOKUP(datosAvance[[#This Row],[renaes]],eess!$A$1:$G$189,6,FALSE)</f>
        <v>FERREÑAFE</v>
      </c>
      <c r="J163" s="9" t="str">
        <f>+VLOOKUP(datosAvance[[#This Row],[renaes]],eess!$A$1:$G$189,7,FALSE)</f>
        <v>PITIPO</v>
      </c>
    </row>
    <row r="164" spans="1:10" x14ac:dyDescent="0.25">
      <c r="A164">
        <v>17875</v>
      </c>
      <c r="B164">
        <v>0</v>
      </c>
      <c r="C164" t="s">
        <v>239</v>
      </c>
      <c r="D164">
        <v>4</v>
      </c>
      <c r="E164" t="s">
        <v>5</v>
      </c>
      <c r="F164" s="9" t="str">
        <f>+VLOOKUP(datosAvance[[#This Row],[renaes]],eess!$A$1:$G$189,2,FALSE)</f>
        <v>LA COMPUERTA</v>
      </c>
      <c r="G164" s="9" t="str">
        <f>+VLOOKUP(datosAvance[[#This Row],[renaes]],eess!$A$1:$G$189,3,FALSE)</f>
        <v>CHICLAYO</v>
      </c>
      <c r="H164" s="9" t="str">
        <f>+VLOOKUP(datosAvance[[#This Row],[renaes]],eess!$A$1:$G$189,4,FALSE)</f>
        <v>OYOTUN</v>
      </c>
      <c r="I164" s="9" t="str">
        <f>+VLOOKUP(datosAvance[[#This Row],[renaes]],eess!$A$1:$G$189,6,FALSE)</f>
        <v>CHICLAYO</v>
      </c>
      <c r="J164" s="9" t="str">
        <f>+VLOOKUP(datosAvance[[#This Row],[renaes]],eess!$A$1:$G$189,7,FALSE)</f>
        <v>OYOTUN</v>
      </c>
    </row>
    <row r="165" spans="1:10" x14ac:dyDescent="0.25">
      <c r="A165">
        <v>4318</v>
      </c>
      <c r="B165">
        <v>1</v>
      </c>
      <c r="C165" t="s">
        <v>239</v>
      </c>
      <c r="D165">
        <v>4</v>
      </c>
      <c r="E165" t="s">
        <v>5</v>
      </c>
      <c r="F165" s="9" t="str">
        <f>+VLOOKUP(datosAvance[[#This Row],[renaes]],eess!$A$1:$G$189,2,FALSE)</f>
        <v>JOSE OLAYA</v>
      </c>
      <c r="G165" s="9" t="str">
        <f>+VLOOKUP(datosAvance[[#This Row],[renaes]],eess!$A$1:$G$189,3,FALSE)</f>
        <v>CHICLAYO</v>
      </c>
      <c r="H165" s="9" t="str">
        <f>+VLOOKUP(datosAvance[[#This Row],[renaes]],eess!$A$1:$G$189,4,FALSE)</f>
        <v>CHICLAYO</v>
      </c>
      <c r="I165" s="9" t="str">
        <f>+VLOOKUP(datosAvance[[#This Row],[renaes]],eess!$A$1:$G$189,6,FALSE)</f>
        <v>CHICLAYO</v>
      </c>
      <c r="J165" s="9" t="str">
        <f>+VLOOKUP(datosAvance[[#This Row],[renaes]],eess!$A$1:$G$189,7,FALSE)</f>
        <v>CHICLAYO</v>
      </c>
    </row>
    <row r="166" spans="1:10" x14ac:dyDescent="0.25">
      <c r="A166">
        <v>4326</v>
      </c>
      <c r="B166">
        <v>0</v>
      </c>
      <c r="C166" t="s">
        <v>239</v>
      </c>
      <c r="D166">
        <v>4</v>
      </c>
      <c r="E166" t="s">
        <v>5</v>
      </c>
      <c r="F166" s="9" t="str">
        <f>+VLOOKUP(datosAvance[[#This Row],[renaes]],eess!$A$1:$G$189,2,FALSE)</f>
        <v>PAMPA GRANDE</v>
      </c>
      <c r="G166" s="9" t="str">
        <f>+VLOOKUP(datosAvance[[#This Row],[renaes]],eess!$A$1:$G$189,3,FALSE)</f>
        <v>CHICLAYO</v>
      </c>
      <c r="H166" s="9" t="str">
        <f>+VLOOKUP(datosAvance[[#This Row],[renaes]],eess!$A$1:$G$189,4,FALSE)</f>
        <v>CHONGOYAPE</v>
      </c>
      <c r="I166" s="9" t="str">
        <f>+VLOOKUP(datosAvance[[#This Row],[renaes]],eess!$A$1:$G$189,6,FALSE)</f>
        <v>CHICLAYO</v>
      </c>
      <c r="J166" s="9" t="str">
        <f>+VLOOKUP(datosAvance[[#This Row],[renaes]],eess!$A$1:$G$189,7,FALSE)</f>
        <v>CHONGOYAPE</v>
      </c>
    </row>
    <row r="167" spans="1:10" x14ac:dyDescent="0.25">
      <c r="A167">
        <v>4333</v>
      </c>
      <c r="B167">
        <v>0</v>
      </c>
      <c r="C167" t="s">
        <v>239</v>
      </c>
      <c r="D167">
        <v>4</v>
      </c>
      <c r="E167" t="s">
        <v>5</v>
      </c>
      <c r="F167" s="9" t="str">
        <f>+VLOOKUP(datosAvance[[#This Row],[renaes]],eess!$A$1:$G$189,2,FALSE)</f>
        <v>PAUL HARRIS</v>
      </c>
      <c r="G167" s="9" t="str">
        <f>+VLOOKUP(datosAvance[[#This Row],[renaes]],eess!$A$1:$G$189,3,FALSE)</f>
        <v>CHICLAYO</v>
      </c>
      <c r="H167" s="9" t="str">
        <f>+VLOOKUP(datosAvance[[#This Row],[renaes]],eess!$A$1:$G$189,4,FALSE)</f>
        <v>JOSE LEONARDO ORTIZ</v>
      </c>
      <c r="I167" s="9" t="str">
        <f>+VLOOKUP(datosAvance[[#This Row],[renaes]],eess!$A$1:$G$189,6,FALSE)</f>
        <v>CHICLAYO</v>
      </c>
      <c r="J167" s="9" t="str">
        <f>+VLOOKUP(datosAvance[[#This Row],[renaes]],eess!$A$1:$G$189,7,FALSE)</f>
        <v>JOSE LEONARDO ORTIZ</v>
      </c>
    </row>
    <row r="168" spans="1:10" x14ac:dyDescent="0.25">
      <c r="A168">
        <v>4355</v>
      </c>
      <c r="B168">
        <v>0</v>
      </c>
      <c r="C168" t="s">
        <v>239</v>
      </c>
      <c r="D168">
        <v>4</v>
      </c>
      <c r="E168" t="s">
        <v>5</v>
      </c>
      <c r="F168" s="9" t="str">
        <f>+VLOOKUP(datosAvance[[#This Row],[renaes]],eess!$A$1:$G$189,2,FALSE)</f>
        <v>SANTA ROSA</v>
      </c>
      <c r="G168" s="9" t="str">
        <f>+VLOOKUP(datosAvance[[#This Row],[renaes]],eess!$A$1:$G$189,3,FALSE)</f>
        <v>CHICLAYO</v>
      </c>
      <c r="H168" s="9" t="str">
        <f>+VLOOKUP(datosAvance[[#This Row],[renaes]],eess!$A$1:$G$189,4,FALSE)</f>
        <v>CIRCUITO DE PLAYA</v>
      </c>
      <c r="I168" s="9" t="str">
        <f>+VLOOKUP(datosAvance[[#This Row],[renaes]],eess!$A$1:$G$189,6,FALSE)</f>
        <v>CHICLAYO</v>
      </c>
      <c r="J168" s="9" t="str">
        <f>+VLOOKUP(datosAvance[[#This Row],[renaes]],eess!$A$1:$G$189,7,FALSE)</f>
        <v>SANTA ROSA</v>
      </c>
    </row>
    <row r="169" spans="1:10" x14ac:dyDescent="0.25">
      <c r="A169">
        <v>4441</v>
      </c>
      <c r="B169">
        <v>0</v>
      </c>
      <c r="C169" t="s">
        <v>239</v>
      </c>
      <c r="D169">
        <v>4</v>
      </c>
      <c r="E169" t="s">
        <v>5</v>
      </c>
      <c r="F169" s="9" t="str">
        <f>+VLOOKUP(datosAvance[[#This Row],[renaes]],eess!$A$1:$G$189,2,FALSE)</f>
        <v>SEÑOR DE LA JUSTICIA</v>
      </c>
      <c r="G169" s="9" t="str">
        <f>+VLOOKUP(datosAvance[[#This Row],[renaes]],eess!$A$1:$G$189,3,FALSE)</f>
        <v>FERREÐAFE</v>
      </c>
      <c r="H169" s="9" t="str">
        <f>+VLOOKUP(datosAvance[[#This Row],[renaes]],eess!$A$1:$G$189,4,FALSE)</f>
        <v>FERREÑAFE</v>
      </c>
      <c r="I169" s="9" t="str">
        <f>+VLOOKUP(datosAvance[[#This Row],[renaes]],eess!$A$1:$G$189,6,FALSE)</f>
        <v>FERREÑAFE</v>
      </c>
      <c r="J169" s="9" t="str">
        <f>+VLOOKUP(datosAvance[[#This Row],[renaes]],eess!$A$1:$G$189,7,FALSE)</f>
        <v>FERREÑAFE</v>
      </c>
    </row>
    <row r="170" spans="1:10" x14ac:dyDescent="0.25">
      <c r="A170">
        <v>4444</v>
      </c>
      <c r="B170">
        <v>0</v>
      </c>
      <c r="C170" t="s">
        <v>239</v>
      </c>
      <c r="D170">
        <v>4</v>
      </c>
      <c r="E170" t="s">
        <v>5</v>
      </c>
      <c r="F170" s="9" t="str">
        <f>+VLOOKUP(datosAvance[[#This Row],[renaes]],eess!$A$1:$G$189,2,FALSE)</f>
        <v>PITIPO</v>
      </c>
      <c r="G170" s="9" t="str">
        <f>+VLOOKUP(datosAvance[[#This Row],[renaes]],eess!$A$1:$G$189,3,FALSE)</f>
        <v>FERREÐAFE</v>
      </c>
      <c r="H170" s="9" t="str">
        <f>+VLOOKUP(datosAvance[[#This Row],[renaes]],eess!$A$1:$G$189,4,FALSE)</f>
        <v>PITIPO</v>
      </c>
      <c r="I170" s="9" t="str">
        <f>+VLOOKUP(datosAvance[[#This Row],[renaes]],eess!$A$1:$G$189,6,FALSE)</f>
        <v>FERREÑAFE</v>
      </c>
      <c r="J170" s="9" t="str">
        <f>+VLOOKUP(datosAvance[[#This Row],[renaes]],eess!$A$1:$G$189,7,FALSE)</f>
        <v>PITIPO</v>
      </c>
    </row>
    <row r="171" spans="1:10" x14ac:dyDescent="0.25">
      <c r="A171">
        <v>6722</v>
      </c>
      <c r="B171">
        <v>0</v>
      </c>
      <c r="C171" t="s">
        <v>239</v>
      </c>
      <c r="D171">
        <v>4</v>
      </c>
      <c r="E171" t="s">
        <v>5</v>
      </c>
      <c r="F171" s="9" t="str">
        <f>+VLOOKUP(datosAvance[[#This Row],[renaes]],eess!$A$1:$G$189,2,FALSE)</f>
        <v>CAYALTI</v>
      </c>
      <c r="G171" s="9" t="str">
        <f>+VLOOKUP(datosAvance[[#This Row],[renaes]],eess!$A$1:$G$189,3,FALSE)</f>
        <v>CHICLAYO</v>
      </c>
      <c r="H171" s="9" t="str">
        <f>+VLOOKUP(datosAvance[[#This Row],[renaes]],eess!$A$1:$G$189,4,FALSE)</f>
        <v>CAYALTI-ZAÑA</v>
      </c>
      <c r="I171" s="9" t="str">
        <f>+VLOOKUP(datosAvance[[#This Row],[renaes]],eess!$A$1:$G$189,6,FALSE)</f>
        <v>CHICLAYO</v>
      </c>
      <c r="J171" s="9" t="str">
        <f>+VLOOKUP(datosAvance[[#This Row],[renaes]],eess!$A$1:$G$189,7,FALSE)</f>
        <v>CAYALTI</v>
      </c>
    </row>
    <row r="172" spans="1:10" x14ac:dyDescent="0.25">
      <c r="A172">
        <v>4327</v>
      </c>
      <c r="B172">
        <v>0</v>
      </c>
      <c r="C172" t="s">
        <v>239</v>
      </c>
      <c r="D172">
        <v>5</v>
      </c>
      <c r="E172" t="s">
        <v>5</v>
      </c>
      <c r="F172" s="9" t="str">
        <f>+VLOOKUP(datosAvance[[#This Row],[renaes]],eess!$A$1:$G$189,2,FALSE)</f>
        <v>LA VICTORIA SECTOR  I</v>
      </c>
      <c r="G172" s="9" t="str">
        <f>+VLOOKUP(datosAvance[[#This Row],[renaes]],eess!$A$1:$G$189,3,FALSE)</f>
        <v>CHICLAYO</v>
      </c>
      <c r="H172" s="9" t="str">
        <f>+VLOOKUP(datosAvance[[#This Row],[renaes]],eess!$A$1:$G$189,4,FALSE)</f>
        <v>LA VICTORIA</v>
      </c>
      <c r="I172" s="9" t="str">
        <f>+VLOOKUP(datosAvance[[#This Row],[renaes]],eess!$A$1:$G$189,6,FALSE)</f>
        <v>CHICLAYO</v>
      </c>
      <c r="J172" s="9" t="str">
        <f>+VLOOKUP(datosAvance[[#This Row],[renaes]],eess!$A$1:$G$189,7,FALSE)</f>
        <v>LA VICTORIA</v>
      </c>
    </row>
    <row r="173" spans="1:10" x14ac:dyDescent="0.25">
      <c r="A173">
        <v>4338</v>
      </c>
      <c r="B173">
        <v>1</v>
      </c>
      <c r="C173" t="s">
        <v>239</v>
      </c>
      <c r="D173">
        <v>5</v>
      </c>
      <c r="E173" t="s">
        <v>5</v>
      </c>
      <c r="F173" s="9" t="str">
        <f>+VLOOKUP(datosAvance[[#This Row],[renaes]],eess!$A$1:$G$189,2,FALSE)</f>
        <v>PIMENTEL</v>
      </c>
      <c r="G173" s="9" t="str">
        <f>+VLOOKUP(datosAvance[[#This Row],[renaes]],eess!$A$1:$G$189,3,FALSE)</f>
        <v>CHICLAYO</v>
      </c>
      <c r="H173" s="9" t="str">
        <f>+VLOOKUP(datosAvance[[#This Row],[renaes]],eess!$A$1:$G$189,4,FALSE)</f>
        <v>PIMENTEL</v>
      </c>
      <c r="I173" s="9" t="str">
        <f>+VLOOKUP(datosAvance[[#This Row],[renaes]],eess!$A$1:$G$189,6,FALSE)</f>
        <v>CHICLAYO</v>
      </c>
      <c r="J173" s="9" t="str">
        <f>+VLOOKUP(datosAvance[[#This Row],[renaes]],eess!$A$1:$G$189,7,FALSE)</f>
        <v>PIMENTEL</v>
      </c>
    </row>
    <row r="174" spans="1:10" x14ac:dyDescent="0.25">
      <c r="A174">
        <v>4387</v>
      </c>
      <c r="B174">
        <v>0</v>
      </c>
      <c r="C174" t="s">
        <v>239</v>
      </c>
      <c r="D174">
        <v>5</v>
      </c>
      <c r="E174" t="s">
        <v>5</v>
      </c>
      <c r="F174" s="9" t="str">
        <f>+VLOOKUP(datosAvance[[#This Row],[renaes]],eess!$A$1:$G$189,2,FALSE)</f>
        <v>PENACHI</v>
      </c>
      <c r="G174" s="9" t="str">
        <f>+VLOOKUP(datosAvance[[#This Row],[renaes]],eess!$A$1:$G$189,3,FALSE)</f>
        <v>LAMBAYEQUE</v>
      </c>
      <c r="H174" s="9" t="str">
        <f>+VLOOKUP(datosAvance[[#This Row],[renaes]],eess!$A$1:$G$189,4,FALSE)</f>
        <v>SALAS</v>
      </c>
      <c r="I174" s="9" t="str">
        <f>+VLOOKUP(datosAvance[[#This Row],[renaes]],eess!$A$1:$G$189,6,FALSE)</f>
        <v>LAMBAYEQUE</v>
      </c>
      <c r="J174" s="9" t="str">
        <f>+VLOOKUP(datosAvance[[#This Row],[renaes]],eess!$A$1:$G$189,7,FALSE)</f>
        <v>SALAS</v>
      </c>
    </row>
    <row r="175" spans="1:10" x14ac:dyDescent="0.25">
      <c r="A175">
        <v>31449</v>
      </c>
      <c r="B175">
        <v>1</v>
      </c>
      <c r="C175" t="s">
        <v>239</v>
      </c>
      <c r="D175">
        <v>6</v>
      </c>
      <c r="E175" t="s">
        <v>5</v>
      </c>
      <c r="F175" s="9" t="str">
        <f>+VLOOKUP(datosAvance[[#This Row],[renaes]],eess!$A$1:$G$189,2,FALSE)</f>
        <v>TUMAN</v>
      </c>
      <c r="G175" s="9" t="str">
        <f>+VLOOKUP(datosAvance[[#This Row],[renaes]],eess!$A$1:$G$189,3,FALSE)</f>
        <v>CHICLAYO</v>
      </c>
      <c r="H175" s="9" t="str">
        <f>+VLOOKUP(datosAvance[[#This Row],[renaes]],eess!$A$1:$G$189,4,FALSE)</f>
        <v>POSOPE ALTO</v>
      </c>
      <c r="I175" s="9" t="str">
        <f>+VLOOKUP(datosAvance[[#This Row],[renaes]],eess!$A$1:$G$189,6,FALSE)</f>
        <v>CHICLAYO</v>
      </c>
      <c r="J175" s="9" t="str">
        <f>+VLOOKUP(datosAvance[[#This Row],[renaes]],eess!$A$1:$G$189,7,FALSE)</f>
        <v>TUMAN</v>
      </c>
    </row>
    <row r="176" spans="1:10" x14ac:dyDescent="0.25">
      <c r="A176">
        <v>32743</v>
      </c>
      <c r="B176">
        <v>0</v>
      </c>
      <c r="C176" t="s">
        <v>239</v>
      </c>
      <c r="D176">
        <v>6</v>
      </c>
      <c r="E176" t="s">
        <v>5</v>
      </c>
      <c r="F176" s="9" t="str">
        <f>+VLOOKUP(datosAvance[[#This Row],[renaes]],eess!$A$1:$G$189,2,FALSE)</f>
        <v>POSOPE ALTO</v>
      </c>
      <c r="G176" s="9" t="str">
        <f>+VLOOKUP(datosAvance[[#This Row],[renaes]],eess!$A$1:$G$189,3,FALSE)</f>
        <v>CHICLAYO</v>
      </c>
      <c r="H176" s="9" t="str">
        <f>+VLOOKUP(datosAvance[[#This Row],[renaes]],eess!$A$1:$G$189,4,FALSE)</f>
        <v>POSOPE ALTO</v>
      </c>
      <c r="I176" s="9" t="str">
        <f>+VLOOKUP(datosAvance[[#This Row],[renaes]],eess!$A$1:$G$189,6,FALSE)</f>
        <v>CHICLAYO</v>
      </c>
      <c r="J176" s="9" t="str">
        <f>+VLOOKUP(datosAvance[[#This Row],[renaes]],eess!$A$1:$G$189,7,FALSE)</f>
        <v>PATAPO</v>
      </c>
    </row>
    <row r="177" spans="1:10" x14ac:dyDescent="0.25">
      <c r="A177">
        <v>4318</v>
      </c>
      <c r="B177">
        <v>0</v>
      </c>
      <c r="C177" t="s">
        <v>239</v>
      </c>
      <c r="D177">
        <v>6</v>
      </c>
      <c r="E177" t="s">
        <v>5</v>
      </c>
      <c r="F177" s="9" t="str">
        <f>+VLOOKUP(datosAvance[[#This Row],[renaes]],eess!$A$1:$G$189,2,FALSE)</f>
        <v>JOSE OLAYA</v>
      </c>
      <c r="G177" s="9" t="str">
        <f>+VLOOKUP(datosAvance[[#This Row],[renaes]],eess!$A$1:$G$189,3,FALSE)</f>
        <v>CHICLAYO</v>
      </c>
      <c r="H177" s="9" t="str">
        <f>+VLOOKUP(datosAvance[[#This Row],[renaes]],eess!$A$1:$G$189,4,FALSE)</f>
        <v>CHICLAYO</v>
      </c>
      <c r="I177" s="9" t="str">
        <f>+VLOOKUP(datosAvance[[#This Row],[renaes]],eess!$A$1:$G$189,6,FALSE)</f>
        <v>CHICLAYO</v>
      </c>
      <c r="J177" s="9" t="str">
        <f>+VLOOKUP(datosAvance[[#This Row],[renaes]],eess!$A$1:$G$189,7,FALSE)</f>
        <v>CHICLAYO</v>
      </c>
    </row>
    <row r="178" spans="1:10" x14ac:dyDescent="0.25">
      <c r="A178">
        <v>4333</v>
      </c>
      <c r="B178">
        <v>0</v>
      </c>
      <c r="C178" t="s">
        <v>239</v>
      </c>
      <c r="D178">
        <v>6</v>
      </c>
      <c r="E178" t="s">
        <v>5</v>
      </c>
      <c r="F178" s="9" t="str">
        <f>+VLOOKUP(datosAvance[[#This Row],[renaes]],eess!$A$1:$G$189,2,FALSE)</f>
        <v>PAUL HARRIS</v>
      </c>
      <c r="G178" s="9" t="str">
        <f>+VLOOKUP(datosAvance[[#This Row],[renaes]],eess!$A$1:$G$189,3,FALSE)</f>
        <v>CHICLAYO</v>
      </c>
      <c r="H178" s="9" t="str">
        <f>+VLOOKUP(datosAvance[[#This Row],[renaes]],eess!$A$1:$G$189,4,FALSE)</f>
        <v>JOSE LEONARDO ORTIZ</v>
      </c>
      <c r="I178" s="9" t="str">
        <f>+VLOOKUP(datosAvance[[#This Row],[renaes]],eess!$A$1:$G$189,6,FALSE)</f>
        <v>CHICLAYO</v>
      </c>
      <c r="J178" s="9" t="str">
        <f>+VLOOKUP(datosAvance[[#This Row],[renaes]],eess!$A$1:$G$189,7,FALSE)</f>
        <v>JOSE LEONARDO ORTIZ</v>
      </c>
    </row>
    <row r="179" spans="1:10" x14ac:dyDescent="0.25">
      <c r="A179">
        <v>4342</v>
      </c>
      <c r="B179">
        <v>0</v>
      </c>
      <c r="C179" t="s">
        <v>239</v>
      </c>
      <c r="D179">
        <v>6</v>
      </c>
      <c r="E179" t="s">
        <v>5</v>
      </c>
      <c r="F179" s="9" t="str">
        <f>+VLOOKUP(datosAvance[[#This Row],[renaes]],eess!$A$1:$G$189,2,FALSE)</f>
        <v>REQUE</v>
      </c>
      <c r="G179" s="9" t="str">
        <f>+VLOOKUP(datosAvance[[#This Row],[renaes]],eess!$A$1:$G$189,3,FALSE)</f>
        <v>CHICLAYO</v>
      </c>
      <c r="H179" s="9" t="str">
        <f>+VLOOKUP(datosAvance[[#This Row],[renaes]],eess!$A$1:$G$189,4,FALSE)</f>
        <v>REQUE-LAGUNAS</v>
      </c>
      <c r="I179" s="9" t="str">
        <f>+VLOOKUP(datosAvance[[#This Row],[renaes]],eess!$A$1:$G$189,6,FALSE)</f>
        <v>CHICLAYO</v>
      </c>
      <c r="J179" s="9" t="str">
        <f>+VLOOKUP(datosAvance[[#This Row],[renaes]],eess!$A$1:$G$189,7,FALSE)</f>
        <v>REQUE</v>
      </c>
    </row>
    <row r="180" spans="1:10" x14ac:dyDescent="0.25">
      <c r="A180">
        <v>4362</v>
      </c>
      <c r="B180">
        <v>0</v>
      </c>
      <c r="C180" t="s">
        <v>239</v>
      </c>
      <c r="D180">
        <v>6</v>
      </c>
      <c r="E180" t="s">
        <v>5</v>
      </c>
      <c r="F180" s="9" t="str">
        <f>+VLOOKUP(datosAvance[[#This Row],[renaes]],eess!$A$1:$G$189,2,FALSE)</f>
        <v>TUPAC AMARU</v>
      </c>
      <c r="G180" s="9" t="str">
        <f>+VLOOKUP(datosAvance[[#This Row],[renaes]],eess!$A$1:$G$189,3,FALSE)</f>
        <v>CHICLAYO</v>
      </c>
      <c r="H180" s="9" t="str">
        <f>+VLOOKUP(datosAvance[[#This Row],[renaes]],eess!$A$1:$G$189,4,FALSE)</f>
        <v>REQUE-LAGUNAS</v>
      </c>
      <c r="I180" s="9" t="str">
        <f>+VLOOKUP(datosAvance[[#This Row],[renaes]],eess!$A$1:$G$189,6,FALSE)</f>
        <v>CHICLAYO</v>
      </c>
      <c r="J180" s="9" t="str">
        <f>+VLOOKUP(datosAvance[[#This Row],[renaes]],eess!$A$1:$G$189,7,FALSE)</f>
        <v>LAGUNAS</v>
      </c>
    </row>
    <row r="181" spans="1:10" x14ac:dyDescent="0.25">
      <c r="A181">
        <v>4397</v>
      </c>
      <c r="B181">
        <v>0</v>
      </c>
      <c r="C181" t="s">
        <v>239</v>
      </c>
      <c r="D181">
        <v>6</v>
      </c>
      <c r="E181" t="s">
        <v>5</v>
      </c>
      <c r="F181" s="9" t="str">
        <f>+VLOOKUP(datosAvance[[#This Row],[renaes]],eess!$A$1:$G$189,2,FALSE)</f>
        <v>KAÑARIS</v>
      </c>
      <c r="G181" s="9" t="str">
        <f>+VLOOKUP(datosAvance[[#This Row],[renaes]],eess!$A$1:$G$189,3,FALSE)</f>
        <v>LAMBAYEQUE</v>
      </c>
      <c r="H181" s="9" t="str">
        <f>+VLOOKUP(datosAvance[[#This Row],[renaes]],eess!$A$1:$G$189,4,FALSE)</f>
        <v>KAÑARIS</v>
      </c>
      <c r="I181" s="9" t="str">
        <f>+VLOOKUP(datosAvance[[#This Row],[renaes]],eess!$A$1:$G$189,6,FALSE)</f>
        <v>FERREÑAFE</v>
      </c>
      <c r="J181" s="9" t="str">
        <f>+VLOOKUP(datosAvance[[#This Row],[renaes]],eess!$A$1:$G$189,7,FALSE)</f>
        <v>CAÑARIS</v>
      </c>
    </row>
    <row r="182" spans="1:10" x14ac:dyDescent="0.25">
      <c r="A182">
        <v>4402</v>
      </c>
      <c r="B182">
        <v>0</v>
      </c>
      <c r="C182" t="s">
        <v>239</v>
      </c>
      <c r="D182">
        <v>6</v>
      </c>
      <c r="E182" t="s">
        <v>5</v>
      </c>
      <c r="F182" s="9" t="str">
        <f>+VLOOKUP(datosAvance[[#This Row],[renaes]],eess!$A$1:$G$189,2,FALSE)</f>
        <v>QUIRICHIMA</v>
      </c>
      <c r="G182" s="9" t="str">
        <f>+VLOOKUP(datosAvance[[#This Row],[renaes]],eess!$A$1:$G$189,3,FALSE)</f>
        <v>LAMBAYEQUE</v>
      </c>
      <c r="H182" s="9" t="str">
        <f>+VLOOKUP(datosAvance[[#This Row],[renaes]],eess!$A$1:$G$189,4,FALSE)</f>
        <v>KAÑARIS</v>
      </c>
      <c r="I182" s="9" t="str">
        <f>+VLOOKUP(datosAvance[[#This Row],[renaes]],eess!$A$1:$G$189,6,FALSE)</f>
        <v>FERREÑAFE</v>
      </c>
      <c r="J182" s="9" t="str">
        <f>+VLOOKUP(datosAvance[[#This Row],[renaes]],eess!$A$1:$G$189,7,FALSE)</f>
        <v>CAÑARIS</v>
      </c>
    </row>
    <row r="183" spans="1:10" x14ac:dyDescent="0.25">
      <c r="A183">
        <v>4407</v>
      </c>
      <c r="B183">
        <v>0</v>
      </c>
      <c r="C183" t="s">
        <v>239</v>
      </c>
      <c r="D183">
        <v>6</v>
      </c>
      <c r="E183" t="s">
        <v>5</v>
      </c>
      <c r="F183" s="9" t="str">
        <f>+VLOOKUP(datosAvance[[#This Row],[renaes]],eess!$A$1:$G$189,2,FALSE)</f>
        <v>OLMOS</v>
      </c>
      <c r="G183" s="9" t="str">
        <f>+VLOOKUP(datosAvance[[#This Row],[renaes]],eess!$A$1:$G$189,3,FALSE)</f>
        <v>LAMBAYEQUE</v>
      </c>
      <c r="H183" s="9" t="str">
        <f>+VLOOKUP(datosAvance[[#This Row],[renaes]],eess!$A$1:$G$189,4,FALSE)</f>
        <v>OLMOS</v>
      </c>
      <c r="I183" s="9" t="str">
        <f>+VLOOKUP(datosAvance[[#This Row],[renaes]],eess!$A$1:$G$189,6,FALSE)</f>
        <v>LAMBAYEQUE</v>
      </c>
      <c r="J183" s="9" t="str">
        <f>+VLOOKUP(datosAvance[[#This Row],[renaes]],eess!$A$1:$G$189,7,FALSE)</f>
        <v>OLMOS</v>
      </c>
    </row>
    <row r="184" spans="1:10" x14ac:dyDescent="0.25">
      <c r="A184">
        <v>4441</v>
      </c>
      <c r="B184">
        <v>0</v>
      </c>
      <c r="C184" t="s">
        <v>239</v>
      </c>
      <c r="D184">
        <v>6</v>
      </c>
      <c r="E184" t="s">
        <v>5</v>
      </c>
      <c r="F184" s="9" t="str">
        <f>+VLOOKUP(datosAvance[[#This Row],[renaes]],eess!$A$1:$G$189,2,FALSE)</f>
        <v>SEÑOR DE LA JUSTICIA</v>
      </c>
      <c r="G184" s="9" t="str">
        <f>+VLOOKUP(datosAvance[[#This Row],[renaes]],eess!$A$1:$G$189,3,FALSE)</f>
        <v>FERREÐAFE</v>
      </c>
      <c r="H184" s="9" t="str">
        <f>+VLOOKUP(datosAvance[[#This Row],[renaes]],eess!$A$1:$G$189,4,FALSE)</f>
        <v>FERREÑAFE</v>
      </c>
      <c r="I184" s="9" t="str">
        <f>+VLOOKUP(datosAvance[[#This Row],[renaes]],eess!$A$1:$G$189,6,FALSE)</f>
        <v>FERREÑAFE</v>
      </c>
      <c r="J184" s="9" t="str">
        <f>+VLOOKUP(datosAvance[[#This Row],[renaes]],eess!$A$1:$G$189,7,FALSE)</f>
        <v>FERREÑAFE</v>
      </c>
    </row>
    <row r="185" spans="1:10" x14ac:dyDescent="0.25">
      <c r="A185">
        <v>4444</v>
      </c>
      <c r="B185">
        <v>0</v>
      </c>
      <c r="C185" t="s">
        <v>239</v>
      </c>
      <c r="D185">
        <v>6</v>
      </c>
      <c r="E185" t="s">
        <v>5</v>
      </c>
      <c r="F185" s="9" t="str">
        <f>+VLOOKUP(datosAvance[[#This Row],[renaes]],eess!$A$1:$G$189,2,FALSE)</f>
        <v>PITIPO</v>
      </c>
      <c r="G185" s="9" t="str">
        <f>+VLOOKUP(datosAvance[[#This Row],[renaes]],eess!$A$1:$G$189,3,FALSE)</f>
        <v>FERREÐAFE</v>
      </c>
      <c r="H185" s="9" t="str">
        <f>+VLOOKUP(datosAvance[[#This Row],[renaes]],eess!$A$1:$G$189,4,FALSE)</f>
        <v>PITIPO</v>
      </c>
      <c r="I185" s="9" t="str">
        <f>+VLOOKUP(datosAvance[[#This Row],[renaes]],eess!$A$1:$G$189,6,FALSE)</f>
        <v>FERREÑAFE</v>
      </c>
      <c r="J185" s="9" t="str">
        <f>+VLOOKUP(datosAvance[[#This Row],[renaes]],eess!$A$1:$G$189,7,FALSE)</f>
        <v>PITIPO</v>
      </c>
    </row>
    <row r="186" spans="1:10" x14ac:dyDescent="0.25">
      <c r="A186">
        <v>31449</v>
      </c>
      <c r="B186">
        <v>1</v>
      </c>
      <c r="C186" t="s">
        <v>239</v>
      </c>
      <c r="D186">
        <v>7</v>
      </c>
      <c r="E186" t="s">
        <v>5</v>
      </c>
      <c r="F186" s="9" t="str">
        <f>+VLOOKUP(datosAvance[[#This Row],[renaes]],eess!$A$1:$G$189,2,FALSE)</f>
        <v>TUMAN</v>
      </c>
      <c r="G186" s="9" t="str">
        <f>+VLOOKUP(datosAvance[[#This Row],[renaes]],eess!$A$1:$G$189,3,FALSE)</f>
        <v>CHICLAYO</v>
      </c>
      <c r="H186" s="9" t="str">
        <f>+VLOOKUP(datosAvance[[#This Row],[renaes]],eess!$A$1:$G$189,4,FALSE)</f>
        <v>POSOPE ALTO</v>
      </c>
      <c r="I186" s="9" t="str">
        <f>+VLOOKUP(datosAvance[[#This Row],[renaes]],eess!$A$1:$G$189,6,FALSE)</f>
        <v>CHICLAYO</v>
      </c>
      <c r="J186" s="9" t="str">
        <f>+VLOOKUP(datosAvance[[#This Row],[renaes]],eess!$A$1:$G$189,7,FALSE)</f>
        <v>TUMAN</v>
      </c>
    </row>
    <row r="187" spans="1:10" x14ac:dyDescent="0.25">
      <c r="A187">
        <v>4333</v>
      </c>
      <c r="B187">
        <v>0</v>
      </c>
      <c r="C187" t="s">
        <v>239</v>
      </c>
      <c r="D187">
        <v>7</v>
      </c>
      <c r="E187" t="s">
        <v>5</v>
      </c>
      <c r="F187" s="9" t="str">
        <f>+VLOOKUP(datosAvance[[#This Row],[renaes]],eess!$A$1:$G$189,2,FALSE)</f>
        <v>PAUL HARRIS</v>
      </c>
      <c r="G187" s="9" t="str">
        <f>+VLOOKUP(datosAvance[[#This Row],[renaes]],eess!$A$1:$G$189,3,FALSE)</f>
        <v>CHICLAYO</v>
      </c>
      <c r="H187" s="9" t="str">
        <f>+VLOOKUP(datosAvance[[#This Row],[renaes]],eess!$A$1:$G$189,4,FALSE)</f>
        <v>JOSE LEONARDO ORTIZ</v>
      </c>
      <c r="I187" s="9" t="str">
        <f>+VLOOKUP(datosAvance[[#This Row],[renaes]],eess!$A$1:$G$189,6,FALSE)</f>
        <v>CHICLAYO</v>
      </c>
      <c r="J187" s="9" t="str">
        <f>+VLOOKUP(datosAvance[[#This Row],[renaes]],eess!$A$1:$G$189,7,FALSE)</f>
        <v>JOSE LEONARDO ORTIZ</v>
      </c>
    </row>
    <row r="188" spans="1:10" x14ac:dyDescent="0.25">
      <c r="A188">
        <v>4371</v>
      </c>
      <c r="B188">
        <v>0</v>
      </c>
      <c r="C188" t="s">
        <v>239</v>
      </c>
      <c r="D188">
        <v>7</v>
      </c>
      <c r="E188" t="s">
        <v>5</v>
      </c>
      <c r="F188" s="9" t="str">
        <f>+VLOOKUP(datosAvance[[#This Row],[renaes]],eess!$A$1:$G$189,2,FALSE)</f>
        <v>JAYANCA</v>
      </c>
      <c r="G188" s="9" t="str">
        <f>+VLOOKUP(datosAvance[[#This Row],[renaes]],eess!$A$1:$G$189,3,FALSE)</f>
        <v>LAMBAYEQUE</v>
      </c>
      <c r="H188" s="9" t="str">
        <f>+VLOOKUP(datosAvance[[#This Row],[renaes]],eess!$A$1:$G$189,4,FALSE)</f>
        <v>JAYANCA</v>
      </c>
      <c r="I188" s="9" t="str">
        <f>+VLOOKUP(datosAvance[[#This Row],[renaes]],eess!$A$1:$G$189,6,FALSE)</f>
        <v>LAMBAYEQUE</v>
      </c>
      <c r="J188" s="9" t="str">
        <f>+VLOOKUP(datosAvance[[#This Row],[renaes]],eess!$A$1:$G$189,7,FALSE)</f>
        <v>JAYANCA</v>
      </c>
    </row>
    <row r="189" spans="1:10" x14ac:dyDescent="0.25">
      <c r="A189">
        <v>4333</v>
      </c>
      <c r="B189">
        <v>0</v>
      </c>
      <c r="C189" t="s">
        <v>239</v>
      </c>
      <c r="D189">
        <v>8</v>
      </c>
      <c r="E189" t="s">
        <v>5</v>
      </c>
      <c r="F189" s="9" t="str">
        <f>+VLOOKUP(datosAvance[[#This Row],[renaes]],eess!$A$1:$G$189,2,FALSE)</f>
        <v>PAUL HARRIS</v>
      </c>
      <c r="G189" s="9" t="str">
        <f>+VLOOKUP(datosAvance[[#This Row],[renaes]],eess!$A$1:$G$189,3,FALSE)</f>
        <v>CHICLAYO</v>
      </c>
      <c r="H189" s="9" t="str">
        <f>+VLOOKUP(datosAvance[[#This Row],[renaes]],eess!$A$1:$G$189,4,FALSE)</f>
        <v>JOSE LEONARDO ORTIZ</v>
      </c>
      <c r="I189" s="9" t="str">
        <f>+VLOOKUP(datosAvance[[#This Row],[renaes]],eess!$A$1:$G$189,6,FALSE)</f>
        <v>CHICLAYO</v>
      </c>
      <c r="J189" s="9" t="str">
        <f>+VLOOKUP(datosAvance[[#This Row],[renaes]],eess!$A$1:$G$189,7,FALSE)</f>
        <v>JOSE LEONARDO ORTIZ</v>
      </c>
    </row>
    <row r="190" spans="1:10" x14ac:dyDescent="0.25">
      <c r="A190">
        <v>4441</v>
      </c>
      <c r="B190">
        <v>0</v>
      </c>
      <c r="C190" t="s">
        <v>239</v>
      </c>
      <c r="D190">
        <v>8</v>
      </c>
      <c r="E190" t="s">
        <v>5</v>
      </c>
      <c r="F190" s="9" t="str">
        <f>+VLOOKUP(datosAvance[[#This Row],[renaes]],eess!$A$1:$G$189,2,FALSE)</f>
        <v>SEÑOR DE LA JUSTICIA</v>
      </c>
      <c r="G190" s="9" t="str">
        <f>+VLOOKUP(datosAvance[[#This Row],[renaes]],eess!$A$1:$G$189,3,FALSE)</f>
        <v>FERREÐAFE</v>
      </c>
      <c r="H190" s="9" t="str">
        <f>+VLOOKUP(datosAvance[[#This Row],[renaes]],eess!$A$1:$G$189,4,FALSE)</f>
        <v>FERREÑAFE</v>
      </c>
      <c r="I190" s="9" t="str">
        <f>+VLOOKUP(datosAvance[[#This Row],[renaes]],eess!$A$1:$G$189,6,FALSE)</f>
        <v>FERREÑAFE</v>
      </c>
      <c r="J190" s="9" t="str">
        <f>+VLOOKUP(datosAvance[[#This Row],[renaes]],eess!$A$1:$G$189,7,FALSE)</f>
        <v>FERREÑAFE</v>
      </c>
    </row>
    <row r="191" spans="1:10" x14ac:dyDescent="0.25">
      <c r="A191">
        <v>7317</v>
      </c>
      <c r="B191">
        <v>0</v>
      </c>
      <c r="C191" t="s">
        <v>239</v>
      </c>
      <c r="D191">
        <v>8</v>
      </c>
      <c r="E191" t="s">
        <v>5</v>
      </c>
      <c r="F191" s="9" t="str">
        <f>+VLOOKUP(datosAvance[[#This Row],[renaes]],eess!$A$1:$G$189,2,FALSE)</f>
        <v>SANTA CLARA</v>
      </c>
      <c r="G191" s="9" t="str">
        <f>+VLOOKUP(datosAvance[[#This Row],[renaes]],eess!$A$1:$G$189,3,FALSE)</f>
        <v>FERREÐAFE</v>
      </c>
      <c r="H191" s="9" t="str">
        <f>+VLOOKUP(datosAvance[[#This Row],[renaes]],eess!$A$1:$G$189,4,FALSE)</f>
        <v>PITIPO</v>
      </c>
      <c r="I191" s="9" t="str">
        <f>+VLOOKUP(datosAvance[[#This Row],[renaes]],eess!$A$1:$G$189,6,FALSE)</f>
        <v>FERREÑAFE</v>
      </c>
      <c r="J191" s="9" t="str">
        <f>+VLOOKUP(datosAvance[[#This Row],[renaes]],eess!$A$1:$G$189,7,FALSE)</f>
        <v>PITIPO</v>
      </c>
    </row>
    <row r="192" spans="1:10" x14ac:dyDescent="0.25">
      <c r="A192">
        <v>10095</v>
      </c>
      <c r="B192">
        <v>1</v>
      </c>
      <c r="C192" t="s">
        <v>240</v>
      </c>
      <c r="D192">
        <v>1</v>
      </c>
      <c r="E192" t="s">
        <v>5</v>
      </c>
      <c r="F192" s="9" t="str">
        <f>+VLOOKUP(datosAvance[[#This Row],[renaes]],eess!$A$1:$G$189,2,FALSE)</f>
        <v>ANCOL CHICO</v>
      </c>
      <c r="G192" s="9" t="str">
        <f>+VLOOKUP(datosAvance[[#This Row],[renaes]],eess!$A$1:$G$189,3,FALSE)</f>
        <v>LAMBAYEQUE</v>
      </c>
      <c r="H192" s="9" t="str">
        <f>+VLOOKUP(datosAvance[[#This Row],[renaes]],eess!$A$1:$G$189,4,FALSE)</f>
        <v>OLMOS</v>
      </c>
      <c r="I192" s="9" t="str">
        <f>+VLOOKUP(datosAvance[[#This Row],[renaes]],eess!$A$1:$G$189,6,FALSE)</f>
        <v>LAMBAYEQUE</v>
      </c>
      <c r="J192" s="9" t="str">
        <f>+VLOOKUP(datosAvance[[#This Row],[renaes]],eess!$A$1:$G$189,7,FALSE)</f>
        <v>OLMOS</v>
      </c>
    </row>
    <row r="193" spans="1:10" x14ac:dyDescent="0.25">
      <c r="A193">
        <v>10096</v>
      </c>
      <c r="B193">
        <v>0</v>
      </c>
      <c r="C193" t="s">
        <v>240</v>
      </c>
      <c r="D193">
        <v>1</v>
      </c>
      <c r="E193" t="s">
        <v>5</v>
      </c>
      <c r="F193" s="9" t="str">
        <f>+VLOOKUP(datosAvance[[#This Row],[renaes]],eess!$A$1:$G$189,2,FALSE)</f>
        <v>EL PUEBLITO</v>
      </c>
      <c r="G193" s="9" t="str">
        <f>+VLOOKUP(datosAvance[[#This Row],[renaes]],eess!$A$1:$G$189,3,FALSE)</f>
        <v>LAMBAYEQUE</v>
      </c>
      <c r="H193" s="9" t="str">
        <f>+VLOOKUP(datosAvance[[#This Row],[renaes]],eess!$A$1:$G$189,4,FALSE)</f>
        <v>OLMOS</v>
      </c>
      <c r="I193" s="9" t="str">
        <f>+VLOOKUP(datosAvance[[#This Row],[renaes]],eess!$A$1:$G$189,6,FALSE)</f>
        <v>LAMBAYEQUE</v>
      </c>
      <c r="J193" s="9" t="str">
        <f>+VLOOKUP(datosAvance[[#This Row],[renaes]],eess!$A$1:$G$189,7,FALSE)</f>
        <v>OLMOS</v>
      </c>
    </row>
    <row r="194" spans="1:10" x14ac:dyDescent="0.25">
      <c r="A194">
        <v>11452</v>
      </c>
      <c r="B194">
        <v>1</v>
      </c>
      <c r="C194" t="s">
        <v>240</v>
      </c>
      <c r="D194">
        <v>1</v>
      </c>
      <c r="E194" t="s">
        <v>5</v>
      </c>
      <c r="F194" s="9" t="str">
        <f>+VLOOKUP(datosAvance[[#This Row],[renaes]],eess!$A$1:$G$189,2,FALSE)</f>
        <v>LAGUNA HUANAMA</v>
      </c>
      <c r="G194" s="9" t="str">
        <f>+VLOOKUP(datosAvance[[#This Row],[renaes]],eess!$A$1:$G$189,3,FALSE)</f>
        <v>LAMBAYEQUE</v>
      </c>
      <c r="H194" s="9" t="str">
        <f>+VLOOKUP(datosAvance[[#This Row],[renaes]],eess!$A$1:$G$189,4,FALSE)</f>
        <v>SALAS</v>
      </c>
      <c r="I194" s="9" t="str">
        <f>+VLOOKUP(datosAvance[[#This Row],[renaes]],eess!$A$1:$G$189,6,FALSE)</f>
        <v>LAMBAYEQUE</v>
      </c>
      <c r="J194" s="9" t="str">
        <f>+VLOOKUP(datosAvance[[#This Row],[renaes]],eess!$A$1:$G$189,7,FALSE)</f>
        <v>SALAS</v>
      </c>
    </row>
    <row r="195" spans="1:10" x14ac:dyDescent="0.25">
      <c r="A195">
        <v>11470</v>
      </c>
      <c r="B195">
        <v>5</v>
      </c>
      <c r="C195" t="s">
        <v>240</v>
      </c>
      <c r="D195">
        <v>1</v>
      </c>
      <c r="E195" t="s">
        <v>5</v>
      </c>
      <c r="F195" s="9" t="str">
        <f>+VLOOKUP(datosAvance[[#This Row],[renaes]],eess!$A$1:$G$189,2,FALSE)</f>
        <v>HOSPITAL REGIONAL LAMBAYEQUE</v>
      </c>
      <c r="G195" s="9" t="str">
        <f>+VLOOKUP(datosAvance[[#This Row],[renaes]],eess!$A$1:$G$189,3,FALSE)</f>
        <v>NO PERTENECE A NINGUNA RED</v>
      </c>
      <c r="H195" s="9" t="str">
        <f>+VLOOKUP(datosAvance[[#This Row],[renaes]],eess!$A$1:$G$189,4,FALSE)</f>
        <v>NO PERTENECE A NINGUNA MICRORED</v>
      </c>
      <c r="I195" s="9" t="str">
        <f>+VLOOKUP(datosAvance[[#This Row],[renaes]],eess!$A$1:$G$189,6,FALSE)</f>
        <v>CHICLAYO</v>
      </c>
      <c r="J195" s="9" t="str">
        <f>+VLOOKUP(datosAvance[[#This Row],[renaes]],eess!$A$1:$G$189,7,FALSE)</f>
        <v>CHICLAYO</v>
      </c>
    </row>
    <row r="196" spans="1:10" x14ac:dyDescent="0.25">
      <c r="A196">
        <v>11688</v>
      </c>
      <c r="B196">
        <v>0</v>
      </c>
      <c r="C196" t="s">
        <v>240</v>
      </c>
      <c r="D196">
        <v>1</v>
      </c>
      <c r="E196" t="s">
        <v>5</v>
      </c>
      <c r="F196" s="9" t="str">
        <f>+VLOOKUP(datosAvance[[#This Row],[renaes]],eess!$A$1:$G$189,2,FALSE)</f>
        <v>LAS NORIAS</v>
      </c>
      <c r="G196" s="9" t="str">
        <f>+VLOOKUP(datosAvance[[#This Row],[renaes]],eess!$A$1:$G$189,3,FALSE)</f>
        <v>LAMBAYEQUE</v>
      </c>
      <c r="H196" s="9" t="str">
        <f>+VLOOKUP(datosAvance[[#This Row],[renaes]],eess!$A$1:$G$189,4,FALSE)</f>
        <v>OLMOS</v>
      </c>
      <c r="I196" s="9" t="str">
        <f>+VLOOKUP(datosAvance[[#This Row],[renaes]],eess!$A$1:$G$189,6,FALSE)</f>
        <v>LAMBAYEQUE</v>
      </c>
      <c r="J196" s="9" t="str">
        <f>+VLOOKUP(datosAvance[[#This Row],[renaes]],eess!$A$1:$G$189,7,FALSE)</f>
        <v>OLMOS</v>
      </c>
    </row>
    <row r="197" spans="1:10" x14ac:dyDescent="0.25">
      <c r="A197">
        <v>17605</v>
      </c>
      <c r="B197">
        <v>2</v>
      </c>
      <c r="C197" t="s">
        <v>240</v>
      </c>
      <c r="D197">
        <v>1</v>
      </c>
      <c r="E197" t="s">
        <v>5</v>
      </c>
      <c r="F197" s="9" t="str">
        <f>+VLOOKUP(datosAvance[[#This Row],[renaes]],eess!$A$1:$G$189,2,FALSE)</f>
        <v>CORRAL DE ARENA</v>
      </c>
      <c r="G197" s="9" t="str">
        <f>+VLOOKUP(datosAvance[[#This Row],[renaes]],eess!$A$1:$G$189,3,FALSE)</f>
        <v>LAMBAYEQUE</v>
      </c>
      <c r="H197" s="9" t="str">
        <f>+VLOOKUP(datosAvance[[#This Row],[renaes]],eess!$A$1:$G$189,4,FALSE)</f>
        <v>OLMOS</v>
      </c>
      <c r="I197" s="9" t="str">
        <f>+VLOOKUP(datosAvance[[#This Row],[renaes]],eess!$A$1:$G$189,6,FALSE)</f>
        <v>LAMBAYEQUE</v>
      </c>
      <c r="J197" s="9" t="str">
        <f>+VLOOKUP(datosAvance[[#This Row],[renaes]],eess!$A$1:$G$189,7,FALSE)</f>
        <v>OLMOS</v>
      </c>
    </row>
    <row r="198" spans="1:10" x14ac:dyDescent="0.25">
      <c r="A198">
        <v>17874</v>
      </c>
      <c r="B198">
        <v>1</v>
      </c>
      <c r="C198" t="s">
        <v>240</v>
      </c>
      <c r="D198">
        <v>1</v>
      </c>
      <c r="E198" t="s">
        <v>5</v>
      </c>
      <c r="F198" s="9" t="str">
        <f>+VLOOKUP(datosAvance[[#This Row],[renaes]],eess!$A$1:$G$189,2,FALSE)</f>
        <v>SALTUR</v>
      </c>
      <c r="G198" s="9" t="str">
        <f>+VLOOKUP(datosAvance[[#This Row],[renaes]],eess!$A$1:$G$189,3,FALSE)</f>
        <v>CHICLAYO</v>
      </c>
      <c r="H198" s="9" t="str">
        <f>+VLOOKUP(datosAvance[[#This Row],[renaes]],eess!$A$1:$G$189,4,FALSE)</f>
        <v>CAYALTI-ZAÑA</v>
      </c>
      <c r="I198" s="9" t="str">
        <f>+VLOOKUP(datosAvance[[#This Row],[renaes]],eess!$A$1:$G$189,6,FALSE)</f>
        <v>CHICLAYO</v>
      </c>
      <c r="J198" s="9" t="str">
        <f>+VLOOKUP(datosAvance[[#This Row],[renaes]],eess!$A$1:$G$189,7,FALSE)</f>
        <v>SAÑA</v>
      </c>
    </row>
    <row r="199" spans="1:10" x14ac:dyDescent="0.25">
      <c r="A199">
        <v>18916</v>
      </c>
      <c r="B199">
        <v>1</v>
      </c>
      <c r="C199" t="s">
        <v>240</v>
      </c>
      <c r="D199">
        <v>1</v>
      </c>
      <c r="E199" t="s">
        <v>5</v>
      </c>
      <c r="F199" s="9" t="str">
        <f>+VLOOKUP(datosAvance[[#This Row],[renaes]],eess!$A$1:$G$189,2,FALSE)</f>
        <v>MOCAPE</v>
      </c>
      <c r="G199" s="9" t="str">
        <f>+VLOOKUP(datosAvance[[#This Row],[renaes]],eess!$A$1:$G$189,3,FALSE)</f>
        <v>LAMBAYEQUE</v>
      </c>
      <c r="H199" s="9" t="str">
        <f>+VLOOKUP(datosAvance[[#This Row],[renaes]],eess!$A$1:$G$189,4,FALSE)</f>
        <v>OLMOS</v>
      </c>
      <c r="I199" s="9" t="str">
        <f>+VLOOKUP(datosAvance[[#This Row],[renaes]],eess!$A$1:$G$189,6,FALSE)</f>
        <v>LAMBAYEQUE</v>
      </c>
      <c r="J199" s="9" t="str">
        <f>+VLOOKUP(datosAvance[[#This Row],[renaes]],eess!$A$1:$G$189,7,FALSE)</f>
        <v>OLMOS</v>
      </c>
    </row>
    <row r="200" spans="1:10" x14ac:dyDescent="0.25">
      <c r="A200">
        <v>26094</v>
      </c>
      <c r="B200">
        <v>3</v>
      </c>
      <c r="C200" t="s">
        <v>240</v>
      </c>
      <c r="D200">
        <v>1</v>
      </c>
      <c r="E200" t="s">
        <v>5</v>
      </c>
      <c r="F200" s="9" t="str">
        <f>+VLOOKUP(datosAvance[[#This Row],[renaes]],eess!$A$1:$G$189,2,FALSE)</f>
        <v>CAPILLA SANTA ROSA LAMBAYEQUE</v>
      </c>
      <c r="G200" s="9" t="str">
        <f>+VLOOKUP(datosAvance[[#This Row],[renaes]],eess!$A$1:$G$189,3,FALSE)</f>
        <v>LAMBAYEQUE</v>
      </c>
      <c r="H200" s="9" t="str">
        <f>+VLOOKUP(datosAvance[[#This Row],[renaes]],eess!$A$1:$G$189,4,FALSE)</f>
        <v>LAMBAYEQUE</v>
      </c>
      <c r="I200" s="9" t="str">
        <f>+VLOOKUP(datosAvance[[#This Row],[renaes]],eess!$A$1:$G$189,6,FALSE)</f>
        <v>LAMBAYEQUE</v>
      </c>
      <c r="J200" s="9" t="str">
        <f>+VLOOKUP(datosAvance[[#This Row],[renaes]],eess!$A$1:$G$189,7,FALSE)</f>
        <v>LAMBAYEQUE</v>
      </c>
    </row>
    <row r="201" spans="1:10" x14ac:dyDescent="0.25">
      <c r="A201">
        <v>26269</v>
      </c>
      <c r="B201">
        <v>2</v>
      </c>
      <c r="C201" t="s">
        <v>240</v>
      </c>
      <c r="D201">
        <v>1</v>
      </c>
      <c r="E201" t="s">
        <v>5</v>
      </c>
      <c r="F201" s="9" t="str">
        <f>+VLOOKUP(datosAvance[[#This Row],[renaes]],eess!$A$1:$G$189,2,FALSE)</f>
        <v>HUACA BLANCA</v>
      </c>
      <c r="G201" s="9" t="str">
        <f>+VLOOKUP(datosAvance[[#This Row],[renaes]],eess!$A$1:$G$189,3,FALSE)</f>
        <v>CHICLAYO</v>
      </c>
      <c r="H201" s="9" t="str">
        <f>+VLOOKUP(datosAvance[[#This Row],[renaes]],eess!$A$1:$G$189,4,FALSE)</f>
        <v>CHONGOYAPE</v>
      </c>
      <c r="I201" s="9" t="str">
        <f>+VLOOKUP(datosAvance[[#This Row],[renaes]],eess!$A$1:$G$189,6,FALSE)</f>
        <v>CHICLAYO</v>
      </c>
      <c r="J201" s="9" t="str">
        <f>+VLOOKUP(datosAvance[[#This Row],[renaes]],eess!$A$1:$G$189,7,FALSE)</f>
        <v>CHONGOYAPE</v>
      </c>
    </row>
    <row r="202" spans="1:10" x14ac:dyDescent="0.25">
      <c r="A202">
        <v>31139</v>
      </c>
      <c r="B202">
        <v>1</v>
      </c>
      <c r="C202" t="s">
        <v>240</v>
      </c>
      <c r="D202">
        <v>1</v>
      </c>
      <c r="E202" t="s">
        <v>5</v>
      </c>
      <c r="F202" s="9" t="str">
        <f>+VLOOKUP(datosAvance[[#This Row],[renaes]],eess!$A$1:$G$189,2,FALSE)</f>
        <v>JANQUE</v>
      </c>
      <c r="G202" s="9" t="str">
        <f>+VLOOKUP(datosAvance[[#This Row],[renaes]],eess!$A$1:$G$189,3,FALSE)</f>
        <v>FERREÐAFE</v>
      </c>
      <c r="H202" s="9" t="str">
        <f>+VLOOKUP(datosAvance[[#This Row],[renaes]],eess!$A$1:$G$189,4,FALSE)</f>
        <v>INKAWASI</v>
      </c>
      <c r="I202" s="9" t="str">
        <f>+VLOOKUP(datosAvance[[#This Row],[renaes]],eess!$A$1:$G$189,6,FALSE)</f>
        <v>FERREÑAFE</v>
      </c>
      <c r="J202" s="9" t="str">
        <f>+VLOOKUP(datosAvance[[#This Row],[renaes]],eess!$A$1:$G$189,7,FALSE)</f>
        <v>INCAHUASI</v>
      </c>
    </row>
    <row r="203" spans="1:10" x14ac:dyDescent="0.25">
      <c r="A203">
        <v>31449</v>
      </c>
      <c r="B203">
        <v>29</v>
      </c>
      <c r="C203" t="s">
        <v>240</v>
      </c>
      <c r="D203">
        <v>1</v>
      </c>
      <c r="E203" t="s">
        <v>5</v>
      </c>
      <c r="F203" s="9" t="str">
        <f>+VLOOKUP(datosAvance[[#This Row],[renaes]],eess!$A$1:$G$189,2,FALSE)</f>
        <v>TUMAN</v>
      </c>
      <c r="G203" s="9" t="str">
        <f>+VLOOKUP(datosAvance[[#This Row],[renaes]],eess!$A$1:$G$189,3,FALSE)</f>
        <v>CHICLAYO</v>
      </c>
      <c r="H203" s="9" t="str">
        <f>+VLOOKUP(datosAvance[[#This Row],[renaes]],eess!$A$1:$G$189,4,FALSE)</f>
        <v>POSOPE ALTO</v>
      </c>
      <c r="I203" s="9" t="str">
        <f>+VLOOKUP(datosAvance[[#This Row],[renaes]],eess!$A$1:$G$189,6,FALSE)</f>
        <v>CHICLAYO</v>
      </c>
      <c r="J203" s="9" t="str">
        <f>+VLOOKUP(datosAvance[[#This Row],[renaes]],eess!$A$1:$G$189,7,FALSE)</f>
        <v>TUMAN</v>
      </c>
    </row>
    <row r="204" spans="1:10" x14ac:dyDescent="0.25">
      <c r="A204">
        <v>32743</v>
      </c>
      <c r="B204">
        <v>9</v>
      </c>
      <c r="C204" t="s">
        <v>240</v>
      </c>
      <c r="D204">
        <v>1</v>
      </c>
      <c r="E204" t="s">
        <v>5</v>
      </c>
      <c r="F204" s="9" t="str">
        <f>+VLOOKUP(datosAvance[[#This Row],[renaes]],eess!$A$1:$G$189,2,FALSE)</f>
        <v>POSOPE ALTO</v>
      </c>
      <c r="G204" s="9" t="str">
        <f>+VLOOKUP(datosAvance[[#This Row],[renaes]],eess!$A$1:$G$189,3,FALSE)</f>
        <v>CHICLAYO</v>
      </c>
      <c r="H204" s="9" t="str">
        <f>+VLOOKUP(datosAvance[[#This Row],[renaes]],eess!$A$1:$G$189,4,FALSE)</f>
        <v>POSOPE ALTO</v>
      </c>
      <c r="I204" s="9" t="str">
        <f>+VLOOKUP(datosAvance[[#This Row],[renaes]],eess!$A$1:$G$189,6,FALSE)</f>
        <v>CHICLAYO</v>
      </c>
      <c r="J204" s="9" t="str">
        <f>+VLOOKUP(datosAvance[[#This Row],[renaes]],eess!$A$1:$G$189,7,FALSE)</f>
        <v>PATAPO</v>
      </c>
    </row>
    <row r="205" spans="1:10" x14ac:dyDescent="0.25">
      <c r="A205">
        <v>34132</v>
      </c>
      <c r="B205">
        <v>0</v>
      </c>
      <c r="C205" t="s">
        <v>240</v>
      </c>
      <c r="D205">
        <v>1</v>
      </c>
      <c r="E205" t="s">
        <v>5</v>
      </c>
      <c r="F205" s="9" t="str">
        <f>+VLOOKUP(datosAvance[[#This Row],[renaes]],eess!$A$1:$G$189,2,FALSE)</f>
        <v>TOTORAS PAMPAVERDE</v>
      </c>
      <c r="G205" s="9" t="str">
        <f>+VLOOKUP(datosAvance[[#This Row],[renaes]],eess!$A$1:$G$189,3,FALSE)</f>
        <v>LAMBAYEQUE</v>
      </c>
      <c r="H205" s="9" t="str">
        <f>+VLOOKUP(datosAvance[[#This Row],[renaes]],eess!$A$1:$G$189,4,FALSE)</f>
        <v>KAÑARIS</v>
      </c>
      <c r="I205" s="9" t="str">
        <f>+VLOOKUP(datosAvance[[#This Row],[renaes]],eess!$A$1:$G$189,6,FALSE)</f>
        <v>LAMBAYEQUE</v>
      </c>
      <c r="J205" s="9" t="str">
        <f>+VLOOKUP(datosAvance[[#This Row],[renaes]],eess!$A$1:$G$189,7,FALSE)</f>
        <v>CAÑARIS</v>
      </c>
    </row>
    <row r="206" spans="1:10" x14ac:dyDescent="0.25">
      <c r="A206">
        <v>4317</v>
      </c>
      <c r="B206">
        <v>7</v>
      </c>
      <c r="C206" t="s">
        <v>240</v>
      </c>
      <c r="D206">
        <v>1</v>
      </c>
      <c r="E206" t="s">
        <v>5</v>
      </c>
      <c r="F206" s="9" t="str">
        <f>+VLOOKUP(datosAvance[[#This Row],[renaes]],eess!$A$1:$G$189,2,FALSE)</f>
        <v>HOSPITAL REGIONAL DOCENTE LAS MERCEDES</v>
      </c>
      <c r="G206" s="9" t="str">
        <f>+VLOOKUP(datosAvance[[#This Row],[renaes]],eess!$A$1:$G$189,3,FALSE)</f>
        <v>NO PERTENECE A NINGUNA RED</v>
      </c>
      <c r="H206" s="9" t="str">
        <f>+VLOOKUP(datosAvance[[#This Row],[renaes]],eess!$A$1:$G$189,4,FALSE)</f>
        <v>NO PERTENECE A NINGUNA MICRORED</v>
      </c>
      <c r="I206" s="9" t="str">
        <f>+VLOOKUP(datosAvance[[#This Row],[renaes]],eess!$A$1:$G$189,6,FALSE)</f>
        <v>CHICLAYO</v>
      </c>
      <c r="J206" s="9" t="str">
        <f>+VLOOKUP(datosAvance[[#This Row],[renaes]],eess!$A$1:$G$189,7,FALSE)</f>
        <v>CHICLAYO</v>
      </c>
    </row>
    <row r="207" spans="1:10" x14ac:dyDescent="0.25">
      <c r="A207">
        <v>4318</v>
      </c>
      <c r="B207">
        <v>9</v>
      </c>
      <c r="C207" t="s">
        <v>240</v>
      </c>
      <c r="D207">
        <v>1</v>
      </c>
      <c r="E207" t="s">
        <v>5</v>
      </c>
      <c r="F207" s="9" t="str">
        <f>+VLOOKUP(datosAvance[[#This Row],[renaes]],eess!$A$1:$G$189,2,FALSE)</f>
        <v>JOSE OLAYA</v>
      </c>
      <c r="G207" s="9" t="str">
        <f>+VLOOKUP(datosAvance[[#This Row],[renaes]],eess!$A$1:$G$189,3,FALSE)</f>
        <v>CHICLAYO</v>
      </c>
      <c r="H207" s="9" t="str">
        <f>+VLOOKUP(datosAvance[[#This Row],[renaes]],eess!$A$1:$G$189,4,FALSE)</f>
        <v>CHICLAYO</v>
      </c>
      <c r="I207" s="9" t="str">
        <f>+VLOOKUP(datosAvance[[#This Row],[renaes]],eess!$A$1:$G$189,6,FALSE)</f>
        <v>CHICLAYO</v>
      </c>
      <c r="J207" s="9" t="str">
        <f>+VLOOKUP(datosAvance[[#This Row],[renaes]],eess!$A$1:$G$189,7,FALSE)</f>
        <v>CHICLAYO</v>
      </c>
    </row>
    <row r="208" spans="1:10" x14ac:dyDescent="0.25">
      <c r="A208">
        <v>4319</v>
      </c>
      <c r="B208">
        <v>4</v>
      </c>
      <c r="C208" t="s">
        <v>240</v>
      </c>
      <c r="D208">
        <v>1</v>
      </c>
      <c r="E208" t="s">
        <v>5</v>
      </c>
      <c r="F208" s="9" t="str">
        <f>+VLOOKUP(datosAvance[[#This Row],[renaes]],eess!$A$1:$G$189,2,FALSE)</f>
        <v>SAN ANTONIO</v>
      </c>
      <c r="G208" s="9" t="str">
        <f>+VLOOKUP(datosAvance[[#This Row],[renaes]],eess!$A$1:$G$189,3,FALSE)</f>
        <v>CHICLAYO</v>
      </c>
      <c r="H208" s="9" t="str">
        <f>+VLOOKUP(datosAvance[[#This Row],[renaes]],eess!$A$1:$G$189,4,FALSE)</f>
        <v>CHICLAYO</v>
      </c>
      <c r="I208" s="9" t="str">
        <f>+VLOOKUP(datosAvance[[#This Row],[renaes]],eess!$A$1:$G$189,6,FALSE)</f>
        <v>CHICLAYO</v>
      </c>
      <c r="J208" s="9" t="str">
        <f>+VLOOKUP(datosAvance[[#This Row],[renaes]],eess!$A$1:$G$189,7,FALSE)</f>
        <v>CHICLAYO</v>
      </c>
    </row>
    <row r="209" spans="1:10" x14ac:dyDescent="0.25">
      <c r="A209">
        <v>4320</v>
      </c>
      <c r="B209">
        <v>10</v>
      </c>
      <c r="C209" t="s">
        <v>240</v>
      </c>
      <c r="D209">
        <v>1</v>
      </c>
      <c r="E209" t="s">
        <v>5</v>
      </c>
      <c r="F209" s="9" t="str">
        <f>+VLOOKUP(datosAvance[[#This Row],[renaes]],eess!$A$1:$G$189,2,FALSE)</f>
        <v>JORGE CHAVEZ</v>
      </c>
      <c r="G209" s="9" t="str">
        <f>+VLOOKUP(datosAvance[[#This Row],[renaes]],eess!$A$1:$G$189,3,FALSE)</f>
        <v>CHICLAYO</v>
      </c>
      <c r="H209" s="9" t="str">
        <f>+VLOOKUP(datosAvance[[#This Row],[renaes]],eess!$A$1:$G$189,4,FALSE)</f>
        <v>CHICLAYO</v>
      </c>
      <c r="I209" s="9" t="str">
        <f>+VLOOKUP(datosAvance[[#This Row],[renaes]],eess!$A$1:$G$189,6,FALSE)</f>
        <v>CHICLAYO</v>
      </c>
      <c r="J209" s="9" t="str">
        <f>+VLOOKUP(datosAvance[[#This Row],[renaes]],eess!$A$1:$G$189,7,FALSE)</f>
        <v>CHICLAYO</v>
      </c>
    </row>
    <row r="210" spans="1:10" x14ac:dyDescent="0.25">
      <c r="A210">
        <v>4321</v>
      </c>
      <c r="B210">
        <v>8</v>
      </c>
      <c r="C210" t="s">
        <v>240</v>
      </c>
      <c r="D210">
        <v>1</v>
      </c>
      <c r="E210" t="s">
        <v>5</v>
      </c>
      <c r="F210" s="9" t="str">
        <f>+VLOOKUP(datosAvance[[#This Row],[renaes]],eess!$A$1:$G$189,2,FALSE)</f>
        <v>TUPAC AMARU</v>
      </c>
      <c r="G210" s="9" t="str">
        <f>+VLOOKUP(datosAvance[[#This Row],[renaes]],eess!$A$1:$G$189,3,FALSE)</f>
        <v>CHICLAYO</v>
      </c>
      <c r="H210" s="9" t="str">
        <f>+VLOOKUP(datosAvance[[#This Row],[renaes]],eess!$A$1:$G$189,4,FALSE)</f>
        <v>CHICLAYO</v>
      </c>
      <c r="I210" s="9" t="str">
        <f>+VLOOKUP(datosAvance[[#This Row],[renaes]],eess!$A$1:$G$189,6,FALSE)</f>
        <v>CHICLAYO</v>
      </c>
      <c r="J210" s="9" t="str">
        <f>+VLOOKUP(datosAvance[[#This Row],[renaes]],eess!$A$1:$G$189,7,FALSE)</f>
        <v>CHICLAYO</v>
      </c>
    </row>
    <row r="211" spans="1:10" x14ac:dyDescent="0.25">
      <c r="A211">
        <v>4322</v>
      </c>
      <c r="B211">
        <v>16</v>
      </c>
      <c r="C211" t="s">
        <v>240</v>
      </c>
      <c r="D211">
        <v>1</v>
      </c>
      <c r="E211" t="s">
        <v>5</v>
      </c>
      <c r="F211" s="9" t="str">
        <f>+VLOOKUP(datosAvance[[#This Row],[renaes]],eess!$A$1:$G$189,2,FALSE)</f>
        <v>JOSE QUIÑONEZ GONZALES</v>
      </c>
      <c r="G211" s="9" t="str">
        <f>+VLOOKUP(datosAvance[[#This Row],[renaes]],eess!$A$1:$G$189,3,FALSE)</f>
        <v>CHICLAYO</v>
      </c>
      <c r="H211" s="9" t="str">
        <f>+VLOOKUP(datosAvance[[#This Row],[renaes]],eess!$A$1:$G$189,4,FALSE)</f>
        <v>CHICLAYO</v>
      </c>
      <c r="I211" s="9" t="str">
        <f>+VLOOKUP(datosAvance[[#This Row],[renaes]],eess!$A$1:$G$189,6,FALSE)</f>
        <v>CHICLAYO</v>
      </c>
      <c r="J211" s="9" t="str">
        <f>+VLOOKUP(datosAvance[[#This Row],[renaes]],eess!$A$1:$G$189,7,FALSE)</f>
        <v>CHICLAYO</v>
      </c>
    </row>
    <row r="212" spans="1:10" x14ac:dyDescent="0.25">
      <c r="A212">
        <v>4323</v>
      </c>
      <c r="B212">
        <v>5</v>
      </c>
      <c r="C212" t="s">
        <v>240</v>
      </c>
      <c r="D212">
        <v>1</v>
      </c>
      <c r="E212" t="s">
        <v>5</v>
      </c>
      <c r="F212" s="9" t="str">
        <f>+VLOOKUP(datosAvance[[#This Row],[renaes]],eess!$A$1:$G$189,2,FALSE)</f>
        <v>CRUZ DE LA ESPERANZA</v>
      </c>
      <c r="G212" s="9" t="str">
        <f>+VLOOKUP(datosAvance[[#This Row],[renaes]],eess!$A$1:$G$189,3,FALSE)</f>
        <v>CHICLAYO</v>
      </c>
      <c r="H212" s="9" t="str">
        <f>+VLOOKUP(datosAvance[[#This Row],[renaes]],eess!$A$1:$G$189,4,FALSE)</f>
        <v>CHICLAYO</v>
      </c>
      <c r="I212" s="9" t="str">
        <f>+VLOOKUP(datosAvance[[#This Row],[renaes]],eess!$A$1:$G$189,6,FALSE)</f>
        <v>CHICLAYO</v>
      </c>
      <c r="J212" s="9" t="str">
        <f>+VLOOKUP(datosAvance[[#This Row],[renaes]],eess!$A$1:$G$189,7,FALSE)</f>
        <v>CHICLAYO</v>
      </c>
    </row>
    <row r="213" spans="1:10" x14ac:dyDescent="0.25">
      <c r="A213">
        <v>4324</v>
      </c>
      <c r="B213">
        <v>9</v>
      </c>
      <c r="C213" t="s">
        <v>240</v>
      </c>
      <c r="D213">
        <v>1</v>
      </c>
      <c r="E213" t="s">
        <v>5</v>
      </c>
      <c r="F213" s="9" t="str">
        <f>+VLOOKUP(datosAvance[[#This Row],[renaes]],eess!$A$1:$G$189,2,FALSE)</f>
        <v>CERROPON</v>
      </c>
      <c r="G213" s="9" t="str">
        <f>+VLOOKUP(datosAvance[[#This Row],[renaes]],eess!$A$1:$G$189,3,FALSE)</f>
        <v>CHICLAYO</v>
      </c>
      <c r="H213" s="9" t="str">
        <f>+VLOOKUP(datosAvance[[#This Row],[renaes]],eess!$A$1:$G$189,4,FALSE)</f>
        <v>CHICLAYO</v>
      </c>
      <c r="I213" s="9" t="str">
        <f>+VLOOKUP(datosAvance[[#This Row],[renaes]],eess!$A$1:$G$189,6,FALSE)</f>
        <v>CHICLAYO</v>
      </c>
      <c r="J213" s="9" t="str">
        <f>+VLOOKUP(datosAvance[[#This Row],[renaes]],eess!$A$1:$G$189,7,FALSE)</f>
        <v>CHICLAYO</v>
      </c>
    </row>
    <row r="214" spans="1:10" x14ac:dyDescent="0.25">
      <c r="A214">
        <v>4325</v>
      </c>
      <c r="B214">
        <v>4</v>
      </c>
      <c r="C214" t="s">
        <v>240</v>
      </c>
      <c r="D214">
        <v>1</v>
      </c>
      <c r="E214" t="s">
        <v>5</v>
      </c>
      <c r="F214" s="9" t="str">
        <f>+VLOOKUP(datosAvance[[#This Row],[renaes]],eess!$A$1:$G$189,2,FALSE)</f>
        <v>VICTOR ENRIQUE TIRADO BONILLA-CHONGOYAPE</v>
      </c>
      <c r="G214" s="9" t="str">
        <f>+VLOOKUP(datosAvance[[#This Row],[renaes]],eess!$A$1:$G$189,3,FALSE)</f>
        <v>CHICLAYO</v>
      </c>
      <c r="H214" s="9" t="str">
        <f>+VLOOKUP(datosAvance[[#This Row],[renaes]],eess!$A$1:$G$189,4,FALSE)</f>
        <v>CHONGOYAPE</v>
      </c>
      <c r="I214" s="9" t="str">
        <f>+VLOOKUP(datosAvance[[#This Row],[renaes]],eess!$A$1:$G$189,6,FALSE)</f>
        <v>CHICLAYO</v>
      </c>
      <c r="J214" s="9" t="str">
        <f>+VLOOKUP(datosAvance[[#This Row],[renaes]],eess!$A$1:$G$189,7,FALSE)</f>
        <v>CHONGOYAPE</v>
      </c>
    </row>
    <row r="215" spans="1:10" x14ac:dyDescent="0.25">
      <c r="A215">
        <v>4326</v>
      </c>
      <c r="B215">
        <v>2</v>
      </c>
      <c r="C215" t="s">
        <v>240</v>
      </c>
      <c r="D215">
        <v>1</v>
      </c>
      <c r="E215" t="s">
        <v>5</v>
      </c>
      <c r="F215" s="9" t="str">
        <f>+VLOOKUP(datosAvance[[#This Row],[renaes]],eess!$A$1:$G$189,2,FALSE)</f>
        <v>PAMPA GRANDE</v>
      </c>
      <c r="G215" s="9" t="str">
        <f>+VLOOKUP(datosAvance[[#This Row],[renaes]],eess!$A$1:$G$189,3,FALSE)</f>
        <v>CHICLAYO</v>
      </c>
      <c r="H215" s="9" t="str">
        <f>+VLOOKUP(datosAvance[[#This Row],[renaes]],eess!$A$1:$G$189,4,FALSE)</f>
        <v>CHONGOYAPE</v>
      </c>
      <c r="I215" s="9" t="str">
        <f>+VLOOKUP(datosAvance[[#This Row],[renaes]],eess!$A$1:$G$189,6,FALSE)</f>
        <v>CHICLAYO</v>
      </c>
      <c r="J215" s="9" t="str">
        <f>+VLOOKUP(datosAvance[[#This Row],[renaes]],eess!$A$1:$G$189,7,FALSE)</f>
        <v>CHONGOYAPE</v>
      </c>
    </row>
    <row r="216" spans="1:10" x14ac:dyDescent="0.25">
      <c r="A216">
        <v>4327</v>
      </c>
      <c r="B216">
        <v>14</v>
      </c>
      <c r="C216" t="s">
        <v>240</v>
      </c>
      <c r="D216">
        <v>1</v>
      </c>
      <c r="E216" t="s">
        <v>5</v>
      </c>
      <c r="F216" s="9" t="str">
        <f>+VLOOKUP(datosAvance[[#This Row],[renaes]],eess!$A$1:$G$189,2,FALSE)</f>
        <v>LA VICTORIA SECTOR  I</v>
      </c>
      <c r="G216" s="9" t="str">
        <f>+VLOOKUP(datosAvance[[#This Row],[renaes]],eess!$A$1:$G$189,3,FALSE)</f>
        <v>CHICLAYO</v>
      </c>
      <c r="H216" s="9" t="str">
        <f>+VLOOKUP(datosAvance[[#This Row],[renaes]],eess!$A$1:$G$189,4,FALSE)</f>
        <v>LA VICTORIA</v>
      </c>
      <c r="I216" s="9" t="str">
        <f>+VLOOKUP(datosAvance[[#This Row],[renaes]],eess!$A$1:$G$189,6,FALSE)</f>
        <v>CHICLAYO</v>
      </c>
      <c r="J216" s="9" t="str">
        <f>+VLOOKUP(datosAvance[[#This Row],[renaes]],eess!$A$1:$G$189,7,FALSE)</f>
        <v>LA VICTORIA</v>
      </c>
    </row>
    <row r="217" spans="1:10" x14ac:dyDescent="0.25">
      <c r="A217">
        <v>4328</v>
      </c>
      <c r="B217">
        <v>7</v>
      </c>
      <c r="C217" t="s">
        <v>240</v>
      </c>
      <c r="D217">
        <v>1</v>
      </c>
      <c r="E217" t="s">
        <v>5</v>
      </c>
      <c r="F217" s="9" t="str">
        <f>+VLOOKUP(datosAvance[[#This Row],[renaes]],eess!$A$1:$G$189,2,FALSE)</f>
        <v>LA VICTORIA SECTOR II - MARIA JESUS</v>
      </c>
      <c r="G217" s="9" t="str">
        <f>+VLOOKUP(datosAvance[[#This Row],[renaes]],eess!$A$1:$G$189,3,FALSE)</f>
        <v>CHICLAYO</v>
      </c>
      <c r="H217" s="9" t="str">
        <f>+VLOOKUP(datosAvance[[#This Row],[renaes]],eess!$A$1:$G$189,4,FALSE)</f>
        <v>LA VICTORIA</v>
      </c>
      <c r="I217" s="9" t="str">
        <f>+VLOOKUP(datosAvance[[#This Row],[renaes]],eess!$A$1:$G$189,6,FALSE)</f>
        <v>CHICLAYO</v>
      </c>
      <c r="J217" s="9" t="str">
        <f>+VLOOKUP(datosAvance[[#This Row],[renaes]],eess!$A$1:$G$189,7,FALSE)</f>
        <v>LA VICTORIA</v>
      </c>
    </row>
    <row r="218" spans="1:10" x14ac:dyDescent="0.25">
      <c r="A218">
        <v>4329</v>
      </c>
      <c r="B218">
        <v>8</v>
      </c>
      <c r="C218" t="s">
        <v>240</v>
      </c>
      <c r="D218">
        <v>1</v>
      </c>
      <c r="E218" t="s">
        <v>5</v>
      </c>
      <c r="F218" s="9" t="str">
        <f>+VLOOKUP(datosAvance[[#This Row],[renaes]],eess!$A$1:$G$189,2,FALSE)</f>
        <v>EL BOSQUE</v>
      </c>
      <c r="G218" s="9" t="str">
        <f>+VLOOKUP(datosAvance[[#This Row],[renaes]],eess!$A$1:$G$189,3,FALSE)</f>
        <v>CHICLAYO</v>
      </c>
      <c r="H218" s="9" t="str">
        <f>+VLOOKUP(datosAvance[[#This Row],[renaes]],eess!$A$1:$G$189,4,FALSE)</f>
        <v>LA VICTORIA</v>
      </c>
      <c r="I218" s="9" t="str">
        <f>+VLOOKUP(datosAvance[[#This Row],[renaes]],eess!$A$1:$G$189,6,FALSE)</f>
        <v>CHICLAYO</v>
      </c>
      <c r="J218" s="9" t="str">
        <f>+VLOOKUP(datosAvance[[#This Row],[renaes]],eess!$A$1:$G$189,7,FALSE)</f>
        <v>LA VICTORIA</v>
      </c>
    </row>
    <row r="219" spans="1:10" x14ac:dyDescent="0.25">
      <c r="A219">
        <v>4330</v>
      </c>
      <c r="B219">
        <v>3</v>
      </c>
      <c r="C219" t="s">
        <v>240</v>
      </c>
      <c r="D219">
        <v>1</v>
      </c>
      <c r="E219" t="s">
        <v>5</v>
      </c>
      <c r="F219" s="9" t="str">
        <f>+VLOOKUP(datosAvance[[#This Row],[renaes]],eess!$A$1:$G$189,2,FALSE)</f>
        <v>CHOSICA DEL NORTE</v>
      </c>
      <c r="G219" s="9" t="str">
        <f>+VLOOKUP(datosAvance[[#This Row],[renaes]],eess!$A$1:$G$189,3,FALSE)</f>
        <v>CHICLAYO</v>
      </c>
      <c r="H219" s="9" t="str">
        <f>+VLOOKUP(datosAvance[[#This Row],[renaes]],eess!$A$1:$G$189,4,FALSE)</f>
        <v>LA VICTORIA</v>
      </c>
      <c r="I219" s="9" t="str">
        <f>+VLOOKUP(datosAvance[[#This Row],[renaes]],eess!$A$1:$G$189,6,FALSE)</f>
        <v>CHICLAYO</v>
      </c>
      <c r="J219" s="9" t="str">
        <f>+VLOOKUP(datosAvance[[#This Row],[renaes]],eess!$A$1:$G$189,7,FALSE)</f>
        <v>LA VICTORIA</v>
      </c>
    </row>
    <row r="220" spans="1:10" x14ac:dyDescent="0.25">
      <c r="A220">
        <v>4331</v>
      </c>
      <c r="B220">
        <v>4</v>
      </c>
      <c r="C220" t="s">
        <v>240</v>
      </c>
      <c r="D220">
        <v>1</v>
      </c>
      <c r="E220" t="s">
        <v>5</v>
      </c>
      <c r="F220" s="9" t="str">
        <f>+VLOOKUP(datosAvance[[#This Row],[renaes]],eess!$A$1:$G$189,2,FALSE)</f>
        <v>JOSE LEONARDO ORTIZ</v>
      </c>
      <c r="G220" s="9" t="str">
        <f>+VLOOKUP(datosAvance[[#This Row],[renaes]],eess!$A$1:$G$189,3,FALSE)</f>
        <v>CHICLAYO</v>
      </c>
      <c r="H220" s="9" t="str">
        <f>+VLOOKUP(datosAvance[[#This Row],[renaes]],eess!$A$1:$G$189,4,FALSE)</f>
        <v>JOSE LEONARDO ORTIZ</v>
      </c>
      <c r="I220" s="9" t="str">
        <f>+VLOOKUP(datosAvance[[#This Row],[renaes]],eess!$A$1:$G$189,6,FALSE)</f>
        <v>CHICLAYO</v>
      </c>
      <c r="J220" s="9" t="str">
        <f>+VLOOKUP(datosAvance[[#This Row],[renaes]],eess!$A$1:$G$189,7,FALSE)</f>
        <v>JOSE LEONARDO ORTIZ</v>
      </c>
    </row>
    <row r="221" spans="1:10" x14ac:dyDescent="0.25">
      <c r="A221">
        <v>4332</v>
      </c>
      <c r="B221">
        <v>18</v>
      </c>
      <c r="C221" t="s">
        <v>240</v>
      </c>
      <c r="D221">
        <v>1</v>
      </c>
      <c r="E221" t="s">
        <v>5</v>
      </c>
      <c r="F221" s="9" t="str">
        <f>+VLOOKUP(datosAvance[[#This Row],[renaes]],eess!$A$1:$G$189,2,FALSE)</f>
        <v>PEDRO PABLO ATUSPARIAS</v>
      </c>
      <c r="G221" s="9" t="str">
        <f>+VLOOKUP(datosAvance[[#This Row],[renaes]],eess!$A$1:$G$189,3,FALSE)</f>
        <v>CHICLAYO</v>
      </c>
      <c r="H221" s="9" t="str">
        <f>+VLOOKUP(datosAvance[[#This Row],[renaes]],eess!$A$1:$G$189,4,FALSE)</f>
        <v>JOSE LEONARDO ORTIZ</v>
      </c>
      <c r="I221" s="9" t="str">
        <f>+VLOOKUP(datosAvance[[#This Row],[renaes]],eess!$A$1:$G$189,6,FALSE)</f>
        <v>CHICLAYO</v>
      </c>
      <c r="J221" s="9" t="str">
        <f>+VLOOKUP(datosAvance[[#This Row],[renaes]],eess!$A$1:$G$189,7,FALSE)</f>
        <v>JOSE LEONARDO ORTIZ</v>
      </c>
    </row>
    <row r="222" spans="1:10" x14ac:dyDescent="0.25">
      <c r="A222">
        <v>4333</v>
      </c>
      <c r="B222">
        <v>7</v>
      </c>
      <c r="C222" t="s">
        <v>240</v>
      </c>
      <c r="D222">
        <v>1</v>
      </c>
      <c r="E222" t="s">
        <v>5</v>
      </c>
      <c r="F222" s="9" t="str">
        <f>+VLOOKUP(datosAvance[[#This Row],[renaes]],eess!$A$1:$G$189,2,FALSE)</f>
        <v>PAUL HARRIS</v>
      </c>
      <c r="G222" s="9" t="str">
        <f>+VLOOKUP(datosAvance[[#This Row],[renaes]],eess!$A$1:$G$189,3,FALSE)</f>
        <v>CHICLAYO</v>
      </c>
      <c r="H222" s="9" t="str">
        <f>+VLOOKUP(datosAvance[[#This Row],[renaes]],eess!$A$1:$G$189,4,FALSE)</f>
        <v>JOSE LEONARDO ORTIZ</v>
      </c>
      <c r="I222" s="9" t="str">
        <f>+VLOOKUP(datosAvance[[#This Row],[renaes]],eess!$A$1:$G$189,6,FALSE)</f>
        <v>CHICLAYO</v>
      </c>
      <c r="J222" s="9" t="str">
        <f>+VLOOKUP(datosAvance[[#This Row],[renaes]],eess!$A$1:$G$189,7,FALSE)</f>
        <v>JOSE LEONARDO ORTIZ</v>
      </c>
    </row>
    <row r="223" spans="1:10" x14ac:dyDescent="0.25">
      <c r="A223">
        <v>4334</v>
      </c>
      <c r="B223">
        <v>8</v>
      </c>
      <c r="C223" t="s">
        <v>240</v>
      </c>
      <c r="D223">
        <v>1</v>
      </c>
      <c r="E223" t="s">
        <v>5</v>
      </c>
      <c r="F223" s="9" t="str">
        <f>+VLOOKUP(datosAvance[[#This Row],[renaes]],eess!$A$1:$G$189,2,FALSE)</f>
        <v>CULPON</v>
      </c>
      <c r="G223" s="9" t="str">
        <f>+VLOOKUP(datosAvance[[#This Row],[renaes]],eess!$A$1:$G$189,3,FALSE)</f>
        <v>CHICLAYO</v>
      </c>
      <c r="H223" s="9" t="str">
        <f>+VLOOKUP(datosAvance[[#This Row],[renaes]],eess!$A$1:$G$189,4,FALSE)</f>
        <v>JOSE LEONARDO ORTIZ</v>
      </c>
      <c r="I223" s="9" t="str">
        <f>+VLOOKUP(datosAvance[[#This Row],[renaes]],eess!$A$1:$G$189,6,FALSE)</f>
        <v>CHICLAYO</v>
      </c>
      <c r="J223" s="9" t="str">
        <f>+VLOOKUP(datosAvance[[#This Row],[renaes]],eess!$A$1:$G$189,7,FALSE)</f>
        <v>JOSE LEONARDO ORTIZ</v>
      </c>
    </row>
    <row r="224" spans="1:10" x14ac:dyDescent="0.25">
      <c r="A224">
        <v>4335</v>
      </c>
      <c r="B224">
        <v>3</v>
      </c>
      <c r="C224" t="s">
        <v>240</v>
      </c>
      <c r="D224">
        <v>1</v>
      </c>
      <c r="E224" t="s">
        <v>5</v>
      </c>
      <c r="F224" s="9" t="str">
        <f>+VLOOKUP(datosAvance[[#This Row],[renaes]],eess!$A$1:$G$189,2,FALSE)</f>
        <v>SANTA ANA</v>
      </c>
      <c r="G224" s="9" t="str">
        <f>+VLOOKUP(datosAvance[[#This Row],[renaes]],eess!$A$1:$G$189,3,FALSE)</f>
        <v>CHICLAYO</v>
      </c>
      <c r="H224" s="9" t="str">
        <f>+VLOOKUP(datosAvance[[#This Row],[renaes]],eess!$A$1:$G$189,4,FALSE)</f>
        <v>JOSE LEONARDO ORTIZ</v>
      </c>
      <c r="I224" s="9" t="str">
        <f>+VLOOKUP(datosAvance[[#This Row],[renaes]],eess!$A$1:$G$189,6,FALSE)</f>
        <v>CHICLAYO</v>
      </c>
      <c r="J224" s="9" t="str">
        <f>+VLOOKUP(datosAvance[[#This Row],[renaes]],eess!$A$1:$G$189,7,FALSE)</f>
        <v>JOSE LEONARDO ORTIZ</v>
      </c>
    </row>
    <row r="225" spans="1:10" x14ac:dyDescent="0.25">
      <c r="A225">
        <v>4337</v>
      </c>
      <c r="B225">
        <v>5</v>
      </c>
      <c r="C225" t="s">
        <v>240</v>
      </c>
      <c r="D225">
        <v>1</v>
      </c>
      <c r="E225" t="s">
        <v>5</v>
      </c>
      <c r="F225" s="9" t="str">
        <f>+VLOOKUP(datosAvance[[#This Row],[renaes]],eess!$A$1:$G$189,2,FALSE)</f>
        <v>PAMPA LA VICTORIA</v>
      </c>
      <c r="G225" s="9" t="str">
        <f>+VLOOKUP(datosAvance[[#This Row],[renaes]],eess!$A$1:$G$189,3,FALSE)</f>
        <v>CHICLAYO</v>
      </c>
      <c r="H225" s="9" t="str">
        <f>+VLOOKUP(datosAvance[[#This Row],[renaes]],eess!$A$1:$G$189,4,FALSE)</f>
        <v>POSOPE ALTO</v>
      </c>
      <c r="I225" s="9" t="str">
        <f>+VLOOKUP(datosAvance[[#This Row],[renaes]],eess!$A$1:$G$189,6,FALSE)</f>
        <v>CHICLAYO</v>
      </c>
      <c r="J225" s="9" t="str">
        <f>+VLOOKUP(datosAvance[[#This Row],[renaes]],eess!$A$1:$G$189,7,FALSE)</f>
        <v>PATAPO</v>
      </c>
    </row>
    <row r="226" spans="1:10" x14ac:dyDescent="0.25">
      <c r="A226">
        <v>4338</v>
      </c>
      <c r="B226">
        <v>10</v>
      </c>
      <c r="C226" t="s">
        <v>240</v>
      </c>
      <c r="D226">
        <v>1</v>
      </c>
      <c r="E226" t="s">
        <v>5</v>
      </c>
      <c r="F226" s="9" t="str">
        <f>+VLOOKUP(datosAvance[[#This Row],[renaes]],eess!$A$1:$G$189,2,FALSE)</f>
        <v>PIMENTEL</v>
      </c>
      <c r="G226" s="9" t="str">
        <f>+VLOOKUP(datosAvance[[#This Row],[renaes]],eess!$A$1:$G$189,3,FALSE)</f>
        <v>CHICLAYO</v>
      </c>
      <c r="H226" s="9" t="str">
        <f>+VLOOKUP(datosAvance[[#This Row],[renaes]],eess!$A$1:$G$189,4,FALSE)</f>
        <v>PIMENTEL</v>
      </c>
      <c r="I226" s="9" t="str">
        <f>+VLOOKUP(datosAvance[[#This Row],[renaes]],eess!$A$1:$G$189,6,FALSE)</f>
        <v>CHICLAYO</v>
      </c>
      <c r="J226" s="9" t="str">
        <f>+VLOOKUP(datosAvance[[#This Row],[renaes]],eess!$A$1:$G$189,7,FALSE)</f>
        <v>PIMENTEL</v>
      </c>
    </row>
    <row r="227" spans="1:10" x14ac:dyDescent="0.25">
      <c r="A227">
        <v>4339</v>
      </c>
      <c r="B227">
        <v>2</v>
      </c>
      <c r="C227" t="s">
        <v>240</v>
      </c>
      <c r="D227">
        <v>1</v>
      </c>
      <c r="E227" t="s">
        <v>5</v>
      </c>
      <c r="F227" s="9" t="str">
        <f>+VLOOKUP(datosAvance[[#This Row],[renaes]],eess!$A$1:$G$189,2,FALSE)</f>
        <v>SAN LUIS</v>
      </c>
      <c r="G227" s="9" t="str">
        <f>+VLOOKUP(datosAvance[[#This Row],[renaes]],eess!$A$1:$G$189,3,FALSE)</f>
        <v>CHICLAYO</v>
      </c>
      <c r="H227" s="9" t="str">
        <f>+VLOOKUP(datosAvance[[#This Row],[renaes]],eess!$A$1:$G$189,4,FALSE)</f>
        <v>POMALCA</v>
      </c>
      <c r="I227" s="9" t="str">
        <f>+VLOOKUP(datosAvance[[#This Row],[renaes]],eess!$A$1:$G$189,6,FALSE)</f>
        <v>CHICLAYO</v>
      </c>
      <c r="J227" s="9" t="str">
        <f>+VLOOKUP(datosAvance[[#This Row],[renaes]],eess!$A$1:$G$189,7,FALSE)</f>
        <v>POMALCA</v>
      </c>
    </row>
    <row r="228" spans="1:10" x14ac:dyDescent="0.25">
      <c r="A228">
        <v>4340</v>
      </c>
      <c r="B228">
        <v>5</v>
      </c>
      <c r="C228" t="s">
        <v>240</v>
      </c>
      <c r="D228">
        <v>1</v>
      </c>
      <c r="E228" t="s">
        <v>5</v>
      </c>
      <c r="F228" s="9" t="str">
        <f>+VLOOKUP(datosAvance[[#This Row],[renaes]],eess!$A$1:$G$189,2,FALSE)</f>
        <v>SAN ANTONIO (POMALCA)</v>
      </c>
      <c r="G228" s="9" t="str">
        <f>+VLOOKUP(datosAvance[[#This Row],[renaes]],eess!$A$1:$G$189,3,FALSE)</f>
        <v>CHICLAYO</v>
      </c>
      <c r="H228" s="9" t="str">
        <f>+VLOOKUP(datosAvance[[#This Row],[renaes]],eess!$A$1:$G$189,4,FALSE)</f>
        <v>POMALCA</v>
      </c>
      <c r="I228" s="9" t="str">
        <f>+VLOOKUP(datosAvance[[#This Row],[renaes]],eess!$A$1:$G$189,6,FALSE)</f>
        <v>CHICLAYO</v>
      </c>
      <c r="J228" s="9" t="str">
        <f>+VLOOKUP(datosAvance[[#This Row],[renaes]],eess!$A$1:$G$189,7,FALSE)</f>
        <v>POMALCA</v>
      </c>
    </row>
    <row r="229" spans="1:10" x14ac:dyDescent="0.25">
      <c r="A229">
        <v>4341</v>
      </c>
      <c r="B229">
        <v>2</v>
      </c>
      <c r="C229" t="s">
        <v>240</v>
      </c>
      <c r="D229">
        <v>1</v>
      </c>
      <c r="E229" t="s">
        <v>5</v>
      </c>
      <c r="F229" s="9" t="str">
        <f>+VLOOKUP(datosAvance[[#This Row],[renaes]],eess!$A$1:$G$189,2,FALSE)</f>
        <v>SIPAN</v>
      </c>
      <c r="G229" s="9" t="str">
        <f>+VLOOKUP(datosAvance[[#This Row],[renaes]],eess!$A$1:$G$189,3,FALSE)</f>
        <v>CHICLAYO</v>
      </c>
      <c r="H229" s="9" t="str">
        <f>+VLOOKUP(datosAvance[[#This Row],[renaes]],eess!$A$1:$G$189,4,FALSE)</f>
        <v>CAYALTI-ZAÑA</v>
      </c>
      <c r="I229" s="9" t="str">
        <f>+VLOOKUP(datosAvance[[#This Row],[renaes]],eess!$A$1:$G$189,6,FALSE)</f>
        <v>CHICLAYO</v>
      </c>
      <c r="J229" s="9" t="str">
        <f>+VLOOKUP(datosAvance[[#This Row],[renaes]],eess!$A$1:$G$189,7,FALSE)</f>
        <v>SAÑA</v>
      </c>
    </row>
    <row r="230" spans="1:10" x14ac:dyDescent="0.25">
      <c r="A230">
        <v>4342</v>
      </c>
      <c r="B230">
        <v>12</v>
      </c>
      <c r="C230" t="s">
        <v>240</v>
      </c>
      <c r="D230">
        <v>1</v>
      </c>
      <c r="E230" t="s">
        <v>5</v>
      </c>
      <c r="F230" s="9" t="str">
        <f>+VLOOKUP(datosAvance[[#This Row],[renaes]],eess!$A$1:$G$189,2,FALSE)</f>
        <v>REQUE</v>
      </c>
      <c r="G230" s="9" t="str">
        <f>+VLOOKUP(datosAvance[[#This Row],[renaes]],eess!$A$1:$G$189,3,FALSE)</f>
        <v>CHICLAYO</v>
      </c>
      <c r="H230" s="9" t="str">
        <f>+VLOOKUP(datosAvance[[#This Row],[renaes]],eess!$A$1:$G$189,4,FALSE)</f>
        <v>REQUE-LAGUNAS</v>
      </c>
      <c r="I230" s="9" t="str">
        <f>+VLOOKUP(datosAvance[[#This Row],[renaes]],eess!$A$1:$G$189,6,FALSE)</f>
        <v>CHICLAYO</v>
      </c>
      <c r="J230" s="9" t="str">
        <f>+VLOOKUP(datosAvance[[#This Row],[renaes]],eess!$A$1:$G$189,7,FALSE)</f>
        <v>REQUE</v>
      </c>
    </row>
    <row r="231" spans="1:10" x14ac:dyDescent="0.25">
      <c r="A231">
        <v>4344</v>
      </c>
      <c r="B231">
        <v>0</v>
      </c>
      <c r="C231" t="s">
        <v>240</v>
      </c>
      <c r="D231">
        <v>1</v>
      </c>
      <c r="E231" t="s">
        <v>5</v>
      </c>
      <c r="F231" s="9" t="str">
        <f>+VLOOKUP(datosAvance[[#This Row],[renaes]],eess!$A$1:$G$189,2,FALSE)</f>
        <v>LAS DELICIAS</v>
      </c>
      <c r="G231" s="9" t="str">
        <f>+VLOOKUP(datosAvance[[#This Row],[renaes]],eess!$A$1:$G$189,3,FALSE)</f>
        <v>CHICLAYO</v>
      </c>
      <c r="H231" s="9" t="str">
        <f>+VLOOKUP(datosAvance[[#This Row],[renaes]],eess!$A$1:$G$189,4,FALSE)</f>
        <v>REQUE-LAGUNAS</v>
      </c>
      <c r="I231" s="9" t="str">
        <f>+VLOOKUP(datosAvance[[#This Row],[renaes]],eess!$A$1:$G$189,6,FALSE)</f>
        <v>CHICLAYO</v>
      </c>
      <c r="J231" s="9" t="str">
        <f>+VLOOKUP(datosAvance[[#This Row],[renaes]],eess!$A$1:$G$189,7,FALSE)</f>
        <v>REQUE</v>
      </c>
    </row>
    <row r="232" spans="1:10" x14ac:dyDescent="0.25">
      <c r="A232">
        <v>4345</v>
      </c>
      <c r="B232">
        <v>7</v>
      </c>
      <c r="C232" t="s">
        <v>240</v>
      </c>
      <c r="D232">
        <v>1</v>
      </c>
      <c r="E232" t="s">
        <v>5</v>
      </c>
      <c r="F232" s="9" t="str">
        <f>+VLOOKUP(datosAvance[[#This Row],[renaes]],eess!$A$1:$G$189,2,FALSE)</f>
        <v>SAN JOSE</v>
      </c>
      <c r="G232" s="9" t="str">
        <f>+VLOOKUP(datosAvance[[#This Row],[renaes]],eess!$A$1:$G$189,3,FALSE)</f>
        <v>CHICLAYO</v>
      </c>
      <c r="H232" s="9" t="str">
        <f>+VLOOKUP(datosAvance[[#This Row],[renaes]],eess!$A$1:$G$189,4,FALSE)</f>
        <v>SAN JOSE</v>
      </c>
      <c r="I232" s="9" t="str">
        <f>+VLOOKUP(datosAvance[[#This Row],[renaes]],eess!$A$1:$G$189,6,FALSE)</f>
        <v>LAMBAYEQUE</v>
      </c>
      <c r="J232" s="9" t="str">
        <f>+VLOOKUP(datosAvance[[#This Row],[renaes]],eess!$A$1:$G$189,7,FALSE)</f>
        <v>SAN JOSE</v>
      </c>
    </row>
    <row r="233" spans="1:10" x14ac:dyDescent="0.25">
      <c r="A233">
        <v>4346</v>
      </c>
      <c r="B233">
        <v>2</v>
      </c>
      <c r="C233" t="s">
        <v>240</v>
      </c>
      <c r="D233">
        <v>1</v>
      </c>
      <c r="E233" t="s">
        <v>5</v>
      </c>
      <c r="F233" s="9" t="str">
        <f>+VLOOKUP(datosAvance[[#This Row],[renaes]],eess!$A$1:$G$189,2,FALSE)</f>
        <v>SAN CARLOS</v>
      </c>
      <c r="G233" s="9" t="str">
        <f>+VLOOKUP(datosAvance[[#This Row],[renaes]],eess!$A$1:$G$189,3,FALSE)</f>
        <v>CHICLAYO</v>
      </c>
      <c r="H233" s="9" t="str">
        <f>+VLOOKUP(datosAvance[[#This Row],[renaes]],eess!$A$1:$G$189,4,FALSE)</f>
        <v>SAN JOSE</v>
      </c>
      <c r="I233" s="9" t="str">
        <f>+VLOOKUP(datosAvance[[#This Row],[renaes]],eess!$A$1:$G$189,6,FALSE)</f>
        <v>LAMBAYEQUE</v>
      </c>
      <c r="J233" s="9" t="str">
        <f>+VLOOKUP(datosAvance[[#This Row],[renaes]],eess!$A$1:$G$189,7,FALSE)</f>
        <v>SAN JOSE</v>
      </c>
    </row>
    <row r="234" spans="1:10" x14ac:dyDescent="0.25">
      <c r="A234">
        <v>4347</v>
      </c>
      <c r="B234">
        <v>1</v>
      </c>
      <c r="C234" t="s">
        <v>240</v>
      </c>
      <c r="D234">
        <v>1</v>
      </c>
      <c r="E234" t="s">
        <v>5</v>
      </c>
      <c r="F234" s="9" t="str">
        <f>+VLOOKUP(datosAvance[[#This Row],[renaes]],eess!$A$1:$G$189,2,FALSE)</f>
        <v>BODEGONES</v>
      </c>
      <c r="G234" s="9" t="str">
        <f>+VLOOKUP(datosAvance[[#This Row],[renaes]],eess!$A$1:$G$189,3,FALSE)</f>
        <v>CHICLAYO</v>
      </c>
      <c r="H234" s="9" t="str">
        <f>+VLOOKUP(datosAvance[[#This Row],[renaes]],eess!$A$1:$G$189,4,FALSE)</f>
        <v>SAN JOSE</v>
      </c>
      <c r="I234" s="9" t="str">
        <f>+VLOOKUP(datosAvance[[#This Row],[renaes]],eess!$A$1:$G$189,6,FALSE)</f>
        <v>LAMBAYEQUE</v>
      </c>
      <c r="J234" s="9" t="str">
        <f>+VLOOKUP(datosAvance[[#This Row],[renaes]],eess!$A$1:$G$189,7,FALSE)</f>
        <v>SAN JOSE</v>
      </c>
    </row>
    <row r="235" spans="1:10" x14ac:dyDescent="0.25">
      <c r="A235">
        <v>4348</v>
      </c>
      <c r="B235">
        <v>19</v>
      </c>
      <c r="C235" t="s">
        <v>240</v>
      </c>
      <c r="D235">
        <v>1</v>
      </c>
      <c r="E235" t="s">
        <v>5</v>
      </c>
      <c r="F235" s="9" t="str">
        <f>+VLOOKUP(datosAvance[[#This Row],[renaes]],eess!$A$1:$G$189,2,FALSE)</f>
        <v>CIUDAD DE DIOS - JUAN TOMIS STACK</v>
      </c>
      <c r="G235" s="9" t="str">
        <f>+VLOOKUP(datosAvance[[#This Row],[renaes]],eess!$A$1:$G$189,3,FALSE)</f>
        <v>CHICLAYO</v>
      </c>
      <c r="H235" s="9" t="str">
        <f>+VLOOKUP(datosAvance[[#This Row],[renaes]],eess!$A$1:$G$189,4,FALSE)</f>
        <v>SAN JOSE</v>
      </c>
      <c r="I235" s="9" t="str">
        <f>+VLOOKUP(datosAvance[[#This Row],[renaes]],eess!$A$1:$G$189,6,FALSE)</f>
        <v>LAMBAYEQUE</v>
      </c>
      <c r="J235" s="9" t="str">
        <f>+VLOOKUP(datosAvance[[#This Row],[renaes]],eess!$A$1:$G$189,7,FALSE)</f>
        <v>SAN JOSE</v>
      </c>
    </row>
    <row r="236" spans="1:10" x14ac:dyDescent="0.25">
      <c r="A236">
        <v>4349</v>
      </c>
      <c r="B236">
        <v>4</v>
      </c>
      <c r="C236" t="s">
        <v>240</v>
      </c>
      <c r="D236">
        <v>1</v>
      </c>
      <c r="E236" t="s">
        <v>5</v>
      </c>
      <c r="F236" s="9" t="str">
        <f>+VLOOKUP(datosAvance[[#This Row],[renaes]],eess!$A$1:$G$189,2,FALSE)</f>
        <v>MONSEFU</v>
      </c>
      <c r="G236" s="9" t="str">
        <f>+VLOOKUP(datosAvance[[#This Row],[renaes]],eess!$A$1:$G$189,3,FALSE)</f>
        <v>CHICLAYO</v>
      </c>
      <c r="H236" s="9" t="str">
        <f>+VLOOKUP(datosAvance[[#This Row],[renaes]],eess!$A$1:$G$189,4,FALSE)</f>
        <v>CIRCUITO DE PLAYA</v>
      </c>
      <c r="I236" s="9" t="str">
        <f>+VLOOKUP(datosAvance[[#This Row],[renaes]],eess!$A$1:$G$189,6,FALSE)</f>
        <v>CHICLAYO</v>
      </c>
      <c r="J236" s="9" t="str">
        <f>+VLOOKUP(datosAvance[[#This Row],[renaes]],eess!$A$1:$G$189,7,FALSE)</f>
        <v>MONSEFU</v>
      </c>
    </row>
    <row r="237" spans="1:10" x14ac:dyDescent="0.25">
      <c r="A237">
        <v>4350</v>
      </c>
      <c r="B237">
        <v>0</v>
      </c>
      <c r="C237" t="s">
        <v>240</v>
      </c>
      <c r="D237">
        <v>1</v>
      </c>
      <c r="E237" t="s">
        <v>5</v>
      </c>
      <c r="F237" s="9" t="str">
        <f>+VLOOKUP(datosAvance[[#This Row],[renaes]],eess!$A$1:$G$189,2,FALSE)</f>
        <v>CALLANCA</v>
      </c>
      <c r="G237" s="9" t="str">
        <f>+VLOOKUP(datosAvance[[#This Row],[renaes]],eess!$A$1:$G$189,3,FALSE)</f>
        <v>CHICLAYO</v>
      </c>
      <c r="H237" s="9" t="str">
        <f>+VLOOKUP(datosAvance[[#This Row],[renaes]],eess!$A$1:$G$189,4,FALSE)</f>
        <v>CIRCUITO DE PLAYA</v>
      </c>
      <c r="I237" s="9" t="str">
        <f>+VLOOKUP(datosAvance[[#This Row],[renaes]],eess!$A$1:$G$189,6,FALSE)</f>
        <v>CHICLAYO</v>
      </c>
      <c r="J237" s="9" t="str">
        <f>+VLOOKUP(datosAvance[[#This Row],[renaes]],eess!$A$1:$G$189,7,FALSE)</f>
        <v>MONSEFU</v>
      </c>
    </row>
    <row r="238" spans="1:10" x14ac:dyDescent="0.25">
      <c r="A238">
        <v>4351</v>
      </c>
      <c r="B238">
        <v>6</v>
      </c>
      <c r="C238" t="s">
        <v>240</v>
      </c>
      <c r="D238">
        <v>1</v>
      </c>
      <c r="E238" t="s">
        <v>5</v>
      </c>
      <c r="F238" s="9" t="str">
        <f>+VLOOKUP(datosAvance[[#This Row],[renaes]],eess!$A$1:$G$189,2,FALSE)</f>
        <v>POMAPE</v>
      </c>
      <c r="G238" s="9" t="str">
        <f>+VLOOKUP(datosAvance[[#This Row],[renaes]],eess!$A$1:$G$189,3,FALSE)</f>
        <v>CHICLAYO</v>
      </c>
      <c r="H238" s="9" t="str">
        <f>+VLOOKUP(datosAvance[[#This Row],[renaes]],eess!$A$1:$G$189,4,FALSE)</f>
        <v>CIRCUITO DE PLAYA</v>
      </c>
      <c r="I238" s="9" t="str">
        <f>+VLOOKUP(datosAvance[[#This Row],[renaes]],eess!$A$1:$G$189,6,FALSE)</f>
        <v>CHICLAYO</v>
      </c>
      <c r="J238" s="9" t="str">
        <f>+VLOOKUP(datosAvance[[#This Row],[renaes]],eess!$A$1:$G$189,7,FALSE)</f>
        <v>MONSEFU</v>
      </c>
    </row>
    <row r="239" spans="1:10" x14ac:dyDescent="0.25">
      <c r="A239">
        <v>4352</v>
      </c>
      <c r="B239">
        <v>1</v>
      </c>
      <c r="C239" t="s">
        <v>240</v>
      </c>
      <c r="D239">
        <v>1</v>
      </c>
      <c r="E239" t="s">
        <v>5</v>
      </c>
      <c r="F239" s="9" t="str">
        <f>+VLOOKUP(datosAvance[[#This Row],[renaes]],eess!$A$1:$G$189,2,FALSE)</f>
        <v>VALLE HERMOSO</v>
      </c>
      <c r="G239" s="9" t="str">
        <f>+VLOOKUP(datosAvance[[#This Row],[renaes]],eess!$A$1:$G$189,3,FALSE)</f>
        <v>CHICLAYO</v>
      </c>
      <c r="H239" s="9" t="str">
        <f>+VLOOKUP(datosAvance[[#This Row],[renaes]],eess!$A$1:$G$189,4,FALSE)</f>
        <v>CIRCUITO DE PLAYA</v>
      </c>
      <c r="I239" s="9" t="str">
        <f>+VLOOKUP(datosAvance[[#This Row],[renaes]],eess!$A$1:$G$189,6,FALSE)</f>
        <v>CHICLAYO</v>
      </c>
      <c r="J239" s="9" t="str">
        <f>+VLOOKUP(datosAvance[[#This Row],[renaes]],eess!$A$1:$G$189,7,FALSE)</f>
        <v>MONSEFU</v>
      </c>
    </row>
    <row r="240" spans="1:10" x14ac:dyDescent="0.25">
      <c r="A240">
        <v>4353</v>
      </c>
      <c r="B240">
        <v>7</v>
      </c>
      <c r="C240" t="s">
        <v>240</v>
      </c>
      <c r="D240">
        <v>1</v>
      </c>
      <c r="E240" t="s">
        <v>5</v>
      </c>
      <c r="F240" s="9" t="str">
        <f>+VLOOKUP(datosAvance[[#This Row],[renaes]],eess!$A$1:$G$189,2,FALSE)</f>
        <v>CIUDAD ETEN</v>
      </c>
      <c r="G240" s="9" t="str">
        <f>+VLOOKUP(datosAvance[[#This Row],[renaes]],eess!$A$1:$G$189,3,FALSE)</f>
        <v>CHICLAYO</v>
      </c>
      <c r="H240" s="9" t="str">
        <f>+VLOOKUP(datosAvance[[#This Row],[renaes]],eess!$A$1:$G$189,4,FALSE)</f>
        <v>CIRCUITO DE PLAYA</v>
      </c>
      <c r="I240" s="9" t="str">
        <f>+VLOOKUP(datosAvance[[#This Row],[renaes]],eess!$A$1:$G$189,6,FALSE)</f>
        <v>CHICLAYO</v>
      </c>
      <c r="J240" s="9" t="str">
        <f>+VLOOKUP(datosAvance[[#This Row],[renaes]],eess!$A$1:$G$189,7,FALSE)</f>
        <v>ETEN</v>
      </c>
    </row>
    <row r="241" spans="1:10" x14ac:dyDescent="0.25">
      <c r="A241">
        <v>4354</v>
      </c>
      <c r="B241">
        <v>3</v>
      </c>
      <c r="C241" t="s">
        <v>240</v>
      </c>
      <c r="D241">
        <v>1</v>
      </c>
      <c r="E241" t="s">
        <v>5</v>
      </c>
      <c r="F241" s="9" t="str">
        <f>+VLOOKUP(datosAvance[[#This Row],[renaes]],eess!$A$1:$G$189,2,FALSE)</f>
        <v>PUERTO ETEN</v>
      </c>
      <c r="G241" s="9" t="str">
        <f>+VLOOKUP(datosAvance[[#This Row],[renaes]],eess!$A$1:$G$189,3,FALSE)</f>
        <v>CHICLAYO</v>
      </c>
      <c r="H241" s="9" t="str">
        <f>+VLOOKUP(datosAvance[[#This Row],[renaes]],eess!$A$1:$G$189,4,FALSE)</f>
        <v>CIRCUITO DE PLAYA</v>
      </c>
      <c r="I241" s="9" t="str">
        <f>+VLOOKUP(datosAvance[[#This Row],[renaes]],eess!$A$1:$G$189,6,FALSE)</f>
        <v>CHICLAYO</v>
      </c>
      <c r="J241" s="9" t="str">
        <f>+VLOOKUP(datosAvance[[#This Row],[renaes]],eess!$A$1:$G$189,7,FALSE)</f>
        <v>ETEN PUERTO</v>
      </c>
    </row>
    <row r="242" spans="1:10" x14ac:dyDescent="0.25">
      <c r="A242">
        <v>4355</v>
      </c>
      <c r="B242">
        <v>3</v>
      </c>
      <c r="C242" t="s">
        <v>240</v>
      </c>
      <c r="D242">
        <v>1</v>
      </c>
      <c r="E242" t="s">
        <v>5</v>
      </c>
      <c r="F242" s="9" t="str">
        <f>+VLOOKUP(datosAvance[[#This Row],[renaes]],eess!$A$1:$G$189,2,FALSE)</f>
        <v>SANTA ROSA</v>
      </c>
      <c r="G242" s="9" t="str">
        <f>+VLOOKUP(datosAvance[[#This Row],[renaes]],eess!$A$1:$G$189,3,FALSE)</f>
        <v>CHICLAYO</v>
      </c>
      <c r="H242" s="9" t="str">
        <f>+VLOOKUP(datosAvance[[#This Row],[renaes]],eess!$A$1:$G$189,4,FALSE)</f>
        <v>CIRCUITO DE PLAYA</v>
      </c>
      <c r="I242" s="9" t="str">
        <f>+VLOOKUP(datosAvance[[#This Row],[renaes]],eess!$A$1:$G$189,6,FALSE)</f>
        <v>CHICLAYO</v>
      </c>
      <c r="J242" s="9" t="str">
        <f>+VLOOKUP(datosAvance[[#This Row],[renaes]],eess!$A$1:$G$189,7,FALSE)</f>
        <v>SANTA ROSA</v>
      </c>
    </row>
    <row r="243" spans="1:10" x14ac:dyDescent="0.25">
      <c r="A243">
        <v>4356</v>
      </c>
      <c r="B243">
        <v>3</v>
      </c>
      <c r="C243" t="s">
        <v>240</v>
      </c>
      <c r="D243">
        <v>1</v>
      </c>
      <c r="E243" t="s">
        <v>5</v>
      </c>
      <c r="F243" s="9" t="str">
        <f>+VLOOKUP(datosAvance[[#This Row],[renaes]],eess!$A$1:$G$189,2,FALSE)</f>
        <v>ZAÑA</v>
      </c>
      <c r="G243" s="9" t="str">
        <f>+VLOOKUP(datosAvance[[#This Row],[renaes]],eess!$A$1:$G$189,3,FALSE)</f>
        <v>CHICLAYO</v>
      </c>
      <c r="H243" s="9" t="str">
        <f>+VLOOKUP(datosAvance[[#This Row],[renaes]],eess!$A$1:$G$189,4,FALSE)</f>
        <v>CAYALTI-ZAÑA</v>
      </c>
      <c r="I243" s="9" t="str">
        <f>+VLOOKUP(datosAvance[[#This Row],[renaes]],eess!$A$1:$G$189,6,FALSE)</f>
        <v>CHICLAYO</v>
      </c>
      <c r="J243" s="9" t="str">
        <f>+VLOOKUP(datosAvance[[#This Row],[renaes]],eess!$A$1:$G$189,7,FALSE)</f>
        <v>SAÑA</v>
      </c>
    </row>
    <row r="244" spans="1:10" x14ac:dyDescent="0.25">
      <c r="A244">
        <v>4357</v>
      </c>
      <c r="B244">
        <v>2</v>
      </c>
      <c r="C244" t="s">
        <v>240</v>
      </c>
      <c r="D244">
        <v>1</v>
      </c>
      <c r="E244" t="s">
        <v>5</v>
      </c>
      <c r="F244" s="9" t="str">
        <f>+VLOOKUP(datosAvance[[#This Row],[renaes]],eess!$A$1:$G$189,2,FALSE)</f>
        <v>COLLIQUE</v>
      </c>
      <c r="G244" s="9" t="str">
        <f>+VLOOKUP(datosAvance[[#This Row],[renaes]],eess!$A$1:$G$189,3,FALSE)</f>
        <v>CHICLAYO</v>
      </c>
      <c r="H244" s="9" t="str">
        <f>+VLOOKUP(datosAvance[[#This Row],[renaes]],eess!$A$1:$G$189,4,FALSE)</f>
        <v>CAYALTI-ZAÑA</v>
      </c>
      <c r="I244" s="9" t="str">
        <f>+VLOOKUP(datosAvance[[#This Row],[renaes]],eess!$A$1:$G$189,6,FALSE)</f>
        <v>CHICLAYO</v>
      </c>
      <c r="J244" s="9" t="str">
        <f>+VLOOKUP(datosAvance[[#This Row],[renaes]],eess!$A$1:$G$189,7,FALSE)</f>
        <v>SAÑA</v>
      </c>
    </row>
    <row r="245" spans="1:10" x14ac:dyDescent="0.25">
      <c r="A245">
        <v>4358</v>
      </c>
      <c r="B245">
        <v>2</v>
      </c>
      <c r="C245" t="s">
        <v>240</v>
      </c>
      <c r="D245">
        <v>1</v>
      </c>
      <c r="E245" t="s">
        <v>5</v>
      </c>
      <c r="F245" s="9" t="str">
        <f>+VLOOKUP(datosAvance[[#This Row],[renaes]],eess!$A$1:$G$189,2,FALSE)</f>
        <v>GUAYAQUIL</v>
      </c>
      <c r="G245" s="9" t="str">
        <f>+VLOOKUP(datosAvance[[#This Row],[renaes]],eess!$A$1:$G$189,3,FALSE)</f>
        <v>CHICLAYO</v>
      </c>
      <c r="H245" s="9" t="str">
        <f>+VLOOKUP(datosAvance[[#This Row],[renaes]],eess!$A$1:$G$189,4,FALSE)</f>
        <v>CAYALTI-ZAÑA</v>
      </c>
      <c r="I245" s="9" t="str">
        <f>+VLOOKUP(datosAvance[[#This Row],[renaes]],eess!$A$1:$G$189,6,FALSE)</f>
        <v>CHICLAYO</v>
      </c>
      <c r="J245" s="9" t="str">
        <f>+VLOOKUP(datosAvance[[#This Row],[renaes]],eess!$A$1:$G$189,7,FALSE)</f>
        <v>CAYALTI</v>
      </c>
    </row>
    <row r="246" spans="1:10" x14ac:dyDescent="0.25">
      <c r="A246">
        <v>4359</v>
      </c>
      <c r="B246">
        <v>6</v>
      </c>
      <c r="C246" t="s">
        <v>240</v>
      </c>
      <c r="D246">
        <v>1</v>
      </c>
      <c r="E246" t="s">
        <v>5</v>
      </c>
      <c r="F246" s="9" t="str">
        <f>+VLOOKUP(datosAvance[[#This Row],[renaes]],eess!$A$1:$G$189,2,FALSE)</f>
        <v>MOCUPE VIEJO (TRADIC.)</v>
      </c>
      <c r="G246" s="9" t="str">
        <f>+VLOOKUP(datosAvance[[#This Row],[renaes]],eess!$A$1:$G$189,3,FALSE)</f>
        <v>CHICLAYO</v>
      </c>
      <c r="H246" s="9" t="str">
        <f>+VLOOKUP(datosAvance[[#This Row],[renaes]],eess!$A$1:$G$189,4,FALSE)</f>
        <v>REQUE-LAGUNAS</v>
      </c>
      <c r="I246" s="9" t="str">
        <f>+VLOOKUP(datosAvance[[#This Row],[renaes]],eess!$A$1:$G$189,6,FALSE)</f>
        <v>CHICLAYO</v>
      </c>
      <c r="J246" s="9" t="str">
        <f>+VLOOKUP(datosAvance[[#This Row],[renaes]],eess!$A$1:$G$189,7,FALSE)</f>
        <v>LAGUNAS</v>
      </c>
    </row>
    <row r="247" spans="1:10" x14ac:dyDescent="0.25">
      <c r="A247">
        <v>4360</v>
      </c>
      <c r="B247">
        <v>2</v>
      </c>
      <c r="C247" t="s">
        <v>240</v>
      </c>
      <c r="D247">
        <v>1</v>
      </c>
      <c r="E247" t="s">
        <v>5</v>
      </c>
      <c r="F247" s="9" t="str">
        <f>+VLOOKUP(datosAvance[[#This Row],[renaes]],eess!$A$1:$G$189,2,FALSE)</f>
        <v>MOCUPE NUEVO</v>
      </c>
      <c r="G247" s="9" t="str">
        <f>+VLOOKUP(datosAvance[[#This Row],[renaes]],eess!$A$1:$G$189,3,FALSE)</f>
        <v>CHICLAYO</v>
      </c>
      <c r="H247" s="9" t="str">
        <f>+VLOOKUP(datosAvance[[#This Row],[renaes]],eess!$A$1:$G$189,4,FALSE)</f>
        <v>REQUE-LAGUNAS</v>
      </c>
      <c r="I247" s="9" t="str">
        <f>+VLOOKUP(datosAvance[[#This Row],[renaes]],eess!$A$1:$G$189,6,FALSE)</f>
        <v>CHICLAYO</v>
      </c>
      <c r="J247" s="9" t="str">
        <f>+VLOOKUP(datosAvance[[#This Row],[renaes]],eess!$A$1:$G$189,7,FALSE)</f>
        <v>LAGUNAS</v>
      </c>
    </row>
    <row r="248" spans="1:10" x14ac:dyDescent="0.25">
      <c r="A248">
        <v>4361</v>
      </c>
      <c r="B248">
        <v>1</v>
      </c>
      <c r="C248" t="s">
        <v>240</v>
      </c>
      <c r="D248">
        <v>1</v>
      </c>
      <c r="E248" t="s">
        <v>5</v>
      </c>
      <c r="F248" s="9" t="str">
        <f>+VLOOKUP(datosAvance[[#This Row],[renaes]],eess!$A$1:$G$189,2,FALSE)</f>
        <v>LAGUNAS</v>
      </c>
      <c r="G248" s="9" t="str">
        <f>+VLOOKUP(datosAvance[[#This Row],[renaes]],eess!$A$1:$G$189,3,FALSE)</f>
        <v>CHICLAYO</v>
      </c>
      <c r="H248" s="9" t="str">
        <f>+VLOOKUP(datosAvance[[#This Row],[renaes]],eess!$A$1:$G$189,4,FALSE)</f>
        <v>REQUE-LAGUNAS</v>
      </c>
      <c r="I248" s="9" t="str">
        <f>+VLOOKUP(datosAvance[[#This Row],[renaes]],eess!$A$1:$G$189,6,FALSE)</f>
        <v>CHICLAYO</v>
      </c>
      <c r="J248" s="9" t="str">
        <f>+VLOOKUP(datosAvance[[#This Row],[renaes]],eess!$A$1:$G$189,7,FALSE)</f>
        <v>LAGUNAS</v>
      </c>
    </row>
    <row r="249" spans="1:10" x14ac:dyDescent="0.25">
      <c r="A249">
        <v>4362</v>
      </c>
      <c r="B249">
        <v>2</v>
      </c>
      <c r="C249" t="s">
        <v>240</v>
      </c>
      <c r="D249">
        <v>1</v>
      </c>
      <c r="E249" t="s">
        <v>5</v>
      </c>
      <c r="F249" s="9" t="str">
        <f>+VLOOKUP(datosAvance[[#This Row],[renaes]],eess!$A$1:$G$189,2,FALSE)</f>
        <v>TUPAC AMARU</v>
      </c>
      <c r="G249" s="9" t="str">
        <f>+VLOOKUP(datosAvance[[#This Row],[renaes]],eess!$A$1:$G$189,3,FALSE)</f>
        <v>CHICLAYO</v>
      </c>
      <c r="H249" s="9" t="str">
        <f>+VLOOKUP(datosAvance[[#This Row],[renaes]],eess!$A$1:$G$189,4,FALSE)</f>
        <v>REQUE-LAGUNAS</v>
      </c>
      <c r="I249" s="9" t="str">
        <f>+VLOOKUP(datosAvance[[#This Row],[renaes]],eess!$A$1:$G$189,6,FALSE)</f>
        <v>CHICLAYO</v>
      </c>
      <c r="J249" s="9" t="str">
        <f>+VLOOKUP(datosAvance[[#This Row],[renaes]],eess!$A$1:$G$189,7,FALSE)</f>
        <v>LAGUNAS</v>
      </c>
    </row>
    <row r="250" spans="1:10" x14ac:dyDescent="0.25">
      <c r="A250">
        <v>4363</v>
      </c>
      <c r="B250">
        <v>0</v>
      </c>
      <c r="C250" t="s">
        <v>240</v>
      </c>
      <c r="D250">
        <v>1</v>
      </c>
      <c r="E250" t="s">
        <v>5</v>
      </c>
      <c r="F250" s="9" t="str">
        <f>+VLOOKUP(datosAvance[[#This Row],[renaes]],eess!$A$1:$G$189,2,FALSE)</f>
        <v>PUEBLO LIBRE</v>
      </c>
      <c r="G250" s="9" t="str">
        <f>+VLOOKUP(datosAvance[[#This Row],[renaes]],eess!$A$1:$G$189,3,FALSE)</f>
        <v>CHICLAYO</v>
      </c>
      <c r="H250" s="9" t="str">
        <f>+VLOOKUP(datosAvance[[#This Row],[renaes]],eess!$A$1:$G$189,4,FALSE)</f>
        <v>REQUE-LAGUNAS</v>
      </c>
      <c r="I250" s="9" t="str">
        <f>+VLOOKUP(datosAvance[[#This Row],[renaes]],eess!$A$1:$G$189,6,FALSE)</f>
        <v>CHICLAYO</v>
      </c>
      <c r="J250" s="9" t="str">
        <f>+VLOOKUP(datosAvance[[#This Row],[renaes]],eess!$A$1:$G$189,7,FALSE)</f>
        <v>LAGUNAS</v>
      </c>
    </row>
    <row r="251" spans="1:10" x14ac:dyDescent="0.25">
      <c r="A251">
        <v>4364</v>
      </c>
      <c r="B251">
        <v>6</v>
      </c>
      <c r="C251" t="s">
        <v>240</v>
      </c>
      <c r="D251">
        <v>1</v>
      </c>
      <c r="E251" t="s">
        <v>5</v>
      </c>
      <c r="F251" s="9" t="str">
        <f>+VLOOKUP(datosAvance[[#This Row],[renaes]],eess!$A$1:$G$189,2,FALSE)</f>
        <v>NUEVA ARICA</v>
      </c>
      <c r="G251" s="9" t="str">
        <f>+VLOOKUP(datosAvance[[#This Row],[renaes]],eess!$A$1:$G$189,3,FALSE)</f>
        <v>CHICLAYO</v>
      </c>
      <c r="H251" s="9" t="str">
        <f>+VLOOKUP(datosAvance[[#This Row],[renaes]],eess!$A$1:$G$189,4,FALSE)</f>
        <v>OYOTUN</v>
      </c>
      <c r="I251" s="9" t="str">
        <f>+VLOOKUP(datosAvance[[#This Row],[renaes]],eess!$A$1:$G$189,6,FALSE)</f>
        <v>CHICLAYO</v>
      </c>
      <c r="J251" s="9" t="str">
        <f>+VLOOKUP(datosAvance[[#This Row],[renaes]],eess!$A$1:$G$189,7,FALSE)</f>
        <v>NUEVA ARICA</v>
      </c>
    </row>
    <row r="252" spans="1:10" x14ac:dyDescent="0.25">
      <c r="A252">
        <v>4365</v>
      </c>
      <c r="B252">
        <v>0</v>
      </c>
      <c r="C252" t="s">
        <v>240</v>
      </c>
      <c r="D252">
        <v>1</v>
      </c>
      <c r="E252" t="s">
        <v>5</v>
      </c>
      <c r="F252" s="9" t="str">
        <f>+VLOOKUP(datosAvance[[#This Row],[renaes]],eess!$A$1:$G$189,2,FALSE)</f>
        <v>LA VIÑA DE NUEVA ARICA</v>
      </c>
      <c r="G252" s="9" t="str">
        <f>+VLOOKUP(datosAvance[[#This Row],[renaes]],eess!$A$1:$G$189,3,FALSE)</f>
        <v>CHICLAYO</v>
      </c>
      <c r="H252" s="9" t="str">
        <f>+VLOOKUP(datosAvance[[#This Row],[renaes]],eess!$A$1:$G$189,4,FALSE)</f>
        <v>OYOTUN</v>
      </c>
      <c r="I252" s="9" t="str">
        <f>+VLOOKUP(datosAvance[[#This Row],[renaes]],eess!$A$1:$G$189,6,FALSE)</f>
        <v>CHICLAYO</v>
      </c>
      <c r="J252" s="9" t="str">
        <f>+VLOOKUP(datosAvance[[#This Row],[renaes]],eess!$A$1:$G$189,7,FALSE)</f>
        <v>NUEVA ARICA</v>
      </c>
    </row>
    <row r="253" spans="1:10" x14ac:dyDescent="0.25">
      <c r="A253">
        <v>4366</v>
      </c>
      <c r="B253">
        <v>3</v>
      </c>
      <c r="C253" t="s">
        <v>240</v>
      </c>
      <c r="D253">
        <v>1</v>
      </c>
      <c r="E253" t="s">
        <v>5</v>
      </c>
      <c r="F253" s="9" t="str">
        <f>+VLOOKUP(datosAvance[[#This Row],[renaes]],eess!$A$1:$G$189,2,FALSE)</f>
        <v>OYOTUN</v>
      </c>
      <c r="G253" s="9" t="str">
        <f>+VLOOKUP(datosAvance[[#This Row],[renaes]],eess!$A$1:$G$189,3,FALSE)</f>
        <v>CHICLAYO</v>
      </c>
      <c r="H253" s="9" t="str">
        <f>+VLOOKUP(datosAvance[[#This Row],[renaes]],eess!$A$1:$G$189,4,FALSE)</f>
        <v>OYOTUN</v>
      </c>
      <c r="I253" s="9" t="str">
        <f>+VLOOKUP(datosAvance[[#This Row],[renaes]],eess!$A$1:$G$189,6,FALSE)</f>
        <v>CHICLAYO</v>
      </c>
      <c r="J253" s="9" t="str">
        <f>+VLOOKUP(datosAvance[[#This Row],[renaes]],eess!$A$1:$G$189,7,FALSE)</f>
        <v>OYOTUN</v>
      </c>
    </row>
    <row r="254" spans="1:10" x14ac:dyDescent="0.25">
      <c r="A254">
        <v>4370</v>
      </c>
      <c r="B254">
        <v>11</v>
      </c>
      <c r="C254" t="s">
        <v>240</v>
      </c>
      <c r="D254">
        <v>1</v>
      </c>
      <c r="E254" t="s">
        <v>5</v>
      </c>
      <c r="F254" s="9" t="str">
        <f>+VLOOKUP(datosAvance[[#This Row],[renaes]],eess!$A$1:$G$189,2,FALSE)</f>
        <v>HOSPITAL BELEN - LAMBAYEQUE</v>
      </c>
      <c r="G254" s="9" t="str">
        <f>+VLOOKUP(datosAvance[[#This Row],[renaes]],eess!$A$1:$G$189,3,FALSE)</f>
        <v>NO PERTENECE A NINGUNA RED</v>
      </c>
      <c r="H254" s="9" t="str">
        <f>+VLOOKUP(datosAvance[[#This Row],[renaes]],eess!$A$1:$G$189,4,FALSE)</f>
        <v>NO PERTENECE A NINGUNA MICRORED</v>
      </c>
      <c r="I254" s="9" t="str">
        <f>+VLOOKUP(datosAvance[[#This Row],[renaes]],eess!$A$1:$G$189,6,FALSE)</f>
        <v>LAMBAYEQUE</v>
      </c>
      <c r="J254" s="9" t="str">
        <f>+VLOOKUP(datosAvance[[#This Row],[renaes]],eess!$A$1:$G$189,7,FALSE)</f>
        <v>LAMBAYEQUE</v>
      </c>
    </row>
    <row r="255" spans="1:10" x14ac:dyDescent="0.25">
      <c r="A255">
        <v>4371</v>
      </c>
      <c r="B255">
        <v>19</v>
      </c>
      <c r="C255" t="s">
        <v>240</v>
      </c>
      <c r="D255">
        <v>1</v>
      </c>
      <c r="E255" t="s">
        <v>5</v>
      </c>
      <c r="F255" s="9" t="str">
        <f>+VLOOKUP(datosAvance[[#This Row],[renaes]],eess!$A$1:$G$189,2,FALSE)</f>
        <v>JAYANCA</v>
      </c>
      <c r="G255" s="9" t="str">
        <f>+VLOOKUP(datosAvance[[#This Row],[renaes]],eess!$A$1:$G$189,3,FALSE)</f>
        <v>LAMBAYEQUE</v>
      </c>
      <c r="H255" s="9" t="str">
        <f>+VLOOKUP(datosAvance[[#This Row],[renaes]],eess!$A$1:$G$189,4,FALSE)</f>
        <v>JAYANCA</v>
      </c>
      <c r="I255" s="9" t="str">
        <f>+VLOOKUP(datosAvance[[#This Row],[renaes]],eess!$A$1:$G$189,6,FALSE)</f>
        <v>LAMBAYEQUE</v>
      </c>
      <c r="J255" s="9" t="str">
        <f>+VLOOKUP(datosAvance[[#This Row],[renaes]],eess!$A$1:$G$189,7,FALSE)</f>
        <v>JAYANCA</v>
      </c>
    </row>
    <row r="256" spans="1:10" x14ac:dyDescent="0.25">
      <c r="A256">
        <v>4372</v>
      </c>
      <c r="B256">
        <v>3</v>
      </c>
      <c r="C256" t="s">
        <v>240</v>
      </c>
      <c r="D256">
        <v>1</v>
      </c>
      <c r="E256" t="s">
        <v>5</v>
      </c>
      <c r="F256" s="9" t="str">
        <f>+VLOOKUP(datosAvance[[#This Row],[renaes]],eess!$A$1:$G$189,2,FALSE)</f>
        <v>SAN MARTIN</v>
      </c>
      <c r="G256" s="9" t="str">
        <f>+VLOOKUP(datosAvance[[#This Row],[renaes]],eess!$A$1:$G$189,3,FALSE)</f>
        <v>LAMBAYEQUE</v>
      </c>
      <c r="H256" s="9" t="str">
        <f>+VLOOKUP(datosAvance[[#This Row],[renaes]],eess!$A$1:$G$189,4,FALSE)</f>
        <v>LAMBAYEQUE</v>
      </c>
      <c r="I256" s="9" t="str">
        <f>+VLOOKUP(datosAvance[[#This Row],[renaes]],eess!$A$1:$G$189,6,FALSE)</f>
        <v>LAMBAYEQUE</v>
      </c>
      <c r="J256" s="9" t="str">
        <f>+VLOOKUP(datosAvance[[#This Row],[renaes]],eess!$A$1:$G$189,7,FALSE)</f>
        <v>LAMBAYEQUE</v>
      </c>
    </row>
    <row r="257" spans="1:10" x14ac:dyDescent="0.25">
      <c r="A257">
        <v>4373</v>
      </c>
      <c r="B257">
        <v>16</v>
      </c>
      <c r="C257" t="s">
        <v>240</v>
      </c>
      <c r="D257">
        <v>1</v>
      </c>
      <c r="E257" t="s">
        <v>5</v>
      </c>
      <c r="F257" s="9" t="str">
        <f>+VLOOKUP(datosAvance[[#This Row],[renaes]],eess!$A$1:$G$189,2,FALSE)</f>
        <v>TORIBIA CASTRO CHIRINOS</v>
      </c>
      <c r="G257" s="9" t="str">
        <f>+VLOOKUP(datosAvance[[#This Row],[renaes]],eess!$A$1:$G$189,3,FALSE)</f>
        <v>LAMBAYEQUE</v>
      </c>
      <c r="H257" s="9" t="str">
        <f>+VLOOKUP(datosAvance[[#This Row],[renaes]],eess!$A$1:$G$189,4,FALSE)</f>
        <v>LAMBAYEQUE</v>
      </c>
      <c r="I257" s="9" t="str">
        <f>+VLOOKUP(datosAvance[[#This Row],[renaes]],eess!$A$1:$G$189,6,FALSE)</f>
        <v>LAMBAYEQUE</v>
      </c>
      <c r="J257" s="9" t="str">
        <f>+VLOOKUP(datosAvance[[#This Row],[renaes]],eess!$A$1:$G$189,7,FALSE)</f>
        <v>LAMBAYEQUE</v>
      </c>
    </row>
    <row r="258" spans="1:10" x14ac:dyDescent="0.25">
      <c r="A258">
        <v>4374</v>
      </c>
      <c r="B258">
        <v>1</v>
      </c>
      <c r="C258" t="s">
        <v>240</v>
      </c>
      <c r="D258">
        <v>1</v>
      </c>
      <c r="E258" t="s">
        <v>5</v>
      </c>
      <c r="F258" s="9" t="str">
        <f>+VLOOKUP(datosAvance[[#This Row],[renaes]],eess!$A$1:$G$189,2,FALSE)</f>
        <v>SIALUPE HUAMANTANGA</v>
      </c>
      <c r="G258" s="9" t="str">
        <f>+VLOOKUP(datosAvance[[#This Row],[renaes]],eess!$A$1:$G$189,3,FALSE)</f>
        <v>LAMBAYEQUE</v>
      </c>
      <c r="H258" s="9" t="str">
        <f>+VLOOKUP(datosAvance[[#This Row],[renaes]],eess!$A$1:$G$189,4,FALSE)</f>
        <v>LAMBAYEQUE</v>
      </c>
      <c r="I258" s="9" t="str">
        <f>+VLOOKUP(datosAvance[[#This Row],[renaes]],eess!$A$1:$G$189,6,FALSE)</f>
        <v>LAMBAYEQUE</v>
      </c>
      <c r="J258" s="9" t="str">
        <f>+VLOOKUP(datosAvance[[#This Row],[renaes]],eess!$A$1:$G$189,7,FALSE)</f>
        <v>LAMBAYEQUE</v>
      </c>
    </row>
    <row r="259" spans="1:10" x14ac:dyDescent="0.25">
      <c r="A259">
        <v>4375</v>
      </c>
      <c r="B259">
        <v>1</v>
      </c>
      <c r="C259" t="s">
        <v>240</v>
      </c>
      <c r="D259">
        <v>1</v>
      </c>
      <c r="E259" t="s">
        <v>5</v>
      </c>
      <c r="F259" s="9" t="str">
        <f>+VLOOKUP(datosAvance[[#This Row],[renaes]],eess!$A$1:$G$189,2,FALSE)</f>
        <v>MUYFINCA-PUNTO 09</v>
      </c>
      <c r="G259" s="9" t="str">
        <f>+VLOOKUP(datosAvance[[#This Row],[renaes]],eess!$A$1:$G$189,3,FALSE)</f>
        <v>LAMBAYEQUE</v>
      </c>
      <c r="H259" s="9" t="str">
        <f>+VLOOKUP(datosAvance[[#This Row],[renaes]],eess!$A$1:$G$189,4,FALSE)</f>
        <v>LAMBAYEQUE</v>
      </c>
      <c r="I259" s="9" t="str">
        <f>+VLOOKUP(datosAvance[[#This Row],[renaes]],eess!$A$1:$G$189,6,FALSE)</f>
        <v>LAMBAYEQUE</v>
      </c>
      <c r="J259" s="9" t="str">
        <f>+VLOOKUP(datosAvance[[#This Row],[renaes]],eess!$A$1:$G$189,7,FALSE)</f>
        <v>LAMBAYEQUE</v>
      </c>
    </row>
    <row r="260" spans="1:10" x14ac:dyDescent="0.25">
      <c r="A260">
        <v>4376</v>
      </c>
      <c r="B260">
        <v>7</v>
      </c>
      <c r="C260" t="s">
        <v>240</v>
      </c>
      <c r="D260">
        <v>1</v>
      </c>
      <c r="E260" t="s">
        <v>5</v>
      </c>
      <c r="F260" s="9" t="str">
        <f>+VLOOKUP(datosAvance[[#This Row],[renaes]],eess!$A$1:$G$189,2,FALSE)</f>
        <v>ILLIMO</v>
      </c>
      <c r="G260" s="9" t="str">
        <f>+VLOOKUP(datosAvance[[#This Row],[renaes]],eess!$A$1:$G$189,3,FALSE)</f>
        <v>LAMBAYEQUE</v>
      </c>
      <c r="H260" s="9" t="str">
        <f>+VLOOKUP(datosAvance[[#This Row],[renaes]],eess!$A$1:$G$189,4,FALSE)</f>
        <v>ILLIMO</v>
      </c>
      <c r="I260" s="9" t="str">
        <f>+VLOOKUP(datosAvance[[#This Row],[renaes]],eess!$A$1:$G$189,6,FALSE)</f>
        <v>LAMBAYEQUE</v>
      </c>
      <c r="J260" s="9" t="str">
        <f>+VLOOKUP(datosAvance[[#This Row],[renaes]],eess!$A$1:$G$189,7,FALSE)</f>
        <v>ILLIMO</v>
      </c>
    </row>
    <row r="261" spans="1:10" x14ac:dyDescent="0.25">
      <c r="A261">
        <v>4377</v>
      </c>
      <c r="B261">
        <v>1</v>
      </c>
      <c r="C261" t="s">
        <v>240</v>
      </c>
      <c r="D261">
        <v>1</v>
      </c>
      <c r="E261" t="s">
        <v>5</v>
      </c>
      <c r="F261" s="9" t="str">
        <f>+VLOOKUP(datosAvance[[#This Row],[renaes]],eess!$A$1:$G$189,2,FALSE)</f>
        <v>CHIRIMOYO</v>
      </c>
      <c r="G261" s="9" t="str">
        <f>+VLOOKUP(datosAvance[[#This Row],[renaes]],eess!$A$1:$G$189,3,FALSE)</f>
        <v>LAMBAYEQUE</v>
      </c>
      <c r="H261" s="9" t="str">
        <f>+VLOOKUP(datosAvance[[#This Row],[renaes]],eess!$A$1:$G$189,4,FALSE)</f>
        <v>ILLIMO</v>
      </c>
      <c r="I261" s="9" t="str">
        <f>+VLOOKUP(datosAvance[[#This Row],[renaes]],eess!$A$1:$G$189,6,FALSE)</f>
        <v>LAMBAYEQUE</v>
      </c>
      <c r="J261" s="9" t="str">
        <f>+VLOOKUP(datosAvance[[#This Row],[renaes]],eess!$A$1:$G$189,7,FALSE)</f>
        <v>ILLIMO</v>
      </c>
    </row>
    <row r="262" spans="1:10" x14ac:dyDescent="0.25">
      <c r="A262">
        <v>4378</v>
      </c>
      <c r="B262">
        <v>1</v>
      </c>
      <c r="C262" t="s">
        <v>240</v>
      </c>
      <c r="D262">
        <v>1</v>
      </c>
      <c r="E262" t="s">
        <v>5</v>
      </c>
      <c r="F262" s="9" t="str">
        <f>+VLOOKUP(datosAvance[[#This Row],[renaes]],eess!$A$1:$G$189,2,FALSE)</f>
        <v>SAN PEDRO SASAPE</v>
      </c>
      <c r="G262" s="9" t="str">
        <f>+VLOOKUP(datosAvance[[#This Row],[renaes]],eess!$A$1:$G$189,3,FALSE)</f>
        <v>LAMBAYEQUE</v>
      </c>
      <c r="H262" s="9" t="str">
        <f>+VLOOKUP(datosAvance[[#This Row],[renaes]],eess!$A$1:$G$189,4,FALSE)</f>
        <v>ILLIMO</v>
      </c>
      <c r="I262" s="9" t="str">
        <f>+VLOOKUP(datosAvance[[#This Row],[renaes]],eess!$A$1:$G$189,6,FALSE)</f>
        <v>LAMBAYEQUE</v>
      </c>
      <c r="J262" s="9" t="str">
        <f>+VLOOKUP(datosAvance[[#This Row],[renaes]],eess!$A$1:$G$189,7,FALSE)</f>
        <v>ILLIMO</v>
      </c>
    </row>
    <row r="263" spans="1:10" x14ac:dyDescent="0.25">
      <c r="A263">
        <v>4379</v>
      </c>
      <c r="B263">
        <v>0</v>
      </c>
      <c r="C263" t="s">
        <v>240</v>
      </c>
      <c r="D263">
        <v>1</v>
      </c>
      <c r="E263" t="s">
        <v>5</v>
      </c>
      <c r="F263" s="9" t="str">
        <f>+VLOOKUP(datosAvance[[#This Row],[renaes]],eess!$A$1:$G$189,2,FALSE)</f>
        <v>LA VIÑA (JAYANCA)</v>
      </c>
      <c r="G263" s="9" t="str">
        <f>+VLOOKUP(datosAvance[[#This Row],[renaes]],eess!$A$1:$G$189,3,FALSE)</f>
        <v>LAMBAYEQUE</v>
      </c>
      <c r="H263" s="9" t="str">
        <f>+VLOOKUP(datosAvance[[#This Row],[renaes]],eess!$A$1:$G$189,4,FALSE)</f>
        <v>JAYANCA</v>
      </c>
      <c r="I263" s="9" t="str">
        <f>+VLOOKUP(datosAvance[[#This Row],[renaes]],eess!$A$1:$G$189,6,FALSE)</f>
        <v>LAMBAYEQUE</v>
      </c>
      <c r="J263" s="9" t="str">
        <f>+VLOOKUP(datosAvance[[#This Row],[renaes]],eess!$A$1:$G$189,7,FALSE)</f>
        <v>JAYANCA</v>
      </c>
    </row>
    <row r="264" spans="1:10" x14ac:dyDescent="0.25">
      <c r="A264">
        <v>4380</v>
      </c>
      <c r="B264">
        <v>6</v>
      </c>
      <c r="C264" t="s">
        <v>240</v>
      </c>
      <c r="D264">
        <v>1</v>
      </c>
      <c r="E264" t="s">
        <v>5</v>
      </c>
      <c r="F264" s="9" t="str">
        <f>+VLOOKUP(datosAvance[[#This Row],[renaes]],eess!$A$1:$G$189,2,FALSE)</f>
        <v>MOCHUMI</v>
      </c>
      <c r="G264" s="9" t="str">
        <f>+VLOOKUP(datosAvance[[#This Row],[renaes]],eess!$A$1:$G$189,3,FALSE)</f>
        <v>LAMBAYEQUE</v>
      </c>
      <c r="H264" s="9" t="str">
        <f>+VLOOKUP(datosAvance[[#This Row],[renaes]],eess!$A$1:$G$189,4,FALSE)</f>
        <v>MOCHUMI</v>
      </c>
      <c r="I264" s="9" t="str">
        <f>+VLOOKUP(datosAvance[[#This Row],[renaes]],eess!$A$1:$G$189,6,FALSE)</f>
        <v>LAMBAYEQUE</v>
      </c>
      <c r="J264" s="9" t="str">
        <f>+VLOOKUP(datosAvance[[#This Row],[renaes]],eess!$A$1:$G$189,7,FALSE)</f>
        <v>MOCHUMI</v>
      </c>
    </row>
    <row r="265" spans="1:10" x14ac:dyDescent="0.25">
      <c r="A265">
        <v>4381</v>
      </c>
      <c r="B265">
        <v>1</v>
      </c>
      <c r="C265" t="s">
        <v>240</v>
      </c>
      <c r="D265">
        <v>1</v>
      </c>
      <c r="E265" t="s">
        <v>5</v>
      </c>
      <c r="F265" s="9" t="str">
        <f>+VLOOKUP(datosAvance[[#This Row],[renaes]],eess!$A$1:$G$189,2,FALSE)</f>
        <v>MARAVILLAS</v>
      </c>
      <c r="G265" s="9" t="str">
        <f>+VLOOKUP(datosAvance[[#This Row],[renaes]],eess!$A$1:$G$189,3,FALSE)</f>
        <v>LAMBAYEQUE</v>
      </c>
      <c r="H265" s="9" t="str">
        <f>+VLOOKUP(datosAvance[[#This Row],[renaes]],eess!$A$1:$G$189,4,FALSE)</f>
        <v>MOCHUMI</v>
      </c>
      <c r="I265" s="9" t="str">
        <f>+VLOOKUP(datosAvance[[#This Row],[renaes]],eess!$A$1:$G$189,6,FALSE)</f>
        <v>LAMBAYEQUE</v>
      </c>
      <c r="J265" s="9" t="str">
        <f>+VLOOKUP(datosAvance[[#This Row],[renaes]],eess!$A$1:$G$189,7,FALSE)</f>
        <v>MOCHUMI</v>
      </c>
    </row>
    <row r="266" spans="1:10" x14ac:dyDescent="0.25">
      <c r="A266">
        <v>4382</v>
      </c>
      <c r="B266">
        <v>3</v>
      </c>
      <c r="C266" t="s">
        <v>240</v>
      </c>
      <c r="D266">
        <v>1</v>
      </c>
      <c r="E266" t="s">
        <v>5</v>
      </c>
      <c r="F266" s="9" t="str">
        <f>+VLOOKUP(datosAvance[[#This Row],[renaes]],eess!$A$1:$G$189,2,FALSE)</f>
        <v>PUNTO CUATRO</v>
      </c>
      <c r="G266" s="9" t="str">
        <f>+VLOOKUP(datosAvance[[#This Row],[renaes]],eess!$A$1:$G$189,3,FALSE)</f>
        <v>LAMBAYEQUE</v>
      </c>
      <c r="H266" s="9" t="str">
        <f>+VLOOKUP(datosAvance[[#This Row],[renaes]],eess!$A$1:$G$189,4,FALSE)</f>
        <v>MOCHUMI</v>
      </c>
      <c r="I266" s="9" t="str">
        <f>+VLOOKUP(datosAvance[[#This Row],[renaes]],eess!$A$1:$G$189,6,FALSE)</f>
        <v>LAMBAYEQUE</v>
      </c>
      <c r="J266" s="9" t="str">
        <f>+VLOOKUP(datosAvance[[#This Row],[renaes]],eess!$A$1:$G$189,7,FALSE)</f>
        <v>MOCHUMI</v>
      </c>
    </row>
    <row r="267" spans="1:10" x14ac:dyDescent="0.25">
      <c r="A267">
        <v>4383</v>
      </c>
      <c r="B267">
        <v>0</v>
      </c>
      <c r="C267" t="s">
        <v>240</v>
      </c>
      <c r="D267">
        <v>1</v>
      </c>
      <c r="E267" t="s">
        <v>5</v>
      </c>
      <c r="F267" s="9" t="str">
        <f>+VLOOKUP(datosAvance[[#This Row],[renaes]],eess!$A$1:$G$189,2,FALSE)</f>
        <v>PAREDONES MUY FINCA</v>
      </c>
      <c r="G267" s="9" t="str">
        <f>+VLOOKUP(datosAvance[[#This Row],[renaes]],eess!$A$1:$G$189,3,FALSE)</f>
        <v>LAMBAYEQUE</v>
      </c>
      <c r="H267" s="9" t="str">
        <f>+VLOOKUP(datosAvance[[#This Row],[renaes]],eess!$A$1:$G$189,4,FALSE)</f>
        <v>MOCHUMI</v>
      </c>
      <c r="I267" s="9" t="str">
        <f>+VLOOKUP(datosAvance[[#This Row],[renaes]],eess!$A$1:$G$189,6,FALSE)</f>
        <v>LAMBAYEQUE</v>
      </c>
      <c r="J267" s="9" t="str">
        <f>+VLOOKUP(datosAvance[[#This Row],[renaes]],eess!$A$1:$G$189,7,FALSE)</f>
        <v>MOCHUMI</v>
      </c>
    </row>
    <row r="268" spans="1:10" x14ac:dyDescent="0.25">
      <c r="A268">
        <v>4384</v>
      </c>
      <c r="B268">
        <v>6</v>
      </c>
      <c r="C268" t="s">
        <v>240</v>
      </c>
      <c r="D268">
        <v>1</v>
      </c>
      <c r="E268" t="s">
        <v>5</v>
      </c>
      <c r="F268" s="9" t="str">
        <f>+VLOOKUP(datosAvance[[#This Row],[renaes]],eess!$A$1:$G$189,2,FALSE)</f>
        <v>PACORA</v>
      </c>
      <c r="G268" s="9" t="str">
        <f>+VLOOKUP(datosAvance[[#This Row],[renaes]],eess!$A$1:$G$189,3,FALSE)</f>
        <v>LAMBAYEQUE</v>
      </c>
      <c r="H268" s="9" t="str">
        <f>+VLOOKUP(datosAvance[[#This Row],[renaes]],eess!$A$1:$G$189,4,FALSE)</f>
        <v>ILLIMO</v>
      </c>
      <c r="I268" s="9" t="str">
        <f>+VLOOKUP(datosAvance[[#This Row],[renaes]],eess!$A$1:$G$189,6,FALSE)</f>
        <v>LAMBAYEQUE</v>
      </c>
      <c r="J268" s="9" t="str">
        <f>+VLOOKUP(datosAvance[[#This Row],[renaes]],eess!$A$1:$G$189,7,FALSE)</f>
        <v>PACORA</v>
      </c>
    </row>
    <row r="269" spans="1:10" x14ac:dyDescent="0.25">
      <c r="A269">
        <v>4385</v>
      </c>
      <c r="B269">
        <v>1</v>
      </c>
      <c r="C269" t="s">
        <v>240</v>
      </c>
      <c r="D269">
        <v>1</v>
      </c>
      <c r="E269" t="s">
        <v>5</v>
      </c>
      <c r="F269" s="9" t="str">
        <f>+VLOOKUP(datosAvance[[#This Row],[renaes]],eess!$A$1:$G$189,2,FALSE)</f>
        <v>HUACA RIVERA</v>
      </c>
      <c r="G269" s="9" t="str">
        <f>+VLOOKUP(datosAvance[[#This Row],[renaes]],eess!$A$1:$G$189,3,FALSE)</f>
        <v>LAMBAYEQUE</v>
      </c>
      <c r="H269" s="9" t="str">
        <f>+VLOOKUP(datosAvance[[#This Row],[renaes]],eess!$A$1:$G$189,4,FALSE)</f>
        <v>ILLIMO</v>
      </c>
      <c r="I269" s="9" t="str">
        <f>+VLOOKUP(datosAvance[[#This Row],[renaes]],eess!$A$1:$G$189,6,FALSE)</f>
        <v>LAMBAYEQUE</v>
      </c>
      <c r="J269" s="9" t="str">
        <f>+VLOOKUP(datosAvance[[#This Row],[renaes]],eess!$A$1:$G$189,7,FALSE)</f>
        <v>PACORA</v>
      </c>
    </row>
    <row r="270" spans="1:10" x14ac:dyDescent="0.25">
      <c r="A270">
        <v>4386</v>
      </c>
      <c r="B270">
        <v>2</v>
      </c>
      <c r="C270" t="s">
        <v>240</v>
      </c>
      <c r="D270">
        <v>1</v>
      </c>
      <c r="E270" t="s">
        <v>5</v>
      </c>
      <c r="F270" s="9" t="str">
        <f>+VLOOKUP(datosAvance[[#This Row],[renaes]],eess!$A$1:$G$189,2,FALSE)</f>
        <v>SALAS</v>
      </c>
      <c r="G270" s="9" t="str">
        <f>+VLOOKUP(datosAvance[[#This Row],[renaes]],eess!$A$1:$G$189,3,FALSE)</f>
        <v>LAMBAYEQUE</v>
      </c>
      <c r="H270" s="9" t="str">
        <f>+VLOOKUP(datosAvance[[#This Row],[renaes]],eess!$A$1:$G$189,4,FALSE)</f>
        <v>SALAS</v>
      </c>
      <c r="I270" s="9" t="str">
        <f>+VLOOKUP(datosAvance[[#This Row],[renaes]],eess!$A$1:$G$189,6,FALSE)</f>
        <v>LAMBAYEQUE</v>
      </c>
      <c r="J270" s="9" t="str">
        <f>+VLOOKUP(datosAvance[[#This Row],[renaes]],eess!$A$1:$G$189,7,FALSE)</f>
        <v>SALAS</v>
      </c>
    </row>
    <row r="271" spans="1:10" x14ac:dyDescent="0.25">
      <c r="A271">
        <v>4387</v>
      </c>
      <c r="B271">
        <v>0</v>
      </c>
      <c r="C271" t="s">
        <v>240</v>
      </c>
      <c r="D271">
        <v>1</v>
      </c>
      <c r="E271" t="s">
        <v>5</v>
      </c>
      <c r="F271" s="9" t="str">
        <f>+VLOOKUP(datosAvance[[#This Row],[renaes]],eess!$A$1:$G$189,2,FALSE)</f>
        <v>PENACHI</v>
      </c>
      <c r="G271" s="9" t="str">
        <f>+VLOOKUP(datosAvance[[#This Row],[renaes]],eess!$A$1:$G$189,3,FALSE)</f>
        <v>LAMBAYEQUE</v>
      </c>
      <c r="H271" s="9" t="str">
        <f>+VLOOKUP(datosAvance[[#This Row],[renaes]],eess!$A$1:$G$189,4,FALSE)</f>
        <v>SALAS</v>
      </c>
      <c r="I271" s="9" t="str">
        <f>+VLOOKUP(datosAvance[[#This Row],[renaes]],eess!$A$1:$G$189,6,FALSE)</f>
        <v>LAMBAYEQUE</v>
      </c>
      <c r="J271" s="9" t="str">
        <f>+VLOOKUP(datosAvance[[#This Row],[renaes]],eess!$A$1:$G$189,7,FALSE)</f>
        <v>SALAS</v>
      </c>
    </row>
    <row r="272" spans="1:10" x14ac:dyDescent="0.25">
      <c r="A272">
        <v>4388</v>
      </c>
      <c r="B272">
        <v>1</v>
      </c>
      <c r="C272" t="s">
        <v>240</v>
      </c>
      <c r="D272">
        <v>1</v>
      </c>
      <c r="E272" t="s">
        <v>5</v>
      </c>
      <c r="F272" s="9" t="str">
        <f>+VLOOKUP(datosAvance[[#This Row],[renaes]],eess!$A$1:$G$189,2,FALSE)</f>
        <v>KERGUER</v>
      </c>
      <c r="G272" s="9" t="str">
        <f>+VLOOKUP(datosAvance[[#This Row],[renaes]],eess!$A$1:$G$189,3,FALSE)</f>
        <v>LAMBAYEQUE</v>
      </c>
      <c r="H272" s="9" t="str">
        <f>+VLOOKUP(datosAvance[[#This Row],[renaes]],eess!$A$1:$G$189,4,FALSE)</f>
        <v>SALAS</v>
      </c>
      <c r="I272" s="9" t="str">
        <f>+VLOOKUP(datosAvance[[#This Row],[renaes]],eess!$A$1:$G$189,6,FALSE)</f>
        <v>LAMBAYEQUE</v>
      </c>
      <c r="J272" s="9" t="str">
        <f>+VLOOKUP(datosAvance[[#This Row],[renaes]],eess!$A$1:$G$189,7,FALSE)</f>
        <v>SALAS</v>
      </c>
    </row>
    <row r="273" spans="1:10" x14ac:dyDescent="0.25">
      <c r="A273">
        <v>4389</v>
      </c>
      <c r="B273">
        <v>3</v>
      </c>
      <c r="C273" t="s">
        <v>240</v>
      </c>
      <c r="D273">
        <v>1</v>
      </c>
      <c r="E273" t="s">
        <v>5</v>
      </c>
      <c r="F273" s="9" t="str">
        <f>+VLOOKUP(datosAvance[[#This Row],[renaes]],eess!$A$1:$G$189,2,FALSE)</f>
        <v>TUCUME</v>
      </c>
      <c r="G273" s="9" t="str">
        <f>+VLOOKUP(datosAvance[[#This Row],[renaes]],eess!$A$1:$G$189,3,FALSE)</f>
        <v>LAMBAYEQUE</v>
      </c>
      <c r="H273" s="9" t="str">
        <f>+VLOOKUP(datosAvance[[#This Row],[renaes]],eess!$A$1:$G$189,4,FALSE)</f>
        <v>TUCUME</v>
      </c>
      <c r="I273" s="9" t="str">
        <f>+VLOOKUP(datosAvance[[#This Row],[renaes]],eess!$A$1:$G$189,6,FALSE)</f>
        <v>LAMBAYEQUE</v>
      </c>
      <c r="J273" s="9" t="str">
        <f>+VLOOKUP(datosAvance[[#This Row],[renaes]],eess!$A$1:$G$189,7,FALSE)</f>
        <v>TUCUME</v>
      </c>
    </row>
    <row r="274" spans="1:10" x14ac:dyDescent="0.25">
      <c r="A274">
        <v>4390</v>
      </c>
      <c r="B274">
        <v>3</v>
      </c>
      <c r="C274" t="s">
        <v>240</v>
      </c>
      <c r="D274">
        <v>1</v>
      </c>
      <c r="E274" t="s">
        <v>5</v>
      </c>
      <c r="F274" s="9" t="str">
        <f>+VLOOKUP(datosAvance[[#This Row],[renaes]],eess!$A$1:$G$189,2,FALSE)</f>
        <v>TUCUME VIEJO</v>
      </c>
      <c r="G274" s="9" t="str">
        <f>+VLOOKUP(datosAvance[[#This Row],[renaes]],eess!$A$1:$G$189,3,FALSE)</f>
        <v>LAMBAYEQUE</v>
      </c>
      <c r="H274" s="9" t="str">
        <f>+VLOOKUP(datosAvance[[#This Row],[renaes]],eess!$A$1:$G$189,4,FALSE)</f>
        <v>TUCUME</v>
      </c>
      <c r="I274" s="9" t="str">
        <f>+VLOOKUP(datosAvance[[#This Row],[renaes]],eess!$A$1:$G$189,6,FALSE)</f>
        <v>LAMBAYEQUE</v>
      </c>
      <c r="J274" s="9" t="str">
        <f>+VLOOKUP(datosAvance[[#This Row],[renaes]],eess!$A$1:$G$189,7,FALSE)</f>
        <v>TUCUME</v>
      </c>
    </row>
    <row r="275" spans="1:10" x14ac:dyDescent="0.25">
      <c r="A275">
        <v>4391</v>
      </c>
      <c r="B275">
        <v>2</v>
      </c>
      <c r="C275" t="s">
        <v>240</v>
      </c>
      <c r="D275">
        <v>1</v>
      </c>
      <c r="E275" t="s">
        <v>5</v>
      </c>
      <c r="F275" s="9" t="str">
        <f>+VLOOKUP(datosAvance[[#This Row],[renaes]],eess!$A$1:$G$189,2,FALSE)</f>
        <v>GRANJA SASAPE</v>
      </c>
      <c r="G275" s="9" t="str">
        <f>+VLOOKUP(datosAvance[[#This Row],[renaes]],eess!$A$1:$G$189,3,FALSE)</f>
        <v>LAMBAYEQUE</v>
      </c>
      <c r="H275" s="9" t="str">
        <f>+VLOOKUP(datosAvance[[#This Row],[renaes]],eess!$A$1:$G$189,4,FALSE)</f>
        <v>TUCUME</v>
      </c>
      <c r="I275" s="9" t="str">
        <f>+VLOOKUP(datosAvance[[#This Row],[renaes]],eess!$A$1:$G$189,6,FALSE)</f>
        <v>LAMBAYEQUE</v>
      </c>
      <c r="J275" s="9" t="str">
        <f>+VLOOKUP(datosAvance[[#This Row],[renaes]],eess!$A$1:$G$189,7,FALSE)</f>
        <v>TUCUME</v>
      </c>
    </row>
    <row r="276" spans="1:10" x14ac:dyDescent="0.25">
      <c r="A276">
        <v>4392</v>
      </c>
      <c r="B276">
        <v>3</v>
      </c>
      <c r="C276" t="s">
        <v>240</v>
      </c>
      <c r="D276">
        <v>1</v>
      </c>
      <c r="E276" t="s">
        <v>5</v>
      </c>
      <c r="F276" s="9" t="str">
        <f>+VLOOKUP(datosAvance[[#This Row],[renaes]],eess!$A$1:$G$189,2,FALSE)</f>
        <v>LOS BANCES</v>
      </c>
      <c r="G276" s="9" t="str">
        <f>+VLOOKUP(datosAvance[[#This Row],[renaes]],eess!$A$1:$G$189,3,FALSE)</f>
        <v>LAMBAYEQUE</v>
      </c>
      <c r="H276" s="9" t="str">
        <f>+VLOOKUP(datosAvance[[#This Row],[renaes]],eess!$A$1:$G$189,4,FALSE)</f>
        <v>TUCUME</v>
      </c>
      <c r="I276" s="9" t="str">
        <f>+VLOOKUP(datosAvance[[#This Row],[renaes]],eess!$A$1:$G$189,6,FALSE)</f>
        <v>LAMBAYEQUE</v>
      </c>
      <c r="J276" s="9" t="str">
        <f>+VLOOKUP(datosAvance[[#This Row],[renaes]],eess!$A$1:$G$189,7,FALSE)</f>
        <v>TUCUME</v>
      </c>
    </row>
    <row r="277" spans="1:10" x14ac:dyDescent="0.25">
      <c r="A277">
        <v>4394</v>
      </c>
      <c r="B277">
        <v>3</v>
      </c>
      <c r="C277" t="s">
        <v>240</v>
      </c>
      <c r="D277">
        <v>1</v>
      </c>
      <c r="E277" t="s">
        <v>5</v>
      </c>
      <c r="F277" s="9" t="str">
        <f>+VLOOKUP(datosAvance[[#This Row],[renaes]],eess!$A$1:$G$189,2,FALSE)</f>
        <v>LOS SANCHEZ</v>
      </c>
      <c r="G277" s="9" t="str">
        <f>+VLOOKUP(datosAvance[[#This Row],[renaes]],eess!$A$1:$G$189,3,FALSE)</f>
        <v>LAMBAYEQUE</v>
      </c>
      <c r="H277" s="9" t="str">
        <f>+VLOOKUP(datosAvance[[#This Row],[renaes]],eess!$A$1:$G$189,4,FALSE)</f>
        <v>TUCUME</v>
      </c>
      <c r="I277" s="9" t="str">
        <f>+VLOOKUP(datosAvance[[#This Row],[renaes]],eess!$A$1:$G$189,6,FALSE)</f>
        <v>LAMBAYEQUE</v>
      </c>
      <c r="J277" s="9" t="str">
        <f>+VLOOKUP(datosAvance[[#This Row],[renaes]],eess!$A$1:$G$189,7,FALSE)</f>
        <v>TUCUME</v>
      </c>
    </row>
    <row r="278" spans="1:10" x14ac:dyDescent="0.25">
      <c r="A278">
        <v>4395</v>
      </c>
      <c r="B278">
        <v>5</v>
      </c>
      <c r="C278" t="s">
        <v>240</v>
      </c>
      <c r="D278">
        <v>1</v>
      </c>
      <c r="E278" t="s">
        <v>5</v>
      </c>
      <c r="F278" s="9" t="str">
        <f>+VLOOKUP(datosAvance[[#This Row],[renaes]],eess!$A$1:$G$189,2,FALSE)</f>
        <v>MOTUPE</v>
      </c>
      <c r="G278" s="9" t="str">
        <f>+VLOOKUP(datosAvance[[#This Row],[renaes]],eess!$A$1:$G$189,3,FALSE)</f>
        <v>LAMBAYEQUE</v>
      </c>
      <c r="H278" s="9" t="str">
        <f>+VLOOKUP(datosAvance[[#This Row],[renaes]],eess!$A$1:$G$189,4,FALSE)</f>
        <v>MOTUPE</v>
      </c>
      <c r="I278" s="9" t="str">
        <f>+VLOOKUP(datosAvance[[#This Row],[renaes]],eess!$A$1:$G$189,6,FALSE)</f>
        <v>LAMBAYEQUE</v>
      </c>
      <c r="J278" s="9" t="str">
        <f>+VLOOKUP(datosAvance[[#This Row],[renaes]],eess!$A$1:$G$189,7,FALSE)</f>
        <v>MOTUPE</v>
      </c>
    </row>
    <row r="279" spans="1:10" x14ac:dyDescent="0.25">
      <c r="A279">
        <v>4396</v>
      </c>
      <c r="B279">
        <v>1</v>
      </c>
      <c r="C279" t="s">
        <v>240</v>
      </c>
      <c r="D279">
        <v>1</v>
      </c>
      <c r="E279" t="s">
        <v>5</v>
      </c>
      <c r="F279" s="9" t="str">
        <f>+VLOOKUP(datosAvance[[#This Row],[renaes]],eess!$A$1:$G$189,2,FALSE)</f>
        <v>CHOCHOPE</v>
      </c>
      <c r="G279" s="9" t="str">
        <f>+VLOOKUP(datosAvance[[#This Row],[renaes]],eess!$A$1:$G$189,3,FALSE)</f>
        <v>LAMBAYEQUE</v>
      </c>
      <c r="H279" s="9" t="str">
        <f>+VLOOKUP(datosAvance[[#This Row],[renaes]],eess!$A$1:$G$189,4,FALSE)</f>
        <v>MOTUPE</v>
      </c>
      <c r="I279" s="9" t="str">
        <f>+VLOOKUP(datosAvance[[#This Row],[renaes]],eess!$A$1:$G$189,6,FALSE)</f>
        <v>LAMBAYEQUE</v>
      </c>
      <c r="J279" s="9" t="str">
        <f>+VLOOKUP(datosAvance[[#This Row],[renaes]],eess!$A$1:$G$189,7,FALSE)</f>
        <v>CHOCHOPE</v>
      </c>
    </row>
    <row r="280" spans="1:10" x14ac:dyDescent="0.25">
      <c r="A280">
        <v>4397</v>
      </c>
      <c r="B280">
        <v>5</v>
      </c>
      <c r="C280" t="s">
        <v>240</v>
      </c>
      <c r="D280">
        <v>1</v>
      </c>
      <c r="E280" t="s">
        <v>5</v>
      </c>
      <c r="F280" s="9" t="str">
        <f>+VLOOKUP(datosAvance[[#This Row],[renaes]],eess!$A$1:$G$189,2,FALSE)</f>
        <v>KAÑARIS</v>
      </c>
      <c r="G280" s="9" t="str">
        <f>+VLOOKUP(datosAvance[[#This Row],[renaes]],eess!$A$1:$G$189,3,FALSE)</f>
        <v>LAMBAYEQUE</v>
      </c>
      <c r="H280" s="9" t="str">
        <f>+VLOOKUP(datosAvance[[#This Row],[renaes]],eess!$A$1:$G$189,4,FALSE)</f>
        <v>KAÑARIS</v>
      </c>
      <c r="I280" s="9" t="str">
        <f>+VLOOKUP(datosAvance[[#This Row],[renaes]],eess!$A$1:$G$189,6,FALSE)</f>
        <v>FERREÑAFE</v>
      </c>
      <c r="J280" s="9" t="str">
        <f>+VLOOKUP(datosAvance[[#This Row],[renaes]],eess!$A$1:$G$189,7,FALSE)</f>
        <v>CAÑARIS</v>
      </c>
    </row>
    <row r="281" spans="1:10" x14ac:dyDescent="0.25">
      <c r="A281">
        <v>4398</v>
      </c>
      <c r="B281">
        <v>2</v>
      </c>
      <c r="C281" t="s">
        <v>240</v>
      </c>
      <c r="D281">
        <v>1</v>
      </c>
      <c r="E281" t="s">
        <v>5</v>
      </c>
      <c r="F281" s="9" t="str">
        <f>+VLOOKUP(datosAvance[[#This Row],[renaes]],eess!$A$1:$G$189,2,FALSE)</f>
        <v>PANDACHI</v>
      </c>
      <c r="G281" s="9" t="str">
        <f>+VLOOKUP(datosAvance[[#This Row],[renaes]],eess!$A$1:$G$189,3,FALSE)</f>
        <v>LAMBAYEQUE</v>
      </c>
      <c r="H281" s="9" t="str">
        <f>+VLOOKUP(datosAvance[[#This Row],[renaes]],eess!$A$1:$G$189,4,FALSE)</f>
        <v>KAÑARIS</v>
      </c>
      <c r="I281" s="9" t="str">
        <f>+VLOOKUP(datosAvance[[#This Row],[renaes]],eess!$A$1:$G$189,6,FALSE)</f>
        <v>FERREÑAFE</v>
      </c>
      <c r="J281" s="9" t="str">
        <f>+VLOOKUP(datosAvance[[#This Row],[renaes]],eess!$A$1:$G$189,7,FALSE)</f>
        <v>CAÑARIS</v>
      </c>
    </row>
    <row r="282" spans="1:10" x14ac:dyDescent="0.25">
      <c r="A282">
        <v>4399</v>
      </c>
      <c r="B282">
        <v>4</v>
      </c>
      <c r="C282" t="s">
        <v>240</v>
      </c>
      <c r="D282">
        <v>1</v>
      </c>
      <c r="E282" t="s">
        <v>5</v>
      </c>
      <c r="F282" s="9" t="str">
        <f>+VLOOKUP(datosAvance[[#This Row],[renaes]],eess!$A$1:$G$189,2,FALSE)</f>
        <v>HUACAPAMPA</v>
      </c>
      <c r="G282" s="9" t="str">
        <f>+VLOOKUP(datosAvance[[#This Row],[renaes]],eess!$A$1:$G$189,3,FALSE)</f>
        <v>LAMBAYEQUE</v>
      </c>
      <c r="H282" s="9" t="str">
        <f>+VLOOKUP(datosAvance[[#This Row],[renaes]],eess!$A$1:$G$189,4,FALSE)</f>
        <v>KAÑARIS</v>
      </c>
      <c r="I282" s="9" t="str">
        <f>+VLOOKUP(datosAvance[[#This Row],[renaes]],eess!$A$1:$G$189,6,FALSE)</f>
        <v>FERREÑAFE</v>
      </c>
      <c r="J282" s="9" t="str">
        <f>+VLOOKUP(datosAvance[[#This Row],[renaes]],eess!$A$1:$G$189,7,FALSE)</f>
        <v>CAÑARIS</v>
      </c>
    </row>
    <row r="283" spans="1:10" x14ac:dyDescent="0.25">
      <c r="A283">
        <v>4400</v>
      </c>
      <c r="B283">
        <v>2</v>
      </c>
      <c r="C283" t="s">
        <v>240</v>
      </c>
      <c r="D283">
        <v>1</v>
      </c>
      <c r="E283" t="s">
        <v>5</v>
      </c>
      <c r="F283" s="9" t="str">
        <f>+VLOOKUP(datosAvance[[#This Row],[renaes]],eess!$A$1:$G$189,2,FALSE)</f>
        <v>CHILASQUE</v>
      </c>
      <c r="G283" s="9" t="str">
        <f>+VLOOKUP(datosAvance[[#This Row],[renaes]],eess!$A$1:$G$189,3,FALSE)</f>
        <v>LAMBAYEQUE</v>
      </c>
      <c r="H283" s="9" t="str">
        <f>+VLOOKUP(datosAvance[[#This Row],[renaes]],eess!$A$1:$G$189,4,FALSE)</f>
        <v>KAÑARIS</v>
      </c>
      <c r="I283" s="9" t="str">
        <f>+VLOOKUP(datosAvance[[#This Row],[renaes]],eess!$A$1:$G$189,6,FALSE)</f>
        <v>FERREÑAFE</v>
      </c>
      <c r="J283" s="9" t="str">
        <f>+VLOOKUP(datosAvance[[#This Row],[renaes]],eess!$A$1:$G$189,7,FALSE)</f>
        <v>CAÑARIS</v>
      </c>
    </row>
    <row r="284" spans="1:10" x14ac:dyDescent="0.25">
      <c r="A284">
        <v>4401</v>
      </c>
      <c r="B284">
        <v>4</v>
      </c>
      <c r="C284" t="s">
        <v>240</v>
      </c>
      <c r="D284">
        <v>1</v>
      </c>
      <c r="E284" t="s">
        <v>5</v>
      </c>
      <c r="F284" s="9" t="str">
        <f>+VLOOKUP(datosAvance[[#This Row],[renaes]],eess!$A$1:$G$189,2,FALSE)</f>
        <v>LA SUCCHA</v>
      </c>
      <c r="G284" s="9" t="str">
        <f>+VLOOKUP(datosAvance[[#This Row],[renaes]],eess!$A$1:$G$189,3,FALSE)</f>
        <v>LAMBAYEQUE</v>
      </c>
      <c r="H284" s="9" t="str">
        <f>+VLOOKUP(datosAvance[[#This Row],[renaes]],eess!$A$1:$G$189,4,FALSE)</f>
        <v>KAÑARIS</v>
      </c>
      <c r="I284" s="9" t="str">
        <f>+VLOOKUP(datosAvance[[#This Row],[renaes]],eess!$A$1:$G$189,6,FALSE)</f>
        <v>FERREÑAFE</v>
      </c>
      <c r="J284" s="9" t="str">
        <f>+VLOOKUP(datosAvance[[#This Row],[renaes]],eess!$A$1:$G$189,7,FALSE)</f>
        <v>CAÑARIS</v>
      </c>
    </row>
    <row r="285" spans="1:10" x14ac:dyDescent="0.25">
      <c r="A285">
        <v>4402</v>
      </c>
      <c r="B285">
        <v>0</v>
      </c>
      <c r="C285" t="s">
        <v>240</v>
      </c>
      <c r="D285">
        <v>1</v>
      </c>
      <c r="E285" t="s">
        <v>5</v>
      </c>
      <c r="F285" s="9" t="str">
        <f>+VLOOKUP(datosAvance[[#This Row],[renaes]],eess!$A$1:$G$189,2,FALSE)</f>
        <v>QUIRICHIMA</v>
      </c>
      <c r="G285" s="9" t="str">
        <f>+VLOOKUP(datosAvance[[#This Row],[renaes]],eess!$A$1:$G$189,3,FALSE)</f>
        <v>LAMBAYEQUE</v>
      </c>
      <c r="H285" s="9" t="str">
        <f>+VLOOKUP(datosAvance[[#This Row],[renaes]],eess!$A$1:$G$189,4,FALSE)</f>
        <v>KAÑARIS</v>
      </c>
      <c r="I285" s="9" t="str">
        <f>+VLOOKUP(datosAvance[[#This Row],[renaes]],eess!$A$1:$G$189,6,FALSE)</f>
        <v>FERREÑAFE</v>
      </c>
      <c r="J285" s="9" t="str">
        <f>+VLOOKUP(datosAvance[[#This Row],[renaes]],eess!$A$1:$G$189,7,FALSE)</f>
        <v>CAÑARIS</v>
      </c>
    </row>
    <row r="286" spans="1:10" x14ac:dyDescent="0.25">
      <c r="A286">
        <v>4403</v>
      </c>
      <c r="B286">
        <v>4</v>
      </c>
      <c r="C286" t="s">
        <v>240</v>
      </c>
      <c r="D286">
        <v>1</v>
      </c>
      <c r="E286" t="s">
        <v>5</v>
      </c>
      <c r="F286" s="9" t="str">
        <f>+VLOOKUP(datosAvance[[#This Row],[renaes]],eess!$A$1:$G$189,2,FALSE)</f>
        <v>CHIÑAMA</v>
      </c>
      <c r="G286" s="9" t="str">
        <f>+VLOOKUP(datosAvance[[#This Row],[renaes]],eess!$A$1:$G$189,3,FALSE)</f>
        <v>LAMBAYEQUE</v>
      </c>
      <c r="H286" s="9" t="str">
        <f>+VLOOKUP(datosAvance[[#This Row],[renaes]],eess!$A$1:$G$189,4,FALSE)</f>
        <v>KAÑARIS</v>
      </c>
      <c r="I286" s="9" t="str">
        <f>+VLOOKUP(datosAvance[[#This Row],[renaes]],eess!$A$1:$G$189,6,FALSE)</f>
        <v>FERREÑAFE</v>
      </c>
      <c r="J286" s="9" t="str">
        <f>+VLOOKUP(datosAvance[[#This Row],[renaes]],eess!$A$1:$G$189,7,FALSE)</f>
        <v>CAÑARIS</v>
      </c>
    </row>
    <row r="287" spans="1:10" x14ac:dyDescent="0.25">
      <c r="A287">
        <v>4404</v>
      </c>
      <c r="B287">
        <v>1</v>
      </c>
      <c r="C287" t="s">
        <v>240</v>
      </c>
      <c r="D287">
        <v>1</v>
      </c>
      <c r="E287" t="s">
        <v>5</v>
      </c>
      <c r="F287" s="9" t="str">
        <f>+VLOOKUP(datosAvance[[#This Row],[renaes]],eess!$A$1:$G$189,2,FALSE)</f>
        <v>TONGORRAPE</v>
      </c>
      <c r="G287" s="9" t="str">
        <f>+VLOOKUP(datosAvance[[#This Row],[renaes]],eess!$A$1:$G$189,3,FALSE)</f>
        <v>LAMBAYEQUE</v>
      </c>
      <c r="H287" s="9" t="str">
        <f>+VLOOKUP(datosAvance[[#This Row],[renaes]],eess!$A$1:$G$189,4,FALSE)</f>
        <v>MOTUPE</v>
      </c>
      <c r="I287" s="9" t="str">
        <f>+VLOOKUP(datosAvance[[#This Row],[renaes]],eess!$A$1:$G$189,6,FALSE)</f>
        <v>LAMBAYEQUE</v>
      </c>
      <c r="J287" s="9" t="str">
        <f>+VLOOKUP(datosAvance[[#This Row],[renaes]],eess!$A$1:$G$189,7,FALSE)</f>
        <v>MOTUPE</v>
      </c>
    </row>
    <row r="288" spans="1:10" x14ac:dyDescent="0.25">
      <c r="A288">
        <v>4405</v>
      </c>
      <c r="B288">
        <v>1</v>
      </c>
      <c r="C288" t="s">
        <v>240</v>
      </c>
      <c r="D288">
        <v>1</v>
      </c>
      <c r="E288" t="s">
        <v>5</v>
      </c>
      <c r="F288" s="9" t="str">
        <f>+VLOOKUP(datosAvance[[#This Row],[renaes]],eess!$A$1:$G$189,2,FALSE)</f>
        <v>ANCHOVIRA</v>
      </c>
      <c r="G288" s="9" t="str">
        <f>+VLOOKUP(datosAvance[[#This Row],[renaes]],eess!$A$1:$G$189,3,FALSE)</f>
        <v>LAMBAYEQUE</v>
      </c>
      <c r="H288" s="9" t="str">
        <f>+VLOOKUP(datosAvance[[#This Row],[renaes]],eess!$A$1:$G$189,4,FALSE)</f>
        <v>MOTUPE</v>
      </c>
      <c r="I288" s="9" t="str">
        <f>+VLOOKUP(datosAvance[[#This Row],[renaes]],eess!$A$1:$G$189,6,FALSE)</f>
        <v>LAMBAYEQUE</v>
      </c>
      <c r="J288" s="9" t="str">
        <f>+VLOOKUP(datosAvance[[#This Row],[renaes]],eess!$A$1:$G$189,7,FALSE)</f>
        <v>MOTUPE</v>
      </c>
    </row>
    <row r="289" spans="1:10" x14ac:dyDescent="0.25">
      <c r="A289">
        <v>4406</v>
      </c>
      <c r="B289">
        <v>0</v>
      </c>
      <c r="C289" t="s">
        <v>240</v>
      </c>
      <c r="D289">
        <v>1</v>
      </c>
      <c r="E289" t="s">
        <v>5</v>
      </c>
      <c r="F289" s="9" t="str">
        <f>+VLOOKUP(datosAvance[[#This Row],[renaes]],eess!$A$1:$G$189,2,FALSE)</f>
        <v>MARRIPON</v>
      </c>
      <c r="G289" s="9" t="str">
        <f>+VLOOKUP(datosAvance[[#This Row],[renaes]],eess!$A$1:$G$189,3,FALSE)</f>
        <v>LAMBAYEQUE</v>
      </c>
      <c r="H289" s="9" t="str">
        <f>+VLOOKUP(datosAvance[[#This Row],[renaes]],eess!$A$1:$G$189,4,FALSE)</f>
        <v>MOTUPE</v>
      </c>
      <c r="I289" s="9" t="str">
        <f>+VLOOKUP(datosAvance[[#This Row],[renaes]],eess!$A$1:$G$189,6,FALSE)</f>
        <v>LAMBAYEQUE</v>
      </c>
      <c r="J289" s="9" t="str">
        <f>+VLOOKUP(datosAvance[[#This Row],[renaes]],eess!$A$1:$G$189,7,FALSE)</f>
        <v>MOTUPE</v>
      </c>
    </row>
    <row r="290" spans="1:10" x14ac:dyDescent="0.25">
      <c r="A290">
        <v>4407</v>
      </c>
      <c r="B290">
        <v>8</v>
      </c>
      <c r="C290" t="s">
        <v>240</v>
      </c>
      <c r="D290">
        <v>1</v>
      </c>
      <c r="E290" t="s">
        <v>5</v>
      </c>
      <c r="F290" s="9" t="str">
        <f>+VLOOKUP(datosAvance[[#This Row],[renaes]],eess!$A$1:$G$189,2,FALSE)</f>
        <v>OLMOS</v>
      </c>
      <c r="G290" s="9" t="str">
        <f>+VLOOKUP(datosAvance[[#This Row],[renaes]],eess!$A$1:$G$189,3,FALSE)</f>
        <v>LAMBAYEQUE</v>
      </c>
      <c r="H290" s="9" t="str">
        <f>+VLOOKUP(datosAvance[[#This Row],[renaes]],eess!$A$1:$G$189,4,FALSE)</f>
        <v>OLMOS</v>
      </c>
      <c r="I290" s="9" t="str">
        <f>+VLOOKUP(datosAvance[[#This Row],[renaes]],eess!$A$1:$G$189,6,FALSE)</f>
        <v>LAMBAYEQUE</v>
      </c>
      <c r="J290" s="9" t="str">
        <f>+VLOOKUP(datosAvance[[#This Row],[renaes]],eess!$A$1:$G$189,7,FALSE)</f>
        <v>OLMOS</v>
      </c>
    </row>
    <row r="291" spans="1:10" x14ac:dyDescent="0.25">
      <c r="A291">
        <v>4408</v>
      </c>
      <c r="B291">
        <v>1</v>
      </c>
      <c r="C291" t="s">
        <v>240</v>
      </c>
      <c r="D291">
        <v>1</v>
      </c>
      <c r="E291" t="s">
        <v>5</v>
      </c>
      <c r="F291" s="9" t="str">
        <f>+VLOOKUP(datosAvance[[#This Row],[renaes]],eess!$A$1:$G$189,2,FALSE)</f>
        <v>LA ESTANCIA</v>
      </c>
      <c r="G291" s="9" t="str">
        <f>+VLOOKUP(datosAvance[[#This Row],[renaes]],eess!$A$1:$G$189,3,FALSE)</f>
        <v>LAMBAYEQUE</v>
      </c>
      <c r="H291" s="9" t="str">
        <f>+VLOOKUP(datosAvance[[#This Row],[renaes]],eess!$A$1:$G$189,4,FALSE)</f>
        <v>OLMOS</v>
      </c>
      <c r="I291" s="9" t="str">
        <f>+VLOOKUP(datosAvance[[#This Row],[renaes]],eess!$A$1:$G$189,6,FALSE)</f>
        <v>LAMBAYEQUE</v>
      </c>
      <c r="J291" s="9" t="str">
        <f>+VLOOKUP(datosAvance[[#This Row],[renaes]],eess!$A$1:$G$189,7,FALSE)</f>
        <v>OLMOS</v>
      </c>
    </row>
    <row r="292" spans="1:10" x14ac:dyDescent="0.25">
      <c r="A292">
        <v>4409</v>
      </c>
      <c r="B292">
        <v>1</v>
      </c>
      <c r="C292" t="s">
        <v>240</v>
      </c>
      <c r="D292">
        <v>1</v>
      </c>
      <c r="E292" t="s">
        <v>5</v>
      </c>
      <c r="F292" s="9" t="str">
        <f>+VLOOKUP(datosAvance[[#This Row],[renaes]],eess!$A$1:$G$189,2,FALSE)</f>
        <v>INSCULAS</v>
      </c>
      <c r="G292" s="9" t="str">
        <f>+VLOOKUP(datosAvance[[#This Row],[renaes]],eess!$A$1:$G$189,3,FALSE)</f>
        <v>LAMBAYEQUE</v>
      </c>
      <c r="H292" s="9" t="str">
        <f>+VLOOKUP(datosAvance[[#This Row],[renaes]],eess!$A$1:$G$189,4,FALSE)</f>
        <v>OLMOS</v>
      </c>
      <c r="I292" s="9" t="str">
        <f>+VLOOKUP(datosAvance[[#This Row],[renaes]],eess!$A$1:$G$189,6,FALSE)</f>
        <v>LAMBAYEQUE</v>
      </c>
      <c r="J292" s="9" t="str">
        <f>+VLOOKUP(datosAvance[[#This Row],[renaes]],eess!$A$1:$G$189,7,FALSE)</f>
        <v>OLMOS</v>
      </c>
    </row>
    <row r="293" spans="1:10" x14ac:dyDescent="0.25">
      <c r="A293">
        <v>4410</v>
      </c>
      <c r="B293">
        <v>0</v>
      </c>
      <c r="C293" t="s">
        <v>240</v>
      </c>
      <c r="D293">
        <v>1</v>
      </c>
      <c r="E293" t="s">
        <v>5</v>
      </c>
      <c r="F293" s="9" t="str">
        <f>+VLOOKUP(datosAvance[[#This Row],[renaes]],eess!$A$1:$G$189,2,FALSE)</f>
        <v>QUERPON</v>
      </c>
      <c r="G293" s="9" t="str">
        <f>+VLOOKUP(datosAvance[[#This Row],[renaes]],eess!$A$1:$G$189,3,FALSE)</f>
        <v>LAMBAYEQUE</v>
      </c>
      <c r="H293" s="9" t="str">
        <f>+VLOOKUP(datosAvance[[#This Row],[renaes]],eess!$A$1:$G$189,4,FALSE)</f>
        <v>OLMOS</v>
      </c>
      <c r="I293" s="9" t="str">
        <f>+VLOOKUP(datosAvance[[#This Row],[renaes]],eess!$A$1:$G$189,6,FALSE)</f>
        <v>LAMBAYEQUE</v>
      </c>
      <c r="J293" s="9" t="str">
        <f>+VLOOKUP(datosAvance[[#This Row],[renaes]],eess!$A$1:$G$189,7,FALSE)</f>
        <v>OLMOS</v>
      </c>
    </row>
    <row r="294" spans="1:10" x14ac:dyDescent="0.25">
      <c r="A294">
        <v>4411</v>
      </c>
      <c r="B294">
        <v>2</v>
      </c>
      <c r="C294" t="s">
        <v>240</v>
      </c>
      <c r="D294">
        <v>1</v>
      </c>
      <c r="E294" t="s">
        <v>5</v>
      </c>
      <c r="F294" s="9" t="str">
        <f>+VLOOKUP(datosAvance[[#This Row],[renaes]],eess!$A$1:$G$189,2,FALSE)</f>
        <v>TRES BATANES</v>
      </c>
      <c r="G294" s="9" t="str">
        <f>+VLOOKUP(datosAvance[[#This Row],[renaes]],eess!$A$1:$G$189,3,FALSE)</f>
        <v>LAMBAYEQUE</v>
      </c>
      <c r="H294" s="9" t="str">
        <f>+VLOOKUP(datosAvance[[#This Row],[renaes]],eess!$A$1:$G$189,4,FALSE)</f>
        <v>OLMOS</v>
      </c>
      <c r="I294" s="9" t="str">
        <f>+VLOOKUP(datosAvance[[#This Row],[renaes]],eess!$A$1:$G$189,6,FALSE)</f>
        <v>LAMBAYEQUE</v>
      </c>
      <c r="J294" s="9" t="str">
        <f>+VLOOKUP(datosAvance[[#This Row],[renaes]],eess!$A$1:$G$189,7,FALSE)</f>
        <v>OLMOS</v>
      </c>
    </row>
    <row r="295" spans="1:10" x14ac:dyDescent="0.25">
      <c r="A295">
        <v>4412</v>
      </c>
      <c r="B295">
        <v>0</v>
      </c>
      <c r="C295" t="s">
        <v>240</v>
      </c>
      <c r="D295">
        <v>1</v>
      </c>
      <c r="E295" t="s">
        <v>5</v>
      </c>
      <c r="F295" s="9" t="str">
        <f>+VLOOKUP(datosAvance[[#This Row],[renaes]],eess!$A$1:$G$189,2,FALSE)</f>
        <v>CAPILLA CENTRAL</v>
      </c>
      <c r="G295" s="9" t="str">
        <f>+VLOOKUP(datosAvance[[#This Row],[renaes]],eess!$A$1:$G$189,3,FALSE)</f>
        <v>LAMBAYEQUE</v>
      </c>
      <c r="H295" s="9" t="str">
        <f>+VLOOKUP(datosAvance[[#This Row],[renaes]],eess!$A$1:$G$189,4,FALSE)</f>
        <v>OLMOS</v>
      </c>
      <c r="I295" s="9" t="str">
        <f>+VLOOKUP(datosAvance[[#This Row],[renaes]],eess!$A$1:$G$189,6,FALSE)</f>
        <v>LAMBAYEQUE</v>
      </c>
      <c r="J295" s="9" t="str">
        <f>+VLOOKUP(datosAvance[[#This Row],[renaes]],eess!$A$1:$G$189,7,FALSE)</f>
        <v>OLMOS</v>
      </c>
    </row>
    <row r="296" spans="1:10" x14ac:dyDescent="0.25">
      <c r="A296">
        <v>4414</v>
      </c>
      <c r="B296">
        <v>1</v>
      </c>
      <c r="C296" t="s">
        <v>240</v>
      </c>
      <c r="D296">
        <v>1</v>
      </c>
      <c r="E296" t="s">
        <v>5</v>
      </c>
      <c r="F296" s="9" t="str">
        <f>+VLOOKUP(datosAvance[[#This Row],[renaes]],eess!$A$1:$G$189,2,FALSE)</f>
        <v>ELVIRREY</v>
      </c>
      <c r="G296" s="9" t="str">
        <f>+VLOOKUP(datosAvance[[#This Row],[renaes]],eess!$A$1:$G$189,3,FALSE)</f>
        <v>LAMBAYEQUE</v>
      </c>
      <c r="H296" s="9" t="str">
        <f>+VLOOKUP(datosAvance[[#This Row],[renaes]],eess!$A$1:$G$189,4,FALSE)</f>
        <v>OLMOS</v>
      </c>
      <c r="I296" s="9" t="str">
        <f>+VLOOKUP(datosAvance[[#This Row],[renaes]],eess!$A$1:$G$189,6,FALSE)</f>
        <v>LAMBAYEQUE</v>
      </c>
      <c r="J296" s="9" t="str">
        <f>+VLOOKUP(datosAvance[[#This Row],[renaes]],eess!$A$1:$G$189,7,FALSE)</f>
        <v>OLMOS</v>
      </c>
    </row>
    <row r="297" spans="1:10" x14ac:dyDescent="0.25">
      <c r="A297">
        <v>4415</v>
      </c>
      <c r="B297">
        <v>1</v>
      </c>
      <c r="C297" t="s">
        <v>240</v>
      </c>
      <c r="D297">
        <v>1</v>
      </c>
      <c r="E297" t="s">
        <v>5</v>
      </c>
      <c r="F297" s="9" t="str">
        <f>+VLOOKUP(datosAvance[[#This Row],[renaes]],eess!$A$1:$G$189,2,FALSE)</f>
        <v>FICUAR</v>
      </c>
      <c r="G297" s="9" t="str">
        <f>+VLOOKUP(datosAvance[[#This Row],[renaes]],eess!$A$1:$G$189,3,FALSE)</f>
        <v>LAMBAYEQUE</v>
      </c>
      <c r="H297" s="9" t="str">
        <f>+VLOOKUP(datosAvance[[#This Row],[renaes]],eess!$A$1:$G$189,4,FALSE)</f>
        <v>OLMOS</v>
      </c>
      <c r="I297" s="9" t="str">
        <f>+VLOOKUP(datosAvance[[#This Row],[renaes]],eess!$A$1:$G$189,6,FALSE)</f>
        <v>LAMBAYEQUE</v>
      </c>
      <c r="J297" s="9" t="str">
        <f>+VLOOKUP(datosAvance[[#This Row],[renaes]],eess!$A$1:$G$189,7,FALSE)</f>
        <v>OLMOS</v>
      </c>
    </row>
    <row r="298" spans="1:10" x14ac:dyDescent="0.25">
      <c r="A298">
        <v>4416</v>
      </c>
      <c r="B298">
        <v>0</v>
      </c>
      <c r="C298" t="s">
        <v>240</v>
      </c>
      <c r="D298">
        <v>1</v>
      </c>
      <c r="E298" t="s">
        <v>5</v>
      </c>
      <c r="F298" s="9" t="str">
        <f>+VLOOKUP(datosAvance[[#This Row],[renaes]],eess!$A$1:$G$189,2,FALSE)</f>
        <v>SANTA ROSA (OLMOS)</v>
      </c>
      <c r="G298" s="9" t="str">
        <f>+VLOOKUP(datosAvance[[#This Row],[renaes]],eess!$A$1:$G$189,3,FALSE)</f>
        <v>LAMBAYEQUE</v>
      </c>
      <c r="H298" s="9" t="str">
        <f>+VLOOKUP(datosAvance[[#This Row],[renaes]],eess!$A$1:$G$189,4,FALSE)</f>
        <v>OLMOS</v>
      </c>
      <c r="I298" s="9" t="str">
        <f>+VLOOKUP(datosAvance[[#This Row],[renaes]],eess!$A$1:$G$189,6,FALSE)</f>
        <v>LAMBAYEQUE</v>
      </c>
      <c r="J298" s="9" t="str">
        <f>+VLOOKUP(datosAvance[[#This Row],[renaes]],eess!$A$1:$G$189,7,FALSE)</f>
        <v>OLMOS</v>
      </c>
    </row>
    <row r="299" spans="1:10" x14ac:dyDescent="0.25">
      <c r="A299">
        <v>4417</v>
      </c>
      <c r="B299">
        <v>1</v>
      </c>
      <c r="C299" t="s">
        <v>240</v>
      </c>
      <c r="D299">
        <v>1</v>
      </c>
      <c r="E299" t="s">
        <v>5</v>
      </c>
      <c r="F299" s="9" t="str">
        <f>+VLOOKUP(datosAvance[[#This Row],[renaes]],eess!$A$1:$G$189,2,FALSE)</f>
        <v>COLAYA</v>
      </c>
      <c r="G299" s="9" t="str">
        <f>+VLOOKUP(datosAvance[[#This Row],[renaes]],eess!$A$1:$G$189,3,FALSE)</f>
        <v>LAMBAYEQUE</v>
      </c>
      <c r="H299" s="9" t="str">
        <f>+VLOOKUP(datosAvance[[#This Row],[renaes]],eess!$A$1:$G$189,4,FALSE)</f>
        <v>SALAS</v>
      </c>
      <c r="I299" s="9" t="str">
        <f>+VLOOKUP(datosAvance[[#This Row],[renaes]],eess!$A$1:$G$189,6,FALSE)</f>
        <v>LAMBAYEQUE</v>
      </c>
      <c r="J299" s="9" t="str">
        <f>+VLOOKUP(datosAvance[[#This Row],[renaes]],eess!$A$1:$G$189,7,FALSE)</f>
        <v>SALAS</v>
      </c>
    </row>
    <row r="300" spans="1:10" x14ac:dyDescent="0.25">
      <c r="A300">
        <v>4418</v>
      </c>
      <c r="B300">
        <v>1</v>
      </c>
      <c r="C300" t="s">
        <v>240</v>
      </c>
      <c r="D300">
        <v>1</v>
      </c>
      <c r="E300" t="s">
        <v>5</v>
      </c>
      <c r="F300" s="9" t="str">
        <f>+VLOOKUP(datosAvance[[#This Row],[renaes]],eess!$A$1:$G$189,2,FALSE)</f>
        <v>LA RAMADA</v>
      </c>
      <c r="G300" s="9" t="str">
        <f>+VLOOKUP(datosAvance[[#This Row],[renaes]],eess!$A$1:$G$189,3,FALSE)</f>
        <v>LAMBAYEQUE</v>
      </c>
      <c r="H300" s="9" t="str">
        <f>+VLOOKUP(datosAvance[[#This Row],[renaes]],eess!$A$1:$G$189,4,FALSE)</f>
        <v>SALAS</v>
      </c>
      <c r="I300" s="9" t="str">
        <f>+VLOOKUP(datosAvance[[#This Row],[renaes]],eess!$A$1:$G$189,6,FALSE)</f>
        <v>LAMBAYEQUE</v>
      </c>
      <c r="J300" s="9" t="str">
        <f>+VLOOKUP(datosAvance[[#This Row],[renaes]],eess!$A$1:$G$189,7,FALSE)</f>
        <v>SALAS</v>
      </c>
    </row>
    <row r="301" spans="1:10" x14ac:dyDescent="0.25">
      <c r="A301">
        <v>4420</v>
      </c>
      <c r="B301">
        <v>8</v>
      </c>
      <c r="C301" t="s">
        <v>240</v>
      </c>
      <c r="D301">
        <v>1</v>
      </c>
      <c r="E301" t="s">
        <v>5</v>
      </c>
      <c r="F301" s="9" t="str">
        <f>+VLOOKUP(datosAvance[[#This Row],[renaes]],eess!$A$1:$G$189,2,FALSE)</f>
        <v>MORROPE</v>
      </c>
      <c r="G301" s="9" t="str">
        <f>+VLOOKUP(datosAvance[[#This Row],[renaes]],eess!$A$1:$G$189,3,FALSE)</f>
        <v>LAMBAYEQUE</v>
      </c>
      <c r="H301" s="9" t="str">
        <f>+VLOOKUP(datosAvance[[#This Row],[renaes]],eess!$A$1:$G$189,4,FALSE)</f>
        <v>MORROPE</v>
      </c>
      <c r="I301" s="9" t="str">
        <f>+VLOOKUP(datosAvance[[#This Row],[renaes]],eess!$A$1:$G$189,6,FALSE)</f>
        <v>LAMBAYEQUE</v>
      </c>
      <c r="J301" s="9" t="str">
        <f>+VLOOKUP(datosAvance[[#This Row],[renaes]],eess!$A$1:$G$189,7,FALSE)</f>
        <v>MORROPE</v>
      </c>
    </row>
    <row r="302" spans="1:10" x14ac:dyDescent="0.25">
      <c r="A302">
        <v>4421</v>
      </c>
      <c r="B302">
        <v>1</v>
      </c>
      <c r="C302" t="s">
        <v>240</v>
      </c>
      <c r="D302">
        <v>1</v>
      </c>
      <c r="E302" t="s">
        <v>5</v>
      </c>
      <c r="F302" s="9" t="str">
        <f>+VLOOKUP(datosAvance[[#This Row],[renaes]],eess!$A$1:$G$189,2,FALSE)</f>
        <v>LA COLORADA</v>
      </c>
      <c r="G302" s="9" t="str">
        <f>+VLOOKUP(datosAvance[[#This Row],[renaes]],eess!$A$1:$G$189,3,FALSE)</f>
        <v>LAMBAYEQUE</v>
      </c>
      <c r="H302" s="9" t="str">
        <f>+VLOOKUP(datosAvance[[#This Row],[renaes]],eess!$A$1:$G$189,4,FALSE)</f>
        <v>MORROPE</v>
      </c>
      <c r="I302" s="9" t="str">
        <f>+VLOOKUP(datosAvance[[#This Row],[renaes]],eess!$A$1:$G$189,6,FALSE)</f>
        <v>LAMBAYEQUE</v>
      </c>
      <c r="J302" s="9" t="str">
        <f>+VLOOKUP(datosAvance[[#This Row],[renaes]],eess!$A$1:$G$189,7,FALSE)</f>
        <v>MORROPE</v>
      </c>
    </row>
    <row r="303" spans="1:10" x14ac:dyDescent="0.25">
      <c r="A303">
        <v>4422</v>
      </c>
      <c r="B303">
        <v>0</v>
      </c>
      <c r="C303" t="s">
        <v>240</v>
      </c>
      <c r="D303">
        <v>1</v>
      </c>
      <c r="E303" t="s">
        <v>5</v>
      </c>
      <c r="F303" s="9" t="str">
        <f>+VLOOKUP(datosAvance[[#This Row],[renaes]],eess!$A$1:$G$189,2,FALSE)</f>
        <v>EL ROMERO</v>
      </c>
      <c r="G303" s="9" t="str">
        <f>+VLOOKUP(datosAvance[[#This Row],[renaes]],eess!$A$1:$G$189,3,FALSE)</f>
        <v>LAMBAYEQUE</v>
      </c>
      <c r="H303" s="9" t="str">
        <f>+VLOOKUP(datosAvance[[#This Row],[renaes]],eess!$A$1:$G$189,4,FALSE)</f>
        <v>MORROPE</v>
      </c>
      <c r="I303" s="9" t="str">
        <f>+VLOOKUP(datosAvance[[#This Row],[renaes]],eess!$A$1:$G$189,6,FALSE)</f>
        <v>LAMBAYEQUE</v>
      </c>
      <c r="J303" s="9" t="str">
        <f>+VLOOKUP(datosAvance[[#This Row],[renaes]],eess!$A$1:$G$189,7,FALSE)</f>
        <v>MORROPE</v>
      </c>
    </row>
    <row r="304" spans="1:10" x14ac:dyDescent="0.25">
      <c r="A304">
        <v>4423</v>
      </c>
      <c r="B304">
        <v>2</v>
      </c>
      <c r="C304" t="s">
        <v>240</v>
      </c>
      <c r="D304">
        <v>1</v>
      </c>
      <c r="E304" t="s">
        <v>5</v>
      </c>
      <c r="F304" s="9" t="str">
        <f>+VLOOKUP(datosAvance[[#This Row],[renaes]],eess!$A$1:$G$189,2,FALSE)</f>
        <v>TRANCA FANUPE</v>
      </c>
      <c r="G304" s="9" t="str">
        <f>+VLOOKUP(datosAvance[[#This Row],[renaes]],eess!$A$1:$G$189,3,FALSE)</f>
        <v>LAMBAYEQUE</v>
      </c>
      <c r="H304" s="9" t="str">
        <f>+VLOOKUP(datosAvance[[#This Row],[renaes]],eess!$A$1:$G$189,4,FALSE)</f>
        <v>MORROPE</v>
      </c>
      <c r="I304" s="9" t="str">
        <f>+VLOOKUP(datosAvance[[#This Row],[renaes]],eess!$A$1:$G$189,6,FALSE)</f>
        <v>LAMBAYEQUE</v>
      </c>
      <c r="J304" s="9" t="str">
        <f>+VLOOKUP(datosAvance[[#This Row],[renaes]],eess!$A$1:$G$189,7,FALSE)</f>
        <v>MORROPE</v>
      </c>
    </row>
    <row r="305" spans="1:10" x14ac:dyDescent="0.25">
      <c r="A305">
        <v>4424</v>
      </c>
      <c r="B305">
        <v>4</v>
      </c>
      <c r="C305" t="s">
        <v>240</v>
      </c>
      <c r="D305">
        <v>1</v>
      </c>
      <c r="E305" t="s">
        <v>5</v>
      </c>
      <c r="F305" s="9" t="str">
        <f>+VLOOKUP(datosAvance[[#This Row],[renaes]],eess!$A$1:$G$189,2,FALSE)</f>
        <v>LAGUNAS (MORROPE)</v>
      </c>
      <c r="G305" s="9" t="str">
        <f>+VLOOKUP(datosAvance[[#This Row],[renaes]],eess!$A$1:$G$189,3,FALSE)</f>
        <v>LAMBAYEQUE</v>
      </c>
      <c r="H305" s="9" t="str">
        <f>+VLOOKUP(datosAvance[[#This Row],[renaes]],eess!$A$1:$G$189,4,FALSE)</f>
        <v>MORROPE</v>
      </c>
      <c r="I305" s="9" t="str">
        <f>+VLOOKUP(datosAvance[[#This Row],[renaes]],eess!$A$1:$G$189,6,FALSE)</f>
        <v>LAMBAYEQUE</v>
      </c>
      <c r="J305" s="9" t="str">
        <f>+VLOOKUP(datosAvance[[#This Row],[renaes]],eess!$A$1:$G$189,7,FALSE)</f>
        <v>MORROPE</v>
      </c>
    </row>
    <row r="306" spans="1:10" x14ac:dyDescent="0.25">
      <c r="A306">
        <v>4425</v>
      </c>
      <c r="B306">
        <v>1</v>
      </c>
      <c r="C306" t="s">
        <v>240</v>
      </c>
      <c r="D306">
        <v>1</v>
      </c>
      <c r="E306" t="s">
        <v>5</v>
      </c>
      <c r="F306" s="9" t="str">
        <f>+VLOOKUP(datosAvance[[#This Row],[renaes]],eess!$A$1:$G$189,2,FALSE)</f>
        <v>CHEPITO</v>
      </c>
      <c r="G306" s="9" t="str">
        <f>+VLOOKUP(datosAvance[[#This Row],[renaes]],eess!$A$1:$G$189,3,FALSE)</f>
        <v>LAMBAYEQUE</v>
      </c>
      <c r="H306" s="9" t="str">
        <f>+VLOOKUP(datosAvance[[#This Row],[renaes]],eess!$A$1:$G$189,4,FALSE)</f>
        <v>MORROPE</v>
      </c>
      <c r="I306" s="9" t="str">
        <f>+VLOOKUP(datosAvance[[#This Row],[renaes]],eess!$A$1:$G$189,6,FALSE)</f>
        <v>LAMBAYEQUE</v>
      </c>
      <c r="J306" s="9" t="str">
        <f>+VLOOKUP(datosAvance[[#This Row],[renaes]],eess!$A$1:$G$189,7,FALSE)</f>
        <v>MORROPE</v>
      </c>
    </row>
    <row r="307" spans="1:10" x14ac:dyDescent="0.25">
      <c r="A307">
        <v>4426</v>
      </c>
      <c r="B307">
        <v>4</v>
      </c>
      <c r="C307" t="s">
        <v>240</v>
      </c>
      <c r="D307">
        <v>1</v>
      </c>
      <c r="E307" t="s">
        <v>5</v>
      </c>
      <c r="F307" s="9" t="str">
        <f>+VLOOKUP(datosAvance[[#This Row],[renaes]],eess!$A$1:$G$189,2,FALSE)</f>
        <v>ARBOLSOL</v>
      </c>
      <c r="G307" s="9" t="str">
        <f>+VLOOKUP(datosAvance[[#This Row],[renaes]],eess!$A$1:$G$189,3,FALSE)</f>
        <v>LAMBAYEQUE</v>
      </c>
      <c r="H307" s="9" t="str">
        <f>+VLOOKUP(datosAvance[[#This Row],[renaes]],eess!$A$1:$G$189,4,FALSE)</f>
        <v>MORROPE</v>
      </c>
      <c r="I307" s="9" t="str">
        <f>+VLOOKUP(datosAvance[[#This Row],[renaes]],eess!$A$1:$G$189,6,FALSE)</f>
        <v>LAMBAYEQUE</v>
      </c>
      <c r="J307" s="9" t="str">
        <f>+VLOOKUP(datosAvance[[#This Row],[renaes]],eess!$A$1:$G$189,7,FALSE)</f>
        <v>MORROPE</v>
      </c>
    </row>
    <row r="308" spans="1:10" x14ac:dyDescent="0.25">
      <c r="A308">
        <v>4427</v>
      </c>
      <c r="B308">
        <v>0</v>
      </c>
      <c r="C308" t="s">
        <v>240</v>
      </c>
      <c r="D308">
        <v>1</v>
      </c>
      <c r="E308" t="s">
        <v>5</v>
      </c>
      <c r="F308" s="9" t="str">
        <f>+VLOOKUP(datosAvance[[#This Row],[renaes]],eess!$A$1:$G$189,2,FALSE)</f>
        <v>CRUZ DE PAREDONES</v>
      </c>
      <c r="G308" s="9" t="str">
        <f>+VLOOKUP(datosAvance[[#This Row],[renaes]],eess!$A$1:$G$189,3,FALSE)</f>
        <v>LAMBAYEQUE</v>
      </c>
      <c r="H308" s="9" t="str">
        <f>+VLOOKUP(datosAvance[[#This Row],[renaes]],eess!$A$1:$G$189,4,FALSE)</f>
        <v>MORROPE</v>
      </c>
      <c r="I308" s="9" t="str">
        <f>+VLOOKUP(datosAvance[[#This Row],[renaes]],eess!$A$1:$G$189,6,FALSE)</f>
        <v>LAMBAYEQUE</v>
      </c>
      <c r="J308" s="9" t="str">
        <f>+VLOOKUP(datosAvance[[#This Row],[renaes]],eess!$A$1:$G$189,7,FALSE)</f>
        <v>MORROPE</v>
      </c>
    </row>
    <row r="309" spans="1:10" x14ac:dyDescent="0.25">
      <c r="A309">
        <v>4428</v>
      </c>
      <c r="B309">
        <v>1</v>
      </c>
      <c r="C309" t="s">
        <v>240</v>
      </c>
      <c r="D309">
        <v>1</v>
      </c>
      <c r="E309" t="s">
        <v>5</v>
      </c>
      <c r="F309" s="9" t="str">
        <f>+VLOOKUP(datosAvance[[#This Row],[renaes]],eess!$A$1:$G$189,2,FALSE)</f>
        <v>LA  GARTERA</v>
      </c>
      <c r="G309" s="9" t="str">
        <f>+VLOOKUP(datosAvance[[#This Row],[renaes]],eess!$A$1:$G$189,3,FALSE)</f>
        <v>LAMBAYEQUE</v>
      </c>
      <c r="H309" s="9" t="str">
        <f>+VLOOKUP(datosAvance[[#This Row],[renaes]],eess!$A$1:$G$189,4,FALSE)</f>
        <v>MORROPE</v>
      </c>
      <c r="I309" s="9" t="str">
        <f>+VLOOKUP(datosAvance[[#This Row],[renaes]],eess!$A$1:$G$189,6,FALSE)</f>
        <v>LAMBAYEQUE</v>
      </c>
      <c r="J309" s="9" t="str">
        <f>+VLOOKUP(datosAvance[[#This Row],[renaes]],eess!$A$1:$G$189,7,FALSE)</f>
        <v>MORROPE</v>
      </c>
    </row>
    <row r="310" spans="1:10" x14ac:dyDescent="0.25">
      <c r="A310">
        <v>4429</v>
      </c>
      <c r="B310">
        <v>9</v>
      </c>
      <c r="C310" t="s">
        <v>240</v>
      </c>
      <c r="D310">
        <v>1</v>
      </c>
      <c r="E310" t="s">
        <v>5</v>
      </c>
      <c r="F310" s="9" t="str">
        <f>+VLOOKUP(datosAvance[[#This Row],[renaes]],eess!$A$1:$G$189,2,FALSE)</f>
        <v>CRUZ DEL MEDANO</v>
      </c>
      <c r="G310" s="9" t="str">
        <f>+VLOOKUP(datosAvance[[#This Row],[renaes]],eess!$A$1:$G$189,3,FALSE)</f>
        <v>LAMBAYEQUE</v>
      </c>
      <c r="H310" s="9" t="str">
        <f>+VLOOKUP(datosAvance[[#This Row],[renaes]],eess!$A$1:$G$189,4,FALSE)</f>
        <v>MORROPE</v>
      </c>
      <c r="I310" s="9" t="str">
        <f>+VLOOKUP(datosAvance[[#This Row],[renaes]],eess!$A$1:$G$189,6,FALSE)</f>
        <v>LAMBAYEQUE</v>
      </c>
      <c r="J310" s="9" t="str">
        <f>+VLOOKUP(datosAvance[[#This Row],[renaes]],eess!$A$1:$G$189,7,FALSE)</f>
        <v>MORROPE</v>
      </c>
    </row>
    <row r="311" spans="1:10" x14ac:dyDescent="0.25">
      <c r="A311">
        <v>4430</v>
      </c>
      <c r="B311">
        <v>0</v>
      </c>
      <c r="C311" t="s">
        <v>240</v>
      </c>
      <c r="D311">
        <v>1</v>
      </c>
      <c r="E311" t="s">
        <v>5</v>
      </c>
      <c r="F311" s="9" t="str">
        <f>+VLOOKUP(datosAvance[[#This Row],[renaes]],eess!$A$1:$G$189,2,FALSE)</f>
        <v>QUEMAZON</v>
      </c>
      <c r="G311" s="9" t="str">
        <f>+VLOOKUP(datosAvance[[#This Row],[renaes]],eess!$A$1:$G$189,3,FALSE)</f>
        <v>LAMBAYEQUE</v>
      </c>
      <c r="H311" s="9" t="str">
        <f>+VLOOKUP(datosAvance[[#This Row],[renaes]],eess!$A$1:$G$189,4,FALSE)</f>
        <v>MORROPE</v>
      </c>
      <c r="I311" s="9" t="str">
        <f>+VLOOKUP(datosAvance[[#This Row],[renaes]],eess!$A$1:$G$189,6,FALSE)</f>
        <v>LAMBAYEQUE</v>
      </c>
      <c r="J311" s="9" t="str">
        <f>+VLOOKUP(datosAvance[[#This Row],[renaes]],eess!$A$1:$G$189,7,FALSE)</f>
        <v>MORROPE</v>
      </c>
    </row>
    <row r="312" spans="1:10" x14ac:dyDescent="0.25">
      <c r="A312">
        <v>4431</v>
      </c>
      <c r="B312">
        <v>3</v>
      </c>
      <c r="C312" t="s">
        <v>240</v>
      </c>
      <c r="D312">
        <v>1</v>
      </c>
      <c r="E312" t="s">
        <v>5</v>
      </c>
      <c r="F312" s="9" t="str">
        <f>+VLOOKUP(datosAvance[[#This Row],[renaes]],eess!$A$1:$G$189,2,FALSE)</f>
        <v>FANUPE BARRIO NUEVO</v>
      </c>
      <c r="G312" s="9" t="str">
        <f>+VLOOKUP(datosAvance[[#This Row],[renaes]],eess!$A$1:$G$189,3,FALSE)</f>
        <v>LAMBAYEQUE</v>
      </c>
      <c r="H312" s="9" t="str">
        <f>+VLOOKUP(datosAvance[[#This Row],[renaes]],eess!$A$1:$G$189,4,FALSE)</f>
        <v>MORROPE</v>
      </c>
      <c r="I312" s="9" t="str">
        <f>+VLOOKUP(datosAvance[[#This Row],[renaes]],eess!$A$1:$G$189,6,FALSE)</f>
        <v>LAMBAYEQUE</v>
      </c>
      <c r="J312" s="9" t="str">
        <f>+VLOOKUP(datosAvance[[#This Row],[renaes]],eess!$A$1:$G$189,7,FALSE)</f>
        <v>MORROPE</v>
      </c>
    </row>
    <row r="313" spans="1:10" x14ac:dyDescent="0.25">
      <c r="A313">
        <v>4432</v>
      </c>
      <c r="B313">
        <v>1</v>
      </c>
      <c r="C313" t="s">
        <v>240</v>
      </c>
      <c r="D313">
        <v>1</v>
      </c>
      <c r="E313" t="s">
        <v>5</v>
      </c>
      <c r="F313" s="9" t="str">
        <f>+VLOOKUP(datosAvance[[#This Row],[renaes]],eess!$A$1:$G$189,2,FALSE)</f>
        <v>SANTA ISABEL</v>
      </c>
      <c r="G313" s="9" t="str">
        <f>+VLOOKUP(datosAvance[[#This Row],[renaes]],eess!$A$1:$G$189,3,FALSE)</f>
        <v>LAMBAYEQUE</v>
      </c>
      <c r="H313" s="9" t="str">
        <f>+VLOOKUP(datosAvance[[#This Row],[renaes]],eess!$A$1:$G$189,4,FALSE)</f>
        <v>MORROPE</v>
      </c>
      <c r="I313" s="9" t="str">
        <f>+VLOOKUP(datosAvance[[#This Row],[renaes]],eess!$A$1:$G$189,6,FALSE)</f>
        <v>LAMBAYEQUE</v>
      </c>
      <c r="J313" s="9" t="str">
        <f>+VLOOKUP(datosAvance[[#This Row],[renaes]],eess!$A$1:$G$189,7,FALSE)</f>
        <v>MORROPE</v>
      </c>
    </row>
    <row r="314" spans="1:10" x14ac:dyDescent="0.25">
      <c r="A314">
        <v>4433</v>
      </c>
      <c r="B314">
        <v>3</v>
      </c>
      <c r="C314" t="s">
        <v>240</v>
      </c>
      <c r="D314">
        <v>1</v>
      </c>
      <c r="E314" t="s">
        <v>5</v>
      </c>
      <c r="F314" s="9" t="str">
        <f>+VLOOKUP(datosAvance[[#This Row],[renaes]],eess!$A$1:$G$189,2,FALSE)</f>
        <v>SEQUION</v>
      </c>
      <c r="G314" s="9" t="str">
        <f>+VLOOKUP(datosAvance[[#This Row],[renaes]],eess!$A$1:$G$189,3,FALSE)</f>
        <v>LAMBAYEQUE</v>
      </c>
      <c r="H314" s="9" t="str">
        <f>+VLOOKUP(datosAvance[[#This Row],[renaes]],eess!$A$1:$G$189,4,FALSE)</f>
        <v>MORROPE</v>
      </c>
      <c r="I314" s="9" t="str">
        <f>+VLOOKUP(datosAvance[[#This Row],[renaes]],eess!$A$1:$G$189,6,FALSE)</f>
        <v>LAMBAYEQUE</v>
      </c>
      <c r="J314" s="9" t="str">
        <f>+VLOOKUP(datosAvance[[#This Row],[renaes]],eess!$A$1:$G$189,7,FALSE)</f>
        <v>MORROPE</v>
      </c>
    </row>
    <row r="315" spans="1:10" x14ac:dyDescent="0.25">
      <c r="A315">
        <v>4435</v>
      </c>
      <c r="B315">
        <v>0</v>
      </c>
      <c r="C315" t="s">
        <v>240</v>
      </c>
      <c r="D315">
        <v>1</v>
      </c>
      <c r="E315" t="s">
        <v>5</v>
      </c>
      <c r="F315" s="9" t="str">
        <f>+VLOOKUP(datosAvance[[#This Row],[renaes]],eess!$A$1:$G$189,2,FALSE)</f>
        <v>ANNAPE</v>
      </c>
      <c r="G315" s="9" t="str">
        <f>+VLOOKUP(datosAvance[[#This Row],[renaes]],eess!$A$1:$G$189,3,FALSE)</f>
        <v>LAMBAYEQUE</v>
      </c>
      <c r="H315" s="9" t="str">
        <f>+VLOOKUP(datosAvance[[#This Row],[renaes]],eess!$A$1:$G$189,4,FALSE)</f>
        <v>MORROPE</v>
      </c>
      <c r="I315" s="9" t="str">
        <f>+VLOOKUP(datosAvance[[#This Row],[renaes]],eess!$A$1:$G$189,6,FALSE)</f>
        <v>LAMBAYEQUE</v>
      </c>
      <c r="J315" s="9" t="str">
        <f>+VLOOKUP(datosAvance[[#This Row],[renaes]],eess!$A$1:$G$189,7,FALSE)</f>
        <v>MORROPE</v>
      </c>
    </row>
    <row r="316" spans="1:10" x14ac:dyDescent="0.25">
      <c r="A316">
        <v>4437</v>
      </c>
      <c r="B316">
        <v>0</v>
      </c>
      <c r="C316" t="s">
        <v>240</v>
      </c>
      <c r="D316">
        <v>1</v>
      </c>
      <c r="E316" t="s">
        <v>5</v>
      </c>
      <c r="F316" s="9" t="str">
        <f>+VLOOKUP(datosAvance[[#This Row],[renaes]],eess!$A$1:$G$189,2,FALSE)</f>
        <v>HUACA DE BARRO</v>
      </c>
      <c r="G316" s="9" t="str">
        <f>+VLOOKUP(datosAvance[[#This Row],[renaes]],eess!$A$1:$G$189,3,FALSE)</f>
        <v>LAMBAYEQUE</v>
      </c>
      <c r="H316" s="9" t="str">
        <f>+VLOOKUP(datosAvance[[#This Row],[renaes]],eess!$A$1:$G$189,4,FALSE)</f>
        <v>MORROPE</v>
      </c>
      <c r="I316" s="9" t="str">
        <f>+VLOOKUP(datosAvance[[#This Row],[renaes]],eess!$A$1:$G$189,6,FALSE)</f>
        <v>LAMBAYEQUE</v>
      </c>
      <c r="J316" s="9" t="str">
        <f>+VLOOKUP(datosAvance[[#This Row],[renaes]],eess!$A$1:$G$189,7,FALSE)</f>
        <v>MORROPE</v>
      </c>
    </row>
    <row r="317" spans="1:10" x14ac:dyDescent="0.25">
      <c r="A317">
        <v>4438</v>
      </c>
      <c r="B317">
        <v>1</v>
      </c>
      <c r="C317" t="s">
        <v>240</v>
      </c>
      <c r="D317">
        <v>1</v>
      </c>
      <c r="E317" t="s">
        <v>5</v>
      </c>
      <c r="F317" s="9" t="str">
        <f>+VLOOKUP(datosAvance[[#This Row],[renaes]],eess!$A$1:$G$189,2,FALSE)</f>
        <v>POSITOS</v>
      </c>
      <c r="G317" s="9" t="str">
        <f>+VLOOKUP(datosAvance[[#This Row],[renaes]],eess!$A$1:$G$189,3,FALSE)</f>
        <v>LAMBAYEQUE</v>
      </c>
      <c r="H317" s="9" t="str">
        <f>+VLOOKUP(datosAvance[[#This Row],[renaes]],eess!$A$1:$G$189,4,FALSE)</f>
        <v>MORROPE</v>
      </c>
      <c r="I317" s="9" t="str">
        <f>+VLOOKUP(datosAvance[[#This Row],[renaes]],eess!$A$1:$G$189,6,FALSE)</f>
        <v>LAMBAYEQUE</v>
      </c>
      <c r="J317" s="9" t="str">
        <f>+VLOOKUP(datosAvance[[#This Row],[renaes]],eess!$A$1:$G$189,7,FALSE)</f>
        <v>MORROPE</v>
      </c>
    </row>
    <row r="318" spans="1:10" x14ac:dyDescent="0.25">
      <c r="A318">
        <v>4439</v>
      </c>
      <c r="B318">
        <v>1</v>
      </c>
      <c r="C318" t="s">
        <v>240</v>
      </c>
      <c r="D318">
        <v>1</v>
      </c>
      <c r="E318" t="s">
        <v>5</v>
      </c>
      <c r="F318" s="9" t="str">
        <f>+VLOOKUP(datosAvance[[#This Row],[renaes]],eess!$A$1:$G$189,2,FALSE)</f>
        <v>CLAS PICSI</v>
      </c>
      <c r="G318" s="9" t="str">
        <f>+VLOOKUP(datosAvance[[#This Row],[renaes]],eess!$A$1:$G$189,3,FALSE)</f>
        <v>CHICLAYO</v>
      </c>
      <c r="H318" s="9" t="str">
        <f>+VLOOKUP(datosAvance[[#This Row],[renaes]],eess!$A$1:$G$189,4,FALSE)</f>
        <v>PICSI</v>
      </c>
      <c r="I318" s="9" t="str">
        <f>+VLOOKUP(datosAvance[[#This Row],[renaes]],eess!$A$1:$G$189,6,FALSE)</f>
        <v>CHICLAYO</v>
      </c>
      <c r="J318" s="9" t="str">
        <f>+VLOOKUP(datosAvance[[#This Row],[renaes]],eess!$A$1:$G$189,7,FALSE)</f>
        <v>PICSI</v>
      </c>
    </row>
    <row r="319" spans="1:10" x14ac:dyDescent="0.25">
      <c r="A319">
        <v>4440</v>
      </c>
      <c r="B319">
        <v>19</v>
      </c>
      <c r="C319" t="s">
        <v>240</v>
      </c>
      <c r="D319">
        <v>1</v>
      </c>
      <c r="E319" t="s">
        <v>5</v>
      </c>
      <c r="F319" s="9" t="str">
        <f>+VLOOKUP(datosAvance[[#This Row],[renaes]],eess!$A$1:$G$189,2,FALSE)</f>
        <v>HOSPITAL REFERENCIAL FERREÑAFE</v>
      </c>
      <c r="G319" s="9" t="str">
        <f>+VLOOKUP(datosAvance[[#This Row],[renaes]],eess!$A$1:$G$189,3,FALSE)</f>
        <v>FERREÐAFE</v>
      </c>
      <c r="H319" s="9" t="str">
        <f>+VLOOKUP(datosAvance[[#This Row],[renaes]],eess!$A$1:$G$189,4,FALSE)</f>
        <v>FERREÑAFE</v>
      </c>
      <c r="I319" s="9" t="str">
        <f>+VLOOKUP(datosAvance[[#This Row],[renaes]],eess!$A$1:$G$189,6,FALSE)</f>
        <v>FERREÑAFE</v>
      </c>
      <c r="J319" s="9" t="str">
        <f>+VLOOKUP(datosAvance[[#This Row],[renaes]],eess!$A$1:$G$189,7,FALSE)</f>
        <v>FERREÑAFE</v>
      </c>
    </row>
    <row r="320" spans="1:10" x14ac:dyDescent="0.25">
      <c r="A320">
        <v>4441</v>
      </c>
      <c r="B320">
        <v>4</v>
      </c>
      <c r="C320" t="s">
        <v>240</v>
      </c>
      <c r="D320">
        <v>1</v>
      </c>
      <c r="E320" t="s">
        <v>5</v>
      </c>
      <c r="F320" s="9" t="str">
        <f>+VLOOKUP(datosAvance[[#This Row],[renaes]],eess!$A$1:$G$189,2,FALSE)</f>
        <v>SEÑOR DE LA JUSTICIA</v>
      </c>
      <c r="G320" s="9" t="str">
        <f>+VLOOKUP(datosAvance[[#This Row],[renaes]],eess!$A$1:$G$189,3,FALSE)</f>
        <v>FERREÐAFE</v>
      </c>
      <c r="H320" s="9" t="str">
        <f>+VLOOKUP(datosAvance[[#This Row],[renaes]],eess!$A$1:$G$189,4,FALSE)</f>
        <v>FERREÑAFE</v>
      </c>
      <c r="I320" s="9" t="str">
        <f>+VLOOKUP(datosAvance[[#This Row],[renaes]],eess!$A$1:$G$189,6,FALSE)</f>
        <v>FERREÑAFE</v>
      </c>
      <c r="J320" s="9" t="str">
        <f>+VLOOKUP(datosAvance[[#This Row],[renaes]],eess!$A$1:$G$189,7,FALSE)</f>
        <v>FERREÑAFE</v>
      </c>
    </row>
    <row r="321" spans="1:10" x14ac:dyDescent="0.25">
      <c r="A321">
        <v>4442</v>
      </c>
      <c r="B321">
        <v>1</v>
      </c>
      <c r="C321" t="s">
        <v>240</v>
      </c>
      <c r="D321">
        <v>1</v>
      </c>
      <c r="E321" t="s">
        <v>5</v>
      </c>
      <c r="F321" s="9" t="str">
        <f>+VLOOKUP(datosAvance[[#This Row],[renaes]],eess!$A$1:$G$189,2,FALSE)</f>
        <v>PUCHACA</v>
      </c>
      <c r="G321" s="9" t="str">
        <f>+VLOOKUP(datosAvance[[#This Row],[renaes]],eess!$A$1:$G$189,3,FALSE)</f>
        <v>FERREÐAFE</v>
      </c>
      <c r="H321" s="9" t="str">
        <f>+VLOOKUP(datosAvance[[#This Row],[renaes]],eess!$A$1:$G$189,4,FALSE)</f>
        <v>INKAWASI</v>
      </c>
      <c r="I321" s="9" t="str">
        <f>+VLOOKUP(datosAvance[[#This Row],[renaes]],eess!$A$1:$G$189,6,FALSE)</f>
        <v>FERREÑAFE</v>
      </c>
      <c r="J321" s="9" t="str">
        <f>+VLOOKUP(datosAvance[[#This Row],[renaes]],eess!$A$1:$G$189,7,FALSE)</f>
        <v>INCAHUASI</v>
      </c>
    </row>
    <row r="322" spans="1:10" x14ac:dyDescent="0.25">
      <c r="A322">
        <v>4443</v>
      </c>
      <c r="B322">
        <v>12</v>
      </c>
      <c r="C322" t="s">
        <v>240</v>
      </c>
      <c r="D322">
        <v>1</v>
      </c>
      <c r="E322" t="s">
        <v>5</v>
      </c>
      <c r="F322" s="9" t="str">
        <f>+VLOOKUP(datosAvance[[#This Row],[renaes]],eess!$A$1:$G$189,2,FALSE)</f>
        <v>MESONES MURO</v>
      </c>
      <c r="G322" s="9" t="str">
        <f>+VLOOKUP(datosAvance[[#This Row],[renaes]],eess!$A$1:$G$189,3,FALSE)</f>
        <v>FERREÐAFE</v>
      </c>
      <c r="H322" s="9" t="str">
        <f>+VLOOKUP(datosAvance[[#This Row],[renaes]],eess!$A$1:$G$189,4,FALSE)</f>
        <v>FERREÑAFE</v>
      </c>
      <c r="I322" s="9" t="str">
        <f>+VLOOKUP(datosAvance[[#This Row],[renaes]],eess!$A$1:$G$189,6,FALSE)</f>
        <v>FERREÑAFE</v>
      </c>
      <c r="J322" s="9" t="str">
        <f>+VLOOKUP(datosAvance[[#This Row],[renaes]],eess!$A$1:$G$189,7,FALSE)</f>
        <v>MANUEL ANTONIO MESONES MURO</v>
      </c>
    </row>
    <row r="323" spans="1:10" x14ac:dyDescent="0.25">
      <c r="A323">
        <v>4444</v>
      </c>
      <c r="B323">
        <v>1</v>
      </c>
      <c r="C323" t="s">
        <v>240</v>
      </c>
      <c r="D323">
        <v>1</v>
      </c>
      <c r="E323" t="s">
        <v>5</v>
      </c>
      <c r="F323" s="9" t="str">
        <f>+VLOOKUP(datosAvance[[#This Row],[renaes]],eess!$A$1:$G$189,2,FALSE)</f>
        <v>PITIPO</v>
      </c>
      <c r="G323" s="9" t="str">
        <f>+VLOOKUP(datosAvance[[#This Row],[renaes]],eess!$A$1:$G$189,3,FALSE)</f>
        <v>FERREÐAFE</v>
      </c>
      <c r="H323" s="9" t="str">
        <f>+VLOOKUP(datosAvance[[#This Row],[renaes]],eess!$A$1:$G$189,4,FALSE)</f>
        <v>PITIPO</v>
      </c>
      <c r="I323" s="9" t="str">
        <f>+VLOOKUP(datosAvance[[#This Row],[renaes]],eess!$A$1:$G$189,6,FALSE)</f>
        <v>FERREÑAFE</v>
      </c>
      <c r="J323" s="9" t="str">
        <f>+VLOOKUP(datosAvance[[#This Row],[renaes]],eess!$A$1:$G$189,7,FALSE)</f>
        <v>PITIPO</v>
      </c>
    </row>
    <row r="324" spans="1:10" x14ac:dyDescent="0.25">
      <c r="A324">
        <v>4445</v>
      </c>
      <c r="B324">
        <v>1</v>
      </c>
      <c r="C324" t="s">
        <v>240</v>
      </c>
      <c r="D324">
        <v>1</v>
      </c>
      <c r="E324" t="s">
        <v>5</v>
      </c>
      <c r="F324" s="9" t="str">
        <f>+VLOOKUP(datosAvance[[#This Row],[renaes]],eess!$A$1:$G$189,2,FALSE)</f>
        <v>LA TRAPOSA</v>
      </c>
      <c r="G324" s="9" t="str">
        <f>+VLOOKUP(datosAvance[[#This Row],[renaes]],eess!$A$1:$G$189,3,FALSE)</f>
        <v>FERREÐAFE</v>
      </c>
      <c r="H324" s="9" t="str">
        <f>+VLOOKUP(datosAvance[[#This Row],[renaes]],eess!$A$1:$G$189,4,FALSE)</f>
        <v>PITIPO</v>
      </c>
      <c r="I324" s="9" t="str">
        <f>+VLOOKUP(datosAvance[[#This Row],[renaes]],eess!$A$1:$G$189,6,FALSE)</f>
        <v>FERREÑAFE</v>
      </c>
      <c r="J324" s="9" t="str">
        <f>+VLOOKUP(datosAvance[[#This Row],[renaes]],eess!$A$1:$G$189,7,FALSE)</f>
        <v>PITIPO</v>
      </c>
    </row>
    <row r="325" spans="1:10" x14ac:dyDescent="0.25">
      <c r="A325">
        <v>4446</v>
      </c>
      <c r="B325">
        <v>1</v>
      </c>
      <c r="C325" t="s">
        <v>240</v>
      </c>
      <c r="D325">
        <v>1</v>
      </c>
      <c r="E325" t="s">
        <v>5</v>
      </c>
      <c r="F325" s="9" t="str">
        <f>+VLOOKUP(datosAvance[[#This Row],[renaes]],eess!$A$1:$G$189,2,FALSE)</f>
        <v>MOCHUMI VIEJO</v>
      </c>
      <c r="G325" s="9" t="str">
        <f>+VLOOKUP(datosAvance[[#This Row],[renaes]],eess!$A$1:$G$189,3,FALSE)</f>
        <v>FERREÐAFE</v>
      </c>
      <c r="H325" s="9" t="str">
        <f>+VLOOKUP(datosAvance[[#This Row],[renaes]],eess!$A$1:$G$189,4,FALSE)</f>
        <v>PITIPO</v>
      </c>
      <c r="I325" s="9" t="str">
        <f>+VLOOKUP(datosAvance[[#This Row],[renaes]],eess!$A$1:$G$189,6,FALSE)</f>
        <v>FERREÑAFE</v>
      </c>
      <c r="J325" s="9" t="str">
        <f>+VLOOKUP(datosAvance[[#This Row],[renaes]],eess!$A$1:$G$189,7,FALSE)</f>
        <v>PITIPO</v>
      </c>
    </row>
    <row r="326" spans="1:10" x14ac:dyDescent="0.25">
      <c r="A326">
        <v>4447</v>
      </c>
      <c r="B326">
        <v>4</v>
      </c>
      <c r="C326" t="s">
        <v>240</v>
      </c>
      <c r="D326">
        <v>1</v>
      </c>
      <c r="E326" t="s">
        <v>5</v>
      </c>
      <c r="F326" s="9" t="str">
        <f>+VLOOKUP(datosAvance[[#This Row],[renaes]],eess!$A$1:$G$189,2,FALSE)</f>
        <v>MOTUPILLO</v>
      </c>
      <c r="G326" s="9" t="str">
        <f>+VLOOKUP(datosAvance[[#This Row],[renaes]],eess!$A$1:$G$189,3,FALSE)</f>
        <v>FERREÐAFE</v>
      </c>
      <c r="H326" s="9" t="str">
        <f>+VLOOKUP(datosAvance[[#This Row],[renaes]],eess!$A$1:$G$189,4,FALSE)</f>
        <v>PITIPO</v>
      </c>
      <c r="I326" s="9" t="str">
        <f>+VLOOKUP(datosAvance[[#This Row],[renaes]],eess!$A$1:$G$189,6,FALSE)</f>
        <v>FERREÑAFE</v>
      </c>
      <c r="J326" s="9" t="str">
        <f>+VLOOKUP(datosAvance[[#This Row],[renaes]],eess!$A$1:$G$189,7,FALSE)</f>
        <v>PITIPO</v>
      </c>
    </row>
    <row r="327" spans="1:10" x14ac:dyDescent="0.25">
      <c r="A327">
        <v>4448</v>
      </c>
      <c r="B327">
        <v>0</v>
      </c>
      <c r="C327" t="s">
        <v>240</v>
      </c>
      <c r="D327">
        <v>1</v>
      </c>
      <c r="E327" t="s">
        <v>5</v>
      </c>
      <c r="F327" s="9" t="str">
        <f>+VLOOKUP(datosAvance[[#This Row],[renaes]],eess!$A$1:$G$189,2,FALSE)</f>
        <v>CACHINCHE</v>
      </c>
      <c r="G327" s="9" t="str">
        <f>+VLOOKUP(datosAvance[[#This Row],[renaes]],eess!$A$1:$G$189,3,FALSE)</f>
        <v>FERREÐAFE</v>
      </c>
      <c r="H327" s="9" t="str">
        <f>+VLOOKUP(datosAvance[[#This Row],[renaes]],eess!$A$1:$G$189,4,FALSE)</f>
        <v>PITIPO</v>
      </c>
      <c r="I327" s="9" t="str">
        <f>+VLOOKUP(datosAvance[[#This Row],[renaes]],eess!$A$1:$G$189,6,FALSE)</f>
        <v>FERREÑAFE</v>
      </c>
      <c r="J327" s="9" t="str">
        <f>+VLOOKUP(datosAvance[[#This Row],[renaes]],eess!$A$1:$G$189,7,FALSE)</f>
        <v>PITIPO</v>
      </c>
    </row>
    <row r="328" spans="1:10" x14ac:dyDescent="0.25">
      <c r="A328">
        <v>4449</v>
      </c>
      <c r="B328">
        <v>1</v>
      </c>
      <c r="C328" t="s">
        <v>240</v>
      </c>
      <c r="D328">
        <v>1</v>
      </c>
      <c r="E328" t="s">
        <v>5</v>
      </c>
      <c r="F328" s="9" t="str">
        <f>+VLOOKUP(datosAvance[[#This Row],[renaes]],eess!$A$1:$G$189,2,FALSE)</f>
        <v>PATIVILCA</v>
      </c>
      <c r="G328" s="9" t="str">
        <f>+VLOOKUP(datosAvance[[#This Row],[renaes]],eess!$A$1:$G$189,3,FALSE)</f>
        <v>FERREÐAFE</v>
      </c>
      <c r="H328" s="9" t="str">
        <f>+VLOOKUP(datosAvance[[#This Row],[renaes]],eess!$A$1:$G$189,4,FALSE)</f>
        <v>PITIPO</v>
      </c>
      <c r="I328" s="9" t="str">
        <f>+VLOOKUP(datosAvance[[#This Row],[renaes]],eess!$A$1:$G$189,6,FALSE)</f>
        <v>FERREÑAFE</v>
      </c>
      <c r="J328" s="9" t="str">
        <f>+VLOOKUP(datosAvance[[#This Row],[renaes]],eess!$A$1:$G$189,7,FALSE)</f>
        <v>PITIPO</v>
      </c>
    </row>
    <row r="329" spans="1:10" x14ac:dyDescent="0.25">
      <c r="A329">
        <v>4450</v>
      </c>
      <c r="B329">
        <v>0</v>
      </c>
      <c r="C329" t="s">
        <v>240</v>
      </c>
      <c r="D329">
        <v>1</v>
      </c>
      <c r="E329" t="s">
        <v>5</v>
      </c>
      <c r="F329" s="9" t="str">
        <f>+VLOOKUP(datosAvance[[#This Row],[renaes]],eess!$A$1:$G$189,2,FALSE)</f>
        <v>SIME</v>
      </c>
      <c r="G329" s="9" t="str">
        <f>+VLOOKUP(datosAvance[[#This Row],[renaes]],eess!$A$1:$G$189,3,FALSE)</f>
        <v>FERREÐAFE</v>
      </c>
      <c r="H329" s="9" t="str">
        <f>+VLOOKUP(datosAvance[[#This Row],[renaes]],eess!$A$1:$G$189,4,FALSE)</f>
        <v>PITIPO</v>
      </c>
      <c r="I329" s="9" t="str">
        <f>+VLOOKUP(datosAvance[[#This Row],[renaes]],eess!$A$1:$G$189,6,FALSE)</f>
        <v>FERREÑAFE</v>
      </c>
      <c r="J329" s="9" t="str">
        <f>+VLOOKUP(datosAvance[[#This Row],[renaes]],eess!$A$1:$G$189,7,FALSE)</f>
        <v>PITIPO</v>
      </c>
    </row>
    <row r="330" spans="1:10" x14ac:dyDescent="0.25">
      <c r="A330">
        <v>4451</v>
      </c>
      <c r="B330">
        <v>2</v>
      </c>
      <c r="C330" t="s">
        <v>240</v>
      </c>
      <c r="D330">
        <v>1</v>
      </c>
      <c r="E330" t="s">
        <v>5</v>
      </c>
      <c r="F330" s="9" t="str">
        <f>+VLOOKUP(datosAvance[[#This Row],[renaes]],eess!$A$1:$G$189,2,FALSE)</f>
        <v>BATANGRANDE</v>
      </c>
      <c r="G330" s="9" t="str">
        <f>+VLOOKUP(datosAvance[[#This Row],[renaes]],eess!$A$1:$G$189,3,FALSE)</f>
        <v>FERREÐAFE</v>
      </c>
      <c r="H330" s="9" t="str">
        <f>+VLOOKUP(datosAvance[[#This Row],[renaes]],eess!$A$1:$G$189,4,FALSE)</f>
        <v>PITIPO</v>
      </c>
      <c r="I330" s="9" t="str">
        <f>+VLOOKUP(datosAvance[[#This Row],[renaes]],eess!$A$1:$G$189,6,FALSE)</f>
        <v>FERREÑAFE</v>
      </c>
      <c r="J330" s="9" t="str">
        <f>+VLOOKUP(datosAvance[[#This Row],[renaes]],eess!$A$1:$G$189,7,FALSE)</f>
        <v>PITIPO</v>
      </c>
    </row>
    <row r="331" spans="1:10" x14ac:dyDescent="0.25">
      <c r="A331">
        <v>4452</v>
      </c>
      <c r="B331">
        <v>4</v>
      </c>
      <c r="C331" t="s">
        <v>240</v>
      </c>
      <c r="D331">
        <v>1</v>
      </c>
      <c r="E331" t="s">
        <v>5</v>
      </c>
      <c r="F331" s="9" t="str">
        <f>+VLOOKUP(datosAvance[[#This Row],[renaes]],eess!$A$1:$G$189,2,FALSE)</f>
        <v>C.S.PUEBLO NUEVO</v>
      </c>
      <c r="G331" s="9" t="str">
        <f>+VLOOKUP(datosAvance[[#This Row],[renaes]],eess!$A$1:$G$189,3,FALSE)</f>
        <v>FERREÐAFE</v>
      </c>
      <c r="H331" s="9" t="str">
        <f>+VLOOKUP(datosAvance[[#This Row],[renaes]],eess!$A$1:$G$189,4,FALSE)</f>
        <v>FERREÑAFE</v>
      </c>
      <c r="I331" s="9" t="str">
        <f>+VLOOKUP(datosAvance[[#This Row],[renaes]],eess!$A$1:$G$189,6,FALSE)</f>
        <v>FERREÑAFE</v>
      </c>
      <c r="J331" s="9" t="str">
        <f>+VLOOKUP(datosAvance[[#This Row],[renaes]],eess!$A$1:$G$189,7,FALSE)</f>
        <v>PUEBLO NUEVO</v>
      </c>
    </row>
    <row r="332" spans="1:10" x14ac:dyDescent="0.25">
      <c r="A332">
        <v>4453</v>
      </c>
      <c r="B332">
        <v>1</v>
      </c>
      <c r="C332" t="s">
        <v>240</v>
      </c>
      <c r="D332">
        <v>1</v>
      </c>
      <c r="E332" t="s">
        <v>5</v>
      </c>
      <c r="F332" s="9" t="str">
        <f>+VLOOKUP(datosAvance[[#This Row],[renaes]],eess!$A$1:$G$189,2,FALSE)</f>
        <v>LAS LOMAS</v>
      </c>
      <c r="G332" s="9" t="str">
        <f>+VLOOKUP(datosAvance[[#This Row],[renaes]],eess!$A$1:$G$189,3,FALSE)</f>
        <v>FERREÐAFE</v>
      </c>
      <c r="H332" s="9" t="str">
        <f>+VLOOKUP(datosAvance[[#This Row],[renaes]],eess!$A$1:$G$189,4,FALSE)</f>
        <v>FERREÑAFE</v>
      </c>
      <c r="I332" s="9" t="str">
        <f>+VLOOKUP(datosAvance[[#This Row],[renaes]],eess!$A$1:$G$189,6,FALSE)</f>
        <v>FERREÑAFE</v>
      </c>
      <c r="J332" s="9" t="str">
        <f>+VLOOKUP(datosAvance[[#This Row],[renaes]],eess!$A$1:$G$189,7,FALSE)</f>
        <v>PUEBLO NUEVO</v>
      </c>
    </row>
    <row r="333" spans="1:10" x14ac:dyDescent="0.25">
      <c r="A333">
        <v>4454</v>
      </c>
      <c r="B333">
        <v>3</v>
      </c>
      <c r="C333" t="s">
        <v>240</v>
      </c>
      <c r="D333">
        <v>1</v>
      </c>
      <c r="E333" t="s">
        <v>5</v>
      </c>
      <c r="F333" s="9" t="str">
        <f>+VLOOKUP(datosAvance[[#This Row],[renaes]],eess!$A$1:$G$189,2,FALSE)</f>
        <v>MOYAN</v>
      </c>
      <c r="G333" s="9" t="str">
        <f>+VLOOKUP(datosAvance[[#This Row],[renaes]],eess!$A$1:$G$189,3,FALSE)</f>
        <v>FERREÐAFE</v>
      </c>
      <c r="H333" s="9" t="str">
        <f>+VLOOKUP(datosAvance[[#This Row],[renaes]],eess!$A$1:$G$189,4,FALSE)</f>
        <v>INKAWASI</v>
      </c>
      <c r="I333" s="9" t="str">
        <f>+VLOOKUP(datosAvance[[#This Row],[renaes]],eess!$A$1:$G$189,6,FALSE)</f>
        <v>FERREÑAFE</v>
      </c>
      <c r="J333" s="9" t="str">
        <f>+VLOOKUP(datosAvance[[#This Row],[renaes]],eess!$A$1:$G$189,7,FALSE)</f>
        <v>INCAHUASI</v>
      </c>
    </row>
    <row r="334" spans="1:10" x14ac:dyDescent="0.25">
      <c r="A334">
        <v>4455</v>
      </c>
      <c r="B334">
        <v>2</v>
      </c>
      <c r="C334" t="s">
        <v>240</v>
      </c>
      <c r="D334">
        <v>1</v>
      </c>
      <c r="E334" t="s">
        <v>5</v>
      </c>
      <c r="F334" s="9" t="str">
        <f>+VLOOKUP(datosAvance[[#This Row],[renaes]],eess!$A$1:$G$189,2,FALSE)</f>
        <v>INKAWASI</v>
      </c>
      <c r="G334" s="9" t="str">
        <f>+VLOOKUP(datosAvance[[#This Row],[renaes]],eess!$A$1:$G$189,3,FALSE)</f>
        <v>FERREÐAFE</v>
      </c>
      <c r="H334" s="9" t="str">
        <f>+VLOOKUP(datosAvance[[#This Row],[renaes]],eess!$A$1:$G$189,4,FALSE)</f>
        <v>INKAWASI</v>
      </c>
      <c r="I334" s="9" t="str">
        <f>+VLOOKUP(datosAvance[[#This Row],[renaes]],eess!$A$1:$G$189,6,FALSE)</f>
        <v>FERREÑAFE</v>
      </c>
      <c r="J334" s="9" t="str">
        <f>+VLOOKUP(datosAvance[[#This Row],[renaes]],eess!$A$1:$G$189,7,FALSE)</f>
        <v>INCAHUASI</v>
      </c>
    </row>
    <row r="335" spans="1:10" x14ac:dyDescent="0.25">
      <c r="A335">
        <v>4456</v>
      </c>
      <c r="B335">
        <v>1</v>
      </c>
      <c r="C335" t="s">
        <v>240</v>
      </c>
      <c r="D335">
        <v>1</v>
      </c>
      <c r="E335" t="s">
        <v>5</v>
      </c>
      <c r="F335" s="9" t="str">
        <f>+VLOOKUP(datosAvance[[#This Row],[renaes]],eess!$A$1:$G$189,2,FALSE)</f>
        <v>LAQUIPAMPA</v>
      </c>
      <c r="G335" s="9" t="str">
        <f>+VLOOKUP(datosAvance[[#This Row],[renaes]],eess!$A$1:$G$189,3,FALSE)</f>
        <v>FERREÐAFE</v>
      </c>
      <c r="H335" s="9" t="str">
        <f>+VLOOKUP(datosAvance[[#This Row],[renaes]],eess!$A$1:$G$189,4,FALSE)</f>
        <v>INKAWASI</v>
      </c>
      <c r="I335" s="9" t="str">
        <f>+VLOOKUP(datosAvance[[#This Row],[renaes]],eess!$A$1:$G$189,6,FALSE)</f>
        <v>FERREÑAFE</v>
      </c>
      <c r="J335" s="9" t="str">
        <f>+VLOOKUP(datosAvance[[#This Row],[renaes]],eess!$A$1:$G$189,7,FALSE)</f>
        <v>INCAHUASI</v>
      </c>
    </row>
    <row r="336" spans="1:10" x14ac:dyDescent="0.25">
      <c r="A336">
        <v>4457</v>
      </c>
      <c r="B336">
        <v>0</v>
      </c>
      <c r="C336" t="s">
        <v>240</v>
      </c>
      <c r="D336">
        <v>1</v>
      </c>
      <c r="E336" t="s">
        <v>5</v>
      </c>
      <c r="F336" s="9" t="str">
        <f>+VLOOKUP(datosAvance[[#This Row],[renaes]],eess!$A$1:$G$189,2,FALSE)</f>
        <v>UYURPAMPA</v>
      </c>
      <c r="G336" s="9" t="str">
        <f>+VLOOKUP(datosAvance[[#This Row],[renaes]],eess!$A$1:$G$189,3,FALSE)</f>
        <v>FERREÐAFE</v>
      </c>
      <c r="H336" s="9" t="str">
        <f>+VLOOKUP(datosAvance[[#This Row],[renaes]],eess!$A$1:$G$189,4,FALSE)</f>
        <v>INKAWASI</v>
      </c>
      <c r="I336" s="9" t="str">
        <f>+VLOOKUP(datosAvance[[#This Row],[renaes]],eess!$A$1:$G$189,6,FALSE)</f>
        <v>FERREÑAFE</v>
      </c>
      <c r="J336" s="9" t="str">
        <f>+VLOOKUP(datosAvance[[#This Row],[renaes]],eess!$A$1:$G$189,7,FALSE)</f>
        <v>INCAHUASI</v>
      </c>
    </row>
    <row r="337" spans="1:10" x14ac:dyDescent="0.25">
      <c r="A337">
        <v>4458</v>
      </c>
      <c r="B337">
        <v>0</v>
      </c>
      <c r="C337" t="s">
        <v>240</v>
      </c>
      <c r="D337">
        <v>1</v>
      </c>
      <c r="E337" t="s">
        <v>5</v>
      </c>
      <c r="F337" s="9" t="str">
        <f>+VLOOKUP(datosAvance[[#This Row],[renaes]],eess!$A$1:$G$189,2,FALSE)</f>
        <v>CRUZ LOMA</v>
      </c>
      <c r="G337" s="9" t="str">
        <f>+VLOOKUP(datosAvance[[#This Row],[renaes]],eess!$A$1:$G$189,3,FALSE)</f>
        <v>FERREÐAFE</v>
      </c>
      <c r="H337" s="9" t="str">
        <f>+VLOOKUP(datosAvance[[#This Row],[renaes]],eess!$A$1:$G$189,4,FALSE)</f>
        <v>INKAWASI</v>
      </c>
      <c r="I337" s="9" t="str">
        <f>+VLOOKUP(datosAvance[[#This Row],[renaes]],eess!$A$1:$G$189,6,FALSE)</f>
        <v>FERREÑAFE</v>
      </c>
      <c r="J337" s="9" t="str">
        <f>+VLOOKUP(datosAvance[[#This Row],[renaes]],eess!$A$1:$G$189,7,FALSE)</f>
        <v>INCAHUASI</v>
      </c>
    </row>
    <row r="338" spans="1:10" x14ac:dyDescent="0.25">
      <c r="A338">
        <v>4459</v>
      </c>
      <c r="B338">
        <v>0</v>
      </c>
      <c r="C338" t="s">
        <v>240</v>
      </c>
      <c r="D338">
        <v>1</v>
      </c>
      <c r="E338" t="s">
        <v>5</v>
      </c>
      <c r="F338" s="9" t="str">
        <f>+VLOOKUP(datosAvance[[#This Row],[renaes]],eess!$A$1:$G$189,2,FALSE)</f>
        <v>HUAYRUL</v>
      </c>
      <c r="G338" s="9" t="str">
        <f>+VLOOKUP(datosAvance[[#This Row],[renaes]],eess!$A$1:$G$189,3,FALSE)</f>
        <v>FERREÐAFE</v>
      </c>
      <c r="H338" s="9" t="str">
        <f>+VLOOKUP(datosAvance[[#This Row],[renaes]],eess!$A$1:$G$189,4,FALSE)</f>
        <v>INKAWASI</v>
      </c>
      <c r="I338" s="9" t="str">
        <f>+VLOOKUP(datosAvance[[#This Row],[renaes]],eess!$A$1:$G$189,6,FALSE)</f>
        <v>FERREÑAFE</v>
      </c>
      <c r="J338" s="9" t="str">
        <f>+VLOOKUP(datosAvance[[#This Row],[renaes]],eess!$A$1:$G$189,7,FALSE)</f>
        <v>INCAHUASI</v>
      </c>
    </row>
    <row r="339" spans="1:10" x14ac:dyDescent="0.25">
      <c r="A339">
        <v>4461</v>
      </c>
      <c r="B339">
        <v>0</v>
      </c>
      <c r="C339" t="s">
        <v>240</v>
      </c>
      <c r="D339">
        <v>1</v>
      </c>
      <c r="E339" t="s">
        <v>5</v>
      </c>
      <c r="F339" s="9" t="str">
        <f>+VLOOKUP(datosAvance[[#This Row],[renaes]],eess!$A$1:$G$189,2,FALSE)</f>
        <v>TOTORAS</v>
      </c>
      <c r="G339" s="9" t="str">
        <f>+VLOOKUP(datosAvance[[#This Row],[renaes]],eess!$A$1:$G$189,3,FALSE)</f>
        <v>FERREÐAFE</v>
      </c>
      <c r="H339" s="9" t="str">
        <f>+VLOOKUP(datosAvance[[#This Row],[renaes]],eess!$A$1:$G$189,4,FALSE)</f>
        <v>INKAWASI</v>
      </c>
      <c r="I339" s="9" t="str">
        <f>+VLOOKUP(datosAvance[[#This Row],[renaes]],eess!$A$1:$G$189,6,FALSE)</f>
        <v>FERREÑAFE</v>
      </c>
      <c r="J339" s="9" t="str">
        <f>+VLOOKUP(datosAvance[[#This Row],[renaes]],eess!$A$1:$G$189,7,FALSE)</f>
        <v>INCAHUASI</v>
      </c>
    </row>
    <row r="340" spans="1:10" x14ac:dyDescent="0.25">
      <c r="A340">
        <v>4462</v>
      </c>
      <c r="B340">
        <v>0</v>
      </c>
      <c r="C340" t="s">
        <v>240</v>
      </c>
      <c r="D340">
        <v>1</v>
      </c>
      <c r="E340" t="s">
        <v>5</v>
      </c>
      <c r="F340" s="9" t="str">
        <f>+VLOOKUP(datosAvance[[#This Row],[renaes]],eess!$A$1:$G$189,2,FALSE)</f>
        <v>CANCHACHALA</v>
      </c>
      <c r="G340" s="9" t="str">
        <f>+VLOOKUP(datosAvance[[#This Row],[renaes]],eess!$A$1:$G$189,3,FALSE)</f>
        <v>FERREÐAFE</v>
      </c>
      <c r="H340" s="9" t="str">
        <f>+VLOOKUP(datosAvance[[#This Row],[renaes]],eess!$A$1:$G$189,4,FALSE)</f>
        <v>INKAWASI</v>
      </c>
      <c r="I340" s="9" t="str">
        <f>+VLOOKUP(datosAvance[[#This Row],[renaes]],eess!$A$1:$G$189,6,FALSE)</f>
        <v>FERREÑAFE</v>
      </c>
      <c r="J340" s="9" t="str">
        <f>+VLOOKUP(datosAvance[[#This Row],[renaes]],eess!$A$1:$G$189,7,FALSE)</f>
        <v>INCAHUASI</v>
      </c>
    </row>
    <row r="341" spans="1:10" x14ac:dyDescent="0.25">
      <c r="A341">
        <v>4465</v>
      </c>
      <c r="B341">
        <v>0</v>
      </c>
      <c r="C341" t="s">
        <v>240</v>
      </c>
      <c r="D341">
        <v>1</v>
      </c>
      <c r="E341" t="s">
        <v>5</v>
      </c>
      <c r="F341" s="9" t="str">
        <f>+VLOOKUP(datosAvance[[#This Row],[renaes]],eess!$A$1:$G$189,2,FALSE)</f>
        <v>LA TRANCA</v>
      </c>
      <c r="G341" s="9" t="str">
        <f>+VLOOKUP(datosAvance[[#This Row],[renaes]],eess!$A$1:$G$189,3,FALSE)</f>
        <v>FERREÐAFE</v>
      </c>
      <c r="H341" s="9" t="str">
        <f>+VLOOKUP(datosAvance[[#This Row],[renaes]],eess!$A$1:$G$189,4,FALSE)</f>
        <v>INKAWASI</v>
      </c>
      <c r="I341" s="9" t="str">
        <f>+VLOOKUP(datosAvance[[#This Row],[renaes]],eess!$A$1:$G$189,6,FALSE)</f>
        <v>FERREÑAFE</v>
      </c>
      <c r="J341" s="9" t="str">
        <f>+VLOOKUP(datosAvance[[#This Row],[renaes]],eess!$A$1:$G$189,7,FALSE)</f>
        <v>INCAHUASI</v>
      </c>
    </row>
    <row r="342" spans="1:10" x14ac:dyDescent="0.25">
      <c r="A342">
        <v>6681</v>
      </c>
      <c r="B342">
        <v>3</v>
      </c>
      <c r="C342" t="s">
        <v>240</v>
      </c>
      <c r="D342">
        <v>1</v>
      </c>
      <c r="E342" t="s">
        <v>5</v>
      </c>
      <c r="F342" s="9" t="str">
        <f>+VLOOKUP(datosAvance[[#This Row],[renaes]],eess!$A$1:$G$189,2,FALSE)</f>
        <v>EL SAUCE</v>
      </c>
      <c r="G342" s="9" t="str">
        <f>+VLOOKUP(datosAvance[[#This Row],[renaes]],eess!$A$1:$G$189,3,FALSE)</f>
        <v>LAMBAYEQUE</v>
      </c>
      <c r="H342" s="9" t="str">
        <f>+VLOOKUP(datosAvance[[#This Row],[renaes]],eess!$A$1:$G$189,4,FALSE)</f>
        <v>SALAS</v>
      </c>
      <c r="I342" s="9" t="str">
        <f>+VLOOKUP(datosAvance[[#This Row],[renaes]],eess!$A$1:$G$189,6,FALSE)</f>
        <v>LAMBAYEQUE</v>
      </c>
      <c r="J342" s="9" t="str">
        <f>+VLOOKUP(datosAvance[[#This Row],[renaes]],eess!$A$1:$G$189,7,FALSE)</f>
        <v>SALAS</v>
      </c>
    </row>
    <row r="343" spans="1:10" x14ac:dyDescent="0.25">
      <c r="A343">
        <v>6682</v>
      </c>
      <c r="B343">
        <v>0</v>
      </c>
      <c r="C343" t="s">
        <v>240</v>
      </c>
      <c r="D343">
        <v>1</v>
      </c>
      <c r="E343" t="s">
        <v>5</v>
      </c>
      <c r="F343" s="9" t="str">
        <f>+VLOOKUP(datosAvance[[#This Row],[renaes]],eess!$A$1:$G$189,2,FALSE)</f>
        <v>HUMEDADES</v>
      </c>
      <c r="G343" s="9" t="str">
        <f>+VLOOKUP(datosAvance[[#This Row],[renaes]],eess!$A$1:$G$189,3,FALSE)</f>
        <v>LAMBAYEQUE</v>
      </c>
      <c r="H343" s="9" t="str">
        <f>+VLOOKUP(datosAvance[[#This Row],[renaes]],eess!$A$1:$G$189,4,FALSE)</f>
        <v>SALAS</v>
      </c>
      <c r="I343" s="9" t="str">
        <f>+VLOOKUP(datosAvance[[#This Row],[renaes]],eess!$A$1:$G$189,6,FALSE)</f>
        <v>LAMBAYEQUE</v>
      </c>
      <c r="J343" s="9" t="str">
        <f>+VLOOKUP(datosAvance[[#This Row],[renaes]],eess!$A$1:$G$189,7,FALSE)</f>
        <v>SALAS</v>
      </c>
    </row>
    <row r="344" spans="1:10" x14ac:dyDescent="0.25">
      <c r="A344">
        <v>6683</v>
      </c>
      <c r="B344">
        <v>1</v>
      </c>
      <c r="C344" t="s">
        <v>240</v>
      </c>
      <c r="D344">
        <v>1</v>
      </c>
      <c r="E344" t="s">
        <v>5</v>
      </c>
      <c r="F344" s="9" t="str">
        <f>+VLOOKUP(datosAvance[[#This Row],[renaes]],eess!$A$1:$G$189,2,FALSE)</f>
        <v>EL PUENTE</v>
      </c>
      <c r="G344" s="9" t="str">
        <f>+VLOOKUP(datosAvance[[#This Row],[renaes]],eess!$A$1:$G$189,3,FALSE)</f>
        <v>LAMBAYEQUE</v>
      </c>
      <c r="H344" s="9" t="str">
        <f>+VLOOKUP(datosAvance[[#This Row],[renaes]],eess!$A$1:$G$189,4,FALSE)</f>
        <v>OLMOS</v>
      </c>
      <c r="I344" s="9" t="str">
        <f>+VLOOKUP(datosAvance[[#This Row],[renaes]],eess!$A$1:$G$189,6,FALSE)</f>
        <v>LAMBAYEQUE</v>
      </c>
      <c r="J344" s="9" t="str">
        <f>+VLOOKUP(datosAvance[[#This Row],[renaes]],eess!$A$1:$G$189,7,FALSE)</f>
        <v>OLMOS</v>
      </c>
    </row>
    <row r="345" spans="1:10" x14ac:dyDescent="0.25">
      <c r="A345">
        <v>6722</v>
      </c>
      <c r="B345">
        <v>5</v>
      </c>
      <c r="C345" t="s">
        <v>240</v>
      </c>
      <c r="D345">
        <v>1</v>
      </c>
      <c r="E345" t="s">
        <v>5</v>
      </c>
      <c r="F345" s="9" t="str">
        <f>+VLOOKUP(datosAvance[[#This Row],[renaes]],eess!$A$1:$G$189,2,FALSE)</f>
        <v>CAYALTI</v>
      </c>
      <c r="G345" s="9" t="str">
        <f>+VLOOKUP(datosAvance[[#This Row],[renaes]],eess!$A$1:$G$189,3,FALSE)</f>
        <v>CHICLAYO</v>
      </c>
      <c r="H345" s="9" t="str">
        <f>+VLOOKUP(datosAvance[[#This Row],[renaes]],eess!$A$1:$G$189,4,FALSE)</f>
        <v>CAYALTI-ZAÑA</v>
      </c>
      <c r="I345" s="9" t="str">
        <f>+VLOOKUP(datosAvance[[#This Row],[renaes]],eess!$A$1:$G$189,6,FALSE)</f>
        <v>CHICLAYO</v>
      </c>
      <c r="J345" s="9" t="str">
        <f>+VLOOKUP(datosAvance[[#This Row],[renaes]],eess!$A$1:$G$189,7,FALSE)</f>
        <v>CAYALTI</v>
      </c>
    </row>
    <row r="346" spans="1:10" x14ac:dyDescent="0.25">
      <c r="A346">
        <v>6953</v>
      </c>
      <c r="B346">
        <v>0</v>
      </c>
      <c r="C346" t="s">
        <v>240</v>
      </c>
      <c r="D346">
        <v>1</v>
      </c>
      <c r="E346" t="s">
        <v>5</v>
      </c>
      <c r="F346" s="9" t="str">
        <f>+VLOOKUP(datosAvance[[#This Row],[renaes]],eess!$A$1:$G$189,2,FALSE)</f>
        <v>EL ARROZAL</v>
      </c>
      <c r="G346" s="9" t="str">
        <f>+VLOOKUP(datosAvance[[#This Row],[renaes]],eess!$A$1:$G$189,3,FALSE)</f>
        <v>LAMBAYEQUE</v>
      </c>
      <c r="H346" s="9" t="str">
        <f>+VLOOKUP(datosAvance[[#This Row],[renaes]],eess!$A$1:$G$189,4,FALSE)</f>
        <v>MOTUPE</v>
      </c>
      <c r="I346" s="9" t="str">
        <f>+VLOOKUP(datosAvance[[#This Row],[renaes]],eess!$A$1:$G$189,6,FALSE)</f>
        <v>LAMBAYEQUE</v>
      </c>
      <c r="J346" s="9" t="str">
        <f>+VLOOKUP(datosAvance[[#This Row],[renaes]],eess!$A$1:$G$189,7,FALSE)</f>
        <v>MOTUPE</v>
      </c>
    </row>
    <row r="347" spans="1:10" x14ac:dyDescent="0.25">
      <c r="A347">
        <v>6954</v>
      </c>
      <c r="B347">
        <v>1</v>
      </c>
      <c r="C347" t="s">
        <v>240</v>
      </c>
      <c r="D347">
        <v>1</v>
      </c>
      <c r="E347" t="s">
        <v>5</v>
      </c>
      <c r="F347" s="9" t="str">
        <f>+VLOOKUP(datosAvance[[#This Row],[renaes]],eess!$A$1:$G$189,2,FALSE)</f>
        <v>CAPOTE</v>
      </c>
      <c r="G347" s="9" t="str">
        <f>+VLOOKUP(datosAvance[[#This Row],[renaes]],eess!$A$1:$G$189,3,FALSE)</f>
        <v>CHICLAYO</v>
      </c>
      <c r="H347" s="9" t="str">
        <f>+VLOOKUP(datosAvance[[#This Row],[renaes]],eess!$A$1:$G$189,4,FALSE)</f>
        <v>PICSI</v>
      </c>
      <c r="I347" s="9" t="str">
        <f>+VLOOKUP(datosAvance[[#This Row],[renaes]],eess!$A$1:$G$189,6,FALSE)</f>
        <v>CHICLAYO</v>
      </c>
      <c r="J347" s="9" t="str">
        <f>+VLOOKUP(datosAvance[[#This Row],[renaes]],eess!$A$1:$G$189,7,FALSE)</f>
        <v>PICSI</v>
      </c>
    </row>
    <row r="348" spans="1:10" x14ac:dyDescent="0.25">
      <c r="A348">
        <v>6997</v>
      </c>
      <c r="B348">
        <v>6</v>
      </c>
      <c r="C348" t="s">
        <v>240</v>
      </c>
      <c r="D348">
        <v>1</v>
      </c>
      <c r="E348" t="s">
        <v>5</v>
      </c>
      <c r="F348" s="9" t="str">
        <f>+VLOOKUP(datosAvance[[#This Row],[renaes]],eess!$A$1:$G$189,2,FALSE)</f>
        <v>PUCALA</v>
      </c>
      <c r="G348" s="9" t="str">
        <f>+VLOOKUP(datosAvance[[#This Row],[renaes]],eess!$A$1:$G$189,3,FALSE)</f>
        <v>CHICLAYO</v>
      </c>
      <c r="H348" s="9" t="str">
        <f>+VLOOKUP(datosAvance[[#This Row],[renaes]],eess!$A$1:$G$189,4,FALSE)</f>
        <v>POSOPE ALTO</v>
      </c>
      <c r="I348" s="9" t="str">
        <f>+VLOOKUP(datosAvance[[#This Row],[renaes]],eess!$A$1:$G$189,6,FALSE)</f>
        <v>CHICLAYO</v>
      </c>
      <c r="J348" s="9" t="str">
        <f>+VLOOKUP(datosAvance[[#This Row],[renaes]],eess!$A$1:$G$189,7,FALSE)</f>
        <v>PUCALA</v>
      </c>
    </row>
    <row r="349" spans="1:10" x14ac:dyDescent="0.25">
      <c r="A349">
        <v>7020</v>
      </c>
      <c r="B349">
        <v>0</v>
      </c>
      <c r="C349" t="s">
        <v>240</v>
      </c>
      <c r="D349">
        <v>1</v>
      </c>
      <c r="E349" t="s">
        <v>5</v>
      </c>
      <c r="F349" s="9" t="str">
        <f>+VLOOKUP(datosAvance[[#This Row],[renaes]],eess!$A$1:$G$189,2,FALSE)</f>
        <v>HUAYABAMBA</v>
      </c>
      <c r="G349" s="9" t="str">
        <f>+VLOOKUP(datosAvance[[#This Row],[renaes]],eess!$A$1:$G$189,3,FALSE)</f>
        <v>LAMBAYEQUE</v>
      </c>
      <c r="H349" s="9" t="str">
        <f>+VLOOKUP(datosAvance[[#This Row],[renaes]],eess!$A$1:$G$189,4,FALSE)</f>
        <v>KAÑARIS</v>
      </c>
      <c r="I349" s="9" t="str">
        <f>+VLOOKUP(datosAvance[[#This Row],[renaes]],eess!$A$1:$G$189,6,FALSE)</f>
        <v>FERREÑAFE</v>
      </c>
      <c r="J349" s="9" t="str">
        <f>+VLOOKUP(datosAvance[[#This Row],[renaes]],eess!$A$1:$G$189,7,FALSE)</f>
        <v>CAÑARIS</v>
      </c>
    </row>
    <row r="350" spans="1:10" x14ac:dyDescent="0.25">
      <c r="A350">
        <v>7021</v>
      </c>
      <c r="B350">
        <v>1</v>
      </c>
      <c r="C350" t="s">
        <v>240</v>
      </c>
      <c r="D350">
        <v>1</v>
      </c>
      <c r="E350" t="s">
        <v>5</v>
      </c>
      <c r="F350" s="9" t="str">
        <f>+VLOOKUP(datosAvance[[#This Row],[renaes]],eess!$A$1:$G$189,2,FALSE)</f>
        <v>HIERBA BUENA</v>
      </c>
      <c r="G350" s="9" t="str">
        <f>+VLOOKUP(datosAvance[[#This Row],[renaes]],eess!$A$1:$G$189,3,FALSE)</f>
        <v>LAMBAYEQUE</v>
      </c>
      <c r="H350" s="9" t="str">
        <f>+VLOOKUP(datosAvance[[#This Row],[renaes]],eess!$A$1:$G$189,4,FALSE)</f>
        <v>KAÑARIS</v>
      </c>
      <c r="I350" s="9" t="str">
        <f>+VLOOKUP(datosAvance[[#This Row],[renaes]],eess!$A$1:$G$189,6,FALSE)</f>
        <v>FERREÑAFE</v>
      </c>
      <c r="J350" s="9" t="str">
        <f>+VLOOKUP(datosAvance[[#This Row],[renaes]],eess!$A$1:$G$189,7,FALSE)</f>
        <v>CAÑARIS</v>
      </c>
    </row>
    <row r="351" spans="1:10" x14ac:dyDescent="0.25">
      <c r="A351">
        <v>7022</v>
      </c>
      <c r="B351">
        <v>2</v>
      </c>
      <c r="C351" t="s">
        <v>240</v>
      </c>
      <c r="D351">
        <v>1</v>
      </c>
      <c r="E351" t="s">
        <v>5</v>
      </c>
      <c r="F351" s="9" t="str">
        <f>+VLOOKUP(datosAvance[[#This Row],[renaes]],eess!$A$1:$G$189,2,FALSE)</f>
        <v>LA ZARANDA</v>
      </c>
      <c r="G351" s="9" t="str">
        <f>+VLOOKUP(datosAvance[[#This Row],[renaes]],eess!$A$1:$G$189,3,FALSE)</f>
        <v>FERREÐAFE</v>
      </c>
      <c r="H351" s="9" t="str">
        <f>+VLOOKUP(datosAvance[[#This Row],[renaes]],eess!$A$1:$G$189,4,FALSE)</f>
        <v>PITIPO</v>
      </c>
      <c r="I351" s="9" t="str">
        <f>+VLOOKUP(datosAvance[[#This Row],[renaes]],eess!$A$1:$G$189,6,FALSE)</f>
        <v>FERREÑAFE</v>
      </c>
      <c r="J351" s="9" t="str">
        <f>+VLOOKUP(datosAvance[[#This Row],[renaes]],eess!$A$1:$G$189,7,FALSE)</f>
        <v>PITIPO</v>
      </c>
    </row>
    <row r="352" spans="1:10" x14ac:dyDescent="0.25">
      <c r="A352">
        <v>7107</v>
      </c>
      <c r="B352">
        <v>18</v>
      </c>
      <c r="C352" t="s">
        <v>240</v>
      </c>
      <c r="D352">
        <v>1</v>
      </c>
      <c r="E352" t="s">
        <v>5</v>
      </c>
      <c r="F352" s="9" t="str">
        <f>+VLOOKUP(datosAvance[[#This Row],[renaes]],eess!$A$1:$G$189,2,FALSE)</f>
        <v>POMALCA</v>
      </c>
      <c r="G352" s="9" t="str">
        <f>+VLOOKUP(datosAvance[[#This Row],[renaes]],eess!$A$1:$G$189,3,FALSE)</f>
        <v>CHICLAYO</v>
      </c>
      <c r="H352" s="9" t="str">
        <f>+VLOOKUP(datosAvance[[#This Row],[renaes]],eess!$A$1:$G$189,4,FALSE)</f>
        <v>POMALCA</v>
      </c>
      <c r="I352" s="9" t="str">
        <f>+VLOOKUP(datosAvance[[#This Row],[renaes]],eess!$A$1:$G$189,6,FALSE)</f>
        <v>CHICLAYO</v>
      </c>
      <c r="J352" s="9" t="str">
        <f>+VLOOKUP(datosAvance[[#This Row],[renaes]],eess!$A$1:$G$189,7,FALSE)</f>
        <v>POMALCA</v>
      </c>
    </row>
    <row r="353" spans="1:10" x14ac:dyDescent="0.25">
      <c r="A353">
        <v>7183</v>
      </c>
      <c r="B353">
        <v>2</v>
      </c>
      <c r="C353" t="s">
        <v>240</v>
      </c>
      <c r="D353">
        <v>1</v>
      </c>
      <c r="E353" t="s">
        <v>5</v>
      </c>
      <c r="F353" s="9" t="str">
        <f>+VLOOKUP(datosAvance[[#This Row],[renaes]],eess!$A$1:$G$189,2,FALSE)</f>
        <v>VILLA HERMOSA</v>
      </c>
      <c r="G353" s="9" t="str">
        <f>+VLOOKUP(datosAvance[[#This Row],[renaes]],eess!$A$1:$G$189,3,FALSE)</f>
        <v>CHICLAYO</v>
      </c>
      <c r="H353" s="9" t="str">
        <f>+VLOOKUP(datosAvance[[#This Row],[renaes]],eess!$A$1:$G$189,4,FALSE)</f>
        <v>JOSE LEONARDO ORTIZ</v>
      </c>
      <c r="I353" s="9" t="str">
        <f>+VLOOKUP(datosAvance[[#This Row],[renaes]],eess!$A$1:$G$189,6,FALSE)</f>
        <v>CHICLAYO</v>
      </c>
      <c r="J353" s="9" t="str">
        <f>+VLOOKUP(datosAvance[[#This Row],[renaes]],eess!$A$1:$G$189,7,FALSE)</f>
        <v>JOSE LEONARDO ORTIZ</v>
      </c>
    </row>
    <row r="354" spans="1:10" x14ac:dyDescent="0.25">
      <c r="A354">
        <v>7222</v>
      </c>
      <c r="B354">
        <v>1</v>
      </c>
      <c r="C354" t="s">
        <v>240</v>
      </c>
      <c r="D354">
        <v>1</v>
      </c>
      <c r="E354" t="s">
        <v>5</v>
      </c>
      <c r="F354" s="9" t="str">
        <f>+VLOOKUP(datosAvance[[#This Row],[renaes]],eess!$A$1:$G$189,2,FALSE)</f>
        <v>MONTE HERMOZO</v>
      </c>
      <c r="G354" s="9" t="str">
        <f>+VLOOKUP(datosAvance[[#This Row],[renaes]],eess!$A$1:$G$189,3,FALSE)</f>
        <v>LAMBAYEQUE</v>
      </c>
      <c r="H354" s="9" t="str">
        <f>+VLOOKUP(datosAvance[[#This Row],[renaes]],eess!$A$1:$G$189,4,FALSE)</f>
        <v>MORROPE</v>
      </c>
      <c r="I354" s="9" t="str">
        <f>+VLOOKUP(datosAvance[[#This Row],[renaes]],eess!$A$1:$G$189,6,FALSE)</f>
        <v>LAMBAYEQUE</v>
      </c>
      <c r="J354" s="9" t="str">
        <f>+VLOOKUP(datosAvance[[#This Row],[renaes]],eess!$A$1:$G$189,7,FALSE)</f>
        <v>MORROPE</v>
      </c>
    </row>
    <row r="355" spans="1:10" x14ac:dyDescent="0.25">
      <c r="A355">
        <v>7223</v>
      </c>
      <c r="B355">
        <v>0</v>
      </c>
      <c r="C355" t="s">
        <v>240</v>
      </c>
      <c r="D355">
        <v>1</v>
      </c>
      <c r="E355" t="s">
        <v>5</v>
      </c>
      <c r="F355" s="9" t="str">
        <f>+VLOOKUP(datosAvance[[#This Row],[renaes]],eess!$A$1:$G$189,2,FALSE)</f>
        <v>HUACA TRAPICHE DE BRONCE</v>
      </c>
      <c r="G355" s="9" t="str">
        <f>+VLOOKUP(datosAvance[[#This Row],[renaes]],eess!$A$1:$G$189,3,FALSE)</f>
        <v>LAMBAYEQUE</v>
      </c>
      <c r="H355" s="9" t="str">
        <f>+VLOOKUP(datosAvance[[#This Row],[renaes]],eess!$A$1:$G$189,4,FALSE)</f>
        <v>MORROPE</v>
      </c>
      <c r="I355" s="9" t="str">
        <f>+VLOOKUP(datosAvance[[#This Row],[renaes]],eess!$A$1:$G$189,6,FALSE)</f>
        <v>LAMBAYEQUE</v>
      </c>
      <c r="J355" s="9" t="str">
        <f>+VLOOKUP(datosAvance[[#This Row],[renaes]],eess!$A$1:$G$189,7,FALSE)</f>
        <v>MORROPE</v>
      </c>
    </row>
    <row r="356" spans="1:10" x14ac:dyDescent="0.25">
      <c r="A356">
        <v>7306</v>
      </c>
      <c r="B356">
        <v>8</v>
      </c>
      <c r="C356" t="s">
        <v>240</v>
      </c>
      <c r="D356">
        <v>1</v>
      </c>
      <c r="E356" t="s">
        <v>5</v>
      </c>
      <c r="F356" s="9" t="str">
        <f>+VLOOKUP(datosAvance[[#This Row],[renaes]],eess!$A$1:$G$189,2,FALSE)</f>
        <v>LAS FLORES DE LA PRADERA</v>
      </c>
      <c r="G356" s="9" t="str">
        <f>+VLOOKUP(datosAvance[[#This Row],[renaes]],eess!$A$1:$G$189,3,FALSE)</f>
        <v>CHICLAYO</v>
      </c>
      <c r="H356" s="9" t="str">
        <f>+VLOOKUP(datosAvance[[#This Row],[renaes]],eess!$A$1:$G$189,4,FALSE)</f>
        <v>PIMENTEL</v>
      </c>
      <c r="I356" s="9" t="str">
        <f>+VLOOKUP(datosAvance[[#This Row],[renaes]],eess!$A$1:$G$189,6,FALSE)</f>
        <v>CHICLAYO</v>
      </c>
      <c r="J356" s="9" t="str">
        <f>+VLOOKUP(datosAvance[[#This Row],[renaes]],eess!$A$1:$G$189,7,FALSE)</f>
        <v>PIMENTEL</v>
      </c>
    </row>
    <row r="357" spans="1:10" x14ac:dyDescent="0.25">
      <c r="A357">
        <v>7315</v>
      </c>
      <c r="B357">
        <v>0</v>
      </c>
      <c r="C357" t="s">
        <v>240</v>
      </c>
      <c r="D357">
        <v>1</v>
      </c>
      <c r="E357" t="s">
        <v>5</v>
      </c>
      <c r="F357" s="9" t="str">
        <f>+VLOOKUP(datosAvance[[#This Row],[renaes]],eess!$A$1:$G$189,2,FALSE)</f>
        <v>CALERA SANTA ROSA</v>
      </c>
      <c r="G357" s="9" t="str">
        <f>+VLOOKUP(datosAvance[[#This Row],[renaes]],eess!$A$1:$G$189,3,FALSE)</f>
        <v>LAMBAYEQUE</v>
      </c>
      <c r="H357" s="9" t="str">
        <f>+VLOOKUP(datosAvance[[#This Row],[renaes]],eess!$A$1:$G$189,4,FALSE)</f>
        <v>OLMOS</v>
      </c>
      <c r="I357" s="9" t="str">
        <f>+VLOOKUP(datosAvance[[#This Row],[renaes]],eess!$A$1:$G$189,6,FALSE)</f>
        <v>LAMBAYEQUE</v>
      </c>
      <c r="J357" s="9" t="str">
        <f>+VLOOKUP(datosAvance[[#This Row],[renaes]],eess!$A$1:$G$189,7,FALSE)</f>
        <v>OLMOS</v>
      </c>
    </row>
    <row r="358" spans="1:10" x14ac:dyDescent="0.25">
      <c r="A358">
        <v>7316</v>
      </c>
      <c r="B358">
        <v>1</v>
      </c>
      <c r="C358" t="s">
        <v>240</v>
      </c>
      <c r="D358">
        <v>1</v>
      </c>
      <c r="E358" t="s">
        <v>5</v>
      </c>
      <c r="F358" s="9" t="str">
        <f>+VLOOKUP(datosAvance[[#This Row],[renaes]],eess!$A$1:$G$189,2,FALSE)</f>
        <v>CASERIO PLAYA DE CASCAJAL</v>
      </c>
      <c r="G358" s="9" t="str">
        <f>+VLOOKUP(datosAvance[[#This Row],[renaes]],eess!$A$1:$G$189,3,FALSE)</f>
        <v>LAMBAYEQUE</v>
      </c>
      <c r="H358" s="9" t="str">
        <f>+VLOOKUP(datosAvance[[#This Row],[renaes]],eess!$A$1:$G$189,4,FALSE)</f>
        <v>OLMOS</v>
      </c>
      <c r="I358" s="9" t="str">
        <f>+VLOOKUP(datosAvance[[#This Row],[renaes]],eess!$A$1:$G$189,6,FALSE)</f>
        <v>LAMBAYEQUE</v>
      </c>
      <c r="J358" s="9" t="str">
        <f>+VLOOKUP(datosAvance[[#This Row],[renaes]],eess!$A$1:$G$189,7,FALSE)</f>
        <v>OLMOS</v>
      </c>
    </row>
    <row r="359" spans="1:10" x14ac:dyDescent="0.25">
      <c r="A359">
        <v>7317</v>
      </c>
      <c r="B359">
        <v>1</v>
      </c>
      <c r="C359" t="s">
        <v>240</v>
      </c>
      <c r="D359">
        <v>1</v>
      </c>
      <c r="E359" t="s">
        <v>5</v>
      </c>
      <c r="F359" s="9" t="str">
        <f>+VLOOKUP(datosAvance[[#This Row],[renaes]],eess!$A$1:$G$189,2,FALSE)</f>
        <v>SANTA CLARA</v>
      </c>
      <c r="G359" s="9" t="str">
        <f>+VLOOKUP(datosAvance[[#This Row],[renaes]],eess!$A$1:$G$189,3,FALSE)</f>
        <v>FERREÐAFE</v>
      </c>
      <c r="H359" s="9" t="str">
        <f>+VLOOKUP(datosAvance[[#This Row],[renaes]],eess!$A$1:$G$189,4,FALSE)</f>
        <v>PITIPO</v>
      </c>
      <c r="I359" s="9" t="str">
        <f>+VLOOKUP(datosAvance[[#This Row],[renaes]],eess!$A$1:$G$189,6,FALSE)</f>
        <v>FERREÑAFE</v>
      </c>
      <c r="J359" s="9" t="str">
        <f>+VLOOKUP(datosAvance[[#This Row],[renaes]],eess!$A$1:$G$189,7,FALSE)</f>
        <v>PITIPO</v>
      </c>
    </row>
    <row r="360" spans="1:10" x14ac:dyDescent="0.25">
      <c r="A360">
        <v>7318</v>
      </c>
      <c r="B360">
        <v>1</v>
      </c>
      <c r="C360" t="s">
        <v>240</v>
      </c>
      <c r="D360">
        <v>1</v>
      </c>
      <c r="E360" t="s">
        <v>5</v>
      </c>
      <c r="F360" s="9" t="str">
        <f>+VLOOKUP(datosAvance[[#This Row],[renaes]],eess!$A$1:$G$189,2,FALSE)</f>
        <v>MAMAGPAMPA</v>
      </c>
      <c r="G360" s="9" t="str">
        <f>+VLOOKUP(datosAvance[[#This Row],[renaes]],eess!$A$1:$G$189,3,FALSE)</f>
        <v>LAMBAYEQUE</v>
      </c>
      <c r="H360" s="9" t="str">
        <f>+VLOOKUP(datosAvance[[#This Row],[renaes]],eess!$A$1:$G$189,4,FALSE)</f>
        <v>KAÑARIS</v>
      </c>
      <c r="I360" s="9" t="str">
        <f>+VLOOKUP(datosAvance[[#This Row],[renaes]],eess!$A$1:$G$189,6,FALSE)</f>
        <v>FERREÑAFE</v>
      </c>
      <c r="J360" s="9" t="str">
        <f>+VLOOKUP(datosAvance[[#This Row],[renaes]],eess!$A$1:$G$189,7,FALSE)</f>
        <v>CAÑARIS</v>
      </c>
    </row>
    <row r="361" spans="1:10" x14ac:dyDescent="0.25">
      <c r="A361">
        <v>7410</v>
      </c>
      <c r="B361">
        <v>8</v>
      </c>
      <c r="C361" t="s">
        <v>240</v>
      </c>
      <c r="D361">
        <v>1</v>
      </c>
      <c r="E361" t="s">
        <v>5</v>
      </c>
      <c r="F361" s="9" t="str">
        <f>+VLOOKUP(datosAvance[[#This Row],[renaes]],eess!$A$1:$G$189,2,FALSE)</f>
        <v>ANTONIO RAYMONDI</v>
      </c>
      <c r="G361" s="9" t="str">
        <f>+VLOOKUP(datosAvance[[#This Row],[renaes]],eess!$A$1:$G$189,3,FALSE)</f>
        <v>CHICLAYO</v>
      </c>
      <c r="H361" s="9" t="str">
        <f>+VLOOKUP(datosAvance[[#This Row],[renaes]],eess!$A$1:$G$189,4,FALSE)</f>
        <v>LA VICTORIA</v>
      </c>
      <c r="I361" s="9" t="str">
        <f>+VLOOKUP(datosAvance[[#This Row],[renaes]],eess!$A$1:$G$189,6,FALSE)</f>
        <v>CHICLAYO</v>
      </c>
      <c r="J361" s="9" t="str">
        <f>+VLOOKUP(datosAvance[[#This Row],[renaes]],eess!$A$1:$G$189,7,FALSE)</f>
        <v>LA VICTORIA</v>
      </c>
    </row>
    <row r="362" spans="1:10" x14ac:dyDescent="0.25">
      <c r="A362">
        <v>9468</v>
      </c>
      <c r="B362">
        <v>1</v>
      </c>
      <c r="C362" t="s">
        <v>240</v>
      </c>
      <c r="D362">
        <v>1</v>
      </c>
      <c r="E362" t="s">
        <v>5</v>
      </c>
      <c r="F362" s="9" t="str">
        <f>+VLOOKUP(datosAvance[[#This Row],[renaes]],eess!$A$1:$G$189,2,FALSE)</f>
        <v>CORRAL DE PIEDRA</v>
      </c>
      <c r="G362" s="9" t="str">
        <f>+VLOOKUP(datosAvance[[#This Row],[renaes]],eess!$A$1:$G$189,3,FALSE)</f>
        <v>LAMBAYEQUE</v>
      </c>
      <c r="H362" s="9" t="str">
        <f>+VLOOKUP(datosAvance[[#This Row],[renaes]],eess!$A$1:$G$189,4,FALSE)</f>
        <v>SALAS</v>
      </c>
      <c r="I362" s="9" t="str">
        <f>+VLOOKUP(datosAvance[[#This Row],[renaes]],eess!$A$1:$G$189,6,FALSE)</f>
        <v>LAMBAYEQUE</v>
      </c>
      <c r="J362" s="9" t="str">
        <f>+VLOOKUP(datosAvance[[#This Row],[renaes]],eess!$A$1:$G$189,7,FALSE)</f>
        <v>SALAS</v>
      </c>
    </row>
    <row r="363" spans="1:10" x14ac:dyDescent="0.25">
      <c r="A363">
        <v>10095</v>
      </c>
      <c r="B363">
        <v>0</v>
      </c>
      <c r="C363" t="s">
        <v>240</v>
      </c>
      <c r="D363">
        <v>2</v>
      </c>
      <c r="E363" t="s">
        <v>5</v>
      </c>
      <c r="F363" s="9" t="str">
        <f>+VLOOKUP(datosAvance[[#This Row],[renaes]],eess!$A$1:$G$189,2,FALSE)</f>
        <v>ANCOL CHICO</v>
      </c>
      <c r="G363" s="9" t="str">
        <f>+VLOOKUP(datosAvance[[#This Row],[renaes]],eess!$A$1:$G$189,3,FALSE)</f>
        <v>LAMBAYEQUE</v>
      </c>
      <c r="H363" s="9" t="str">
        <f>+VLOOKUP(datosAvance[[#This Row],[renaes]],eess!$A$1:$G$189,4,FALSE)</f>
        <v>OLMOS</v>
      </c>
      <c r="I363" s="9" t="str">
        <f>+VLOOKUP(datosAvance[[#This Row],[renaes]],eess!$A$1:$G$189,6,FALSE)</f>
        <v>LAMBAYEQUE</v>
      </c>
      <c r="J363" s="9" t="str">
        <f>+VLOOKUP(datosAvance[[#This Row],[renaes]],eess!$A$1:$G$189,7,FALSE)</f>
        <v>OLMOS</v>
      </c>
    </row>
    <row r="364" spans="1:10" x14ac:dyDescent="0.25">
      <c r="A364">
        <v>10096</v>
      </c>
      <c r="B364">
        <v>0</v>
      </c>
      <c r="C364" t="s">
        <v>240</v>
      </c>
      <c r="D364">
        <v>2</v>
      </c>
      <c r="E364" t="s">
        <v>5</v>
      </c>
      <c r="F364" s="9" t="str">
        <f>+VLOOKUP(datosAvance[[#This Row],[renaes]],eess!$A$1:$G$189,2,FALSE)</f>
        <v>EL PUEBLITO</v>
      </c>
      <c r="G364" s="9" t="str">
        <f>+VLOOKUP(datosAvance[[#This Row],[renaes]],eess!$A$1:$G$189,3,FALSE)</f>
        <v>LAMBAYEQUE</v>
      </c>
      <c r="H364" s="9" t="str">
        <f>+VLOOKUP(datosAvance[[#This Row],[renaes]],eess!$A$1:$G$189,4,FALSE)</f>
        <v>OLMOS</v>
      </c>
      <c r="I364" s="9" t="str">
        <f>+VLOOKUP(datosAvance[[#This Row],[renaes]],eess!$A$1:$G$189,6,FALSE)</f>
        <v>LAMBAYEQUE</v>
      </c>
      <c r="J364" s="9" t="str">
        <f>+VLOOKUP(datosAvance[[#This Row],[renaes]],eess!$A$1:$G$189,7,FALSE)</f>
        <v>OLMOS</v>
      </c>
    </row>
    <row r="365" spans="1:10" x14ac:dyDescent="0.25">
      <c r="A365">
        <v>11452</v>
      </c>
      <c r="B365">
        <v>1</v>
      </c>
      <c r="C365" t="s">
        <v>240</v>
      </c>
      <c r="D365">
        <v>2</v>
      </c>
      <c r="E365" t="s">
        <v>5</v>
      </c>
      <c r="F365" s="9" t="str">
        <f>+VLOOKUP(datosAvance[[#This Row],[renaes]],eess!$A$1:$G$189,2,FALSE)</f>
        <v>LAGUNA HUANAMA</v>
      </c>
      <c r="G365" s="9" t="str">
        <f>+VLOOKUP(datosAvance[[#This Row],[renaes]],eess!$A$1:$G$189,3,FALSE)</f>
        <v>LAMBAYEQUE</v>
      </c>
      <c r="H365" s="9" t="str">
        <f>+VLOOKUP(datosAvance[[#This Row],[renaes]],eess!$A$1:$G$189,4,FALSE)</f>
        <v>SALAS</v>
      </c>
      <c r="I365" s="9" t="str">
        <f>+VLOOKUP(datosAvance[[#This Row],[renaes]],eess!$A$1:$G$189,6,FALSE)</f>
        <v>LAMBAYEQUE</v>
      </c>
      <c r="J365" s="9" t="str">
        <f>+VLOOKUP(datosAvance[[#This Row],[renaes]],eess!$A$1:$G$189,7,FALSE)</f>
        <v>SALAS</v>
      </c>
    </row>
    <row r="366" spans="1:10" x14ac:dyDescent="0.25">
      <c r="A366">
        <v>11470</v>
      </c>
      <c r="B366">
        <v>7</v>
      </c>
      <c r="C366" t="s">
        <v>240</v>
      </c>
      <c r="D366">
        <v>2</v>
      </c>
      <c r="E366" t="s">
        <v>5</v>
      </c>
      <c r="F366" s="9" t="str">
        <f>+VLOOKUP(datosAvance[[#This Row],[renaes]],eess!$A$1:$G$189,2,FALSE)</f>
        <v>HOSPITAL REGIONAL LAMBAYEQUE</v>
      </c>
      <c r="G366" s="9" t="str">
        <f>+VLOOKUP(datosAvance[[#This Row],[renaes]],eess!$A$1:$G$189,3,FALSE)</f>
        <v>NO PERTENECE A NINGUNA RED</v>
      </c>
      <c r="H366" s="9" t="str">
        <f>+VLOOKUP(datosAvance[[#This Row],[renaes]],eess!$A$1:$G$189,4,FALSE)</f>
        <v>NO PERTENECE A NINGUNA MICRORED</v>
      </c>
      <c r="I366" s="9" t="str">
        <f>+VLOOKUP(datosAvance[[#This Row],[renaes]],eess!$A$1:$G$189,6,FALSE)</f>
        <v>CHICLAYO</v>
      </c>
      <c r="J366" s="9" t="str">
        <f>+VLOOKUP(datosAvance[[#This Row],[renaes]],eess!$A$1:$G$189,7,FALSE)</f>
        <v>CHICLAYO</v>
      </c>
    </row>
    <row r="367" spans="1:10" x14ac:dyDescent="0.25">
      <c r="A367">
        <v>11688</v>
      </c>
      <c r="B367">
        <v>0</v>
      </c>
      <c r="C367" t="s">
        <v>240</v>
      </c>
      <c r="D367">
        <v>2</v>
      </c>
      <c r="E367" t="s">
        <v>5</v>
      </c>
      <c r="F367" s="9" t="str">
        <f>+VLOOKUP(datosAvance[[#This Row],[renaes]],eess!$A$1:$G$189,2,FALSE)</f>
        <v>LAS NORIAS</v>
      </c>
      <c r="G367" s="9" t="str">
        <f>+VLOOKUP(datosAvance[[#This Row],[renaes]],eess!$A$1:$G$189,3,FALSE)</f>
        <v>LAMBAYEQUE</v>
      </c>
      <c r="H367" s="9" t="str">
        <f>+VLOOKUP(datosAvance[[#This Row],[renaes]],eess!$A$1:$G$189,4,FALSE)</f>
        <v>OLMOS</v>
      </c>
      <c r="I367" s="9" t="str">
        <f>+VLOOKUP(datosAvance[[#This Row],[renaes]],eess!$A$1:$G$189,6,FALSE)</f>
        <v>LAMBAYEQUE</v>
      </c>
      <c r="J367" s="9" t="str">
        <f>+VLOOKUP(datosAvance[[#This Row],[renaes]],eess!$A$1:$G$189,7,FALSE)</f>
        <v>OLMOS</v>
      </c>
    </row>
    <row r="368" spans="1:10" x14ac:dyDescent="0.25">
      <c r="A368">
        <v>17605</v>
      </c>
      <c r="B368">
        <v>2</v>
      </c>
      <c r="C368" t="s">
        <v>240</v>
      </c>
      <c r="D368">
        <v>2</v>
      </c>
      <c r="E368" t="s">
        <v>5</v>
      </c>
      <c r="F368" s="9" t="str">
        <f>+VLOOKUP(datosAvance[[#This Row],[renaes]],eess!$A$1:$G$189,2,FALSE)</f>
        <v>CORRAL DE ARENA</v>
      </c>
      <c r="G368" s="9" t="str">
        <f>+VLOOKUP(datosAvance[[#This Row],[renaes]],eess!$A$1:$G$189,3,FALSE)</f>
        <v>LAMBAYEQUE</v>
      </c>
      <c r="H368" s="9" t="str">
        <f>+VLOOKUP(datosAvance[[#This Row],[renaes]],eess!$A$1:$G$189,4,FALSE)</f>
        <v>OLMOS</v>
      </c>
      <c r="I368" s="9" t="str">
        <f>+VLOOKUP(datosAvance[[#This Row],[renaes]],eess!$A$1:$G$189,6,FALSE)</f>
        <v>LAMBAYEQUE</v>
      </c>
      <c r="J368" s="9" t="str">
        <f>+VLOOKUP(datosAvance[[#This Row],[renaes]],eess!$A$1:$G$189,7,FALSE)</f>
        <v>OLMOS</v>
      </c>
    </row>
    <row r="369" spans="1:10" x14ac:dyDescent="0.25">
      <c r="A369">
        <v>17874</v>
      </c>
      <c r="B369">
        <v>2</v>
      </c>
      <c r="C369" t="s">
        <v>240</v>
      </c>
      <c r="D369">
        <v>2</v>
      </c>
      <c r="E369" t="s">
        <v>5</v>
      </c>
      <c r="F369" s="9" t="str">
        <f>+VLOOKUP(datosAvance[[#This Row],[renaes]],eess!$A$1:$G$189,2,FALSE)</f>
        <v>SALTUR</v>
      </c>
      <c r="G369" s="9" t="str">
        <f>+VLOOKUP(datosAvance[[#This Row],[renaes]],eess!$A$1:$G$189,3,FALSE)</f>
        <v>CHICLAYO</v>
      </c>
      <c r="H369" s="9" t="str">
        <f>+VLOOKUP(datosAvance[[#This Row],[renaes]],eess!$A$1:$G$189,4,FALSE)</f>
        <v>CAYALTI-ZAÑA</v>
      </c>
      <c r="I369" s="9" t="str">
        <f>+VLOOKUP(datosAvance[[#This Row],[renaes]],eess!$A$1:$G$189,6,FALSE)</f>
        <v>CHICLAYO</v>
      </c>
      <c r="J369" s="9" t="str">
        <f>+VLOOKUP(datosAvance[[#This Row],[renaes]],eess!$A$1:$G$189,7,FALSE)</f>
        <v>SAÑA</v>
      </c>
    </row>
    <row r="370" spans="1:10" x14ac:dyDescent="0.25">
      <c r="A370">
        <v>17875</v>
      </c>
      <c r="B370">
        <v>2</v>
      </c>
      <c r="C370" t="s">
        <v>240</v>
      </c>
      <c r="D370">
        <v>2</v>
      </c>
      <c r="E370" t="s">
        <v>5</v>
      </c>
      <c r="F370" s="9" t="str">
        <f>+VLOOKUP(datosAvance[[#This Row],[renaes]],eess!$A$1:$G$189,2,FALSE)</f>
        <v>LA COMPUERTA</v>
      </c>
      <c r="G370" s="9" t="str">
        <f>+VLOOKUP(datosAvance[[#This Row],[renaes]],eess!$A$1:$G$189,3,FALSE)</f>
        <v>CHICLAYO</v>
      </c>
      <c r="H370" s="9" t="str">
        <f>+VLOOKUP(datosAvance[[#This Row],[renaes]],eess!$A$1:$G$189,4,FALSE)</f>
        <v>OYOTUN</v>
      </c>
      <c r="I370" s="9" t="str">
        <f>+VLOOKUP(datosAvance[[#This Row],[renaes]],eess!$A$1:$G$189,6,FALSE)</f>
        <v>CHICLAYO</v>
      </c>
      <c r="J370" s="9" t="str">
        <f>+VLOOKUP(datosAvance[[#This Row],[renaes]],eess!$A$1:$G$189,7,FALSE)</f>
        <v>OYOTUN</v>
      </c>
    </row>
    <row r="371" spans="1:10" x14ac:dyDescent="0.25">
      <c r="A371">
        <v>18872</v>
      </c>
      <c r="B371">
        <v>0</v>
      </c>
      <c r="C371" t="s">
        <v>240</v>
      </c>
      <c r="D371">
        <v>2</v>
      </c>
      <c r="E371" t="s">
        <v>5</v>
      </c>
      <c r="F371" s="9" t="str">
        <f>+VLOOKUP(datosAvance[[#This Row],[renaes]],eess!$A$1:$G$189,2,FALSE)</f>
        <v>PASABAR ASERRADERO</v>
      </c>
      <c r="G371" s="9" t="str">
        <f>+VLOOKUP(datosAvance[[#This Row],[renaes]],eess!$A$1:$G$189,3,FALSE)</f>
        <v>LAMBAYEQUE</v>
      </c>
      <c r="H371" s="9" t="str">
        <f>+VLOOKUP(datosAvance[[#This Row],[renaes]],eess!$A$1:$G$189,4,FALSE)</f>
        <v>OLMOS</v>
      </c>
      <c r="I371" s="9" t="str">
        <f>+VLOOKUP(datosAvance[[#This Row],[renaes]],eess!$A$1:$G$189,6,FALSE)</f>
        <v>LAMBAYEQUE</v>
      </c>
      <c r="J371" s="9" t="str">
        <f>+VLOOKUP(datosAvance[[#This Row],[renaes]],eess!$A$1:$G$189,7,FALSE)</f>
        <v>OLMOS</v>
      </c>
    </row>
    <row r="372" spans="1:10" x14ac:dyDescent="0.25">
      <c r="A372">
        <v>18916</v>
      </c>
      <c r="B372">
        <v>0</v>
      </c>
      <c r="C372" t="s">
        <v>240</v>
      </c>
      <c r="D372">
        <v>2</v>
      </c>
      <c r="E372" t="s">
        <v>5</v>
      </c>
      <c r="F372" s="9" t="str">
        <f>+VLOOKUP(datosAvance[[#This Row],[renaes]],eess!$A$1:$G$189,2,FALSE)</f>
        <v>MOCAPE</v>
      </c>
      <c r="G372" s="9" t="str">
        <f>+VLOOKUP(datosAvance[[#This Row],[renaes]],eess!$A$1:$G$189,3,FALSE)</f>
        <v>LAMBAYEQUE</v>
      </c>
      <c r="H372" s="9" t="str">
        <f>+VLOOKUP(datosAvance[[#This Row],[renaes]],eess!$A$1:$G$189,4,FALSE)</f>
        <v>OLMOS</v>
      </c>
      <c r="I372" s="9" t="str">
        <f>+VLOOKUP(datosAvance[[#This Row],[renaes]],eess!$A$1:$G$189,6,FALSE)</f>
        <v>LAMBAYEQUE</v>
      </c>
      <c r="J372" s="9" t="str">
        <f>+VLOOKUP(datosAvance[[#This Row],[renaes]],eess!$A$1:$G$189,7,FALSE)</f>
        <v>OLMOS</v>
      </c>
    </row>
    <row r="373" spans="1:10" x14ac:dyDescent="0.25">
      <c r="A373">
        <v>26094</v>
      </c>
      <c r="B373">
        <v>1</v>
      </c>
      <c r="C373" t="s">
        <v>240</v>
      </c>
      <c r="D373">
        <v>2</v>
      </c>
      <c r="E373" t="s">
        <v>5</v>
      </c>
      <c r="F373" s="9" t="str">
        <f>+VLOOKUP(datosAvance[[#This Row],[renaes]],eess!$A$1:$G$189,2,FALSE)</f>
        <v>CAPILLA SANTA ROSA LAMBAYEQUE</v>
      </c>
      <c r="G373" s="9" t="str">
        <f>+VLOOKUP(datosAvance[[#This Row],[renaes]],eess!$A$1:$G$189,3,FALSE)</f>
        <v>LAMBAYEQUE</v>
      </c>
      <c r="H373" s="9" t="str">
        <f>+VLOOKUP(datosAvance[[#This Row],[renaes]],eess!$A$1:$G$189,4,FALSE)</f>
        <v>LAMBAYEQUE</v>
      </c>
      <c r="I373" s="9" t="str">
        <f>+VLOOKUP(datosAvance[[#This Row],[renaes]],eess!$A$1:$G$189,6,FALSE)</f>
        <v>LAMBAYEQUE</v>
      </c>
      <c r="J373" s="9" t="str">
        <f>+VLOOKUP(datosAvance[[#This Row],[renaes]],eess!$A$1:$G$189,7,FALSE)</f>
        <v>LAMBAYEQUE</v>
      </c>
    </row>
    <row r="374" spans="1:10" x14ac:dyDescent="0.25">
      <c r="A374">
        <v>26269</v>
      </c>
      <c r="B374">
        <v>4</v>
      </c>
      <c r="C374" t="s">
        <v>240</v>
      </c>
      <c r="D374">
        <v>2</v>
      </c>
      <c r="E374" t="s">
        <v>5</v>
      </c>
      <c r="F374" s="9" t="str">
        <f>+VLOOKUP(datosAvance[[#This Row],[renaes]],eess!$A$1:$G$189,2,FALSE)</f>
        <v>HUACA BLANCA</v>
      </c>
      <c r="G374" s="9" t="str">
        <f>+VLOOKUP(datosAvance[[#This Row],[renaes]],eess!$A$1:$G$189,3,FALSE)</f>
        <v>CHICLAYO</v>
      </c>
      <c r="H374" s="9" t="str">
        <f>+VLOOKUP(datosAvance[[#This Row],[renaes]],eess!$A$1:$G$189,4,FALSE)</f>
        <v>CHONGOYAPE</v>
      </c>
      <c r="I374" s="9" t="str">
        <f>+VLOOKUP(datosAvance[[#This Row],[renaes]],eess!$A$1:$G$189,6,FALSE)</f>
        <v>CHICLAYO</v>
      </c>
      <c r="J374" s="9" t="str">
        <f>+VLOOKUP(datosAvance[[#This Row],[renaes]],eess!$A$1:$G$189,7,FALSE)</f>
        <v>CHONGOYAPE</v>
      </c>
    </row>
    <row r="375" spans="1:10" x14ac:dyDescent="0.25">
      <c r="A375">
        <v>31139</v>
      </c>
      <c r="B375">
        <v>2</v>
      </c>
      <c r="C375" t="s">
        <v>240</v>
      </c>
      <c r="D375">
        <v>2</v>
      </c>
      <c r="E375" t="s">
        <v>5</v>
      </c>
      <c r="F375" s="9" t="str">
        <f>+VLOOKUP(datosAvance[[#This Row],[renaes]],eess!$A$1:$G$189,2,FALSE)</f>
        <v>JANQUE</v>
      </c>
      <c r="G375" s="9" t="str">
        <f>+VLOOKUP(datosAvance[[#This Row],[renaes]],eess!$A$1:$G$189,3,FALSE)</f>
        <v>FERREÐAFE</v>
      </c>
      <c r="H375" s="9" t="str">
        <f>+VLOOKUP(datosAvance[[#This Row],[renaes]],eess!$A$1:$G$189,4,FALSE)</f>
        <v>INKAWASI</v>
      </c>
      <c r="I375" s="9" t="str">
        <f>+VLOOKUP(datosAvance[[#This Row],[renaes]],eess!$A$1:$G$189,6,FALSE)</f>
        <v>FERREÑAFE</v>
      </c>
      <c r="J375" s="9" t="str">
        <f>+VLOOKUP(datosAvance[[#This Row],[renaes]],eess!$A$1:$G$189,7,FALSE)</f>
        <v>INCAHUASI</v>
      </c>
    </row>
    <row r="376" spans="1:10" x14ac:dyDescent="0.25">
      <c r="A376">
        <v>31449</v>
      </c>
      <c r="B376">
        <v>16</v>
      </c>
      <c r="C376" t="s">
        <v>240</v>
      </c>
      <c r="D376">
        <v>2</v>
      </c>
      <c r="E376" t="s">
        <v>5</v>
      </c>
      <c r="F376" s="9" t="str">
        <f>+VLOOKUP(datosAvance[[#This Row],[renaes]],eess!$A$1:$G$189,2,FALSE)</f>
        <v>TUMAN</v>
      </c>
      <c r="G376" s="9" t="str">
        <f>+VLOOKUP(datosAvance[[#This Row],[renaes]],eess!$A$1:$G$189,3,FALSE)</f>
        <v>CHICLAYO</v>
      </c>
      <c r="H376" s="9" t="str">
        <f>+VLOOKUP(datosAvance[[#This Row],[renaes]],eess!$A$1:$G$189,4,FALSE)</f>
        <v>POSOPE ALTO</v>
      </c>
      <c r="I376" s="9" t="str">
        <f>+VLOOKUP(datosAvance[[#This Row],[renaes]],eess!$A$1:$G$189,6,FALSE)</f>
        <v>CHICLAYO</v>
      </c>
      <c r="J376" s="9" t="str">
        <f>+VLOOKUP(datosAvance[[#This Row],[renaes]],eess!$A$1:$G$189,7,FALSE)</f>
        <v>TUMAN</v>
      </c>
    </row>
    <row r="377" spans="1:10" x14ac:dyDescent="0.25">
      <c r="A377">
        <v>32743</v>
      </c>
      <c r="B377">
        <v>11</v>
      </c>
      <c r="C377" t="s">
        <v>240</v>
      </c>
      <c r="D377">
        <v>2</v>
      </c>
      <c r="E377" t="s">
        <v>5</v>
      </c>
      <c r="F377" s="9" t="str">
        <f>+VLOOKUP(datosAvance[[#This Row],[renaes]],eess!$A$1:$G$189,2,FALSE)</f>
        <v>POSOPE ALTO</v>
      </c>
      <c r="G377" s="9" t="str">
        <f>+VLOOKUP(datosAvance[[#This Row],[renaes]],eess!$A$1:$G$189,3,FALSE)</f>
        <v>CHICLAYO</v>
      </c>
      <c r="H377" s="9" t="str">
        <f>+VLOOKUP(datosAvance[[#This Row],[renaes]],eess!$A$1:$G$189,4,FALSE)</f>
        <v>POSOPE ALTO</v>
      </c>
      <c r="I377" s="9" t="str">
        <f>+VLOOKUP(datosAvance[[#This Row],[renaes]],eess!$A$1:$G$189,6,FALSE)</f>
        <v>CHICLAYO</v>
      </c>
      <c r="J377" s="9" t="str">
        <f>+VLOOKUP(datosAvance[[#This Row],[renaes]],eess!$A$1:$G$189,7,FALSE)</f>
        <v>PATAPO</v>
      </c>
    </row>
    <row r="378" spans="1:10" x14ac:dyDescent="0.25">
      <c r="A378">
        <v>34132</v>
      </c>
      <c r="B378">
        <v>0</v>
      </c>
      <c r="C378" t="s">
        <v>240</v>
      </c>
      <c r="D378">
        <v>2</v>
      </c>
      <c r="E378" t="s">
        <v>5</v>
      </c>
      <c r="F378" s="9" t="str">
        <f>+VLOOKUP(datosAvance[[#This Row],[renaes]],eess!$A$1:$G$189,2,FALSE)</f>
        <v>TOTORAS PAMPAVERDE</v>
      </c>
      <c r="G378" s="9" t="str">
        <f>+VLOOKUP(datosAvance[[#This Row],[renaes]],eess!$A$1:$G$189,3,FALSE)</f>
        <v>LAMBAYEQUE</v>
      </c>
      <c r="H378" s="9" t="str">
        <f>+VLOOKUP(datosAvance[[#This Row],[renaes]],eess!$A$1:$G$189,4,FALSE)</f>
        <v>KAÑARIS</v>
      </c>
      <c r="I378" s="9" t="str">
        <f>+VLOOKUP(datosAvance[[#This Row],[renaes]],eess!$A$1:$G$189,6,FALSE)</f>
        <v>LAMBAYEQUE</v>
      </c>
      <c r="J378" s="9" t="str">
        <f>+VLOOKUP(datosAvance[[#This Row],[renaes]],eess!$A$1:$G$189,7,FALSE)</f>
        <v>CAÑARIS</v>
      </c>
    </row>
    <row r="379" spans="1:10" x14ac:dyDescent="0.25">
      <c r="A379">
        <v>4317</v>
      </c>
      <c r="B379">
        <v>7</v>
      </c>
      <c r="C379" t="s">
        <v>240</v>
      </c>
      <c r="D379">
        <v>2</v>
      </c>
      <c r="E379" t="s">
        <v>5</v>
      </c>
      <c r="F379" s="9" t="str">
        <f>+VLOOKUP(datosAvance[[#This Row],[renaes]],eess!$A$1:$G$189,2,FALSE)</f>
        <v>HOSPITAL REGIONAL DOCENTE LAS MERCEDES</v>
      </c>
      <c r="G379" s="9" t="str">
        <f>+VLOOKUP(datosAvance[[#This Row],[renaes]],eess!$A$1:$G$189,3,FALSE)</f>
        <v>NO PERTENECE A NINGUNA RED</v>
      </c>
      <c r="H379" s="9" t="str">
        <f>+VLOOKUP(datosAvance[[#This Row],[renaes]],eess!$A$1:$G$189,4,FALSE)</f>
        <v>NO PERTENECE A NINGUNA MICRORED</v>
      </c>
      <c r="I379" s="9" t="str">
        <f>+VLOOKUP(datosAvance[[#This Row],[renaes]],eess!$A$1:$G$189,6,FALSE)</f>
        <v>CHICLAYO</v>
      </c>
      <c r="J379" s="9" t="str">
        <f>+VLOOKUP(datosAvance[[#This Row],[renaes]],eess!$A$1:$G$189,7,FALSE)</f>
        <v>CHICLAYO</v>
      </c>
    </row>
    <row r="380" spans="1:10" x14ac:dyDescent="0.25">
      <c r="A380">
        <v>4318</v>
      </c>
      <c r="B380">
        <v>12</v>
      </c>
      <c r="C380" t="s">
        <v>240</v>
      </c>
      <c r="D380">
        <v>2</v>
      </c>
      <c r="E380" t="s">
        <v>5</v>
      </c>
      <c r="F380" s="9" t="str">
        <f>+VLOOKUP(datosAvance[[#This Row],[renaes]],eess!$A$1:$G$189,2,FALSE)</f>
        <v>JOSE OLAYA</v>
      </c>
      <c r="G380" s="9" t="str">
        <f>+VLOOKUP(datosAvance[[#This Row],[renaes]],eess!$A$1:$G$189,3,FALSE)</f>
        <v>CHICLAYO</v>
      </c>
      <c r="H380" s="9" t="str">
        <f>+VLOOKUP(datosAvance[[#This Row],[renaes]],eess!$A$1:$G$189,4,FALSE)</f>
        <v>CHICLAYO</v>
      </c>
      <c r="I380" s="9" t="str">
        <f>+VLOOKUP(datosAvance[[#This Row],[renaes]],eess!$A$1:$G$189,6,FALSE)</f>
        <v>CHICLAYO</v>
      </c>
      <c r="J380" s="9" t="str">
        <f>+VLOOKUP(datosAvance[[#This Row],[renaes]],eess!$A$1:$G$189,7,FALSE)</f>
        <v>CHICLAYO</v>
      </c>
    </row>
    <row r="381" spans="1:10" x14ac:dyDescent="0.25">
      <c r="A381">
        <v>4319</v>
      </c>
      <c r="B381">
        <v>3</v>
      </c>
      <c r="C381" t="s">
        <v>240</v>
      </c>
      <c r="D381">
        <v>2</v>
      </c>
      <c r="E381" t="s">
        <v>5</v>
      </c>
      <c r="F381" s="9" t="str">
        <f>+VLOOKUP(datosAvance[[#This Row],[renaes]],eess!$A$1:$G$189,2,FALSE)</f>
        <v>SAN ANTONIO</v>
      </c>
      <c r="G381" s="9" t="str">
        <f>+VLOOKUP(datosAvance[[#This Row],[renaes]],eess!$A$1:$G$189,3,FALSE)</f>
        <v>CHICLAYO</v>
      </c>
      <c r="H381" s="9" t="str">
        <f>+VLOOKUP(datosAvance[[#This Row],[renaes]],eess!$A$1:$G$189,4,FALSE)</f>
        <v>CHICLAYO</v>
      </c>
      <c r="I381" s="9" t="str">
        <f>+VLOOKUP(datosAvance[[#This Row],[renaes]],eess!$A$1:$G$189,6,FALSE)</f>
        <v>CHICLAYO</v>
      </c>
      <c r="J381" s="9" t="str">
        <f>+VLOOKUP(datosAvance[[#This Row],[renaes]],eess!$A$1:$G$189,7,FALSE)</f>
        <v>CHICLAYO</v>
      </c>
    </row>
    <row r="382" spans="1:10" x14ac:dyDescent="0.25">
      <c r="A382">
        <v>4320</v>
      </c>
      <c r="B382">
        <v>13</v>
      </c>
      <c r="C382" t="s">
        <v>240</v>
      </c>
      <c r="D382">
        <v>2</v>
      </c>
      <c r="E382" t="s">
        <v>5</v>
      </c>
      <c r="F382" s="9" t="str">
        <f>+VLOOKUP(datosAvance[[#This Row],[renaes]],eess!$A$1:$G$189,2,FALSE)</f>
        <v>JORGE CHAVEZ</v>
      </c>
      <c r="G382" s="9" t="str">
        <f>+VLOOKUP(datosAvance[[#This Row],[renaes]],eess!$A$1:$G$189,3,FALSE)</f>
        <v>CHICLAYO</v>
      </c>
      <c r="H382" s="9" t="str">
        <f>+VLOOKUP(datosAvance[[#This Row],[renaes]],eess!$A$1:$G$189,4,FALSE)</f>
        <v>CHICLAYO</v>
      </c>
      <c r="I382" s="9" t="str">
        <f>+VLOOKUP(datosAvance[[#This Row],[renaes]],eess!$A$1:$G$189,6,FALSE)</f>
        <v>CHICLAYO</v>
      </c>
      <c r="J382" s="9" t="str">
        <f>+VLOOKUP(datosAvance[[#This Row],[renaes]],eess!$A$1:$G$189,7,FALSE)</f>
        <v>CHICLAYO</v>
      </c>
    </row>
    <row r="383" spans="1:10" x14ac:dyDescent="0.25">
      <c r="A383">
        <v>4321</v>
      </c>
      <c r="B383">
        <v>7</v>
      </c>
      <c r="C383" t="s">
        <v>240</v>
      </c>
      <c r="D383">
        <v>2</v>
      </c>
      <c r="E383" t="s">
        <v>5</v>
      </c>
      <c r="F383" s="9" t="str">
        <f>+VLOOKUP(datosAvance[[#This Row],[renaes]],eess!$A$1:$G$189,2,FALSE)</f>
        <v>TUPAC AMARU</v>
      </c>
      <c r="G383" s="9" t="str">
        <f>+VLOOKUP(datosAvance[[#This Row],[renaes]],eess!$A$1:$G$189,3,FALSE)</f>
        <v>CHICLAYO</v>
      </c>
      <c r="H383" s="9" t="str">
        <f>+VLOOKUP(datosAvance[[#This Row],[renaes]],eess!$A$1:$G$189,4,FALSE)</f>
        <v>CHICLAYO</v>
      </c>
      <c r="I383" s="9" t="str">
        <f>+VLOOKUP(datosAvance[[#This Row],[renaes]],eess!$A$1:$G$189,6,FALSE)</f>
        <v>CHICLAYO</v>
      </c>
      <c r="J383" s="9" t="str">
        <f>+VLOOKUP(datosAvance[[#This Row],[renaes]],eess!$A$1:$G$189,7,FALSE)</f>
        <v>CHICLAYO</v>
      </c>
    </row>
    <row r="384" spans="1:10" x14ac:dyDescent="0.25">
      <c r="A384">
        <v>4322</v>
      </c>
      <c r="B384">
        <v>5</v>
      </c>
      <c r="C384" t="s">
        <v>240</v>
      </c>
      <c r="D384">
        <v>2</v>
      </c>
      <c r="E384" t="s">
        <v>5</v>
      </c>
      <c r="F384" s="9" t="str">
        <f>+VLOOKUP(datosAvance[[#This Row],[renaes]],eess!$A$1:$G$189,2,FALSE)</f>
        <v>JOSE QUIÑONEZ GONZALES</v>
      </c>
      <c r="G384" s="9" t="str">
        <f>+VLOOKUP(datosAvance[[#This Row],[renaes]],eess!$A$1:$G$189,3,FALSE)</f>
        <v>CHICLAYO</v>
      </c>
      <c r="H384" s="9" t="str">
        <f>+VLOOKUP(datosAvance[[#This Row],[renaes]],eess!$A$1:$G$189,4,FALSE)</f>
        <v>CHICLAYO</v>
      </c>
      <c r="I384" s="9" t="str">
        <f>+VLOOKUP(datosAvance[[#This Row],[renaes]],eess!$A$1:$G$189,6,FALSE)</f>
        <v>CHICLAYO</v>
      </c>
      <c r="J384" s="9" t="str">
        <f>+VLOOKUP(datosAvance[[#This Row],[renaes]],eess!$A$1:$G$189,7,FALSE)</f>
        <v>CHICLAYO</v>
      </c>
    </row>
    <row r="385" spans="1:10" x14ac:dyDescent="0.25">
      <c r="A385">
        <v>4323</v>
      </c>
      <c r="B385">
        <v>4</v>
      </c>
      <c r="C385" t="s">
        <v>240</v>
      </c>
      <c r="D385">
        <v>2</v>
      </c>
      <c r="E385" t="s">
        <v>5</v>
      </c>
      <c r="F385" s="9" t="str">
        <f>+VLOOKUP(datosAvance[[#This Row],[renaes]],eess!$A$1:$G$189,2,FALSE)</f>
        <v>CRUZ DE LA ESPERANZA</v>
      </c>
      <c r="G385" s="9" t="str">
        <f>+VLOOKUP(datosAvance[[#This Row],[renaes]],eess!$A$1:$G$189,3,FALSE)</f>
        <v>CHICLAYO</v>
      </c>
      <c r="H385" s="9" t="str">
        <f>+VLOOKUP(datosAvance[[#This Row],[renaes]],eess!$A$1:$G$189,4,FALSE)</f>
        <v>CHICLAYO</v>
      </c>
      <c r="I385" s="9" t="str">
        <f>+VLOOKUP(datosAvance[[#This Row],[renaes]],eess!$A$1:$G$189,6,FALSE)</f>
        <v>CHICLAYO</v>
      </c>
      <c r="J385" s="9" t="str">
        <f>+VLOOKUP(datosAvance[[#This Row],[renaes]],eess!$A$1:$G$189,7,FALSE)</f>
        <v>CHICLAYO</v>
      </c>
    </row>
    <row r="386" spans="1:10" x14ac:dyDescent="0.25">
      <c r="A386">
        <v>4324</v>
      </c>
      <c r="B386">
        <v>13</v>
      </c>
      <c r="C386" t="s">
        <v>240</v>
      </c>
      <c r="D386">
        <v>2</v>
      </c>
      <c r="E386" t="s">
        <v>5</v>
      </c>
      <c r="F386" s="9" t="str">
        <f>+VLOOKUP(datosAvance[[#This Row],[renaes]],eess!$A$1:$G$189,2,FALSE)</f>
        <v>CERROPON</v>
      </c>
      <c r="G386" s="9" t="str">
        <f>+VLOOKUP(datosAvance[[#This Row],[renaes]],eess!$A$1:$G$189,3,FALSE)</f>
        <v>CHICLAYO</v>
      </c>
      <c r="H386" s="9" t="str">
        <f>+VLOOKUP(datosAvance[[#This Row],[renaes]],eess!$A$1:$G$189,4,FALSE)</f>
        <v>CHICLAYO</v>
      </c>
      <c r="I386" s="9" t="str">
        <f>+VLOOKUP(datosAvance[[#This Row],[renaes]],eess!$A$1:$G$189,6,FALSE)</f>
        <v>CHICLAYO</v>
      </c>
      <c r="J386" s="9" t="str">
        <f>+VLOOKUP(datosAvance[[#This Row],[renaes]],eess!$A$1:$G$189,7,FALSE)</f>
        <v>CHICLAYO</v>
      </c>
    </row>
    <row r="387" spans="1:10" x14ac:dyDescent="0.25">
      <c r="A387">
        <v>4325</v>
      </c>
      <c r="B387">
        <v>8</v>
      </c>
      <c r="C387" t="s">
        <v>240</v>
      </c>
      <c r="D387">
        <v>2</v>
      </c>
      <c r="E387" t="s">
        <v>5</v>
      </c>
      <c r="F387" s="9" t="str">
        <f>+VLOOKUP(datosAvance[[#This Row],[renaes]],eess!$A$1:$G$189,2,FALSE)</f>
        <v>VICTOR ENRIQUE TIRADO BONILLA-CHONGOYAPE</v>
      </c>
      <c r="G387" s="9" t="str">
        <f>+VLOOKUP(datosAvance[[#This Row],[renaes]],eess!$A$1:$G$189,3,FALSE)</f>
        <v>CHICLAYO</v>
      </c>
      <c r="H387" s="9" t="str">
        <f>+VLOOKUP(datosAvance[[#This Row],[renaes]],eess!$A$1:$G$189,4,FALSE)</f>
        <v>CHONGOYAPE</v>
      </c>
      <c r="I387" s="9" t="str">
        <f>+VLOOKUP(datosAvance[[#This Row],[renaes]],eess!$A$1:$G$189,6,FALSE)</f>
        <v>CHICLAYO</v>
      </c>
      <c r="J387" s="9" t="str">
        <f>+VLOOKUP(datosAvance[[#This Row],[renaes]],eess!$A$1:$G$189,7,FALSE)</f>
        <v>CHONGOYAPE</v>
      </c>
    </row>
    <row r="388" spans="1:10" x14ac:dyDescent="0.25">
      <c r="A388">
        <v>4326</v>
      </c>
      <c r="B388">
        <v>1</v>
      </c>
      <c r="C388" t="s">
        <v>240</v>
      </c>
      <c r="D388">
        <v>2</v>
      </c>
      <c r="E388" t="s">
        <v>5</v>
      </c>
      <c r="F388" s="9" t="str">
        <f>+VLOOKUP(datosAvance[[#This Row],[renaes]],eess!$A$1:$G$189,2,FALSE)</f>
        <v>PAMPA GRANDE</v>
      </c>
      <c r="G388" s="9" t="str">
        <f>+VLOOKUP(datosAvance[[#This Row],[renaes]],eess!$A$1:$G$189,3,FALSE)</f>
        <v>CHICLAYO</v>
      </c>
      <c r="H388" s="9" t="str">
        <f>+VLOOKUP(datosAvance[[#This Row],[renaes]],eess!$A$1:$G$189,4,FALSE)</f>
        <v>CHONGOYAPE</v>
      </c>
      <c r="I388" s="9" t="str">
        <f>+VLOOKUP(datosAvance[[#This Row],[renaes]],eess!$A$1:$G$189,6,FALSE)</f>
        <v>CHICLAYO</v>
      </c>
      <c r="J388" s="9" t="str">
        <f>+VLOOKUP(datosAvance[[#This Row],[renaes]],eess!$A$1:$G$189,7,FALSE)</f>
        <v>CHONGOYAPE</v>
      </c>
    </row>
    <row r="389" spans="1:10" x14ac:dyDescent="0.25">
      <c r="A389">
        <v>4327</v>
      </c>
      <c r="B389">
        <v>46</v>
      </c>
      <c r="C389" t="s">
        <v>240</v>
      </c>
      <c r="D389">
        <v>2</v>
      </c>
      <c r="E389" t="s">
        <v>5</v>
      </c>
      <c r="F389" s="9" t="str">
        <f>+VLOOKUP(datosAvance[[#This Row],[renaes]],eess!$A$1:$G$189,2,FALSE)</f>
        <v>LA VICTORIA SECTOR  I</v>
      </c>
      <c r="G389" s="9" t="str">
        <f>+VLOOKUP(datosAvance[[#This Row],[renaes]],eess!$A$1:$G$189,3,FALSE)</f>
        <v>CHICLAYO</v>
      </c>
      <c r="H389" s="9" t="str">
        <f>+VLOOKUP(datosAvance[[#This Row],[renaes]],eess!$A$1:$G$189,4,FALSE)</f>
        <v>LA VICTORIA</v>
      </c>
      <c r="I389" s="9" t="str">
        <f>+VLOOKUP(datosAvance[[#This Row],[renaes]],eess!$A$1:$G$189,6,FALSE)</f>
        <v>CHICLAYO</v>
      </c>
      <c r="J389" s="9" t="str">
        <f>+VLOOKUP(datosAvance[[#This Row],[renaes]],eess!$A$1:$G$189,7,FALSE)</f>
        <v>LA VICTORIA</v>
      </c>
    </row>
    <row r="390" spans="1:10" x14ac:dyDescent="0.25">
      <c r="A390">
        <v>4328</v>
      </c>
      <c r="B390">
        <v>6</v>
      </c>
      <c r="C390" t="s">
        <v>240</v>
      </c>
      <c r="D390">
        <v>2</v>
      </c>
      <c r="E390" t="s">
        <v>5</v>
      </c>
      <c r="F390" s="9" t="str">
        <f>+VLOOKUP(datosAvance[[#This Row],[renaes]],eess!$A$1:$G$189,2,FALSE)</f>
        <v>LA VICTORIA SECTOR II - MARIA JESUS</v>
      </c>
      <c r="G390" s="9" t="str">
        <f>+VLOOKUP(datosAvance[[#This Row],[renaes]],eess!$A$1:$G$189,3,FALSE)</f>
        <v>CHICLAYO</v>
      </c>
      <c r="H390" s="9" t="str">
        <f>+VLOOKUP(datosAvance[[#This Row],[renaes]],eess!$A$1:$G$189,4,FALSE)</f>
        <v>LA VICTORIA</v>
      </c>
      <c r="I390" s="9" t="str">
        <f>+VLOOKUP(datosAvance[[#This Row],[renaes]],eess!$A$1:$G$189,6,FALSE)</f>
        <v>CHICLAYO</v>
      </c>
      <c r="J390" s="9" t="str">
        <f>+VLOOKUP(datosAvance[[#This Row],[renaes]],eess!$A$1:$G$189,7,FALSE)</f>
        <v>LA VICTORIA</v>
      </c>
    </row>
    <row r="391" spans="1:10" x14ac:dyDescent="0.25">
      <c r="A391">
        <v>4329</v>
      </c>
      <c r="B391">
        <v>12</v>
      </c>
      <c r="C391" t="s">
        <v>240</v>
      </c>
      <c r="D391">
        <v>2</v>
      </c>
      <c r="E391" t="s">
        <v>5</v>
      </c>
      <c r="F391" s="9" t="str">
        <f>+VLOOKUP(datosAvance[[#This Row],[renaes]],eess!$A$1:$G$189,2,FALSE)</f>
        <v>EL BOSQUE</v>
      </c>
      <c r="G391" s="9" t="str">
        <f>+VLOOKUP(datosAvance[[#This Row],[renaes]],eess!$A$1:$G$189,3,FALSE)</f>
        <v>CHICLAYO</v>
      </c>
      <c r="H391" s="9" t="str">
        <f>+VLOOKUP(datosAvance[[#This Row],[renaes]],eess!$A$1:$G$189,4,FALSE)</f>
        <v>LA VICTORIA</v>
      </c>
      <c r="I391" s="9" t="str">
        <f>+VLOOKUP(datosAvance[[#This Row],[renaes]],eess!$A$1:$G$189,6,FALSE)</f>
        <v>CHICLAYO</v>
      </c>
      <c r="J391" s="9" t="str">
        <f>+VLOOKUP(datosAvance[[#This Row],[renaes]],eess!$A$1:$G$189,7,FALSE)</f>
        <v>LA VICTORIA</v>
      </c>
    </row>
    <row r="392" spans="1:10" x14ac:dyDescent="0.25">
      <c r="A392">
        <v>4330</v>
      </c>
      <c r="B392">
        <v>29</v>
      </c>
      <c r="C392" t="s">
        <v>240</v>
      </c>
      <c r="D392">
        <v>2</v>
      </c>
      <c r="E392" t="s">
        <v>5</v>
      </c>
      <c r="F392" s="9" t="str">
        <f>+VLOOKUP(datosAvance[[#This Row],[renaes]],eess!$A$1:$G$189,2,FALSE)</f>
        <v>CHOSICA DEL NORTE</v>
      </c>
      <c r="G392" s="9" t="str">
        <f>+VLOOKUP(datosAvance[[#This Row],[renaes]],eess!$A$1:$G$189,3,FALSE)</f>
        <v>CHICLAYO</v>
      </c>
      <c r="H392" s="9" t="str">
        <f>+VLOOKUP(datosAvance[[#This Row],[renaes]],eess!$A$1:$G$189,4,FALSE)</f>
        <v>LA VICTORIA</v>
      </c>
      <c r="I392" s="9" t="str">
        <f>+VLOOKUP(datosAvance[[#This Row],[renaes]],eess!$A$1:$G$189,6,FALSE)</f>
        <v>CHICLAYO</v>
      </c>
      <c r="J392" s="9" t="str">
        <f>+VLOOKUP(datosAvance[[#This Row],[renaes]],eess!$A$1:$G$189,7,FALSE)</f>
        <v>LA VICTORIA</v>
      </c>
    </row>
    <row r="393" spans="1:10" x14ac:dyDescent="0.25">
      <c r="A393">
        <v>4331</v>
      </c>
      <c r="B393">
        <v>9</v>
      </c>
      <c r="C393" t="s">
        <v>240</v>
      </c>
      <c r="D393">
        <v>2</v>
      </c>
      <c r="E393" t="s">
        <v>5</v>
      </c>
      <c r="F393" s="9" t="str">
        <f>+VLOOKUP(datosAvance[[#This Row],[renaes]],eess!$A$1:$G$189,2,FALSE)</f>
        <v>JOSE LEONARDO ORTIZ</v>
      </c>
      <c r="G393" s="9" t="str">
        <f>+VLOOKUP(datosAvance[[#This Row],[renaes]],eess!$A$1:$G$189,3,FALSE)</f>
        <v>CHICLAYO</v>
      </c>
      <c r="H393" s="9" t="str">
        <f>+VLOOKUP(datosAvance[[#This Row],[renaes]],eess!$A$1:$G$189,4,FALSE)</f>
        <v>JOSE LEONARDO ORTIZ</v>
      </c>
      <c r="I393" s="9" t="str">
        <f>+VLOOKUP(datosAvance[[#This Row],[renaes]],eess!$A$1:$G$189,6,FALSE)</f>
        <v>CHICLAYO</v>
      </c>
      <c r="J393" s="9" t="str">
        <f>+VLOOKUP(datosAvance[[#This Row],[renaes]],eess!$A$1:$G$189,7,FALSE)</f>
        <v>JOSE LEONARDO ORTIZ</v>
      </c>
    </row>
    <row r="394" spans="1:10" x14ac:dyDescent="0.25">
      <c r="A394">
        <v>4332</v>
      </c>
      <c r="B394">
        <v>37</v>
      </c>
      <c r="C394" t="s">
        <v>240</v>
      </c>
      <c r="D394">
        <v>2</v>
      </c>
      <c r="E394" t="s">
        <v>5</v>
      </c>
      <c r="F394" s="9" t="str">
        <f>+VLOOKUP(datosAvance[[#This Row],[renaes]],eess!$A$1:$G$189,2,FALSE)</f>
        <v>PEDRO PABLO ATUSPARIAS</v>
      </c>
      <c r="G394" s="9" t="str">
        <f>+VLOOKUP(datosAvance[[#This Row],[renaes]],eess!$A$1:$G$189,3,FALSE)</f>
        <v>CHICLAYO</v>
      </c>
      <c r="H394" s="9" t="str">
        <f>+VLOOKUP(datosAvance[[#This Row],[renaes]],eess!$A$1:$G$189,4,FALSE)</f>
        <v>JOSE LEONARDO ORTIZ</v>
      </c>
      <c r="I394" s="9" t="str">
        <f>+VLOOKUP(datosAvance[[#This Row],[renaes]],eess!$A$1:$G$189,6,FALSE)</f>
        <v>CHICLAYO</v>
      </c>
      <c r="J394" s="9" t="str">
        <f>+VLOOKUP(datosAvance[[#This Row],[renaes]],eess!$A$1:$G$189,7,FALSE)</f>
        <v>JOSE LEONARDO ORTIZ</v>
      </c>
    </row>
    <row r="395" spans="1:10" x14ac:dyDescent="0.25">
      <c r="A395">
        <v>4333</v>
      </c>
      <c r="B395">
        <v>9</v>
      </c>
      <c r="C395" t="s">
        <v>240</v>
      </c>
      <c r="D395">
        <v>2</v>
      </c>
      <c r="E395" t="s">
        <v>5</v>
      </c>
      <c r="F395" s="9" t="str">
        <f>+VLOOKUP(datosAvance[[#This Row],[renaes]],eess!$A$1:$G$189,2,FALSE)</f>
        <v>PAUL HARRIS</v>
      </c>
      <c r="G395" s="9" t="str">
        <f>+VLOOKUP(datosAvance[[#This Row],[renaes]],eess!$A$1:$G$189,3,FALSE)</f>
        <v>CHICLAYO</v>
      </c>
      <c r="H395" s="9" t="str">
        <f>+VLOOKUP(datosAvance[[#This Row],[renaes]],eess!$A$1:$G$189,4,FALSE)</f>
        <v>JOSE LEONARDO ORTIZ</v>
      </c>
      <c r="I395" s="9" t="str">
        <f>+VLOOKUP(datosAvance[[#This Row],[renaes]],eess!$A$1:$G$189,6,FALSE)</f>
        <v>CHICLAYO</v>
      </c>
      <c r="J395" s="9" t="str">
        <f>+VLOOKUP(datosAvance[[#This Row],[renaes]],eess!$A$1:$G$189,7,FALSE)</f>
        <v>JOSE LEONARDO ORTIZ</v>
      </c>
    </row>
    <row r="396" spans="1:10" x14ac:dyDescent="0.25">
      <c r="A396">
        <v>4334</v>
      </c>
      <c r="B396">
        <v>38</v>
      </c>
      <c r="C396" t="s">
        <v>240</v>
      </c>
      <c r="D396">
        <v>2</v>
      </c>
      <c r="E396" t="s">
        <v>5</v>
      </c>
      <c r="F396" s="9" t="str">
        <f>+VLOOKUP(datosAvance[[#This Row],[renaes]],eess!$A$1:$G$189,2,FALSE)</f>
        <v>CULPON</v>
      </c>
      <c r="G396" s="9" t="str">
        <f>+VLOOKUP(datosAvance[[#This Row],[renaes]],eess!$A$1:$G$189,3,FALSE)</f>
        <v>CHICLAYO</v>
      </c>
      <c r="H396" s="9" t="str">
        <f>+VLOOKUP(datosAvance[[#This Row],[renaes]],eess!$A$1:$G$189,4,FALSE)</f>
        <v>JOSE LEONARDO ORTIZ</v>
      </c>
      <c r="I396" s="9" t="str">
        <f>+VLOOKUP(datosAvance[[#This Row],[renaes]],eess!$A$1:$G$189,6,FALSE)</f>
        <v>CHICLAYO</v>
      </c>
      <c r="J396" s="9" t="str">
        <f>+VLOOKUP(datosAvance[[#This Row],[renaes]],eess!$A$1:$G$189,7,FALSE)</f>
        <v>JOSE LEONARDO ORTIZ</v>
      </c>
    </row>
    <row r="397" spans="1:10" x14ac:dyDescent="0.25">
      <c r="A397">
        <v>4335</v>
      </c>
      <c r="B397">
        <v>6</v>
      </c>
      <c r="C397" t="s">
        <v>240</v>
      </c>
      <c r="D397">
        <v>2</v>
      </c>
      <c r="E397" t="s">
        <v>5</v>
      </c>
      <c r="F397" s="9" t="str">
        <f>+VLOOKUP(datosAvance[[#This Row],[renaes]],eess!$A$1:$G$189,2,FALSE)</f>
        <v>SANTA ANA</v>
      </c>
      <c r="G397" s="9" t="str">
        <f>+VLOOKUP(datosAvance[[#This Row],[renaes]],eess!$A$1:$G$189,3,FALSE)</f>
        <v>CHICLAYO</v>
      </c>
      <c r="H397" s="9" t="str">
        <f>+VLOOKUP(datosAvance[[#This Row],[renaes]],eess!$A$1:$G$189,4,FALSE)</f>
        <v>JOSE LEONARDO ORTIZ</v>
      </c>
      <c r="I397" s="9" t="str">
        <f>+VLOOKUP(datosAvance[[#This Row],[renaes]],eess!$A$1:$G$189,6,FALSE)</f>
        <v>CHICLAYO</v>
      </c>
      <c r="J397" s="9" t="str">
        <f>+VLOOKUP(datosAvance[[#This Row],[renaes]],eess!$A$1:$G$189,7,FALSE)</f>
        <v>JOSE LEONARDO ORTIZ</v>
      </c>
    </row>
    <row r="398" spans="1:10" x14ac:dyDescent="0.25">
      <c r="A398">
        <v>4337</v>
      </c>
      <c r="B398">
        <v>4</v>
      </c>
      <c r="C398" t="s">
        <v>240</v>
      </c>
      <c r="D398">
        <v>2</v>
      </c>
      <c r="E398" t="s">
        <v>5</v>
      </c>
      <c r="F398" s="9" t="str">
        <f>+VLOOKUP(datosAvance[[#This Row],[renaes]],eess!$A$1:$G$189,2,FALSE)</f>
        <v>PAMPA LA VICTORIA</v>
      </c>
      <c r="G398" s="9" t="str">
        <f>+VLOOKUP(datosAvance[[#This Row],[renaes]],eess!$A$1:$G$189,3,FALSE)</f>
        <v>CHICLAYO</v>
      </c>
      <c r="H398" s="9" t="str">
        <f>+VLOOKUP(datosAvance[[#This Row],[renaes]],eess!$A$1:$G$189,4,FALSE)</f>
        <v>POSOPE ALTO</v>
      </c>
      <c r="I398" s="9" t="str">
        <f>+VLOOKUP(datosAvance[[#This Row],[renaes]],eess!$A$1:$G$189,6,FALSE)</f>
        <v>CHICLAYO</v>
      </c>
      <c r="J398" s="9" t="str">
        <f>+VLOOKUP(datosAvance[[#This Row],[renaes]],eess!$A$1:$G$189,7,FALSE)</f>
        <v>PATAPO</v>
      </c>
    </row>
    <row r="399" spans="1:10" x14ac:dyDescent="0.25">
      <c r="A399">
        <v>4338</v>
      </c>
      <c r="B399">
        <v>30</v>
      </c>
      <c r="C399" t="s">
        <v>240</v>
      </c>
      <c r="D399">
        <v>2</v>
      </c>
      <c r="E399" t="s">
        <v>5</v>
      </c>
      <c r="F399" s="9" t="str">
        <f>+VLOOKUP(datosAvance[[#This Row],[renaes]],eess!$A$1:$G$189,2,FALSE)</f>
        <v>PIMENTEL</v>
      </c>
      <c r="G399" s="9" t="str">
        <f>+VLOOKUP(datosAvance[[#This Row],[renaes]],eess!$A$1:$G$189,3,FALSE)</f>
        <v>CHICLAYO</v>
      </c>
      <c r="H399" s="9" t="str">
        <f>+VLOOKUP(datosAvance[[#This Row],[renaes]],eess!$A$1:$G$189,4,FALSE)</f>
        <v>PIMENTEL</v>
      </c>
      <c r="I399" s="9" t="str">
        <f>+VLOOKUP(datosAvance[[#This Row],[renaes]],eess!$A$1:$G$189,6,FALSE)</f>
        <v>CHICLAYO</v>
      </c>
      <c r="J399" s="9" t="str">
        <f>+VLOOKUP(datosAvance[[#This Row],[renaes]],eess!$A$1:$G$189,7,FALSE)</f>
        <v>PIMENTEL</v>
      </c>
    </row>
    <row r="400" spans="1:10" x14ac:dyDescent="0.25">
      <c r="A400">
        <v>4340</v>
      </c>
      <c r="B400">
        <v>7</v>
      </c>
      <c r="C400" t="s">
        <v>240</v>
      </c>
      <c r="D400">
        <v>2</v>
      </c>
      <c r="E400" t="s">
        <v>5</v>
      </c>
      <c r="F400" s="9" t="str">
        <f>+VLOOKUP(datosAvance[[#This Row],[renaes]],eess!$A$1:$G$189,2,FALSE)</f>
        <v>SAN ANTONIO (POMALCA)</v>
      </c>
      <c r="G400" s="9" t="str">
        <f>+VLOOKUP(datosAvance[[#This Row],[renaes]],eess!$A$1:$G$189,3,FALSE)</f>
        <v>CHICLAYO</v>
      </c>
      <c r="H400" s="9" t="str">
        <f>+VLOOKUP(datosAvance[[#This Row],[renaes]],eess!$A$1:$G$189,4,FALSE)</f>
        <v>POMALCA</v>
      </c>
      <c r="I400" s="9" t="str">
        <f>+VLOOKUP(datosAvance[[#This Row],[renaes]],eess!$A$1:$G$189,6,FALSE)</f>
        <v>CHICLAYO</v>
      </c>
      <c r="J400" s="9" t="str">
        <f>+VLOOKUP(datosAvance[[#This Row],[renaes]],eess!$A$1:$G$189,7,FALSE)</f>
        <v>POMALCA</v>
      </c>
    </row>
    <row r="401" spans="1:10" x14ac:dyDescent="0.25">
      <c r="A401">
        <v>4341</v>
      </c>
      <c r="B401">
        <v>1</v>
      </c>
      <c r="C401" t="s">
        <v>240</v>
      </c>
      <c r="D401">
        <v>2</v>
      </c>
      <c r="E401" t="s">
        <v>5</v>
      </c>
      <c r="F401" s="9" t="str">
        <f>+VLOOKUP(datosAvance[[#This Row],[renaes]],eess!$A$1:$G$189,2,FALSE)</f>
        <v>SIPAN</v>
      </c>
      <c r="G401" s="9" t="str">
        <f>+VLOOKUP(datosAvance[[#This Row],[renaes]],eess!$A$1:$G$189,3,FALSE)</f>
        <v>CHICLAYO</v>
      </c>
      <c r="H401" s="9" t="str">
        <f>+VLOOKUP(datosAvance[[#This Row],[renaes]],eess!$A$1:$G$189,4,FALSE)</f>
        <v>CAYALTI-ZAÑA</v>
      </c>
      <c r="I401" s="9" t="str">
        <f>+VLOOKUP(datosAvance[[#This Row],[renaes]],eess!$A$1:$G$189,6,FALSE)</f>
        <v>CHICLAYO</v>
      </c>
      <c r="J401" s="9" t="str">
        <f>+VLOOKUP(datosAvance[[#This Row],[renaes]],eess!$A$1:$G$189,7,FALSE)</f>
        <v>SAÑA</v>
      </c>
    </row>
    <row r="402" spans="1:10" x14ac:dyDescent="0.25">
      <c r="A402">
        <v>4342</v>
      </c>
      <c r="B402">
        <v>11</v>
      </c>
      <c r="C402" t="s">
        <v>240</v>
      </c>
      <c r="D402">
        <v>2</v>
      </c>
      <c r="E402" t="s">
        <v>5</v>
      </c>
      <c r="F402" s="9" t="str">
        <f>+VLOOKUP(datosAvance[[#This Row],[renaes]],eess!$A$1:$G$189,2,FALSE)</f>
        <v>REQUE</v>
      </c>
      <c r="G402" s="9" t="str">
        <f>+VLOOKUP(datosAvance[[#This Row],[renaes]],eess!$A$1:$G$189,3,FALSE)</f>
        <v>CHICLAYO</v>
      </c>
      <c r="H402" s="9" t="str">
        <f>+VLOOKUP(datosAvance[[#This Row],[renaes]],eess!$A$1:$G$189,4,FALSE)</f>
        <v>REQUE-LAGUNAS</v>
      </c>
      <c r="I402" s="9" t="str">
        <f>+VLOOKUP(datosAvance[[#This Row],[renaes]],eess!$A$1:$G$189,6,FALSE)</f>
        <v>CHICLAYO</v>
      </c>
      <c r="J402" s="9" t="str">
        <f>+VLOOKUP(datosAvance[[#This Row],[renaes]],eess!$A$1:$G$189,7,FALSE)</f>
        <v>REQUE</v>
      </c>
    </row>
    <row r="403" spans="1:10" x14ac:dyDescent="0.25">
      <c r="A403">
        <v>4343</v>
      </c>
      <c r="B403">
        <v>1</v>
      </c>
      <c r="C403" t="s">
        <v>240</v>
      </c>
      <c r="D403">
        <v>2</v>
      </c>
      <c r="E403" t="s">
        <v>5</v>
      </c>
      <c r="F403" s="9" t="str">
        <f>+VLOOKUP(datosAvance[[#This Row],[renaes]],eess!$A$1:$G$189,2,FALSE)</f>
        <v>MONTEGRANDE</v>
      </c>
      <c r="G403" s="9" t="str">
        <f>+VLOOKUP(datosAvance[[#This Row],[renaes]],eess!$A$1:$G$189,3,FALSE)</f>
        <v>CHICLAYO</v>
      </c>
      <c r="H403" s="9" t="str">
        <f>+VLOOKUP(datosAvance[[#This Row],[renaes]],eess!$A$1:$G$189,4,FALSE)</f>
        <v>REQUE-LAGUNAS</v>
      </c>
      <c r="I403" s="9" t="str">
        <f>+VLOOKUP(datosAvance[[#This Row],[renaes]],eess!$A$1:$G$189,6,FALSE)</f>
        <v>CHICLAYO</v>
      </c>
      <c r="J403" s="9" t="str">
        <f>+VLOOKUP(datosAvance[[#This Row],[renaes]],eess!$A$1:$G$189,7,FALSE)</f>
        <v>REQUE</v>
      </c>
    </row>
    <row r="404" spans="1:10" x14ac:dyDescent="0.25">
      <c r="A404">
        <v>4344</v>
      </c>
      <c r="B404">
        <v>1</v>
      </c>
      <c r="C404" t="s">
        <v>240</v>
      </c>
      <c r="D404">
        <v>2</v>
      </c>
      <c r="E404" t="s">
        <v>5</v>
      </c>
      <c r="F404" s="9" t="str">
        <f>+VLOOKUP(datosAvance[[#This Row],[renaes]],eess!$A$1:$G$189,2,FALSE)</f>
        <v>LAS DELICIAS</v>
      </c>
      <c r="G404" s="9" t="str">
        <f>+VLOOKUP(datosAvance[[#This Row],[renaes]],eess!$A$1:$G$189,3,FALSE)</f>
        <v>CHICLAYO</v>
      </c>
      <c r="H404" s="9" t="str">
        <f>+VLOOKUP(datosAvance[[#This Row],[renaes]],eess!$A$1:$G$189,4,FALSE)</f>
        <v>REQUE-LAGUNAS</v>
      </c>
      <c r="I404" s="9" t="str">
        <f>+VLOOKUP(datosAvance[[#This Row],[renaes]],eess!$A$1:$G$189,6,FALSE)</f>
        <v>CHICLAYO</v>
      </c>
      <c r="J404" s="9" t="str">
        <f>+VLOOKUP(datosAvance[[#This Row],[renaes]],eess!$A$1:$G$189,7,FALSE)</f>
        <v>REQUE</v>
      </c>
    </row>
    <row r="405" spans="1:10" x14ac:dyDescent="0.25">
      <c r="A405">
        <v>4345</v>
      </c>
      <c r="B405">
        <v>9</v>
      </c>
      <c r="C405" t="s">
        <v>240</v>
      </c>
      <c r="D405">
        <v>2</v>
      </c>
      <c r="E405" t="s">
        <v>5</v>
      </c>
      <c r="F405" s="9" t="str">
        <f>+VLOOKUP(datosAvance[[#This Row],[renaes]],eess!$A$1:$G$189,2,FALSE)</f>
        <v>SAN JOSE</v>
      </c>
      <c r="G405" s="9" t="str">
        <f>+VLOOKUP(datosAvance[[#This Row],[renaes]],eess!$A$1:$G$189,3,FALSE)</f>
        <v>CHICLAYO</v>
      </c>
      <c r="H405" s="9" t="str">
        <f>+VLOOKUP(datosAvance[[#This Row],[renaes]],eess!$A$1:$G$189,4,FALSE)</f>
        <v>SAN JOSE</v>
      </c>
      <c r="I405" s="9" t="str">
        <f>+VLOOKUP(datosAvance[[#This Row],[renaes]],eess!$A$1:$G$189,6,FALSE)</f>
        <v>LAMBAYEQUE</v>
      </c>
      <c r="J405" s="9" t="str">
        <f>+VLOOKUP(datosAvance[[#This Row],[renaes]],eess!$A$1:$G$189,7,FALSE)</f>
        <v>SAN JOSE</v>
      </c>
    </row>
    <row r="406" spans="1:10" x14ac:dyDescent="0.25">
      <c r="A406">
        <v>4347</v>
      </c>
      <c r="B406">
        <v>7</v>
      </c>
      <c r="C406" t="s">
        <v>240</v>
      </c>
      <c r="D406">
        <v>2</v>
      </c>
      <c r="E406" t="s">
        <v>5</v>
      </c>
      <c r="F406" s="9" t="str">
        <f>+VLOOKUP(datosAvance[[#This Row],[renaes]],eess!$A$1:$G$189,2,FALSE)</f>
        <v>BODEGONES</v>
      </c>
      <c r="G406" s="9" t="str">
        <f>+VLOOKUP(datosAvance[[#This Row],[renaes]],eess!$A$1:$G$189,3,FALSE)</f>
        <v>CHICLAYO</v>
      </c>
      <c r="H406" s="9" t="str">
        <f>+VLOOKUP(datosAvance[[#This Row],[renaes]],eess!$A$1:$G$189,4,FALSE)</f>
        <v>SAN JOSE</v>
      </c>
      <c r="I406" s="9" t="str">
        <f>+VLOOKUP(datosAvance[[#This Row],[renaes]],eess!$A$1:$G$189,6,FALSE)</f>
        <v>LAMBAYEQUE</v>
      </c>
      <c r="J406" s="9" t="str">
        <f>+VLOOKUP(datosAvance[[#This Row],[renaes]],eess!$A$1:$G$189,7,FALSE)</f>
        <v>SAN JOSE</v>
      </c>
    </row>
    <row r="407" spans="1:10" x14ac:dyDescent="0.25">
      <c r="A407">
        <v>4348</v>
      </c>
      <c r="B407">
        <v>13</v>
      </c>
      <c r="C407" t="s">
        <v>240</v>
      </c>
      <c r="D407">
        <v>2</v>
      </c>
      <c r="E407" t="s">
        <v>5</v>
      </c>
      <c r="F407" s="9" t="str">
        <f>+VLOOKUP(datosAvance[[#This Row],[renaes]],eess!$A$1:$G$189,2,FALSE)</f>
        <v>CIUDAD DE DIOS - JUAN TOMIS STACK</v>
      </c>
      <c r="G407" s="9" t="str">
        <f>+VLOOKUP(datosAvance[[#This Row],[renaes]],eess!$A$1:$G$189,3,FALSE)</f>
        <v>CHICLAYO</v>
      </c>
      <c r="H407" s="9" t="str">
        <f>+VLOOKUP(datosAvance[[#This Row],[renaes]],eess!$A$1:$G$189,4,FALSE)</f>
        <v>SAN JOSE</v>
      </c>
      <c r="I407" s="9" t="str">
        <f>+VLOOKUP(datosAvance[[#This Row],[renaes]],eess!$A$1:$G$189,6,FALSE)</f>
        <v>LAMBAYEQUE</v>
      </c>
      <c r="J407" s="9" t="str">
        <f>+VLOOKUP(datosAvance[[#This Row],[renaes]],eess!$A$1:$G$189,7,FALSE)</f>
        <v>SAN JOSE</v>
      </c>
    </row>
    <row r="408" spans="1:10" x14ac:dyDescent="0.25">
      <c r="A408">
        <v>4349</v>
      </c>
      <c r="B408">
        <v>18</v>
      </c>
      <c r="C408" t="s">
        <v>240</v>
      </c>
      <c r="D408">
        <v>2</v>
      </c>
      <c r="E408" t="s">
        <v>5</v>
      </c>
      <c r="F408" s="9" t="str">
        <f>+VLOOKUP(datosAvance[[#This Row],[renaes]],eess!$A$1:$G$189,2,FALSE)</f>
        <v>MONSEFU</v>
      </c>
      <c r="G408" s="9" t="str">
        <f>+VLOOKUP(datosAvance[[#This Row],[renaes]],eess!$A$1:$G$189,3,FALSE)</f>
        <v>CHICLAYO</v>
      </c>
      <c r="H408" s="9" t="str">
        <f>+VLOOKUP(datosAvance[[#This Row],[renaes]],eess!$A$1:$G$189,4,FALSE)</f>
        <v>CIRCUITO DE PLAYA</v>
      </c>
      <c r="I408" s="9" t="str">
        <f>+VLOOKUP(datosAvance[[#This Row],[renaes]],eess!$A$1:$G$189,6,FALSE)</f>
        <v>CHICLAYO</v>
      </c>
      <c r="J408" s="9" t="str">
        <f>+VLOOKUP(datosAvance[[#This Row],[renaes]],eess!$A$1:$G$189,7,FALSE)</f>
        <v>MONSEFU</v>
      </c>
    </row>
    <row r="409" spans="1:10" x14ac:dyDescent="0.25">
      <c r="A409">
        <v>4350</v>
      </c>
      <c r="B409">
        <v>14</v>
      </c>
      <c r="C409" t="s">
        <v>240</v>
      </c>
      <c r="D409">
        <v>2</v>
      </c>
      <c r="E409" t="s">
        <v>5</v>
      </c>
      <c r="F409" s="9" t="str">
        <f>+VLOOKUP(datosAvance[[#This Row],[renaes]],eess!$A$1:$G$189,2,FALSE)</f>
        <v>CALLANCA</v>
      </c>
      <c r="G409" s="9" t="str">
        <f>+VLOOKUP(datosAvance[[#This Row],[renaes]],eess!$A$1:$G$189,3,FALSE)</f>
        <v>CHICLAYO</v>
      </c>
      <c r="H409" s="9" t="str">
        <f>+VLOOKUP(datosAvance[[#This Row],[renaes]],eess!$A$1:$G$189,4,FALSE)</f>
        <v>CIRCUITO DE PLAYA</v>
      </c>
      <c r="I409" s="9" t="str">
        <f>+VLOOKUP(datosAvance[[#This Row],[renaes]],eess!$A$1:$G$189,6,FALSE)</f>
        <v>CHICLAYO</v>
      </c>
      <c r="J409" s="9" t="str">
        <f>+VLOOKUP(datosAvance[[#This Row],[renaes]],eess!$A$1:$G$189,7,FALSE)</f>
        <v>MONSEFU</v>
      </c>
    </row>
    <row r="410" spans="1:10" x14ac:dyDescent="0.25">
      <c r="A410">
        <v>4351</v>
      </c>
      <c r="B410">
        <v>14</v>
      </c>
      <c r="C410" t="s">
        <v>240</v>
      </c>
      <c r="D410">
        <v>2</v>
      </c>
      <c r="E410" t="s">
        <v>5</v>
      </c>
      <c r="F410" s="9" t="str">
        <f>+VLOOKUP(datosAvance[[#This Row],[renaes]],eess!$A$1:$G$189,2,FALSE)</f>
        <v>POMAPE</v>
      </c>
      <c r="G410" s="9" t="str">
        <f>+VLOOKUP(datosAvance[[#This Row],[renaes]],eess!$A$1:$G$189,3,FALSE)</f>
        <v>CHICLAYO</v>
      </c>
      <c r="H410" s="9" t="str">
        <f>+VLOOKUP(datosAvance[[#This Row],[renaes]],eess!$A$1:$G$189,4,FALSE)</f>
        <v>CIRCUITO DE PLAYA</v>
      </c>
      <c r="I410" s="9" t="str">
        <f>+VLOOKUP(datosAvance[[#This Row],[renaes]],eess!$A$1:$G$189,6,FALSE)</f>
        <v>CHICLAYO</v>
      </c>
      <c r="J410" s="9" t="str">
        <f>+VLOOKUP(datosAvance[[#This Row],[renaes]],eess!$A$1:$G$189,7,FALSE)</f>
        <v>MONSEFU</v>
      </c>
    </row>
    <row r="411" spans="1:10" x14ac:dyDescent="0.25">
      <c r="A411">
        <v>4352</v>
      </c>
      <c r="B411">
        <v>1</v>
      </c>
      <c r="C411" t="s">
        <v>240</v>
      </c>
      <c r="D411">
        <v>2</v>
      </c>
      <c r="E411" t="s">
        <v>5</v>
      </c>
      <c r="F411" s="9" t="str">
        <f>+VLOOKUP(datosAvance[[#This Row],[renaes]],eess!$A$1:$G$189,2,FALSE)</f>
        <v>VALLE HERMOSO</v>
      </c>
      <c r="G411" s="9" t="str">
        <f>+VLOOKUP(datosAvance[[#This Row],[renaes]],eess!$A$1:$G$189,3,FALSE)</f>
        <v>CHICLAYO</v>
      </c>
      <c r="H411" s="9" t="str">
        <f>+VLOOKUP(datosAvance[[#This Row],[renaes]],eess!$A$1:$G$189,4,FALSE)</f>
        <v>CIRCUITO DE PLAYA</v>
      </c>
      <c r="I411" s="9" t="str">
        <f>+VLOOKUP(datosAvance[[#This Row],[renaes]],eess!$A$1:$G$189,6,FALSE)</f>
        <v>CHICLAYO</v>
      </c>
      <c r="J411" s="9" t="str">
        <f>+VLOOKUP(datosAvance[[#This Row],[renaes]],eess!$A$1:$G$189,7,FALSE)</f>
        <v>MONSEFU</v>
      </c>
    </row>
    <row r="412" spans="1:10" x14ac:dyDescent="0.25">
      <c r="A412">
        <v>4353</v>
      </c>
      <c r="B412">
        <v>9</v>
      </c>
      <c r="C412" t="s">
        <v>240</v>
      </c>
      <c r="D412">
        <v>2</v>
      </c>
      <c r="E412" t="s">
        <v>5</v>
      </c>
      <c r="F412" s="9" t="str">
        <f>+VLOOKUP(datosAvance[[#This Row],[renaes]],eess!$A$1:$G$189,2,FALSE)</f>
        <v>CIUDAD ETEN</v>
      </c>
      <c r="G412" s="9" t="str">
        <f>+VLOOKUP(datosAvance[[#This Row],[renaes]],eess!$A$1:$G$189,3,FALSE)</f>
        <v>CHICLAYO</v>
      </c>
      <c r="H412" s="9" t="str">
        <f>+VLOOKUP(datosAvance[[#This Row],[renaes]],eess!$A$1:$G$189,4,FALSE)</f>
        <v>CIRCUITO DE PLAYA</v>
      </c>
      <c r="I412" s="9" t="str">
        <f>+VLOOKUP(datosAvance[[#This Row],[renaes]],eess!$A$1:$G$189,6,FALSE)</f>
        <v>CHICLAYO</v>
      </c>
      <c r="J412" s="9" t="str">
        <f>+VLOOKUP(datosAvance[[#This Row],[renaes]],eess!$A$1:$G$189,7,FALSE)</f>
        <v>ETEN</v>
      </c>
    </row>
    <row r="413" spans="1:10" x14ac:dyDescent="0.25">
      <c r="A413">
        <v>4354</v>
      </c>
      <c r="B413">
        <v>10</v>
      </c>
      <c r="C413" t="s">
        <v>240</v>
      </c>
      <c r="D413">
        <v>2</v>
      </c>
      <c r="E413" t="s">
        <v>5</v>
      </c>
      <c r="F413" s="9" t="str">
        <f>+VLOOKUP(datosAvance[[#This Row],[renaes]],eess!$A$1:$G$189,2,FALSE)</f>
        <v>PUERTO ETEN</v>
      </c>
      <c r="G413" s="9" t="str">
        <f>+VLOOKUP(datosAvance[[#This Row],[renaes]],eess!$A$1:$G$189,3,FALSE)</f>
        <v>CHICLAYO</v>
      </c>
      <c r="H413" s="9" t="str">
        <f>+VLOOKUP(datosAvance[[#This Row],[renaes]],eess!$A$1:$G$189,4,FALSE)</f>
        <v>CIRCUITO DE PLAYA</v>
      </c>
      <c r="I413" s="9" t="str">
        <f>+VLOOKUP(datosAvance[[#This Row],[renaes]],eess!$A$1:$G$189,6,FALSE)</f>
        <v>CHICLAYO</v>
      </c>
      <c r="J413" s="9" t="str">
        <f>+VLOOKUP(datosAvance[[#This Row],[renaes]],eess!$A$1:$G$189,7,FALSE)</f>
        <v>ETEN PUERTO</v>
      </c>
    </row>
    <row r="414" spans="1:10" x14ac:dyDescent="0.25">
      <c r="A414">
        <v>4355</v>
      </c>
      <c r="B414">
        <v>31</v>
      </c>
      <c r="C414" t="s">
        <v>240</v>
      </c>
      <c r="D414">
        <v>2</v>
      </c>
      <c r="E414" t="s">
        <v>5</v>
      </c>
      <c r="F414" s="9" t="str">
        <f>+VLOOKUP(datosAvance[[#This Row],[renaes]],eess!$A$1:$G$189,2,FALSE)</f>
        <v>SANTA ROSA</v>
      </c>
      <c r="G414" s="9" t="str">
        <f>+VLOOKUP(datosAvance[[#This Row],[renaes]],eess!$A$1:$G$189,3,FALSE)</f>
        <v>CHICLAYO</v>
      </c>
      <c r="H414" s="9" t="str">
        <f>+VLOOKUP(datosAvance[[#This Row],[renaes]],eess!$A$1:$G$189,4,FALSE)</f>
        <v>CIRCUITO DE PLAYA</v>
      </c>
      <c r="I414" s="9" t="str">
        <f>+VLOOKUP(datosAvance[[#This Row],[renaes]],eess!$A$1:$G$189,6,FALSE)</f>
        <v>CHICLAYO</v>
      </c>
      <c r="J414" s="9" t="str">
        <f>+VLOOKUP(datosAvance[[#This Row],[renaes]],eess!$A$1:$G$189,7,FALSE)</f>
        <v>SANTA ROSA</v>
      </c>
    </row>
    <row r="415" spans="1:10" x14ac:dyDescent="0.25">
      <c r="A415">
        <v>4356</v>
      </c>
      <c r="B415">
        <v>12</v>
      </c>
      <c r="C415" t="s">
        <v>240</v>
      </c>
      <c r="D415">
        <v>2</v>
      </c>
      <c r="E415" t="s">
        <v>5</v>
      </c>
      <c r="F415" s="9" t="str">
        <f>+VLOOKUP(datosAvance[[#This Row],[renaes]],eess!$A$1:$G$189,2,FALSE)</f>
        <v>ZAÑA</v>
      </c>
      <c r="G415" s="9" t="str">
        <f>+VLOOKUP(datosAvance[[#This Row],[renaes]],eess!$A$1:$G$189,3,FALSE)</f>
        <v>CHICLAYO</v>
      </c>
      <c r="H415" s="9" t="str">
        <f>+VLOOKUP(datosAvance[[#This Row],[renaes]],eess!$A$1:$G$189,4,FALSE)</f>
        <v>CAYALTI-ZAÑA</v>
      </c>
      <c r="I415" s="9" t="str">
        <f>+VLOOKUP(datosAvance[[#This Row],[renaes]],eess!$A$1:$G$189,6,FALSE)</f>
        <v>CHICLAYO</v>
      </c>
      <c r="J415" s="9" t="str">
        <f>+VLOOKUP(datosAvance[[#This Row],[renaes]],eess!$A$1:$G$189,7,FALSE)</f>
        <v>SAÑA</v>
      </c>
    </row>
    <row r="416" spans="1:10" x14ac:dyDescent="0.25">
      <c r="A416">
        <v>4357</v>
      </c>
      <c r="B416">
        <v>3</v>
      </c>
      <c r="C416" t="s">
        <v>240</v>
      </c>
      <c r="D416">
        <v>2</v>
      </c>
      <c r="E416" t="s">
        <v>5</v>
      </c>
      <c r="F416" s="9" t="str">
        <f>+VLOOKUP(datosAvance[[#This Row],[renaes]],eess!$A$1:$G$189,2,FALSE)</f>
        <v>COLLIQUE</v>
      </c>
      <c r="G416" s="9" t="str">
        <f>+VLOOKUP(datosAvance[[#This Row],[renaes]],eess!$A$1:$G$189,3,FALSE)</f>
        <v>CHICLAYO</v>
      </c>
      <c r="H416" s="9" t="str">
        <f>+VLOOKUP(datosAvance[[#This Row],[renaes]],eess!$A$1:$G$189,4,FALSE)</f>
        <v>CAYALTI-ZAÑA</v>
      </c>
      <c r="I416" s="9" t="str">
        <f>+VLOOKUP(datosAvance[[#This Row],[renaes]],eess!$A$1:$G$189,6,FALSE)</f>
        <v>CHICLAYO</v>
      </c>
      <c r="J416" s="9" t="str">
        <f>+VLOOKUP(datosAvance[[#This Row],[renaes]],eess!$A$1:$G$189,7,FALSE)</f>
        <v>SAÑA</v>
      </c>
    </row>
    <row r="417" spans="1:10" x14ac:dyDescent="0.25">
      <c r="A417">
        <v>4358</v>
      </c>
      <c r="B417">
        <v>1</v>
      </c>
      <c r="C417" t="s">
        <v>240</v>
      </c>
      <c r="D417">
        <v>2</v>
      </c>
      <c r="E417" t="s">
        <v>5</v>
      </c>
      <c r="F417" s="9" t="str">
        <f>+VLOOKUP(datosAvance[[#This Row],[renaes]],eess!$A$1:$G$189,2,FALSE)</f>
        <v>GUAYAQUIL</v>
      </c>
      <c r="G417" s="9" t="str">
        <f>+VLOOKUP(datosAvance[[#This Row],[renaes]],eess!$A$1:$G$189,3,FALSE)</f>
        <v>CHICLAYO</v>
      </c>
      <c r="H417" s="9" t="str">
        <f>+VLOOKUP(datosAvance[[#This Row],[renaes]],eess!$A$1:$G$189,4,FALSE)</f>
        <v>CAYALTI-ZAÑA</v>
      </c>
      <c r="I417" s="9" t="str">
        <f>+VLOOKUP(datosAvance[[#This Row],[renaes]],eess!$A$1:$G$189,6,FALSE)</f>
        <v>CHICLAYO</v>
      </c>
      <c r="J417" s="9" t="str">
        <f>+VLOOKUP(datosAvance[[#This Row],[renaes]],eess!$A$1:$G$189,7,FALSE)</f>
        <v>CAYALTI</v>
      </c>
    </row>
    <row r="418" spans="1:10" x14ac:dyDescent="0.25">
      <c r="A418">
        <v>4359</v>
      </c>
      <c r="B418">
        <v>1</v>
      </c>
      <c r="C418" t="s">
        <v>240</v>
      </c>
      <c r="D418">
        <v>2</v>
      </c>
      <c r="E418" t="s">
        <v>5</v>
      </c>
      <c r="F418" s="9" t="str">
        <f>+VLOOKUP(datosAvance[[#This Row],[renaes]],eess!$A$1:$G$189,2,FALSE)</f>
        <v>MOCUPE VIEJO (TRADIC.)</v>
      </c>
      <c r="G418" s="9" t="str">
        <f>+VLOOKUP(datosAvance[[#This Row],[renaes]],eess!$A$1:$G$189,3,FALSE)</f>
        <v>CHICLAYO</v>
      </c>
      <c r="H418" s="9" t="str">
        <f>+VLOOKUP(datosAvance[[#This Row],[renaes]],eess!$A$1:$G$189,4,FALSE)</f>
        <v>REQUE-LAGUNAS</v>
      </c>
      <c r="I418" s="9" t="str">
        <f>+VLOOKUP(datosAvance[[#This Row],[renaes]],eess!$A$1:$G$189,6,FALSE)</f>
        <v>CHICLAYO</v>
      </c>
      <c r="J418" s="9" t="str">
        <f>+VLOOKUP(datosAvance[[#This Row],[renaes]],eess!$A$1:$G$189,7,FALSE)</f>
        <v>LAGUNAS</v>
      </c>
    </row>
    <row r="419" spans="1:10" x14ac:dyDescent="0.25">
      <c r="A419">
        <v>4360</v>
      </c>
      <c r="B419">
        <v>5</v>
      </c>
      <c r="C419" t="s">
        <v>240</v>
      </c>
      <c r="D419">
        <v>2</v>
      </c>
      <c r="E419" t="s">
        <v>5</v>
      </c>
      <c r="F419" s="9" t="str">
        <f>+VLOOKUP(datosAvance[[#This Row],[renaes]],eess!$A$1:$G$189,2,FALSE)</f>
        <v>MOCUPE NUEVO</v>
      </c>
      <c r="G419" s="9" t="str">
        <f>+VLOOKUP(datosAvance[[#This Row],[renaes]],eess!$A$1:$G$189,3,FALSE)</f>
        <v>CHICLAYO</v>
      </c>
      <c r="H419" s="9" t="str">
        <f>+VLOOKUP(datosAvance[[#This Row],[renaes]],eess!$A$1:$G$189,4,FALSE)</f>
        <v>REQUE-LAGUNAS</v>
      </c>
      <c r="I419" s="9" t="str">
        <f>+VLOOKUP(datosAvance[[#This Row],[renaes]],eess!$A$1:$G$189,6,FALSE)</f>
        <v>CHICLAYO</v>
      </c>
      <c r="J419" s="9" t="str">
        <f>+VLOOKUP(datosAvance[[#This Row],[renaes]],eess!$A$1:$G$189,7,FALSE)</f>
        <v>LAGUNAS</v>
      </c>
    </row>
    <row r="420" spans="1:10" x14ac:dyDescent="0.25">
      <c r="A420">
        <v>4361</v>
      </c>
      <c r="B420">
        <v>0</v>
      </c>
      <c r="C420" t="s">
        <v>240</v>
      </c>
      <c r="D420">
        <v>2</v>
      </c>
      <c r="E420" t="s">
        <v>5</v>
      </c>
      <c r="F420" s="9" t="str">
        <f>+VLOOKUP(datosAvance[[#This Row],[renaes]],eess!$A$1:$G$189,2,FALSE)</f>
        <v>LAGUNAS</v>
      </c>
      <c r="G420" s="9" t="str">
        <f>+VLOOKUP(datosAvance[[#This Row],[renaes]],eess!$A$1:$G$189,3,FALSE)</f>
        <v>CHICLAYO</v>
      </c>
      <c r="H420" s="9" t="str">
        <f>+VLOOKUP(datosAvance[[#This Row],[renaes]],eess!$A$1:$G$189,4,FALSE)</f>
        <v>REQUE-LAGUNAS</v>
      </c>
      <c r="I420" s="9" t="str">
        <f>+VLOOKUP(datosAvance[[#This Row],[renaes]],eess!$A$1:$G$189,6,FALSE)</f>
        <v>CHICLAYO</v>
      </c>
      <c r="J420" s="9" t="str">
        <f>+VLOOKUP(datosAvance[[#This Row],[renaes]],eess!$A$1:$G$189,7,FALSE)</f>
        <v>LAGUNAS</v>
      </c>
    </row>
    <row r="421" spans="1:10" x14ac:dyDescent="0.25">
      <c r="A421">
        <v>4362</v>
      </c>
      <c r="B421">
        <v>1</v>
      </c>
      <c r="C421" t="s">
        <v>240</v>
      </c>
      <c r="D421">
        <v>2</v>
      </c>
      <c r="E421" t="s">
        <v>5</v>
      </c>
      <c r="F421" s="9" t="str">
        <f>+VLOOKUP(datosAvance[[#This Row],[renaes]],eess!$A$1:$G$189,2,FALSE)</f>
        <v>TUPAC AMARU</v>
      </c>
      <c r="G421" s="9" t="str">
        <f>+VLOOKUP(datosAvance[[#This Row],[renaes]],eess!$A$1:$G$189,3,FALSE)</f>
        <v>CHICLAYO</v>
      </c>
      <c r="H421" s="9" t="str">
        <f>+VLOOKUP(datosAvance[[#This Row],[renaes]],eess!$A$1:$G$189,4,FALSE)</f>
        <v>REQUE-LAGUNAS</v>
      </c>
      <c r="I421" s="9" t="str">
        <f>+VLOOKUP(datosAvance[[#This Row],[renaes]],eess!$A$1:$G$189,6,FALSE)</f>
        <v>CHICLAYO</v>
      </c>
      <c r="J421" s="9" t="str">
        <f>+VLOOKUP(datosAvance[[#This Row],[renaes]],eess!$A$1:$G$189,7,FALSE)</f>
        <v>LAGUNAS</v>
      </c>
    </row>
    <row r="422" spans="1:10" x14ac:dyDescent="0.25">
      <c r="A422">
        <v>4363</v>
      </c>
      <c r="B422">
        <v>1</v>
      </c>
      <c r="C422" t="s">
        <v>240</v>
      </c>
      <c r="D422">
        <v>2</v>
      </c>
      <c r="E422" t="s">
        <v>5</v>
      </c>
      <c r="F422" s="9" t="str">
        <f>+VLOOKUP(datosAvance[[#This Row],[renaes]],eess!$A$1:$G$189,2,FALSE)</f>
        <v>PUEBLO LIBRE</v>
      </c>
      <c r="G422" s="9" t="str">
        <f>+VLOOKUP(datosAvance[[#This Row],[renaes]],eess!$A$1:$G$189,3,FALSE)</f>
        <v>CHICLAYO</v>
      </c>
      <c r="H422" s="9" t="str">
        <f>+VLOOKUP(datosAvance[[#This Row],[renaes]],eess!$A$1:$G$189,4,FALSE)</f>
        <v>REQUE-LAGUNAS</v>
      </c>
      <c r="I422" s="9" t="str">
        <f>+VLOOKUP(datosAvance[[#This Row],[renaes]],eess!$A$1:$G$189,6,FALSE)</f>
        <v>CHICLAYO</v>
      </c>
      <c r="J422" s="9" t="str">
        <f>+VLOOKUP(datosAvance[[#This Row],[renaes]],eess!$A$1:$G$189,7,FALSE)</f>
        <v>LAGUNAS</v>
      </c>
    </row>
    <row r="423" spans="1:10" x14ac:dyDescent="0.25">
      <c r="A423">
        <v>4364</v>
      </c>
      <c r="B423">
        <v>5</v>
      </c>
      <c r="C423" t="s">
        <v>240</v>
      </c>
      <c r="D423">
        <v>2</v>
      </c>
      <c r="E423" t="s">
        <v>5</v>
      </c>
      <c r="F423" s="9" t="str">
        <f>+VLOOKUP(datosAvance[[#This Row],[renaes]],eess!$A$1:$G$189,2,FALSE)</f>
        <v>NUEVA ARICA</v>
      </c>
      <c r="G423" s="9" t="str">
        <f>+VLOOKUP(datosAvance[[#This Row],[renaes]],eess!$A$1:$G$189,3,FALSE)</f>
        <v>CHICLAYO</v>
      </c>
      <c r="H423" s="9" t="str">
        <f>+VLOOKUP(datosAvance[[#This Row],[renaes]],eess!$A$1:$G$189,4,FALSE)</f>
        <v>OYOTUN</v>
      </c>
      <c r="I423" s="9" t="str">
        <f>+VLOOKUP(datosAvance[[#This Row],[renaes]],eess!$A$1:$G$189,6,FALSE)</f>
        <v>CHICLAYO</v>
      </c>
      <c r="J423" s="9" t="str">
        <f>+VLOOKUP(datosAvance[[#This Row],[renaes]],eess!$A$1:$G$189,7,FALSE)</f>
        <v>NUEVA ARICA</v>
      </c>
    </row>
    <row r="424" spans="1:10" x14ac:dyDescent="0.25">
      <c r="A424">
        <v>4365</v>
      </c>
      <c r="B424">
        <v>0</v>
      </c>
      <c r="C424" t="s">
        <v>240</v>
      </c>
      <c r="D424">
        <v>2</v>
      </c>
      <c r="E424" t="s">
        <v>5</v>
      </c>
      <c r="F424" s="9" t="str">
        <f>+VLOOKUP(datosAvance[[#This Row],[renaes]],eess!$A$1:$G$189,2,FALSE)</f>
        <v>LA VIÑA DE NUEVA ARICA</v>
      </c>
      <c r="G424" s="9" t="str">
        <f>+VLOOKUP(datosAvance[[#This Row],[renaes]],eess!$A$1:$G$189,3,FALSE)</f>
        <v>CHICLAYO</v>
      </c>
      <c r="H424" s="9" t="str">
        <f>+VLOOKUP(datosAvance[[#This Row],[renaes]],eess!$A$1:$G$189,4,FALSE)</f>
        <v>OYOTUN</v>
      </c>
      <c r="I424" s="9" t="str">
        <f>+VLOOKUP(datosAvance[[#This Row],[renaes]],eess!$A$1:$G$189,6,FALSE)</f>
        <v>CHICLAYO</v>
      </c>
      <c r="J424" s="9" t="str">
        <f>+VLOOKUP(datosAvance[[#This Row],[renaes]],eess!$A$1:$G$189,7,FALSE)</f>
        <v>NUEVA ARICA</v>
      </c>
    </row>
    <row r="425" spans="1:10" x14ac:dyDescent="0.25">
      <c r="A425">
        <v>4366</v>
      </c>
      <c r="B425">
        <v>1</v>
      </c>
      <c r="C425" t="s">
        <v>240</v>
      </c>
      <c r="D425">
        <v>2</v>
      </c>
      <c r="E425" t="s">
        <v>5</v>
      </c>
      <c r="F425" s="9" t="str">
        <f>+VLOOKUP(datosAvance[[#This Row],[renaes]],eess!$A$1:$G$189,2,FALSE)</f>
        <v>OYOTUN</v>
      </c>
      <c r="G425" s="9" t="str">
        <f>+VLOOKUP(datosAvance[[#This Row],[renaes]],eess!$A$1:$G$189,3,FALSE)</f>
        <v>CHICLAYO</v>
      </c>
      <c r="H425" s="9" t="str">
        <f>+VLOOKUP(datosAvance[[#This Row],[renaes]],eess!$A$1:$G$189,4,FALSE)</f>
        <v>OYOTUN</v>
      </c>
      <c r="I425" s="9" t="str">
        <f>+VLOOKUP(datosAvance[[#This Row],[renaes]],eess!$A$1:$G$189,6,FALSE)</f>
        <v>CHICLAYO</v>
      </c>
      <c r="J425" s="9" t="str">
        <f>+VLOOKUP(datosAvance[[#This Row],[renaes]],eess!$A$1:$G$189,7,FALSE)</f>
        <v>OYOTUN</v>
      </c>
    </row>
    <row r="426" spans="1:10" x14ac:dyDescent="0.25">
      <c r="A426">
        <v>4367</v>
      </c>
      <c r="B426">
        <v>0</v>
      </c>
      <c r="C426" t="s">
        <v>240</v>
      </c>
      <c r="D426">
        <v>2</v>
      </c>
      <c r="E426" t="s">
        <v>5</v>
      </c>
      <c r="F426" s="9" t="str">
        <f>+VLOOKUP(datosAvance[[#This Row],[renaes]],eess!$A$1:$G$189,2,FALSE)</f>
        <v>EL ESPINAL</v>
      </c>
      <c r="G426" s="9" t="str">
        <f>+VLOOKUP(datosAvance[[#This Row],[renaes]],eess!$A$1:$G$189,3,FALSE)</f>
        <v>CHICLAYO</v>
      </c>
      <c r="H426" s="9" t="str">
        <f>+VLOOKUP(datosAvance[[#This Row],[renaes]],eess!$A$1:$G$189,4,FALSE)</f>
        <v>OYOTUN</v>
      </c>
      <c r="I426" s="9" t="str">
        <f>+VLOOKUP(datosAvance[[#This Row],[renaes]],eess!$A$1:$G$189,6,FALSE)</f>
        <v>CHICLAYO</v>
      </c>
      <c r="J426" s="9" t="str">
        <f>+VLOOKUP(datosAvance[[#This Row],[renaes]],eess!$A$1:$G$189,7,FALSE)</f>
        <v>OYOTUN</v>
      </c>
    </row>
    <row r="427" spans="1:10" x14ac:dyDescent="0.25">
      <c r="A427">
        <v>4369</v>
      </c>
      <c r="B427">
        <v>0</v>
      </c>
      <c r="C427" t="s">
        <v>240</v>
      </c>
      <c r="D427">
        <v>2</v>
      </c>
      <c r="E427" t="s">
        <v>5</v>
      </c>
      <c r="F427" s="9" t="str">
        <f>+VLOOKUP(datosAvance[[#This Row],[renaes]],eess!$A$1:$G$189,2,FALSE)</f>
        <v>VIRGEN DE LAS MERCEDES LA OTRA BANDA</v>
      </c>
      <c r="G427" s="9" t="str">
        <f>+VLOOKUP(datosAvance[[#This Row],[renaes]],eess!$A$1:$G$189,3,FALSE)</f>
        <v>CHICLAYO</v>
      </c>
      <c r="H427" s="9" t="str">
        <f>+VLOOKUP(datosAvance[[#This Row],[renaes]],eess!$A$1:$G$189,4,FALSE)</f>
        <v>CAYALTI-ZAÑA</v>
      </c>
      <c r="I427" s="9" t="str">
        <f>+VLOOKUP(datosAvance[[#This Row],[renaes]],eess!$A$1:$G$189,6,FALSE)</f>
        <v>CHICLAYO</v>
      </c>
      <c r="J427" s="9" t="str">
        <f>+VLOOKUP(datosAvance[[#This Row],[renaes]],eess!$A$1:$G$189,7,FALSE)</f>
        <v>SAÑA</v>
      </c>
    </row>
    <row r="428" spans="1:10" x14ac:dyDescent="0.25">
      <c r="A428">
        <v>4370</v>
      </c>
      <c r="B428">
        <v>8</v>
      </c>
      <c r="C428" t="s">
        <v>240</v>
      </c>
      <c r="D428">
        <v>2</v>
      </c>
      <c r="E428" t="s">
        <v>5</v>
      </c>
      <c r="F428" s="9" t="str">
        <f>+VLOOKUP(datosAvance[[#This Row],[renaes]],eess!$A$1:$G$189,2,FALSE)</f>
        <v>HOSPITAL BELEN - LAMBAYEQUE</v>
      </c>
      <c r="G428" s="9" t="str">
        <f>+VLOOKUP(datosAvance[[#This Row],[renaes]],eess!$A$1:$G$189,3,FALSE)</f>
        <v>NO PERTENECE A NINGUNA RED</v>
      </c>
      <c r="H428" s="9" t="str">
        <f>+VLOOKUP(datosAvance[[#This Row],[renaes]],eess!$A$1:$G$189,4,FALSE)</f>
        <v>NO PERTENECE A NINGUNA MICRORED</v>
      </c>
      <c r="I428" s="9" t="str">
        <f>+VLOOKUP(datosAvance[[#This Row],[renaes]],eess!$A$1:$G$189,6,FALSE)</f>
        <v>LAMBAYEQUE</v>
      </c>
      <c r="J428" s="9" t="str">
        <f>+VLOOKUP(datosAvance[[#This Row],[renaes]],eess!$A$1:$G$189,7,FALSE)</f>
        <v>LAMBAYEQUE</v>
      </c>
    </row>
    <row r="429" spans="1:10" x14ac:dyDescent="0.25">
      <c r="A429">
        <v>4371</v>
      </c>
      <c r="B429">
        <v>13</v>
      </c>
      <c r="C429" t="s">
        <v>240</v>
      </c>
      <c r="D429">
        <v>2</v>
      </c>
      <c r="E429" t="s">
        <v>5</v>
      </c>
      <c r="F429" s="9" t="str">
        <f>+VLOOKUP(datosAvance[[#This Row],[renaes]],eess!$A$1:$G$189,2,FALSE)</f>
        <v>JAYANCA</v>
      </c>
      <c r="G429" s="9" t="str">
        <f>+VLOOKUP(datosAvance[[#This Row],[renaes]],eess!$A$1:$G$189,3,FALSE)</f>
        <v>LAMBAYEQUE</v>
      </c>
      <c r="H429" s="9" t="str">
        <f>+VLOOKUP(datosAvance[[#This Row],[renaes]],eess!$A$1:$G$189,4,FALSE)</f>
        <v>JAYANCA</v>
      </c>
      <c r="I429" s="9" t="str">
        <f>+VLOOKUP(datosAvance[[#This Row],[renaes]],eess!$A$1:$G$189,6,FALSE)</f>
        <v>LAMBAYEQUE</v>
      </c>
      <c r="J429" s="9" t="str">
        <f>+VLOOKUP(datosAvance[[#This Row],[renaes]],eess!$A$1:$G$189,7,FALSE)</f>
        <v>JAYANCA</v>
      </c>
    </row>
    <row r="430" spans="1:10" x14ac:dyDescent="0.25">
      <c r="A430">
        <v>4372</v>
      </c>
      <c r="B430">
        <v>8</v>
      </c>
      <c r="C430" t="s">
        <v>240</v>
      </c>
      <c r="D430">
        <v>2</v>
      </c>
      <c r="E430" t="s">
        <v>5</v>
      </c>
      <c r="F430" s="9" t="str">
        <f>+VLOOKUP(datosAvance[[#This Row],[renaes]],eess!$A$1:$G$189,2,FALSE)</f>
        <v>SAN MARTIN</v>
      </c>
      <c r="G430" s="9" t="str">
        <f>+VLOOKUP(datosAvance[[#This Row],[renaes]],eess!$A$1:$G$189,3,FALSE)</f>
        <v>LAMBAYEQUE</v>
      </c>
      <c r="H430" s="9" t="str">
        <f>+VLOOKUP(datosAvance[[#This Row],[renaes]],eess!$A$1:$G$189,4,FALSE)</f>
        <v>LAMBAYEQUE</v>
      </c>
      <c r="I430" s="9" t="str">
        <f>+VLOOKUP(datosAvance[[#This Row],[renaes]],eess!$A$1:$G$189,6,FALSE)</f>
        <v>LAMBAYEQUE</v>
      </c>
      <c r="J430" s="9" t="str">
        <f>+VLOOKUP(datosAvance[[#This Row],[renaes]],eess!$A$1:$G$189,7,FALSE)</f>
        <v>LAMBAYEQUE</v>
      </c>
    </row>
    <row r="431" spans="1:10" x14ac:dyDescent="0.25">
      <c r="A431">
        <v>4373</v>
      </c>
      <c r="B431">
        <v>11</v>
      </c>
      <c r="C431" t="s">
        <v>240</v>
      </c>
      <c r="D431">
        <v>2</v>
      </c>
      <c r="E431" t="s">
        <v>5</v>
      </c>
      <c r="F431" s="9" t="str">
        <f>+VLOOKUP(datosAvance[[#This Row],[renaes]],eess!$A$1:$G$189,2,FALSE)</f>
        <v>TORIBIA CASTRO CHIRINOS</v>
      </c>
      <c r="G431" s="9" t="str">
        <f>+VLOOKUP(datosAvance[[#This Row],[renaes]],eess!$A$1:$G$189,3,FALSE)</f>
        <v>LAMBAYEQUE</v>
      </c>
      <c r="H431" s="9" t="str">
        <f>+VLOOKUP(datosAvance[[#This Row],[renaes]],eess!$A$1:$G$189,4,FALSE)</f>
        <v>LAMBAYEQUE</v>
      </c>
      <c r="I431" s="9" t="str">
        <f>+VLOOKUP(datosAvance[[#This Row],[renaes]],eess!$A$1:$G$189,6,FALSE)</f>
        <v>LAMBAYEQUE</v>
      </c>
      <c r="J431" s="9" t="str">
        <f>+VLOOKUP(datosAvance[[#This Row],[renaes]],eess!$A$1:$G$189,7,FALSE)</f>
        <v>LAMBAYEQUE</v>
      </c>
    </row>
    <row r="432" spans="1:10" x14ac:dyDescent="0.25">
      <c r="A432">
        <v>4374</v>
      </c>
      <c r="B432">
        <v>1</v>
      </c>
      <c r="C432" t="s">
        <v>240</v>
      </c>
      <c r="D432">
        <v>2</v>
      </c>
      <c r="E432" t="s">
        <v>5</v>
      </c>
      <c r="F432" s="9" t="str">
        <f>+VLOOKUP(datosAvance[[#This Row],[renaes]],eess!$A$1:$G$189,2,FALSE)</f>
        <v>SIALUPE HUAMANTANGA</v>
      </c>
      <c r="G432" s="9" t="str">
        <f>+VLOOKUP(datosAvance[[#This Row],[renaes]],eess!$A$1:$G$189,3,FALSE)</f>
        <v>LAMBAYEQUE</v>
      </c>
      <c r="H432" s="9" t="str">
        <f>+VLOOKUP(datosAvance[[#This Row],[renaes]],eess!$A$1:$G$189,4,FALSE)</f>
        <v>LAMBAYEQUE</v>
      </c>
      <c r="I432" s="9" t="str">
        <f>+VLOOKUP(datosAvance[[#This Row],[renaes]],eess!$A$1:$G$189,6,FALSE)</f>
        <v>LAMBAYEQUE</v>
      </c>
      <c r="J432" s="9" t="str">
        <f>+VLOOKUP(datosAvance[[#This Row],[renaes]],eess!$A$1:$G$189,7,FALSE)</f>
        <v>LAMBAYEQUE</v>
      </c>
    </row>
    <row r="433" spans="1:10" x14ac:dyDescent="0.25">
      <c r="A433">
        <v>4375</v>
      </c>
      <c r="B433">
        <v>0</v>
      </c>
      <c r="C433" t="s">
        <v>240</v>
      </c>
      <c r="D433">
        <v>2</v>
      </c>
      <c r="E433" t="s">
        <v>5</v>
      </c>
      <c r="F433" s="9" t="str">
        <f>+VLOOKUP(datosAvance[[#This Row],[renaes]],eess!$A$1:$G$189,2,FALSE)</f>
        <v>MUYFINCA-PUNTO 09</v>
      </c>
      <c r="G433" s="9" t="str">
        <f>+VLOOKUP(datosAvance[[#This Row],[renaes]],eess!$A$1:$G$189,3,FALSE)</f>
        <v>LAMBAYEQUE</v>
      </c>
      <c r="H433" s="9" t="str">
        <f>+VLOOKUP(datosAvance[[#This Row],[renaes]],eess!$A$1:$G$189,4,FALSE)</f>
        <v>LAMBAYEQUE</v>
      </c>
      <c r="I433" s="9" t="str">
        <f>+VLOOKUP(datosAvance[[#This Row],[renaes]],eess!$A$1:$G$189,6,FALSE)</f>
        <v>LAMBAYEQUE</v>
      </c>
      <c r="J433" s="9" t="str">
        <f>+VLOOKUP(datosAvance[[#This Row],[renaes]],eess!$A$1:$G$189,7,FALSE)</f>
        <v>LAMBAYEQUE</v>
      </c>
    </row>
    <row r="434" spans="1:10" x14ac:dyDescent="0.25">
      <c r="A434">
        <v>4376</v>
      </c>
      <c r="B434">
        <v>5</v>
      </c>
      <c r="C434" t="s">
        <v>240</v>
      </c>
      <c r="D434">
        <v>2</v>
      </c>
      <c r="E434" t="s">
        <v>5</v>
      </c>
      <c r="F434" s="9" t="str">
        <f>+VLOOKUP(datosAvance[[#This Row],[renaes]],eess!$A$1:$G$189,2,FALSE)</f>
        <v>ILLIMO</v>
      </c>
      <c r="G434" s="9" t="str">
        <f>+VLOOKUP(datosAvance[[#This Row],[renaes]],eess!$A$1:$G$189,3,FALSE)</f>
        <v>LAMBAYEQUE</v>
      </c>
      <c r="H434" s="9" t="str">
        <f>+VLOOKUP(datosAvance[[#This Row],[renaes]],eess!$A$1:$G$189,4,FALSE)</f>
        <v>ILLIMO</v>
      </c>
      <c r="I434" s="9" t="str">
        <f>+VLOOKUP(datosAvance[[#This Row],[renaes]],eess!$A$1:$G$189,6,FALSE)</f>
        <v>LAMBAYEQUE</v>
      </c>
      <c r="J434" s="9" t="str">
        <f>+VLOOKUP(datosAvance[[#This Row],[renaes]],eess!$A$1:$G$189,7,FALSE)</f>
        <v>ILLIMO</v>
      </c>
    </row>
    <row r="435" spans="1:10" x14ac:dyDescent="0.25">
      <c r="A435">
        <v>4377</v>
      </c>
      <c r="B435">
        <v>1</v>
      </c>
      <c r="C435" t="s">
        <v>240</v>
      </c>
      <c r="D435">
        <v>2</v>
      </c>
      <c r="E435" t="s">
        <v>5</v>
      </c>
      <c r="F435" s="9" t="str">
        <f>+VLOOKUP(datosAvance[[#This Row],[renaes]],eess!$A$1:$G$189,2,FALSE)</f>
        <v>CHIRIMOYO</v>
      </c>
      <c r="G435" s="9" t="str">
        <f>+VLOOKUP(datosAvance[[#This Row],[renaes]],eess!$A$1:$G$189,3,FALSE)</f>
        <v>LAMBAYEQUE</v>
      </c>
      <c r="H435" s="9" t="str">
        <f>+VLOOKUP(datosAvance[[#This Row],[renaes]],eess!$A$1:$G$189,4,FALSE)</f>
        <v>ILLIMO</v>
      </c>
      <c r="I435" s="9" t="str">
        <f>+VLOOKUP(datosAvance[[#This Row],[renaes]],eess!$A$1:$G$189,6,FALSE)</f>
        <v>LAMBAYEQUE</v>
      </c>
      <c r="J435" s="9" t="str">
        <f>+VLOOKUP(datosAvance[[#This Row],[renaes]],eess!$A$1:$G$189,7,FALSE)</f>
        <v>ILLIMO</v>
      </c>
    </row>
    <row r="436" spans="1:10" x14ac:dyDescent="0.25">
      <c r="A436">
        <v>4378</v>
      </c>
      <c r="B436">
        <v>1</v>
      </c>
      <c r="C436" t="s">
        <v>240</v>
      </c>
      <c r="D436">
        <v>2</v>
      </c>
      <c r="E436" t="s">
        <v>5</v>
      </c>
      <c r="F436" s="9" t="str">
        <f>+VLOOKUP(datosAvance[[#This Row],[renaes]],eess!$A$1:$G$189,2,FALSE)</f>
        <v>SAN PEDRO SASAPE</v>
      </c>
      <c r="G436" s="9" t="str">
        <f>+VLOOKUP(datosAvance[[#This Row],[renaes]],eess!$A$1:$G$189,3,FALSE)</f>
        <v>LAMBAYEQUE</v>
      </c>
      <c r="H436" s="9" t="str">
        <f>+VLOOKUP(datosAvance[[#This Row],[renaes]],eess!$A$1:$G$189,4,FALSE)</f>
        <v>ILLIMO</v>
      </c>
      <c r="I436" s="9" t="str">
        <f>+VLOOKUP(datosAvance[[#This Row],[renaes]],eess!$A$1:$G$189,6,FALSE)</f>
        <v>LAMBAYEQUE</v>
      </c>
      <c r="J436" s="9" t="str">
        <f>+VLOOKUP(datosAvance[[#This Row],[renaes]],eess!$A$1:$G$189,7,FALSE)</f>
        <v>ILLIMO</v>
      </c>
    </row>
    <row r="437" spans="1:10" x14ac:dyDescent="0.25">
      <c r="A437">
        <v>4379</v>
      </c>
      <c r="B437">
        <v>1</v>
      </c>
      <c r="C437" t="s">
        <v>240</v>
      </c>
      <c r="D437">
        <v>2</v>
      </c>
      <c r="E437" t="s">
        <v>5</v>
      </c>
      <c r="F437" s="9" t="str">
        <f>+VLOOKUP(datosAvance[[#This Row],[renaes]],eess!$A$1:$G$189,2,FALSE)</f>
        <v>LA VIÑA (JAYANCA)</v>
      </c>
      <c r="G437" s="9" t="str">
        <f>+VLOOKUP(datosAvance[[#This Row],[renaes]],eess!$A$1:$G$189,3,FALSE)</f>
        <v>LAMBAYEQUE</v>
      </c>
      <c r="H437" s="9" t="str">
        <f>+VLOOKUP(datosAvance[[#This Row],[renaes]],eess!$A$1:$G$189,4,FALSE)</f>
        <v>JAYANCA</v>
      </c>
      <c r="I437" s="9" t="str">
        <f>+VLOOKUP(datosAvance[[#This Row],[renaes]],eess!$A$1:$G$189,6,FALSE)</f>
        <v>LAMBAYEQUE</v>
      </c>
      <c r="J437" s="9" t="str">
        <f>+VLOOKUP(datosAvance[[#This Row],[renaes]],eess!$A$1:$G$189,7,FALSE)</f>
        <v>JAYANCA</v>
      </c>
    </row>
    <row r="438" spans="1:10" x14ac:dyDescent="0.25">
      <c r="A438">
        <v>4380</v>
      </c>
      <c r="B438">
        <v>4</v>
      </c>
      <c r="C438" t="s">
        <v>240</v>
      </c>
      <c r="D438">
        <v>2</v>
      </c>
      <c r="E438" t="s">
        <v>5</v>
      </c>
      <c r="F438" s="9" t="str">
        <f>+VLOOKUP(datosAvance[[#This Row],[renaes]],eess!$A$1:$G$189,2,FALSE)</f>
        <v>MOCHUMI</v>
      </c>
      <c r="G438" s="9" t="str">
        <f>+VLOOKUP(datosAvance[[#This Row],[renaes]],eess!$A$1:$G$189,3,FALSE)</f>
        <v>LAMBAYEQUE</v>
      </c>
      <c r="H438" s="9" t="str">
        <f>+VLOOKUP(datosAvance[[#This Row],[renaes]],eess!$A$1:$G$189,4,FALSE)</f>
        <v>MOCHUMI</v>
      </c>
      <c r="I438" s="9" t="str">
        <f>+VLOOKUP(datosAvance[[#This Row],[renaes]],eess!$A$1:$G$189,6,FALSE)</f>
        <v>LAMBAYEQUE</v>
      </c>
      <c r="J438" s="9" t="str">
        <f>+VLOOKUP(datosAvance[[#This Row],[renaes]],eess!$A$1:$G$189,7,FALSE)</f>
        <v>MOCHUMI</v>
      </c>
    </row>
    <row r="439" spans="1:10" x14ac:dyDescent="0.25">
      <c r="A439">
        <v>4381</v>
      </c>
      <c r="B439">
        <v>2</v>
      </c>
      <c r="C439" t="s">
        <v>240</v>
      </c>
      <c r="D439">
        <v>2</v>
      </c>
      <c r="E439" t="s">
        <v>5</v>
      </c>
      <c r="F439" s="9" t="str">
        <f>+VLOOKUP(datosAvance[[#This Row],[renaes]],eess!$A$1:$G$189,2,FALSE)</f>
        <v>MARAVILLAS</v>
      </c>
      <c r="G439" s="9" t="str">
        <f>+VLOOKUP(datosAvance[[#This Row],[renaes]],eess!$A$1:$G$189,3,FALSE)</f>
        <v>LAMBAYEQUE</v>
      </c>
      <c r="H439" s="9" t="str">
        <f>+VLOOKUP(datosAvance[[#This Row],[renaes]],eess!$A$1:$G$189,4,FALSE)</f>
        <v>MOCHUMI</v>
      </c>
      <c r="I439" s="9" t="str">
        <f>+VLOOKUP(datosAvance[[#This Row],[renaes]],eess!$A$1:$G$189,6,FALSE)</f>
        <v>LAMBAYEQUE</v>
      </c>
      <c r="J439" s="9" t="str">
        <f>+VLOOKUP(datosAvance[[#This Row],[renaes]],eess!$A$1:$G$189,7,FALSE)</f>
        <v>MOCHUMI</v>
      </c>
    </row>
    <row r="440" spans="1:10" x14ac:dyDescent="0.25">
      <c r="A440">
        <v>4382</v>
      </c>
      <c r="B440">
        <v>2</v>
      </c>
      <c r="C440" t="s">
        <v>240</v>
      </c>
      <c r="D440">
        <v>2</v>
      </c>
      <c r="E440" t="s">
        <v>5</v>
      </c>
      <c r="F440" s="9" t="str">
        <f>+VLOOKUP(datosAvance[[#This Row],[renaes]],eess!$A$1:$G$189,2,FALSE)</f>
        <v>PUNTO CUATRO</v>
      </c>
      <c r="G440" s="9" t="str">
        <f>+VLOOKUP(datosAvance[[#This Row],[renaes]],eess!$A$1:$G$189,3,FALSE)</f>
        <v>LAMBAYEQUE</v>
      </c>
      <c r="H440" s="9" t="str">
        <f>+VLOOKUP(datosAvance[[#This Row],[renaes]],eess!$A$1:$G$189,4,FALSE)</f>
        <v>MOCHUMI</v>
      </c>
      <c r="I440" s="9" t="str">
        <f>+VLOOKUP(datosAvance[[#This Row],[renaes]],eess!$A$1:$G$189,6,FALSE)</f>
        <v>LAMBAYEQUE</v>
      </c>
      <c r="J440" s="9" t="str">
        <f>+VLOOKUP(datosAvance[[#This Row],[renaes]],eess!$A$1:$G$189,7,FALSE)</f>
        <v>MOCHUMI</v>
      </c>
    </row>
    <row r="441" spans="1:10" x14ac:dyDescent="0.25">
      <c r="A441">
        <v>4383</v>
      </c>
      <c r="B441">
        <v>1</v>
      </c>
      <c r="C441" t="s">
        <v>240</v>
      </c>
      <c r="D441">
        <v>2</v>
      </c>
      <c r="E441" t="s">
        <v>5</v>
      </c>
      <c r="F441" s="9" t="str">
        <f>+VLOOKUP(datosAvance[[#This Row],[renaes]],eess!$A$1:$G$189,2,FALSE)</f>
        <v>PAREDONES MUY FINCA</v>
      </c>
      <c r="G441" s="9" t="str">
        <f>+VLOOKUP(datosAvance[[#This Row],[renaes]],eess!$A$1:$G$189,3,FALSE)</f>
        <v>LAMBAYEQUE</v>
      </c>
      <c r="H441" s="9" t="str">
        <f>+VLOOKUP(datosAvance[[#This Row],[renaes]],eess!$A$1:$G$189,4,FALSE)</f>
        <v>MOCHUMI</v>
      </c>
      <c r="I441" s="9" t="str">
        <f>+VLOOKUP(datosAvance[[#This Row],[renaes]],eess!$A$1:$G$189,6,FALSE)</f>
        <v>LAMBAYEQUE</v>
      </c>
      <c r="J441" s="9" t="str">
        <f>+VLOOKUP(datosAvance[[#This Row],[renaes]],eess!$A$1:$G$189,7,FALSE)</f>
        <v>MOCHUMI</v>
      </c>
    </row>
    <row r="442" spans="1:10" x14ac:dyDescent="0.25">
      <c r="A442">
        <v>4384</v>
      </c>
      <c r="B442">
        <v>3</v>
      </c>
      <c r="C442" t="s">
        <v>240</v>
      </c>
      <c r="D442">
        <v>2</v>
      </c>
      <c r="E442" t="s">
        <v>5</v>
      </c>
      <c r="F442" s="9" t="str">
        <f>+VLOOKUP(datosAvance[[#This Row],[renaes]],eess!$A$1:$G$189,2,FALSE)</f>
        <v>PACORA</v>
      </c>
      <c r="G442" s="9" t="str">
        <f>+VLOOKUP(datosAvance[[#This Row],[renaes]],eess!$A$1:$G$189,3,FALSE)</f>
        <v>LAMBAYEQUE</v>
      </c>
      <c r="H442" s="9" t="str">
        <f>+VLOOKUP(datosAvance[[#This Row],[renaes]],eess!$A$1:$G$189,4,FALSE)</f>
        <v>ILLIMO</v>
      </c>
      <c r="I442" s="9" t="str">
        <f>+VLOOKUP(datosAvance[[#This Row],[renaes]],eess!$A$1:$G$189,6,FALSE)</f>
        <v>LAMBAYEQUE</v>
      </c>
      <c r="J442" s="9" t="str">
        <f>+VLOOKUP(datosAvance[[#This Row],[renaes]],eess!$A$1:$G$189,7,FALSE)</f>
        <v>PACORA</v>
      </c>
    </row>
    <row r="443" spans="1:10" x14ac:dyDescent="0.25">
      <c r="A443">
        <v>4385</v>
      </c>
      <c r="B443">
        <v>0</v>
      </c>
      <c r="C443" t="s">
        <v>240</v>
      </c>
      <c r="D443">
        <v>2</v>
      </c>
      <c r="E443" t="s">
        <v>5</v>
      </c>
      <c r="F443" s="9" t="str">
        <f>+VLOOKUP(datosAvance[[#This Row],[renaes]],eess!$A$1:$G$189,2,FALSE)</f>
        <v>HUACA RIVERA</v>
      </c>
      <c r="G443" s="9" t="str">
        <f>+VLOOKUP(datosAvance[[#This Row],[renaes]],eess!$A$1:$G$189,3,FALSE)</f>
        <v>LAMBAYEQUE</v>
      </c>
      <c r="H443" s="9" t="str">
        <f>+VLOOKUP(datosAvance[[#This Row],[renaes]],eess!$A$1:$G$189,4,FALSE)</f>
        <v>ILLIMO</v>
      </c>
      <c r="I443" s="9" t="str">
        <f>+VLOOKUP(datosAvance[[#This Row],[renaes]],eess!$A$1:$G$189,6,FALSE)</f>
        <v>LAMBAYEQUE</v>
      </c>
      <c r="J443" s="9" t="str">
        <f>+VLOOKUP(datosAvance[[#This Row],[renaes]],eess!$A$1:$G$189,7,FALSE)</f>
        <v>PACORA</v>
      </c>
    </row>
    <row r="444" spans="1:10" x14ac:dyDescent="0.25">
      <c r="A444">
        <v>4386</v>
      </c>
      <c r="B444">
        <v>3</v>
      </c>
      <c r="C444" t="s">
        <v>240</v>
      </c>
      <c r="D444">
        <v>2</v>
      </c>
      <c r="E444" t="s">
        <v>5</v>
      </c>
      <c r="F444" s="9" t="str">
        <f>+VLOOKUP(datosAvance[[#This Row],[renaes]],eess!$A$1:$G$189,2,FALSE)</f>
        <v>SALAS</v>
      </c>
      <c r="G444" s="9" t="str">
        <f>+VLOOKUP(datosAvance[[#This Row],[renaes]],eess!$A$1:$G$189,3,FALSE)</f>
        <v>LAMBAYEQUE</v>
      </c>
      <c r="H444" s="9" t="str">
        <f>+VLOOKUP(datosAvance[[#This Row],[renaes]],eess!$A$1:$G$189,4,FALSE)</f>
        <v>SALAS</v>
      </c>
      <c r="I444" s="9" t="str">
        <f>+VLOOKUP(datosAvance[[#This Row],[renaes]],eess!$A$1:$G$189,6,FALSE)</f>
        <v>LAMBAYEQUE</v>
      </c>
      <c r="J444" s="9" t="str">
        <f>+VLOOKUP(datosAvance[[#This Row],[renaes]],eess!$A$1:$G$189,7,FALSE)</f>
        <v>SALAS</v>
      </c>
    </row>
    <row r="445" spans="1:10" x14ac:dyDescent="0.25">
      <c r="A445">
        <v>4388</v>
      </c>
      <c r="B445">
        <v>1</v>
      </c>
      <c r="C445" t="s">
        <v>240</v>
      </c>
      <c r="D445">
        <v>2</v>
      </c>
      <c r="E445" t="s">
        <v>5</v>
      </c>
      <c r="F445" s="9" t="str">
        <f>+VLOOKUP(datosAvance[[#This Row],[renaes]],eess!$A$1:$G$189,2,FALSE)</f>
        <v>KERGUER</v>
      </c>
      <c r="G445" s="9" t="str">
        <f>+VLOOKUP(datosAvance[[#This Row],[renaes]],eess!$A$1:$G$189,3,FALSE)</f>
        <v>LAMBAYEQUE</v>
      </c>
      <c r="H445" s="9" t="str">
        <f>+VLOOKUP(datosAvance[[#This Row],[renaes]],eess!$A$1:$G$189,4,FALSE)</f>
        <v>SALAS</v>
      </c>
      <c r="I445" s="9" t="str">
        <f>+VLOOKUP(datosAvance[[#This Row],[renaes]],eess!$A$1:$G$189,6,FALSE)</f>
        <v>LAMBAYEQUE</v>
      </c>
      <c r="J445" s="9" t="str">
        <f>+VLOOKUP(datosAvance[[#This Row],[renaes]],eess!$A$1:$G$189,7,FALSE)</f>
        <v>SALAS</v>
      </c>
    </row>
    <row r="446" spans="1:10" x14ac:dyDescent="0.25">
      <c r="A446">
        <v>4389</v>
      </c>
      <c r="B446">
        <v>1</v>
      </c>
      <c r="C446" t="s">
        <v>240</v>
      </c>
      <c r="D446">
        <v>2</v>
      </c>
      <c r="E446" t="s">
        <v>5</v>
      </c>
      <c r="F446" s="9" t="str">
        <f>+VLOOKUP(datosAvance[[#This Row],[renaes]],eess!$A$1:$G$189,2,FALSE)</f>
        <v>TUCUME</v>
      </c>
      <c r="G446" s="9" t="str">
        <f>+VLOOKUP(datosAvance[[#This Row],[renaes]],eess!$A$1:$G$189,3,FALSE)</f>
        <v>LAMBAYEQUE</v>
      </c>
      <c r="H446" s="9" t="str">
        <f>+VLOOKUP(datosAvance[[#This Row],[renaes]],eess!$A$1:$G$189,4,FALSE)</f>
        <v>TUCUME</v>
      </c>
      <c r="I446" s="9" t="str">
        <f>+VLOOKUP(datosAvance[[#This Row],[renaes]],eess!$A$1:$G$189,6,FALSE)</f>
        <v>LAMBAYEQUE</v>
      </c>
      <c r="J446" s="9" t="str">
        <f>+VLOOKUP(datosAvance[[#This Row],[renaes]],eess!$A$1:$G$189,7,FALSE)</f>
        <v>TUCUME</v>
      </c>
    </row>
    <row r="447" spans="1:10" x14ac:dyDescent="0.25">
      <c r="A447">
        <v>4390</v>
      </c>
      <c r="B447">
        <v>2</v>
      </c>
      <c r="C447" t="s">
        <v>240</v>
      </c>
      <c r="D447">
        <v>2</v>
      </c>
      <c r="E447" t="s">
        <v>5</v>
      </c>
      <c r="F447" s="9" t="str">
        <f>+VLOOKUP(datosAvance[[#This Row],[renaes]],eess!$A$1:$G$189,2,FALSE)</f>
        <v>TUCUME VIEJO</v>
      </c>
      <c r="G447" s="9" t="str">
        <f>+VLOOKUP(datosAvance[[#This Row],[renaes]],eess!$A$1:$G$189,3,FALSE)</f>
        <v>LAMBAYEQUE</v>
      </c>
      <c r="H447" s="9" t="str">
        <f>+VLOOKUP(datosAvance[[#This Row],[renaes]],eess!$A$1:$G$189,4,FALSE)</f>
        <v>TUCUME</v>
      </c>
      <c r="I447" s="9" t="str">
        <f>+VLOOKUP(datosAvance[[#This Row],[renaes]],eess!$A$1:$G$189,6,FALSE)</f>
        <v>LAMBAYEQUE</v>
      </c>
      <c r="J447" s="9" t="str">
        <f>+VLOOKUP(datosAvance[[#This Row],[renaes]],eess!$A$1:$G$189,7,FALSE)</f>
        <v>TUCUME</v>
      </c>
    </row>
    <row r="448" spans="1:10" x14ac:dyDescent="0.25">
      <c r="A448">
        <v>4391</v>
      </c>
      <c r="B448">
        <v>2</v>
      </c>
      <c r="C448" t="s">
        <v>240</v>
      </c>
      <c r="D448">
        <v>2</v>
      </c>
      <c r="E448" t="s">
        <v>5</v>
      </c>
      <c r="F448" s="9" t="str">
        <f>+VLOOKUP(datosAvance[[#This Row],[renaes]],eess!$A$1:$G$189,2,FALSE)</f>
        <v>GRANJA SASAPE</v>
      </c>
      <c r="G448" s="9" t="str">
        <f>+VLOOKUP(datosAvance[[#This Row],[renaes]],eess!$A$1:$G$189,3,FALSE)</f>
        <v>LAMBAYEQUE</v>
      </c>
      <c r="H448" s="9" t="str">
        <f>+VLOOKUP(datosAvance[[#This Row],[renaes]],eess!$A$1:$G$189,4,FALSE)</f>
        <v>TUCUME</v>
      </c>
      <c r="I448" s="9" t="str">
        <f>+VLOOKUP(datosAvance[[#This Row],[renaes]],eess!$A$1:$G$189,6,FALSE)</f>
        <v>LAMBAYEQUE</v>
      </c>
      <c r="J448" s="9" t="str">
        <f>+VLOOKUP(datosAvance[[#This Row],[renaes]],eess!$A$1:$G$189,7,FALSE)</f>
        <v>TUCUME</v>
      </c>
    </row>
    <row r="449" spans="1:10" x14ac:dyDescent="0.25">
      <c r="A449">
        <v>4392</v>
      </c>
      <c r="B449">
        <v>1</v>
      </c>
      <c r="C449" t="s">
        <v>240</v>
      </c>
      <c r="D449">
        <v>2</v>
      </c>
      <c r="E449" t="s">
        <v>5</v>
      </c>
      <c r="F449" s="9" t="str">
        <f>+VLOOKUP(datosAvance[[#This Row],[renaes]],eess!$A$1:$G$189,2,FALSE)</f>
        <v>LOS BANCES</v>
      </c>
      <c r="G449" s="9" t="str">
        <f>+VLOOKUP(datosAvance[[#This Row],[renaes]],eess!$A$1:$G$189,3,FALSE)</f>
        <v>LAMBAYEQUE</v>
      </c>
      <c r="H449" s="9" t="str">
        <f>+VLOOKUP(datosAvance[[#This Row],[renaes]],eess!$A$1:$G$189,4,FALSE)</f>
        <v>TUCUME</v>
      </c>
      <c r="I449" s="9" t="str">
        <f>+VLOOKUP(datosAvance[[#This Row],[renaes]],eess!$A$1:$G$189,6,FALSE)</f>
        <v>LAMBAYEQUE</v>
      </c>
      <c r="J449" s="9" t="str">
        <f>+VLOOKUP(datosAvance[[#This Row],[renaes]],eess!$A$1:$G$189,7,FALSE)</f>
        <v>TUCUME</v>
      </c>
    </row>
    <row r="450" spans="1:10" x14ac:dyDescent="0.25">
      <c r="A450">
        <v>4393</v>
      </c>
      <c r="B450">
        <v>7</v>
      </c>
      <c r="C450" t="s">
        <v>240</v>
      </c>
      <c r="D450">
        <v>2</v>
      </c>
      <c r="E450" t="s">
        <v>5</v>
      </c>
      <c r="F450" s="9" t="str">
        <f>+VLOOKUP(datosAvance[[#This Row],[renaes]],eess!$A$1:$G$189,2,FALSE)</f>
        <v>LA RAYA</v>
      </c>
      <c r="G450" s="9" t="str">
        <f>+VLOOKUP(datosAvance[[#This Row],[renaes]],eess!$A$1:$G$189,3,FALSE)</f>
        <v>LAMBAYEQUE</v>
      </c>
      <c r="H450" s="9" t="str">
        <f>+VLOOKUP(datosAvance[[#This Row],[renaes]],eess!$A$1:$G$189,4,FALSE)</f>
        <v>TUCUME</v>
      </c>
      <c r="I450" s="9" t="str">
        <f>+VLOOKUP(datosAvance[[#This Row],[renaes]],eess!$A$1:$G$189,6,FALSE)</f>
        <v>LAMBAYEQUE</v>
      </c>
      <c r="J450" s="9" t="str">
        <f>+VLOOKUP(datosAvance[[#This Row],[renaes]],eess!$A$1:$G$189,7,FALSE)</f>
        <v>TUCUME</v>
      </c>
    </row>
    <row r="451" spans="1:10" x14ac:dyDescent="0.25">
      <c r="A451">
        <v>4394</v>
      </c>
      <c r="B451">
        <v>3</v>
      </c>
      <c r="C451" t="s">
        <v>240</v>
      </c>
      <c r="D451">
        <v>2</v>
      </c>
      <c r="E451" t="s">
        <v>5</v>
      </c>
      <c r="F451" s="9" t="str">
        <f>+VLOOKUP(datosAvance[[#This Row],[renaes]],eess!$A$1:$G$189,2,FALSE)</f>
        <v>LOS SANCHEZ</v>
      </c>
      <c r="G451" s="9" t="str">
        <f>+VLOOKUP(datosAvance[[#This Row],[renaes]],eess!$A$1:$G$189,3,FALSE)</f>
        <v>LAMBAYEQUE</v>
      </c>
      <c r="H451" s="9" t="str">
        <f>+VLOOKUP(datosAvance[[#This Row],[renaes]],eess!$A$1:$G$189,4,FALSE)</f>
        <v>TUCUME</v>
      </c>
      <c r="I451" s="9" t="str">
        <f>+VLOOKUP(datosAvance[[#This Row],[renaes]],eess!$A$1:$G$189,6,FALSE)</f>
        <v>LAMBAYEQUE</v>
      </c>
      <c r="J451" s="9" t="str">
        <f>+VLOOKUP(datosAvance[[#This Row],[renaes]],eess!$A$1:$G$189,7,FALSE)</f>
        <v>TUCUME</v>
      </c>
    </row>
    <row r="452" spans="1:10" x14ac:dyDescent="0.25">
      <c r="A452">
        <v>4395</v>
      </c>
      <c r="B452">
        <v>3</v>
      </c>
      <c r="C452" t="s">
        <v>240</v>
      </c>
      <c r="D452">
        <v>2</v>
      </c>
      <c r="E452" t="s">
        <v>5</v>
      </c>
      <c r="F452" s="9" t="str">
        <f>+VLOOKUP(datosAvance[[#This Row],[renaes]],eess!$A$1:$G$189,2,FALSE)</f>
        <v>MOTUPE</v>
      </c>
      <c r="G452" s="9" t="str">
        <f>+VLOOKUP(datosAvance[[#This Row],[renaes]],eess!$A$1:$G$189,3,FALSE)</f>
        <v>LAMBAYEQUE</v>
      </c>
      <c r="H452" s="9" t="str">
        <f>+VLOOKUP(datosAvance[[#This Row],[renaes]],eess!$A$1:$G$189,4,FALSE)</f>
        <v>MOTUPE</v>
      </c>
      <c r="I452" s="9" t="str">
        <f>+VLOOKUP(datosAvance[[#This Row],[renaes]],eess!$A$1:$G$189,6,FALSE)</f>
        <v>LAMBAYEQUE</v>
      </c>
      <c r="J452" s="9" t="str">
        <f>+VLOOKUP(datosAvance[[#This Row],[renaes]],eess!$A$1:$G$189,7,FALSE)</f>
        <v>MOTUPE</v>
      </c>
    </row>
    <row r="453" spans="1:10" x14ac:dyDescent="0.25">
      <c r="A453">
        <v>4396</v>
      </c>
      <c r="B453">
        <v>2</v>
      </c>
      <c r="C453" t="s">
        <v>240</v>
      </c>
      <c r="D453">
        <v>2</v>
      </c>
      <c r="E453" t="s">
        <v>5</v>
      </c>
      <c r="F453" s="9" t="str">
        <f>+VLOOKUP(datosAvance[[#This Row],[renaes]],eess!$A$1:$G$189,2,FALSE)</f>
        <v>CHOCHOPE</v>
      </c>
      <c r="G453" s="9" t="str">
        <f>+VLOOKUP(datosAvance[[#This Row],[renaes]],eess!$A$1:$G$189,3,FALSE)</f>
        <v>LAMBAYEQUE</v>
      </c>
      <c r="H453" s="9" t="str">
        <f>+VLOOKUP(datosAvance[[#This Row],[renaes]],eess!$A$1:$G$189,4,FALSE)</f>
        <v>MOTUPE</v>
      </c>
      <c r="I453" s="9" t="str">
        <f>+VLOOKUP(datosAvance[[#This Row],[renaes]],eess!$A$1:$G$189,6,FALSE)</f>
        <v>LAMBAYEQUE</v>
      </c>
      <c r="J453" s="9" t="str">
        <f>+VLOOKUP(datosAvance[[#This Row],[renaes]],eess!$A$1:$G$189,7,FALSE)</f>
        <v>CHOCHOPE</v>
      </c>
    </row>
    <row r="454" spans="1:10" x14ac:dyDescent="0.25">
      <c r="A454">
        <v>4397</v>
      </c>
      <c r="B454">
        <v>9</v>
      </c>
      <c r="C454" t="s">
        <v>240</v>
      </c>
      <c r="D454">
        <v>2</v>
      </c>
      <c r="E454" t="s">
        <v>5</v>
      </c>
      <c r="F454" s="9" t="str">
        <f>+VLOOKUP(datosAvance[[#This Row],[renaes]],eess!$A$1:$G$189,2,FALSE)</f>
        <v>KAÑARIS</v>
      </c>
      <c r="G454" s="9" t="str">
        <f>+VLOOKUP(datosAvance[[#This Row],[renaes]],eess!$A$1:$G$189,3,FALSE)</f>
        <v>LAMBAYEQUE</v>
      </c>
      <c r="H454" s="9" t="str">
        <f>+VLOOKUP(datosAvance[[#This Row],[renaes]],eess!$A$1:$G$189,4,FALSE)</f>
        <v>KAÑARIS</v>
      </c>
      <c r="I454" s="9" t="str">
        <f>+VLOOKUP(datosAvance[[#This Row],[renaes]],eess!$A$1:$G$189,6,FALSE)</f>
        <v>FERREÑAFE</v>
      </c>
      <c r="J454" s="9" t="str">
        <f>+VLOOKUP(datosAvance[[#This Row],[renaes]],eess!$A$1:$G$189,7,FALSE)</f>
        <v>CAÑARIS</v>
      </c>
    </row>
    <row r="455" spans="1:10" x14ac:dyDescent="0.25">
      <c r="A455">
        <v>4398</v>
      </c>
      <c r="B455">
        <v>3</v>
      </c>
      <c r="C455" t="s">
        <v>240</v>
      </c>
      <c r="D455">
        <v>2</v>
      </c>
      <c r="E455" t="s">
        <v>5</v>
      </c>
      <c r="F455" s="9" t="str">
        <f>+VLOOKUP(datosAvance[[#This Row],[renaes]],eess!$A$1:$G$189,2,FALSE)</f>
        <v>PANDACHI</v>
      </c>
      <c r="G455" s="9" t="str">
        <f>+VLOOKUP(datosAvance[[#This Row],[renaes]],eess!$A$1:$G$189,3,FALSE)</f>
        <v>LAMBAYEQUE</v>
      </c>
      <c r="H455" s="9" t="str">
        <f>+VLOOKUP(datosAvance[[#This Row],[renaes]],eess!$A$1:$G$189,4,FALSE)</f>
        <v>KAÑARIS</v>
      </c>
      <c r="I455" s="9" t="str">
        <f>+VLOOKUP(datosAvance[[#This Row],[renaes]],eess!$A$1:$G$189,6,FALSE)</f>
        <v>FERREÑAFE</v>
      </c>
      <c r="J455" s="9" t="str">
        <f>+VLOOKUP(datosAvance[[#This Row],[renaes]],eess!$A$1:$G$189,7,FALSE)</f>
        <v>CAÑARIS</v>
      </c>
    </row>
    <row r="456" spans="1:10" x14ac:dyDescent="0.25">
      <c r="A456">
        <v>4399</v>
      </c>
      <c r="B456">
        <v>3</v>
      </c>
      <c r="C456" t="s">
        <v>240</v>
      </c>
      <c r="D456">
        <v>2</v>
      </c>
      <c r="E456" t="s">
        <v>5</v>
      </c>
      <c r="F456" s="9" t="str">
        <f>+VLOOKUP(datosAvance[[#This Row],[renaes]],eess!$A$1:$G$189,2,FALSE)</f>
        <v>HUACAPAMPA</v>
      </c>
      <c r="G456" s="9" t="str">
        <f>+VLOOKUP(datosAvance[[#This Row],[renaes]],eess!$A$1:$G$189,3,FALSE)</f>
        <v>LAMBAYEQUE</v>
      </c>
      <c r="H456" s="9" t="str">
        <f>+VLOOKUP(datosAvance[[#This Row],[renaes]],eess!$A$1:$G$189,4,FALSE)</f>
        <v>KAÑARIS</v>
      </c>
      <c r="I456" s="9" t="str">
        <f>+VLOOKUP(datosAvance[[#This Row],[renaes]],eess!$A$1:$G$189,6,FALSE)</f>
        <v>FERREÑAFE</v>
      </c>
      <c r="J456" s="9" t="str">
        <f>+VLOOKUP(datosAvance[[#This Row],[renaes]],eess!$A$1:$G$189,7,FALSE)</f>
        <v>CAÑARIS</v>
      </c>
    </row>
    <row r="457" spans="1:10" x14ac:dyDescent="0.25">
      <c r="A457">
        <v>4400</v>
      </c>
      <c r="B457">
        <v>4</v>
      </c>
      <c r="C457" t="s">
        <v>240</v>
      </c>
      <c r="D457">
        <v>2</v>
      </c>
      <c r="E457" t="s">
        <v>5</v>
      </c>
      <c r="F457" s="9" t="str">
        <f>+VLOOKUP(datosAvance[[#This Row],[renaes]],eess!$A$1:$G$189,2,FALSE)</f>
        <v>CHILASQUE</v>
      </c>
      <c r="G457" s="9" t="str">
        <f>+VLOOKUP(datosAvance[[#This Row],[renaes]],eess!$A$1:$G$189,3,FALSE)</f>
        <v>LAMBAYEQUE</v>
      </c>
      <c r="H457" s="9" t="str">
        <f>+VLOOKUP(datosAvance[[#This Row],[renaes]],eess!$A$1:$G$189,4,FALSE)</f>
        <v>KAÑARIS</v>
      </c>
      <c r="I457" s="9" t="str">
        <f>+VLOOKUP(datosAvance[[#This Row],[renaes]],eess!$A$1:$G$189,6,FALSE)</f>
        <v>FERREÑAFE</v>
      </c>
      <c r="J457" s="9" t="str">
        <f>+VLOOKUP(datosAvance[[#This Row],[renaes]],eess!$A$1:$G$189,7,FALSE)</f>
        <v>CAÑARIS</v>
      </c>
    </row>
    <row r="458" spans="1:10" x14ac:dyDescent="0.25">
      <c r="A458">
        <v>4401</v>
      </c>
      <c r="B458">
        <v>0</v>
      </c>
      <c r="C458" t="s">
        <v>240</v>
      </c>
      <c r="D458">
        <v>2</v>
      </c>
      <c r="E458" t="s">
        <v>5</v>
      </c>
      <c r="F458" s="9" t="str">
        <f>+VLOOKUP(datosAvance[[#This Row],[renaes]],eess!$A$1:$G$189,2,FALSE)</f>
        <v>LA SUCCHA</v>
      </c>
      <c r="G458" s="9" t="str">
        <f>+VLOOKUP(datosAvance[[#This Row],[renaes]],eess!$A$1:$G$189,3,FALSE)</f>
        <v>LAMBAYEQUE</v>
      </c>
      <c r="H458" s="9" t="str">
        <f>+VLOOKUP(datosAvance[[#This Row],[renaes]],eess!$A$1:$G$189,4,FALSE)</f>
        <v>KAÑARIS</v>
      </c>
      <c r="I458" s="9" t="str">
        <f>+VLOOKUP(datosAvance[[#This Row],[renaes]],eess!$A$1:$G$189,6,FALSE)</f>
        <v>FERREÑAFE</v>
      </c>
      <c r="J458" s="9" t="str">
        <f>+VLOOKUP(datosAvance[[#This Row],[renaes]],eess!$A$1:$G$189,7,FALSE)</f>
        <v>CAÑARIS</v>
      </c>
    </row>
    <row r="459" spans="1:10" x14ac:dyDescent="0.25">
      <c r="A459">
        <v>4402</v>
      </c>
      <c r="B459">
        <v>1</v>
      </c>
      <c r="C459" t="s">
        <v>240</v>
      </c>
      <c r="D459">
        <v>2</v>
      </c>
      <c r="E459" t="s">
        <v>5</v>
      </c>
      <c r="F459" s="9" t="str">
        <f>+VLOOKUP(datosAvance[[#This Row],[renaes]],eess!$A$1:$G$189,2,FALSE)</f>
        <v>QUIRICHIMA</v>
      </c>
      <c r="G459" s="9" t="str">
        <f>+VLOOKUP(datosAvance[[#This Row],[renaes]],eess!$A$1:$G$189,3,FALSE)</f>
        <v>LAMBAYEQUE</v>
      </c>
      <c r="H459" s="9" t="str">
        <f>+VLOOKUP(datosAvance[[#This Row],[renaes]],eess!$A$1:$G$189,4,FALSE)</f>
        <v>KAÑARIS</v>
      </c>
      <c r="I459" s="9" t="str">
        <f>+VLOOKUP(datosAvance[[#This Row],[renaes]],eess!$A$1:$G$189,6,FALSE)</f>
        <v>FERREÑAFE</v>
      </c>
      <c r="J459" s="9" t="str">
        <f>+VLOOKUP(datosAvance[[#This Row],[renaes]],eess!$A$1:$G$189,7,FALSE)</f>
        <v>CAÑARIS</v>
      </c>
    </row>
    <row r="460" spans="1:10" x14ac:dyDescent="0.25">
      <c r="A460">
        <v>4403</v>
      </c>
      <c r="B460">
        <v>4</v>
      </c>
      <c r="C460" t="s">
        <v>240</v>
      </c>
      <c r="D460">
        <v>2</v>
      </c>
      <c r="E460" t="s">
        <v>5</v>
      </c>
      <c r="F460" s="9" t="str">
        <f>+VLOOKUP(datosAvance[[#This Row],[renaes]],eess!$A$1:$G$189,2,FALSE)</f>
        <v>CHIÑAMA</v>
      </c>
      <c r="G460" s="9" t="str">
        <f>+VLOOKUP(datosAvance[[#This Row],[renaes]],eess!$A$1:$G$189,3,FALSE)</f>
        <v>LAMBAYEQUE</v>
      </c>
      <c r="H460" s="9" t="str">
        <f>+VLOOKUP(datosAvance[[#This Row],[renaes]],eess!$A$1:$G$189,4,FALSE)</f>
        <v>KAÑARIS</v>
      </c>
      <c r="I460" s="9" t="str">
        <f>+VLOOKUP(datosAvance[[#This Row],[renaes]],eess!$A$1:$G$189,6,FALSE)</f>
        <v>FERREÑAFE</v>
      </c>
      <c r="J460" s="9" t="str">
        <f>+VLOOKUP(datosAvance[[#This Row],[renaes]],eess!$A$1:$G$189,7,FALSE)</f>
        <v>CAÑARIS</v>
      </c>
    </row>
    <row r="461" spans="1:10" x14ac:dyDescent="0.25">
      <c r="A461">
        <v>4406</v>
      </c>
      <c r="B461">
        <v>2</v>
      </c>
      <c r="C461" t="s">
        <v>240</v>
      </c>
      <c r="D461">
        <v>2</v>
      </c>
      <c r="E461" t="s">
        <v>5</v>
      </c>
      <c r="F461" s="9" t="str">
        <f>+VLOOKUP(datosAvance[[#This Row],[renaes]],eess!$A$1:$G$189,2,FALSE)</f>
        <v>MARRIPON</v>
      </c>
      <c r="G461" s="9" t="str">
        <f>+VLOOKUP(datosAvance[[#This Row],[renaes]],eess!$A$1:$G$189,3,FALSE)</f>
        <v>LAMBAYEQUE</v>
      </c>
      <c r="H461" s="9" t="str">
        <f>+VLOOKUP(datosAvance[[#This Row],[renaes]],eess!$A$1:$G$189,4,FALSE)</f>
        <v>MOTUPE</v>
      </c>
      <c r="I461" s="9" t="str">
        <f>+VLOOKUP(datosAvance[[#This Row],[renaes]],eess!$A$1:$G$189,6,FALSE)</f>
        <v>LAMBAYEQUE</v>
      </c>
      <c r="J461" s="9" t="str">
        <f>+VLOOKUP(datosAvance[[#This Row],[renaes]],eess!$A$1:$G$189,7,FALSE)</f>
        <v>MOTUPE</v>
      </c>
    </row>
    <row r="462" spans="1:10" x14ac:dyDescent="0.25">
      <c r="A462">
        <v>4407</v>
      </c>
      <c r="B462">
        <v>21</v>
      </c>
      <c r="C462" t="s">
        <v>240</v>
      </c>
      <c r="D462">
        <v>2</v>
      </c>
      <c r="E462" t="s">
        <v>5</v>
      </c>
      <c r="F462" s="9" t="str">
        <f>+VLOOKUP(datosAvance[[#This Row],[renaes]],eess!$A$1:$G$189,2,FALSE)</f>
        <v>OLMOS</v>
      </c>
      <c r="G462" s="9" t="str">
        <f>+VLOOKUP(datosAvance[[#This Row],[renaes]],eess!$A$1:$G$189,3,FALSE)</f>
        <v>LAMBAYEQUE</v>
      </c>
      <c r="H462" s="9" t="str">
        <f>+VLOOKUP(datosAvance[[#This Row],[renaes]],eess!$A$1:$G$189,4,FALSE)</f>
        <v>OLMOS</v>
      </c>
      <c r="I462" s="9" t="str">
        <f>+VLOOKUP(datosAvance[[#This Row],[renaes]],eess!$A$1:$G$189,6,FALSE)</f>
        <v>LAMBAYEQUE</v>
      </c>
      <c r="J462" s="9" t="str">
        <f>+VLOOKUP(datosAvance[[#This Row],[renaes]],eess!$A$1:$G$189,7,FALSE)</f>
        <v>OLMOS</v>
      </c>
    </row>
    <row r="463" spans="1:10" x14ac:dyDescent="0.25">
      <c r="A463">
        <v>4408</v>
      </c>
      <c r="B463">
        <v>3</v>
      </c>
      <c r="C463" t="s">
        <v>240</v>
      </c>
      <c r="D463">
        <v>2</v>
      </c>
      <c r="E463" t="s">
        <v>5</v>
      </c>
      <c r="F463" s="9" t="str">
        <f>+VLOOKUP(datosAvance[[#This Row],[renaes]],eess!$A$1:$G$189,2,FALSE)</f>
        <v>LA ESTANCIA</v>
      </c>
      <c r="G463" s="9" t="str">
        <f>+VLOOKUP(datosAvance[[#This Row],[renaes]],eess!$A$1:$G$189,3,FALSE)</f>
        <v>LAMBAYEQUE</v>
      </c>
      <c r="H463" s="9" t="str">
        <f>+VLOOKUP(datosAvance[[#This Row],[renaes]],eess!$A$1:$G$189,4,FALSE)</f>
        <v>OLMOS</v>
      </c>
      <c r="I463" s="9" t="str">
        <f>+VLOOKUP(datosAvance[[#This Row],[renaes]],eess!$A$1:$G$189,6,FALSE)</f>
        <v>LAMBAYEQUE</v>
      </c>
      <c r="J463" s="9" t="str">
        <f>+VLOOKUP(datosAvance[[#This Row],[renaes]],eess!$A$1:$G$189,7,FALSE)</f>
        <v>OLMOS</v>
      </c>
    </row>
    <row r="464" spans="1:10" x14ac:dyDescent="0.25">
      <c r="A464">
        <v>4409</v>
      </c>
      <c r="B464">
        <v>1</v>
      </c>
      <c r="C464" t="s">
        <v>240</v>
      </c>
      <c r="D464">
        <v>2</v>
      </c>
      <c r="E464" t="s">
        <v>5</v>
      </c>
      <c r="F464" s="9" t="str">
        <f>+VLOOKUP(datosAvance[[#This Row],[renaes]],eess!$A$1:$G$189,2,FALSE)</f>
        <v>INSCULAS</v>
      </c>
      <c r="G464" s="9" t="str">
        <f>+VLOOKUP(datosAvance[[#This Row],[renaes]],eess!$A$1:$G$189,3,FALSE)</f>
        <v>LAMBAYEQUE</v>
      </c>
      <c r="H464" s="9" t="str">
        <f>+VLOOKUP(datosAvance[[#This Row],[renaes]],eess!$A$1:$G$189,4,FALSE)</f>
        <v>OLMOS</v>
      </c>
      <c r="I464" s="9" t="str">
        <f>+VLOOKUP(datosAvance[[#This Row],[renaes]],eess!$A$1:$G$189,6,FALSE)</f>
        <v>LAMBAYEQUE</v>
      </c>
      <c r="J464" s="9" t="str">
        <f>+VLOOKUP(datosAvance[[#This Row],[renaes]],eess!$A$1:$G$189,7,FALSE)</f>
        <v>OLMOS</v>
      </c>
    </row>
    <row r="465" spans="1:10" x14ac:dyDescent="0.25">
      <c r="A465">
        <v>4411</v>
      </c>
      <c r="B465">
        <v>1</v>
      </c>
      <c r="C465" t="s">
        <v>240</v>
      </c>
      <c r="D465">
        <v>2</v>
      </c>
      <c r="E465" t="s">
        <v>5</v>
      </c>
      <c r="F465" s="9" t="str">
        <f>+VLOOKUP(datosAvance[[#This Row],[renaes]],eess!$A$1:$G$189,2,FALSE)</f>
        <v>TRES BATANES</v>
      </c>
      <c r="G465" s="9" t="str">
        <f>+VLOOKUP(datosAvance[[#This Row],[renaes]],eess!$A$1:$G$189,3,FALSE)</f>
        <v>LAMBAYEQUE</v>
      </c>
      <c r="H465" s="9" t="str">
        <f>+VLOOKUP(datosAvance[[#This Row],[renaes]],eess!$A$1:$G$189,4,FALSE)</f>
        <v>OLMOS</v>
      </c>
      <c r="I465" s="9" t="str">
        <f>+VLOOKUP(datosAvance[[#This Row],[renaes]],eess!$A$1:$G$189,6,FALSE)</f>
        <v>LAMBAYEQUE</v>
      </c>
      <c r="J465" s="9" t="str">
        <f>+VLOOKUP(datosAvance[[#This Row],[renaes]],eess!$A$1:$G$189,7,FALSE)</f>
        <v>OLMOS</v>
      </c>
    </row>
    <row r="466" spans="1:10" x14ac:dyDescent="0.25">
      <c r="A466">
        <v>4414</v>
      </c>
      <c r="B466">
        <v>2</v>
      </c>
      <c r="C466" t="s">
        <v>240</v>
      </c>
      <c r="D466">
        <v>2</v>
      </c>
      <c r="E466" t="s">
        <v>5</v>
      </c>
      <c r="F466" s="9" t="str">
        <f>+VLOOKUP(datosAvance[[#This Row],[renaes]],eess!$A$1:$G$189,2,FALSE)</f>
        <v>ELVIRREY</v>
      </c>
      <c r="G466" s="9" t="str">
        <f>+VLOOKUP(datosAvance[[#This Row],[renaes]],eess!$A$1:$G$189,3,FALSE)</f>
        <v>LAMBAYEQUE</v>
      </c>
      <c r="H466" s="9" t="str">
        <f>+VLOOKUP(datosAvance[[#This Row],[renaes]],eess!$A$1:$G$189,4,FALSE)</f>
        <v>OLMOS</v>
      </c>
      <c r="I466" s="9" t="str">
        <f>+VLOOKUP(datosAvance[[#This Row],[renaes]],eess!$A$1:$G$189,6,FALSE)</f>
        <v>LAMBAYEQUE</v>
      </c>
      <c r="J466" s="9" t="str">
        <f>+VLOOKUP(datosAvance[[#This Row],[renaes]],eess!$A$1:$G$189,7,FALSE)</f>
        <v>OLMOS</v>
      </c>
    </row>
    <row r="467" spans="1:10" x14ac:dyDescent="0.25">
      <c r="A467">
        <v>4415</v>
      </c>
      <c r="B467">
        <v>0</v>
      </c>
      <c r="C467" t="s">
        <v>240</v>
      </c>
      <c r="D467">
        <v>2</v>
      </c>
      <c r="E467" t="s">
        <v>5</v>
      </c>
      <c r="F467" s="9" t="str">
        <f>+VLOOKUP(datosAvance[[#This Row],[renaes]],eess!$A$1:$G$189,2,FALSE)</f>
        <v>FICUAR</v>
      </c>
      <c r="G467" s="9" t="str">
        <f>+VLOOKUP(datosAvance[[#This Row],[renaes]],eess!$A$1:$G$189,3,FALSE)</f>
        <v>LAMBAYEQUE</v>
      </c>
      <c r="H467" s="9" t="str">
        <f>+VLOOKUP(datosAvance[[#This Row],[renaes]],eess!$A$1:$G$189,4,FALSE)</f>
        <v>OLMOS</v>
      </c>
      <c r="I467" s="9" t="str">
        <f>+VLOOKUP(datosAvance[[#This Row],[renaes]],eess!$A$1:$G$189,6,FALSE)</f>
        <v>LAMBAYEQUE</v>
      </c>
      <c r="J467" s="9" t="str">
        <f>+VLOOKUP(datosAvance[[#This Row],[renaes]],eess!$A$1:$G$189,7,FALSE)</f>
        <v>OLMOS</v>
      </c>
    </row>
    <row r="468" spans="1:10" x14ac:dyDescent="0.25">
      <c r="A468">
        <v>4417</v>
      </c>
      <c r="B468">
        <v>0</v>
      </c>
      <c r="C468" t="s">
        <v>240</v>
      </c>
      <c r="D468">
        <v>2</v>
      </c>
      <c r="E468" t="s">
        <v>5</v>
      </c>
      <c r="F468" s="9" t="str">
        <f>+VLOOKUP(datosAvance[[#This Row],[renaes]],eess!$A$1:$G$189,2,FALSE)</f>
        <v>COLAYA</v>
      </c>
      <c r="G468" s="9" t="str">
        <f>+VLOOKUP(datosAvance[[#This Row],[renaes]],eess!$A$1:$G$189,3,FALSE)</f>
        <v>LAMBAYEQUE</v>
      </c>
      <c r="H468" s="9" t="str">
        <f>+VLOOKUP(datosAvance[[#This Row],[renaes]],eess!$A$1:$G$189,4,FALSE)</f>
        <v>SALAS</v>
      </c>
      <c r="I468" s="9" t="str">
        <f>+VLOOKUP(datosAvance[[#This Row],[renaes]],eess!$A$1:$G$189,6,FALSE)</f>
        <v>LAMBAYEQUE</v>
      </c>
      <c r="J468" s="9" t="str">
        <f>+VLOOKUP(datosAvance[[#This Row],[renaes]],eess!$A$1:$G$189,7,FALSE)</f>
        <v>SALAS</v>
      </c>
    </row>
    <row r="469" spans="1:10" x14ac:dyDescent="0.25">
      <c r="A469">
        <v>4418</v>
      </c>
      <c r="B469">
        <v>1</v>
      </c>
      <c r="C469" t="s">
        <v>240</v>
      </c>
      <c r="D469">
        <v>2</v>
      </c>
      <c r="E469" t="s">
        <v>5</v>
      </c>
      <c r="F469" s="9" t="str">
        <f>+VLOOKUP(datosAvance[[#This Row],[renaes]],eess!$A$1:$G$189,2,FALSE)</f>
        <v>LA RAMADA</v>
      </c>
      <c r="G469" s="9" t="str">
        <f>+VLOOKUP(datosAvance[[#This Row],[renaes]],eess!$A$1:$G$189,3,FALSE)</f>
        <v>LAMBAYEQUE</v>
      </c>
      <c r="H469" s="9" t="str">
        <f>+VLOOKUP(datosAvance[[#This Row],[renaes]],eess!$A$1:$G$189,4,FALSE)</f>
        <v>SALAS</v>
      </c>
      <c r="I469" s="9" t="str">
        <f>+VLOOKUP(datosAvance[[#This Row],[renaes]],eess!$A$1:$G$189,6,FALSE)</f>
        <v>LAMBAYEQUE</v>
      </c>
      <c r="J469" s="9" t="str">
        <f>+VLOOKUP(datosAvance[[#This Row],[renaes]],eess!$A$1:$G$189,7,FALSE)</f>
        <v>SALAS</v>
      </c>
    </row>
    <row r="470" spans="1:10" x14ac:dyDescent="0.25">
      <c r="A470">
        <v>4420</v>
      </c>
      <c r="B470">
        <v>6</v>
      </c>
      <c r="C470" t="s">
        <v>240</v>
      </c>
      <c r="D470">
        <v>2</v>
      </c>
      <c r="E470" t="s">
        <v>5</v>
      </c>
      <c r="F470" s="9" t="str">
        <f>+VLOOKUP(datosAvance[[#This Row],[renaes]],eess!$A$1:$G$189,2,FALSE)</f>
        <v>MORROPE</v>
      </c>
      <c r="G470" s="9" t="str">
        <f>+VLOOKUP(datosAvance[[#This Row],[renaes]],eess!$A$1:$G$189,3,FALSE)</f>
        <v>LAMBAYEQUE</v>
      </c>
      <c r="H470" s="9" t="str">
        <f>+VLOOKUP(datosAvance[[#This Row],[renaes]],eess!$A$1:$G$189,4,FALSE)</f>
        <v>MORROPE</v>
      </c>
      <c r="I470" s="9" t="str">
        <f>+VLOOKUP(datosAvance[[#This Row],[renaes]],eess!$A$1:$G$189,6,FALSE)</f>
        <v>LAMBAYEQUE</v>
      </c>
      <c r="J470" s="9" t="str">
        <f>+VLOOKUP(datosAvance[[#This Row],[renaes]],eess!$A$1:$G$189,7,FALSE)</f>
        <v>MORROPE</v>
      </c>
    </row>
    <row r="471" spans="1:10" x14ac:dyDescent="0.25">
      <c r="A471">
        <v>4421</v>
      </c>
      <c r="B471">
        <v>1</v>
      </c>
      <c r="C471" t="s">
        <v>240</v>
      </c>
      <c r="D471">
        <v>2</v>
      </c>
      <c r="E471" t="s">
        <v>5</v>
      </c>
      <c r="F471" s="9" t="str">
        <f>+VLOOKUP(datosAvance[[#This Row],[renaes]],eess!$A$1:$G$189,2,FALSE)</f>
        <v>LA COLORADA</v>
      </c>
      <c r="G471" s="9" t="str">
        <f>+VLOOKUP(datosAvance[[#This Row],[renaes]],eess!$A$1:$G$189,3,FALSE)</f>
        <v>LAMBAYEQUE</v>
      </c>
      <c r="H471" s="9" t="str">
        <f>+VLOOKUP(datosAvance[[#This Row],[renaes]],eess!$A$1:$G$189,4,FALSE)</f>
        <v>MORROPE</v>
      </c>
      <c r="I471" s="9" t="str">
        <f>+VLOOKUP(datosAvance[[#This Row],[renaes]],eess!$A$1:$G$189,6,FALSE)</f>
        <v>LAMBAYEQUE</v>
      </c>
      <c r="J471" s="9" t="str">
        <f>+VLOOKUP(datosAvance[[#This Row],[renaes]],eess!$A$1:$G$189,7,FALSE)</f>
        <v>MORROPE</v>
      </c>
    </row>
    <row r="472" spans="1:10" x14ac:dyDescent="0.25">
      <c r="A472">
        <v>4422</v>
      </c>
      <c r="B472">
        <v>0</v>
      </c>
      <c r="C472" t="s">
        <v>240</v>
      </c>
      <c r="D472">
        <v>2</v>
      </c>
      <c r="E472" t="s">
        <v>5</v>
      </c>
      <c r="F472" s="9" t="str">
        <f>+VLOOKUP(datosAvance[[#This Row],[renaes]],eess!$A$1:$G$189,2,FALSE)</f>
        <v>EL ROMERO</v>
      </c>
      <c r="G472" s="9" t="str">
        <f>+VLOOKUP(datosAvance[[#This Row],[renaes]],eess!$A$1:$G$189,3,FALSE)</f>
        <v>LAMBAYEQUE</v>
      </c>
      <c r="H472" s="9" t="str">
        <f>+VLOOKUP(datosAvance[[#This Row],[renaes]],eess!$A$1:$G$189,4,FALSE)</f>
        <v>MORROPE</v>
      </c>
      <c r="I472" s="9" t="str">
        <f>+VLOOKUP(datosAvance[[#This Row],[renaes]],eess!$A$1:$G$189,6,FALSE)</f>
        <v>LAMBAYEQUE</v>
      </c>
      <c r="J472" s="9" t="str">
        <f>+VLOOKUP(datosAvance[[#This Row],[renaes]],eess!$A$1:$G$189,7,FALSE)</f>
        <v>MORROPE</v>
      </c>
    </row>
    <row r="473" spans="1:10" x14ac:dyDescent="0.25">
      <c r="A473">
        <v>4423</v>
      </c>
      <c r="B473">
        <v>1</v>
      </c>
      <c r="C473" t="s">
        <v>240</v>
      </c>
      <c r="D473">
        <v>2</v>
      </c>
      <c r="E473" t="s">
        <v>5</v>
      </c>
      <c r="F473" s="9" t="str">
        <f>+VLOOKUP(datosAvance[[#This Row],[renaes]],eess!$A$1:$G$189,2,FALSE)</f>
        <v>TRANCA FANUPE</v>
      </c>
      <c r="G473" s="9" t="str">
        <f>+VLOOKUP(datosAvance[[#This Row],[renaes]],eess!$A$1:$G$189,3,FALSE)</f>
        <v>LAMBAYEQUE</v>
      </c>
      <c r="H473" s="9" t="str">
        <f>+VLOOKUP(datosAvance[[#This Row],[renaes]],eess!$A$1:$G$189,4,FALSE)</f>
        <v>MORROPE</v>
      </c>
      <c r="I473" s="9" t="str">
        <f>+VLOOKUP(datosAvance[[#This Row],[renaes]],eess!$A$1:$G$189,6,FALSE)</f>
        <v>LAMBAYEQUE</v>
      </c>
      <c r="J473" s="9" t="str">
        <f>+VLOOKUP(datosAvance[[#This Row],[renaes]],eess!$A$1:$G$189,7,FALSE)</f>
        <v>MORROPE</v>
      </c>
    </row>
    <row r="474" spans="1:10" x14ac:dyDescent="0.25">
      <c r="A474">
        <v>4424</v>
      </c>
      <c r="B474">
        <v>3</v>
      </c>
      <c r="C474" t="s">
        <v>240</v>
      </c>
      <c r="D474">
        <v>2</v>
      </c>
      <c r="E474" t="s">
        <v>5</v>
      </c>
      <c r="F474" s="9" t="str">
        <f>+VLOOKUP(datosAvance[[#This Row],[renaes]],eess!$A$1:$G$189,2,FALSE)</f>
        <v>LAGUNAS (MORROPE)</v>
      </c>
      <c r="G474" s="9" t="str">
        <f>+VLOOKUP(datosAvance[[#This Row],[renaes]],eess!$A$1:$G$189,3,FALSE)</f>
        <v>LAMBAYEQUE</v>
      </c>
      <c r="H474" s="9" t="str">
        <f>+VLOOKUP(datosAvance[[#This Row],[renaes]],eess!$A$1:$G$189,4,FALSE)</f>
        <v>MORROPE</v>
      </c>
      <c r="I474" s="9" t="str">
        <f>+VLOOKUP(datosAvance[[#This Row],[renaes]],eess!$A$1:$G$189,6,FALSE)</f>
        <v>LAMBAYEQUE</v>
      </c>
      <c r="J474" s="9" t="str">
        <f>+VLOOKUP(datosAvance[[#This Row],[renaes]],eess!$A$1:$G$189,7,FALSE)</f>
        <v>MORROPE</v>
      </c>
    </row>
    <row r="475" spans="1:10" x14ac:dyDescent="0.25">
      <c r="A475">
        <v>4425</v>
      </c>
      <c r="B475">
        <v>0</v>
      </c>
      <c r="C475" t="s">
        <v>240</v>
      </c>
      <c r="D475">
        <v>2</v>
      </c>
      <c r="E475" t="s">
        <v>5</v>
      </c>
      <c r="F475" s="9" t="str">
        <f>+VLOOKUP(datosAvance[[#This Row],[renaes]],eess!$A$1:$G$189,2,FALSE)</f>
        <v>CHEPITO</v>
      </c>
      <c r="G475" s="9" t="str">
        <f>+VLOOKUP(datosAvance[[#This Row],[renaes]],eess!$A$1:$G$189,3,FALSE)</f>
        <v>LAMBAYEQUE</v>
      </c>
      <c r="H475" s="9" t="str">
        <f>+VLOOKUP(datosAvance[[#This Row],[renaes]],eess!$A$1:$G$189,4,FALSE)</f>
        <v>MORROPE</v>
      </c>
      <c r="I475" s="9" t="str">
        <f>+VLOOKUP(datosAvance[[#This Row],[renaes]],eess!$A$1:$G$189,6,FALSE)</f>
        <v>LAMBAYEQUE</v>
      </c>
      <c r="J475" s="9" t="str">
        <f>+VLOOKUP(datosAvance[[#This Row],[renaes]],eess!$A$1:$G$189,7,FALSE)</f>
        <v>MORROPE</v>
      </c>
    </row>
    <row r="476" spans="1:10" x14ac:dyDescent="0.25">
      <c r="A476">
        <v>4426</v>
      </c>
      <c r="B476">
        <v>3</v>
      </c>
      <c r="C476" t="s">
        <v>240</v>
      </c>
      <c r="D476">
        <v>2</v>
      </c>
      <c r="E476" t="s">
        <v>5</v>
      </c>
      <c r="F476" s="9" t="str">
        <f>+VLOOKUP(datosAvance[[#This Row],[renaes]],eess!$A$1:$G$189,2,FALSE)</f>
        <v>ARBOLSOL</v>
      </c>
      <c r="G476" s="9" t="str">
        <f>+VLOOKUP(datosAvance[[#This Row],[renaes]],eess!$A$1:$G$189,3,FALSE)</f>
        <v>LAMBAYEQUE</v>
      </c>
      <c r="H476" s="9" t="str">
        <f>+VLOOKUP(datosAvance[[#This Row],[renaes]],eess!$A$1:$G$189,4,FALSE)</f>
        <v>MORROPE</v>
      </c>
      <c r="I476" s="9" t="str">
        <f>+VLOOKUP(datosAvance[[#This Row],[renaes]],eess!$A$1:$G$189,6,FALSE)</f>
        <v>LAMBAYEQUE</v>
      </c>
      <c r="J476" s="9" t="str">
        <f>+VLOOKUP(datosAvance[[#This Row],[renaes]],eess!$A$1:$G$189,7,FALSE)</f>
        <v>MORROPE</v>
      </c>
    </row>
    <row r="477" spans="1:10" x14ac:dyDescent="0.25">
      <c r="A477">
        <v>4427</v>
      </c>
      <c r="B477">
        <v>0</v>
      </c>
      <c r="C477" t="s">
        <v>240</v>
      </c>
      <c r="D477">
        <v>2</v>
      </c>
      <c r="E477" t="s">
        <v>5</v>
      </c>
      <c r="F477" s="9" t="str">
        <f>+VLOOKUP(datosAvance[[#This Row],[renaes]],eess!$A$1:$G$189,2,FALSE)</f>
        <v>CRUZ DE PAREDONES</v>
      </c>
      <c r="G477" s="9" t="str">
        <f>+VLOOKUP(datosAvance[[#This Row],[renaes]],eess!$A$1:$G$189,3,FALSE)</f>
        <v>LAMBAYEQUE</v>
      </c>
      <c r="H477" s="9" t="str">
        <f>+VLOOKUP(datosAvance[[#This Row],[renaes]],eess!$A$1:$G$189,4,FALSE)</f>
        <v>MORROPE</v>
      </c>
      <c r="I477" s="9" t="str">
        <f>+VLOOKUP(datosAvance[[#This Row],[renaes]],eess!$A$1:$G$189,6,FALSE)</f>
        <v>LAMBAYEQUE</v>
      </c>
      <c r="J477" s="9" t="str">
        <f>+VLOOKUP(datosAvance[[#This Row],[renaes]],eess!$A$1:$G$189,7,FALSE)</f>
        <v>MORROPE</v>
      </c>
    </row>
    <row r="478" spans="1:10" x14ac:dyDescent="0.25">
      <c r="A478">
        <v>4428</v>
      </c>
      <c r="B478">
        <v>1</v>
      </c>
      <c r="C478" t="s">
        <v>240</v>
      </c>
      <c r="D478">
        <v>2</v>
      </c>
      <c r="E478" t="s">
        <v>5</v>
      </c>
      <c r="F478" s="9" t="str">
        <f>+VLOOKUP(datosAvance[[#This Row],[renaes]],eess!$A$1:$G$189,2,FALSE)</f>
        <v>LA  GARTERA</v>
      </c>
      <c r="G478" s="9" t="str">
        <f>+VLOOKUP(datosAvance[[#This Row],[renaes]],eess!$A$1:$G$189,3,FALSE)</f>
        <v>LAMBAYEQUE</v>
      </c>
      <c r="H478" s="9" t="str">
        <f>+VLOOKUP(datosAvance[[#This Row],[renaes]],eess!$A$1:$G$189,4,FALSE)</f>
        <v>MORROPE</v>
      </c>
      <c r="I478" s="9" t="str">
        <f>+VLOOKUP(datosAvance[[#This Row],[renaes]],eess!$A$1:$G$189,6,FALSE)</f>
        <v>LAMBAYEQUE</v>
      </c>
      <c r="J478" s="9" t="str">
        <f>+VLOOKUP(datosAvance[[#This Row],[renaes]],eess!$A$1:$G$189,7,FALSE)</f>
        <v>MORROPE</v>
      </c>
    </row>
    <row r="479" spans="1:10" x14ac:dyDescent="0.25">
      <c r="A479">
        <v>4429</v>
      </c>
      <c r="B479">
        <v>6</v>
      </c>
      <c r="C479" t="s">
        <v>240</v>
      </c>
      <c r="D479">
        <v>2</v>
      </c>
      <c r="E479" t="s">
        <v>5</v>
      </c>
      <c r="F479" s="9" t="str">
        <f>+VLOOKUP(datosAvance[[#This Row],[renaes]],eess!$A$1:$G$189,2,FALSE)</f>
        <v>CRUZ DEL MEDANO</v>
      </c>
      <c r="G479" s="9" t="str">
        <f>+VLOOKUP(datosAvance[[#This Row],[renaes]],eess!$A$1:$G$189,3,FALSE)</f>
        <v>LAMBAYEQUE</v>
      </c>
      <c r="H479" s="9" t="str">
        <f>+VLOOKUP(datosAvance[[#This Row],[renaes]],eess!$A$1:$G$189,4,FALSE)</f>
        <v>MORROPE</v>
      </c>
      <c r="I479" s="9" t="str">
        <f>+VLOOKUP(datosAvance[[#This Row],[renaes]],eess!$A$1:$G$189,6,FALSE)</f>
        <v>LAMBAYEQUE</v>
      </c>
      <c r="J479" s="9" t="str">
        <f>+VLOOKUP(datosAvance[[#This Row],[renaes]],eess!$A$1:$G$189,7,FALSE)</f>
        <v>MORROPE</v>
      </c>
    </row>
    <row r="480" spans="1:10" x14ac:dyDescent="0.25">
      <c r="A480">
        <v>4430</v>
      </c>
      <c r="B480">
        <v>0</v>
      </c>
      <c r="C480" t="s">
        <v>240</v>
      </c>
      <c r="D480">
        <v>2</v>
      </c>
      <c r="E480" t="s">
        <v>5</v>
      </c>
      <c r="F480" s="9" t="str">
        <f>+VLOOKUP(datosAvance[[#This Row],[renaes]],eess!$A$1:$G$189,2,FALSE)</f>
        <v>QUEMAZON</v>
      </c>
      <c r="G480" s="9" t="str">
        <f>+VLOOKUP(datosAvance[[#This Row],[renaes]],eess!$A$1:$G$189,3,FALSE)</f>
        <v>LAMBAYEQUE</v>
      </c>
      <c r="H480" s="9" t="str">
        <f>+VLOOKUP(datosAvance[[#This Row],[renaes]],eess!$A$1:$G$189,4,FALSE)</f>
        <v>MORROPE</v>
      </c>
      <c r="I480" s="9" t="str">
        <f>+VLOOKUP(datosAvance[[#This Row],[renaes]],eess!$A$1:$G$189,6,FALSE)</f>
        <v>LAMBAYEQUE</v>
      </c>
      <c r="J480" s="9" t="str">
        <f>+VLOOKUP(datosAvance[[#This Row],[renaes]],eess!$A$1:$G$189,7,FALSE)</f>
        <v>MORROPE</v>
      </c>
    </row>
    <row r="481" spans="1:10" x14ac:dyDescent="0.25">
      <c r="A481">
        <v>4431</v>
      </c>
      <c r="B481">
        <v>1</v>
      </c>
      <c r="C481" t="s">
        <v>240</v>
      </c>
      <c r="D481">
        <v>2</v>
      </c>
      <c r="E481" t="s">
        <v>5</v>
      </c>
      <c r="F481" s="9" t="str">
        <f>+VLOOKUP(datosAvance[[#This Row],[renaes]],eess!$A$1:$G$189,2,FALSE)</f>
        <v>FANUPE BARRIO NUEVO</v>
      </c>
      <c r="G481" s="9" t="str">
        <f>+VLOOKUP(datosAvance[[#This Row],[renaes]],eess!$A$1:$G$189,3,FALSE)</f>
        <v>LAMBAYEQUE</v>
      </c>
      <c r="H481" s="9" t="str">
        <f>+VLOOKUP(datosAvance[[#This Row],[renaes]],eess!$A$1:$G$189,4,FALSE)</f>
        <v>MORROPE</v>
      </c>
      <c r="I481" s="9" t="str">
        <f>+VLOOKUP(datosAvance[[#This Row],[renaes]],eess!$A$1:$G$189,6,FALSE)</f>
        <v>LAMBAYEQUE</v>
      </c>
      <c r="J481" s="9" t="str">
        <f>+VLOOKUP(datosAvance[[#This Row],[renaes]],eess!$A$1:$G$189,7,FALSE)</f>
        <v>MORROPE</v>
      </c>
    </row>
    <row r="482" spans="1:10" x14ac:dyDescent="0.25">
      <c r="A482">
        <v>4432</v>
      </c>
      <c r="B482">
        <v>1</v>
      </c>
      <c r="C482" t="s">
        <v>240</v>
      </c>
      <c r="D482">
        <v>2</v>
      </c>
      <c r="E482" t="s">
        <v>5</v>
      </c>
      <c r="F482" s="9" t="str">
        <f>+VLOOKUP(datosAvance[[#This Row],[renaes]],eess!$A$1:$G$189,2,FALSE)</f>
        <v>SANTA ISABEL</v>
      </c>
      <c r="G482" s="9" t="str">
        <f>+VLOOKUP(datosAvance[[#This Row],[renaes]],eess!$A$1:$G$189,3,FALSE)</f>
        <v>LAMBAYEQUE</v>
      </c>
      <c r="H482" s="9" t="str">
        <f>+VLOOKUP(datosAvance[[#This Row],[renaes]],eess!$A$1:$G$189,4,FALSE)</f>
        <v>MORROPE</v>
      </c>
      <c r="I482" s="9" t="str">
        <f>+VLOOKUP(datosAvance[[#This Row],[renaes]],eess!$A$1:$G$189,6,FALSE)</f>
        <v>LAMBAYEQUE</v>
      </c>
      <c r="J482" s="9" t="str">
        <f>+VLOOKUP(datosAvance[[#This Row],[renaes]],eess!$A$1:$G$189,7,FALSE)</f>
        <v>MORROPE</v>
      </c>
    </row>
    <row r="483" spans="1:10" x14ac:dyDescent="0.25">
      <c r="A483">
        <v>4433</v>
      </c>
      <c r="B483">
        <v>1</v>
      </c>
      <c r="C483" t="s">
        <v>240</v>
      </c>
      <c r="D483">
        <v>2</v>
      </c>
      <c r="E483" t="s">
        <v>5</v>
      </c>
      <c r="F483" s="9" t="str">
        <f>+VLOOKUP(datosAvance[[#This Row],[renaes]],eess!$A$1:$G$189,2,FALSE)</f>
        <v>SEQUION</v>
      </c>
      <c r="G483" s="9" t="str">
        <f>+VLOOKUP(datosAvance[[#This Row],[renaes]],eess!$A$1:$G$189,3,FALSE)</f>
        <v>LAMBAYEQUE</v>
      </c>
      <c r="H483" s="9" t="str">
        <f>+VLOOKUP(datosAvance[[#This Row],[renaes]],eess!$A$1:$G$189,4,FALSE)</f>
        <v>MORROPE</v>
      </c>
      <c r="I483" s="9" t="str">
        <f>+VLOOKUP(datosAvance[[#This Row],[renaes]],eess!$A$1:$G$189,6,FALSE)</f>
        <v>LAMBAYEQUE</v>
      </c>
      <c r="J483" s="9" t="str">
        <f>+VLOOKUP(datosAvance[[#This Row],[renaes]],eess!$A$1:$G$189,7,FALSE)</f>
        <v>MORROPE</v>
      </c>
    </row>
    <row r="484" spans="1:10" x14ac:dyDescent="0.25">
      <c r="A484">
        <v>4434</v>
      </c>
      <c r="B484">
        <v>0</v>
      </c>
      <c r="C484" t="s">
        <v>240</v>
      </c>
      <c r="D484">
        <v>2</v>
      </c>
      <c r="E484" t="s">
        <v>5</v>
      </c>
      <c r="F484" s="9" t="str">
        <f>+VLOOKUP(datosAvance[[#This Row],[renaes]],eess!$A$1:$G$189,2,FALSE)</f>
        <v>SANTA ROSA LAS PAMPAS</v>
      </c>
      <c r="G484" s="9" t="str">
        <f>+VLOOKUP(datosAvance[[#This Row],[renaes]],eess!$A$1:$G$189,3,FALSE)</f>
        <v>LAMBAYEQUE</v>
      </c>
      <c r="H484" s="9" t="str">
        <f>+VLOOKUP(datosAvance[[#This Row],[renaes]],eess!$A$1:$G$189,4,FALSE)</f>
        <v>MORROPE</v>
      </c>
      <c r="I484" s="9" t="str">
        <f>+VLOOKUP(datosAvance[[#This Row],[renaes]],eess!$A$1:$G$189,6,FALSE)</f>
        <v>LAMBAYEQUE</v>
      </c>
      <c r="J484" s="9" t="str">
        <f>+VLOOKUP(datosAvance[[#This Row],[renaes]],eess!$A$1:$G$189,7,FALSE)</f>
        <v>MORROPE</v>
      </c>
    </row>
    <row r="485" spans="1:10" x14ac:dyDescent="0.25">
      <c r="A485">
        <v>4435</v>
      </c>
      <c r="B485">
        <v>1</v>
      </c>
      <c r="C485" t="s">
        <v>240</v>
      </c>
      <c r="D485">
        <v>2</v>
      </c>
      <c r="E485" t="s">
        <v>5</v>
      </c>
      <c r="F485" s="9" t="str">
        <f>+VLOOKUP(datosAvance[[#This Row],[renaes]],eess!$A$1:$G$189,2,FALSE)</f>
        <v>ANNAPE</v>
      </c>
      <c r="G485" s="9" t="str">
        <f>+VLOOKUP(datosAvance[[#This Row],[renaes]],eess!$A$1:$G$189,3,FALSE)</f>
        <v>LAMBAYEQUE</v>
      </c>
      <c r="H485" s="9" t="str">
        <f>+VLOOKUP(datosAvance[[#This Row],[renaes]],eess!$A$1:$G$189,4,FALSE)</f>
        <v>MORROPE</v>
      </c>
      <c r="I485" s="9" t="str">
        <f>+VLOOKUP(datosAvance[[#This Row],[renaes]],eess!$A$1:$G$189,6,FALSE)</f>
        <v>LAMBAYEQUE</v>
      </c>
      <c r="J485" s="9" t="str">
        <f>+VLOOKUP(datosAvance[[#This Row],[renaes]],eess!$A$1:$G$189,7,FALSE)</f>
        <v>MORROPE</v>
      </c>
    </row>
    <row r="486" spans="1:10" x14ac:dyDescent="0.25">
      <c r="A486">
        <v>4437</v>
      </c>
      <c r="B486">
        <v>0</v>
      </c>
      <c r="C486" t="s">
        <v>240</v>
      </c>
      <c r="D486">
        <v>2</v>
      </c>
      <c r="E486" t="s">
        <v>5</v>
      </c>
      <c r="F486" s="9" t="str">
        <f>+VLOOKUP(datosAvance[[#This Row],[renaes]],eess!$A$1:$G$189,2,FALSE)</f>
        <v>HUACA DE BARRO</v>
      </c>
      <c r="G486" s="9" t="str">
        <f>+VLOOKUP(datosAvance[[#This Row],[renaes]],eess!$A$1:$G$189,3,FALSE)</f>
        <v>LAMBAYEQUE</v>
      </c>
      <c r="H486" s="9" t="str">
        <f>+VLOOKUP(datosAvance[[#This Row],[renaes]],eess!$A$1:$G$189,4,FALSE)</f>
        <v>MORROPE</v>
      </c>
      <c r="I486" s="9" t="str">
        <f>+VLOOKUP(datosAvance[[#This Row],[renaes]],eess!$A$1:$G$189,6,FALSE)</f>
        <v>LAMBAYEQUE</v>
      </c>
      <c r="J486" s="9" t="str">
        <f>+VLOOKUP(datosAvance[[#This Row],[renaes]],eess!$A$1:$G$189,7,FALSE)</f>
        <v>MORROPE</v>
      </c>
    </row>
    <row r="487" spans="1:10" x14ac:dyDescent="0.25">
      <c r="A487">
        <v>4438</v>
      </c>
      <c r="B487">
        <v>0</v>
      </c>
      <c r="C487" t="s">
        <v>240</v>
      </c>
      <c r="D487">
        <v>2</v>
      </c>
      <c r="E487" t="s">
        <v>5</v>
      </c>
      <c r="F487" s="9" t="str">
        <f>+VLOOKUP(datosAvance[[#This Row],[renaes]],eess!$A$1:$G$189,2,FALSE)</f>
        <v>POSITOS</v>
      </c>
      <c r="G487" s="9" t="str">
        <f>+VLOOKUP(datosAvance[[#This Row],[renaes]],eess!$A$1:$G$189,3,FALSE)</f>
        <v>LAMBAYEQUE</v>
      </c>
      <c r="H487" s="9" t="str">
        <f>+VLOOKUP(datosAvance[[#This Row],[renaes]],eess!$A$1:$G$189,4,FALSE)</f>
        <v>MORROPE</v>
      </c>
      <c r="I487" s="9" t="str">
        <f>+VLOOKUP(datosAvance[[#This Row],[renaes]],eess!$A$1:$G$189,6,FALSE)</f>
        <v>LAMBAYEQUE</v>
      </c>
      <c r="J487" s="9" t="str">
        <f>+VLOOKUP(datosAvance[[#This Row],[renaes]],eess!$A$1:$G$189,7,FALSE)</f>
        <v>MORROPE</v>
      </c>
    </row>
    <row r="488" spans="1:10" x14ac:dyDescent="0.25">
      <c r="A488">
        <v>4439</v>
      </c>
      <c r="B488">
        <v>3</v>
      </c>
      <c r="C488" t="s">
        <v>240</v>
      </c>
      <c r="D488">
        <v>2</v>
      </c>
      <c r="E488" t="s">
        <v>5</v>
      </c>
      <c r="F488" s="9" t="str">
        <f>+VLOOKUP(datosAvance[[#This Row],[renaes]],eess!$A$1:$G$189,2,FALSE)</f>
        <v>CLAS PICSI</v>
      </c>
      <c r="G488" s="9" t="str">
        <f>+VLOOKUP(datosAvance[[#This Row],[renaes]],eess!$A$1:$G$189,3,FALSE)</f>
        <v>CHICLAYO</v>
      </c>
      <c r="H488" s="9" t="str">
        <f>+VLOOKUP(datosAvance[[#This Row],[renaes]],eess!$A$1:$G$189,4,FALSE)</f>
        <v>PICSI</v>
      </c>
      <c r="I488" s="9" t="str">
        <f>+VLOOKUP(datosAvance[[#This Row],[renaes]],eess!$A$1:$G$189,6,FALSE)</f>
        <v>CHICLAYO</v>
      </c>
      <c r="J488" s="9" t="str">
        <f>+VLOOKUP(datosAvance[[#This Row],[renaes]],eess!$A$1:$G$189,7,FALSE)</f>
        <v>PICSI</v>
      </c>
    </row>
    <row r="489" spans="1:10" x14ac:dyDescent="0.25">
      <c r="A489">
        <v>4440</v>
      </c>
      <c r="B489">
        <v>28</v>
      </c>
      <c r="C489" t="s">
        <v>240</v>
      </c>
      <c r="D489">
        <v>2</v>
      </c>
      <c r="E489" t="s">
        <v>5</v>
      </c>
      <c r="F489" s="9" t="str">
        <f>+VLOOKUP(datosAvance[[#This Row],[renaes]],eess!$A$1:$G$189,2,FALSE)</f>
        <v>HOSPITAL REFERENCIAL FERREÑAFE</v>
      </c>
      <c r="G489" s="9" t="str">
        <f>+VLOOKUP(datosAvance[[#This Row],[renaes]],eess!$A$1:$G$189,3,FALSE)</f>
        <v>FERREÐAFE</v>
      </c>
      <c r="H489" s="9" t="str">
        <f>+VLOOKUP(datosAvance[[#This Row],[renaes]],eess!$A$1:$G$189,4,FALSE)</f>
        <v>FERREÑAFE</v>
      </c>
      <c r="I489" s="9" t="str">
        <f>+VLOOKUP(datosAvance[[#This Row],[renaes]],eess!$A$1:$G$189,6,FALSE)</f>
        <v>FERREÑAFE</v>
      </c>
      <c r="J489" s="9" t="str">
        <f>+VLOOKUP(datosAvance[[#This Row],[renaes]],eess!$A$1:$G$189,7,FALSE)</f>
        <v>FERREÑAFE</v>
      </c>
    </row>
    <row r="490" spans="1:10" x14ac:dyDescent="0.25">
      <c r="A490">
        <v>4441</v>
      </c>
      <c r="B490">
        <v>5</v>
      </c>
      <c r="C490" t="s">
        <v>240</v>
      </c>
      <c r="D490">
        <v>2</v>
      </c>
      <c r="E490" t="s">
        <v>5</v>
      </c>
      <c r="F490" s="9" t="str">
        <f>+VLOOKUP(datosAvance[[#This Row],[renaes]],eess!$A$1:$G$189,2,FALSE)</f>
        <v>SEÑOR DE LA JUSTICIA</v>
      </c>
      <c r="G490" s="9" t="str">
        <f>+VLOOKUP(datosAvance[[#This Row],[renaes]],eess!$A$1:$G$189,3,FALSE)</f>
        <v>FERREÐAFE</v>
      </c>
      <c r="H490" s="9" t="str">
        <f>+VLOOKUP(datosAvance[[#This Row],[renaes]],eess!$A$1:$G$189,4,FALSE)</f>
        <v>FERREÑAFE</v>
      </c>
      <c r="I490" s="9" t="str">
        <f>+VLOOKUP(datosAvance[[#This Row],[renaes]],eess!$A$1:$G$189,6,FALSE)</f>
        <v>FERREÑAFE</v>
      </c>
      <c r="J490" s="9" t="str">
        <f>+VLOOKUP(datosAvance[[#This Row],[renaes]],eess!$A$1:$G$189,7,FALSE)</f>
        <v>FERREÑAFE</v>
      </c>
    </row>
    <row r="491" spans="1:10" x14ac:dyDescent="0.25">
      <c r="A491">
        <v>4443</v>
      </c>
      <c r="B491">
        <v>10</v>
      </c>
      <c r="C491" t="s">
        <v>240</v>
      </c>
      <c r="D491">
        <v>2</v>
      </c>
      <c r="E491" t="s">
        <v>5</v>
      </c>
      <c r="F491" s="9" t="str">
        <f>+VLOOKUP(datosAvance[[#This Row],[renaes]],eess!$A$1:$G$189,2,FALSE)</f>
        <v>MESONES MURO</v>
      </c>
      <c r="G491" s="9" t="str">
        <f>+VLOOKUP(datosAvance[[#This Row],[renaes]],eess!$A$1:$G$189,3,FALSE)</f>
        <v>FERREÐAFE</v>
      </c>
      <c r="H491" s="9" t="str">
        <f>+VLOOKUP(datosAvance[[#This Row],[renaes]],eess!$A$1:$G$189,4,FALSE)</f>
        <v>FERREÑAFE</v>
      </c>
      <c r="I491" s="9" t="str">
        <f>+VLOOKUP(datosAvance[[#This Row],[renaes]],eess!$A$1:$G$189,6,FALSE)</f>
        <v>FERREÑAFE</v>
      </c>
      <c r="J491" s="9" t="str">
        <f>+VLOOKUP(datosAvance[[#This Row],[renaes]],eess!$A$1:$G$189,7,FALSE)</f>
        <v>MANUEL ANTONIO MESONES MURO</v>
      </c>
    </row>
    <row r="492" spans="1:10" x14ac:dyDescent="0.25">
      <c r="A492">
        <v>4444</v>
      </c>
      <c r="B492">
        <v>1</v>
      </c>
      <c r="C492" t="s">
        <v>240</v>
      </c>
      <c r="D492">
        <v>2</v>
      </c>
      <c r="E492" t="s">
        <v>5</v>
      </c>
      <c r="F492" s="9" t="str">
        <f>+VLOOKUP(datosAvance[[#This Row],[renaes]],eess!$A$1:$G$189,2,FALSE)</f>
        <v>PITIPO</v>
      </c>
      <c r="G492" s="9" t="str">
        <f>+VLOOKUP(datosAvance[[#This Row],[renaes]],eess!$A$1:$G$189,3,FALSE)</f>
        <v>FERREÐAFE</v>
      </c>
      <c r="H492" s="9" t="str">
        <f>+VLOOKUP(datosAvance[[#This Row],[renaes]],eess!$A$1:$G$189,4,FALSE)</f>
        <v>PITIPO</v>
      </c>
      <c r="I492" s="9" t="str">
        <f>+VLOOKUP(datosAvance[[#This Row],[renaes]],eess!$A$1:$G$189,6,FALSE)</f>
        <v>FERREÑAFE</v>
      </c>
      <c r="J492" s="9" t="str">
        <f>+VLOOKUP(datosAvance[[#This Row],[renaes]],eess!$A$1:$G$189,7,FALSE)</f>
        <v>PITIPO</v>
      </c>
    </row>
    <row r="493" spans="1:10" x14ac:dyDescent="0.25">
      <c r="A493">
        <v>4445</v>
      </c>
      <c r="B493">
        <v>2</v>
      </c>
      <c r="C493" t="s">
        <v>240</v>
      </c>
      <c r="D493">
        <v>2</v>
      </c>
      <c r="E493" t="s">
        <v>5</v>
      </c>
      <c r="F493" s="9" t="str">
        <f>+VLOOKUP(datosAvance[[#This Row],[renaes]],eess!$A$1:$G$189,2,FALSE)</f>
        <v>LA TRAPOSA</v>
      </c>
      <c r="G493" s="9" t="str">
        <f>+VLOOKUP(datosAvance[[#This Row],[renaes]],eess!$A$1:$G$189,3,FALSE)</f>
        <v>FERREÐAFE</v>
      </c>
      <c r="H493" s="9" t="str">
        <f>+VLOOKUP(datosAvance[[#This Row],[renaes]],eess!$A$1:$G$189,4,FALSE)</f>
        <v>PITIPO</v>
      </c>
      <c r="I493" s="9" t="str">
        <f>+VLOOKUP(datosAvance[[#This Row],[renaes]],eess!$A$1:$G$189,6,FALSE)</f>
        <v>FERREÑAFE</v>
      </c>
      <c r="J493" s="9" t="str">
        <f>+VLOOKUP(datosAvance[[#This Row],[renaes]],eess!$A$1:$G$189,7,FALSE)</f>
        <v>PITIPO</v>
      </c>
    </row>
    <row r="494" spans="1:10" x14ac:dyDescent="0.25">
      <c r="A494">
        <v>4447</v>
      </c>
      <c r="B494">
        <v>3</v>
      </c>
      <c r="C494" t="s">
        <v>240</v>
      </c>
      <c r="D494">
        <v>2</v>
      </c>
      <c r="E494" t="s">
        <v>5</v>
      </c>
      <c r="F494" s="9" t="str">
        <f>+VLOOKUP(datosAvance[[#This Row],[renaes]],eess!$A$1:$G$189,2,FALSE)</f>
        <v>MOTUPILLO</v>
      </c>
      <c r="G494" s="9" t="str">
        <f>+VLOOKUP(datosAvance[[#This Row],[renaes]],eess!$A$1:$G$189,3,FALSE)</f>
        <v>FERREÐAFE</v>
      </c>
      <c r="H494" s="9" t="str">
        <f>+VLOOKUP(datosAvance[[#This Row],[renaes]],eess!$A$1:$G$189,4,FALSE)</f>
        <v>PITIPO</v>
      </c>
      <c r="I494" s="9" t="str">
        <f>+VLOOKUP(datosAvance[[#This Row],[renaes]],eess!$A$1:$G$189,6,FALSE)</f>
        <v>FERREÑAFE</v>
      </c>
      <c r="J494" s="9" t="str">
        <f>+VLOOKUP(datosAvance[[#This Row],[renaes]],eess!$A$1:$G$189,7,FALSE)</f>
        <v>PITIPO</v>
      </c>
    </row>
    <row r="495" spans="1:10" x14ac:dyDescent="0.25">
      <c r="A495">
        <v>4449</v>
      </c>
      <c r="B495">
        <v>1</v>
      </c>
      <c r="C495" t="s">
        <v>240</v>
      </c>
      <c r="D495">
        <v>2</v>
      </c>
      <c r="E495" t="s">
        <v>5</v>
      </c>
      <c r="F495" s="9" t="str">
        <f>+VLOOKUP(datosAvance[[#This Row],[renaes]],eess!$A$1:$G$189,2,FALSE)</f>
        <v>PATIVILCA</v>
      </c>
      <c r="G495" s="9" t="str">
        <f>+VLOOKUP(datosAvance[[#This Row],[renaes]],eess!$A$1:$G$189,3,FALSE)</f>
        <v>FERREÐAFE</v>
      </c>
      <c r="H495" s="9" t="str">
        <f>+VLOOKUP(datosAvance[[#This Row],[renaes]],eess!$A$1:$G$189,4,FALSE)</f>
        <v>PITIPO</v>
      </c>
      <c r="I495" s="9" t="str">
        <f>+VLOOKUP(datosAvance[[#This Row],[renaes]],eess!$A$1:$G$189,6,FALSE)</f>
        <v>FERREÑAFE</v>
      </c>
      <c r="J495" s="9" t="str">
        <f>+VLOOKUP(datosAvance[[#This Row],[renaes]],eess!$A$1:$G$189,7,FALSE)</f>
        <v>PITIPO</v>
      </c>
    </row>
    <row r="496" spans="1:10" x14ac:dyDescent="0.25">
      <c r="A496">
        <v>4450</v>
      </c>
      <c r="B496">
        <v>2</v>
      </c>
      <c r="C496" t="s">
        <v>240</v>
      </c>
      <c r="D496">
        <v>2</v>
      </c>
      <c r="E496" t="s">
        <v>5</v>
      </c>
      <c r="F496" s="9" t="str">
        <f>+VLOOKUP(datosAvance[[#This Row],[renaes]],eess!$A$1:$G$189,2,FALSE)</f>
        <v>SIME</v>
      </c>
      <c r="G496" s="9" t="str">
        <f>+VLOOKUP(datosAvance[[#This Row],[renaes]],eess!$A$1:$G$189,3,FALSE)</f>
        <v>FERREÐAFE</v>
      </c>
      <c r="H496" s="9" t="str">
        <f>+VLOOKUP(datosAvance[[#This Row],[renaes]],eess!$A$1:$G$189,4,FALSE)</f>
        <v>PITIPO</v>
      </c>
      <c r="I496" s="9" t="str">
        <f>+VLOOKUP(datosAvance[[#This Row],[renaes]],eess!$A$1:$G$189,6,FALSE)</f>
        <v>FERREÑAFE</v>
      </c>
      <c r="J496" s="9" t="str">
        <f>+VLOOKUP(datosAvance[[#This Row],[renaes]],eess!$A$1:$G$189,7,FALSE)</f>
        <v>PITIPO</v>
      </c>
    </row>
    <row r="497" spans="1:10" x14ac:dyDescent="0.25">
      <c r="A497">
        <v>4451</v>
      </c>
      <c r="B497">
        <v>2</v>
      </c>
      <c r="C497" t="s">
        <v>240</v>
      </c>
      <c r="D497">
        <v>2</v>
      </c>
      <c r="E497" t="s">
        <v>5</v>
      </c>
      <c r="F497" s="9" t="str">
        <f>+VLOOKUP(datosAvance[[#This Row],[renaes]],eess!$A$1:$G$189,2,FALSE)</f>
        <v>BATANGRANDE</v>
      </c>
      <c r="G497" s="9" t="str">
        <f>+VLOOKUP(datosAvance[[#This Row],[renaes]],eess!$A$1:$G$189,3,FALSE)</f>
        <v>FERREÐAFE</v>
      </c>
      <c r="H497" s="9" t="str">
        <f>+VLOOKUP(datosAvance[[#This Row],[renaes]],eess!$A$1:$G$189,4,FALSE)</f>
        <v>PITIPO</v>
      </c>
      <c r="I497" s="9" t="str">
        <f>+VLOOKUP(datosAvance[[#This Row],[renaes]],eess!$A$1:$G$189,6,FALSE)</f>
        <v>FERREÑAFE</v>
      </c>
      <c r="J497" s="9" t="str">
        <f>+VLOOKUP(datosAvance[[#This Row],[renaes]],eess!$A$1:$G$189,7,FALSE)</f>
        <v>PITIPO</v>
      </c>
    </row>
    <row r="498" spans="1:10" x14ac:dyDescent="0.25">
      <c r="A498">
        <v>4452</v>
      </c>
      <c r="B498">
        <v>3</v>
      </c>
      <c r="C498" t="s">
        <v>240</v>
      </c>
      <c r="D498">
        <v>2</v>
      </c>
      <c r="E498" t="s">
        <v>5</v>
      </c>
      <c r="F498" s="9" t="str">
        <f>+VLOOKUP(datosAvance[[#This Row],[renaes]],eess!$A$1:$G$189,2,FALSE)</f>
        <v>C.S.PUEBLO NUEVO</v>
      </c>
      <c r="G498" s="9" t="str">
        <f>+VLOOKUP(datosAvance[[#This Row],[renaes]],eess!$A$1:$G$189,3,FALSE)</f>
        <v>FERREÐAFE</v>
      </c>
      <c r="H498" s="9" t="str">
        <f>+VLOOKUP(datosAvance[[#This Row],[renaes]],eess!$A$1:$G$189,4,FALSE)</f>
        <v>FERREÑAFE</v>
      </c>
      <c r="I498" s="9" t="str">
        <f>+VLOOKUP(datosAvance[[#This Row],[renaes]],eess!$A$1:$G$189,6,FALSE)</f>
        <v>FERREÑAFE</v>
      </c>
      <c r="J498" s="9" t="str">
        <f>+VLOOKUP(datosAvance[[#This Row],[renaes]],eess!$A$1:$G$189,7,FALSE)</f>
        <v>PUEBLO NUEVO</v>
      </c>
    </row>
    <row r="499" spans="1:10" x14ac:dyDescent="0.25">
      <c r="A499">
        <v>4453</v>
      </c>
      <c r="B499">
        <v>5</v>
      </c>
      <c r="C499" t="s">
        <v>240</v>
      </c>
      <c r="D499">
        <v>2</v>
      </c>
      <c r="E499" t="s">
        <v>5</v>
      </c>
      <c r="F499" s="9" t="str">
        <f>+VLOOKUP(datosAvance[[#This Row],[renaes]],eess!$A$1:$G$189,2,FALSE)</f>
        <v>LAS LOMAS</v>
      </c>
      <c r="G499" s="9" t="str">
        <f>+VLOOKUP(datosAvance[[#This Row],[renaes]],eess!$A$1:$G$189,3,FALSE)</f>
        <v>FERREÐAFE</v>
      </c>
      <c r="H499" s="9" t="str">
        <f>+VLOOKUP(datosAvance[[#This Row],[renaes]],eess!$A$1:$G$189,4,FALSE)</f>
        <v>FERREÑAFE</v>
      </c>
      <c r="I499" s="9" t="str">
        <f>+VLOOKUP(datosAvance[[#This Row],[renaes]],eess!$A$1:$G$189,6,FALSE)</f>
        <v>FERREÑAFE</v>
      </c>
      <c r="J499" s="9" t="str">
        <f>+VLOOKUP(datosAvance[[#This Row],[renaes]],eess!$A$1:$G$189,7,FALSE)</f>
        <v>PUEBLO NUEVO</v>
      </c>
    </row>
    <row r="500" spans="1:10" x14ac:dyDescent="0.25">
      <c r="A500">
        <v>4454</v>
      </c>
      <c r="B500">
        <v>5</v>
      </c>
      <c r="C500" t="s">
        <v>240</v>
      </c>
      <c r="D500">
        <v>2</v>
      </c>
      <c r="E500" t="s">
        <v>5</v>
      </c>
      <c r="F500" s="9" t="str">
        <f>+VLOOKUP(datosAvance[[#This Row],[renaes]],eess!$A$1:$G$189,2,FALSE)</f>
        <v>MOYAN</v>
      </c>
      <c r="G500" s="9" t="str">
        <f>+VLOOKUP(datosAvance[[#This Row],[renaes]],eess!$A$1:$G$189,3,FALSE)</f>
        <v>FERREÐAFE</v>
      </c>
      <c r="H500" s="9" t="str">
        <f>+VLOOKUP(datosAvance[[#This Row],[renaes]],eess!$A$1:$G$189,4,FALSE)</f>
        <v>INKAWASI</v>
      </c>
      <c r="I500" s="9" t="str">
        <f>+VLOOKUP(datosAvance[[#This Row],[renaes]],eess!$A$1:$G$189,6,FALSE)</f>
        <v>FERREÑAFE</v>
      </c>
      <c r="J500" s="9" t="str">
        <f>+VLOOKUP(datosAvance[[#This Row],[renaes]],eess!$A$1:$G$189,7,FALSE)</f>
        <v>INCAHUASI</v>
      </c>
    </row>
    <row r="501" spans="1:10" x14ac:dyDescent="0.25">
      <c r="A501">
        <v>4455</v>
      </c>
      <c r="B501">
        <v>2</v>
      </c>
      <c r="C501" t="s">
        <v>240</v>
      </c>
      <c r="D501">
        <v>2</v>
      </c>
      <c r="E501" t="s">
        <v>5</v>
      </c>
      <c r="F501" s="9" t="str">
        <f>+VLOOKUP(datosAvance[[#This Row],[renaes]],eess!$A$1:$G$189,2,FALSE)</f>
        <v>INKAWASI</v>
      </c>
      <c r="G501" s="9" t="str">
        <f>+VLOOKUP(datosAvance[[#This Row],[renaes]],eess!$A$1:$G$189,3,FALSE)</f>
        <v>FERREÐAFE</v>
      </c>
      <c r="H501" s="9" t="str">
        <f>+VLOOKUP(datosAvance[[#This Row],[renaes]],eess!$A$1:$G$189,4,FALSE)</f>
        <v>INKAWASI</v>
      </c>
      <c r="I501" s="9" t="str">
        <f>+VLOOKUP(datosAvance[[#This Row],[renaes]],eess!$A$1:$G$189,6,FALSE)</f>
        <v>FERREÑAFE</v>
      </c>
      <c r="J501" s="9" t="str">
        <f>+VLOOKUP(datosAvance[[#This Row],[renaes]],eess!$A$1:$G$189,7,FALSE)</f>
        <v>INCAHUASI</v>
      </c>
    </row>
    <row r="502" spans="1:10" x14ac:dyDescent="0.25">
      <c r="A502">
        <v>4456</v>
      </c>
      <c r="B502">
        <v>1</v>
      </c>
      <c r="C502" t="s">
        <v>240</v>
      </c>
      <c r="D502">
        <v>2</v>
      </c>
      <c r="E502" t="s">
        <v>5</v>
      </c>
      <c r="F502" s="9" t="str">
        <f>+VLOOKUP(datosAvance[[#This Row],[renaes]],eess!$A$1:$G$189,2,FALSE)</f>
        <v>LAQUIPAMPA</v>
      </c>
      <c r="G502" s="9" t="str">
        <f>+VLOOKUP(datosAvance[[#This Row],[renaes]],eess!$A$1:$G$189,3,FALSE)</f>
        <v>FERREÐAFE</v>
      </c>
      <c r="H502" s="9" t="str">
        <f>+VLOOKUP(datosAvance[[#This Row],[renaes]],eess!$A$1:$G$189,4,FALSE)</f>
        <v>INKAWASI</v>
      </c>
      <c r="I502" s="9" t="str">
        <f>+VLOOKUP(datosAvance[[#This Row],[renaes]],eess!$A$1:$G$189,6,FALSE)</f>
        <v>FERREÑAFE</v>
      </c>
      <c r="J502" s="9" t="str">
        <f>+VLOOKUP(datosAvance[[#This Row],[renaes]],eess!$A$1:$G$189,7,FALSE)</f>
        <v>INCAHUASI</v>
      </c>
    </row>
    <row r="503" spans="1:10" x14ac:dyDescent="0.25">
      <c r="A503">
        <v>4457</v>
      </c>
      <c r="B503">
        <v>0</v>
      </c>
      <c r="C503" t="s">
        <v>240</v>
      </c>
      <c r="D503">
        <v>2</v>
      </c>
      <c r="E503" t="s">
        <v>5</v>
      </c>
      <c r="F503" s="9" t="str">
        <f>+VLOOKUP(datosAvance[[#This Row],[renaes]],eess!$A$1:$G$189,2,FALSE)</f>
        <v>UYURPAMPA</v>
      </c>
      <c r="G503" s="9" t="str">
        <f>+VLOOKUP(datosAvance[[#This Row],[renaes]],eess!$A$1:$G$189,3,FALSE)</f>
        <v>FERREÐAFE</v>
      </c>
      <c r="H503" s="9" t="str">
        <f>+VLOOKUP(datosAvance[[#This Row],[renaes]],eess!$A$1:$G$189,4,FALSE)</f>
        <v>INKAWASI</v>
      </c>
      <c r="I503" s="9" t="str">
        <f>+VLOOKUP(datosAvance[[#This Row],[renaes]],eess!$A$1:$G$189,6,FALSE)</f>
        <v>FERREÑAFE</v>
      </c>
      <c r="J503" s="9" t="str">
        <f>+VLOOKUP(datosAvance[[#This Row],[renaes]],eess!$A$1:$G$189,7,FALSE)</f>
        <v>INCAHUASI</v>
      </c>
    </row>
    <row r="504" spans="1:10" x14ac:dyDescent="0.25">
      <c r="A504">
        <v>4458</v>
      </c>
      <c r="B504">
        <v>0</v>
      </c>
      <c r="C504" t="s">
        <v>240</v>
      </c>
      <c r="D504">
        <v>2</v>
      </c>
      <c r="E504" t="s">
        <v>5</v>
      </c>
      <c r="F504" s="9" t="str">
        <f>+VLOOKUP(datosAvance[[#This Row],[renaes]],eess!$A$1:$G$189,2,FALSE)</f>
        <v>CRUZ LOMA</v>
      </c>
      <c r="G504" s="9" t="str">
        <f>+VLOOKUP(datosAvance[[#This Row],[renaes]],eess!$A$1:$G$189,3,FALSE)</f>
        <v>FERREÐAFE</v>
      </c>
      <c r="H504" s="9" t="str">
        <f>+VLOOKUP(datosAvance[[#This Row],[renaes]],eess!$A$1:$G$189,4,FALSE)</f>
        <v>INKAWASI</v>
      </c>
      <c r="I504" s="9" t="str">
        <f>+VLOOKUP(datosAvance[[#This Row],[renaes]],eess!$A$1:$G$189,6,FALSE)</f>
        <v>FERREÑAFE</v>
      </c>
      <c r="J504" s="9" t="str">
        <f>+VLOOKUP(datosAvance[[#This Row],[renaes]],eess!$A$1:$G$189,7,FALSE)</f>
        <v>INCAHUASI</v>
      </c>
    </row>
    <row r="505" spans="1:10" x14ac:dyDescent="0.25">
      <c r="A505">
        <v>4459</v>
      </c>
      <c r="B505">
        <v>1</v>
      </c>
      <c r="C505" t="s">
        <v>240</v>
      </c>
      <c r="D505">
        <v>2</v>
      </c>
      <c r="E505" t="s">
        <v>5</v>
      </c>
      <c r="F505" s="9" t="str">
        <f>+VLOOKUP(datosAvance[[#This Row],[renaes]],eess!$A$1:$G$189,2,FALSE)</f>
        <v>HUAYRUL</v>
      </c>
      <c r="G505" s="9" t="str">
        <f>+VLOOKUP(datosAvance[[#This Row],[renaes]],eess!$A$1:$G$189,3,FALSE)</f>
        <v>FERREÐAFE</v>
      </c>
      <c r="H505" s="9" t="str">
        <f>+VLOOKUP(datosAvance[[#This Row],[renaes]],eess!$A$1:$G$189,4,FALSE)</f>
        <v>INKAWASI</v>
      </c>
      <c r="I505" s="9" t="str">
        <f>+VLOOKUP(datosAvance[[#This Row],[renaes]],eess!$A$1:$G$189,6,FALSE)</f>
        <v>FERREÑAFE</v>
      </c>
      <c r="J505" s="9" t="str">
        <f>+VLOOKUP(datosAvance[[#This Row],[renaes]],eess!$A$1:$G$189,7,FALSE)</f>
        <v>INCAHUASI</v>
      </c>
    </row>
    <row r="506" spans="1:10" x14ac:dyDescent="0.25">
      <c r="A506">
        <v>4460</v>
      </c>
      <c r="B506">
        <v>0</v>
      </c>
      <c r="C506" t="s">
        <v>240</v>
      </c>
      <c r="D506">
        <v>2</v>
      </c>
      <c r="E506" t="s">
        <v>5</v>
      </c>
      <c r="F506" s="9" t="str">
        <f>+VLOOKUP(datosAvance[[#This Row],[renaes]],eess!$A$1:$G$189,2,FALSE)</f>
        <v>MARAYHUACA</v>
      </c>
      <c r="G506" s="9" t="str">
        <f>+VLOOKUP(datosAvance[[#This Row],[renaes]],eess!$A$1:$G$189,3,FALSE)</f>
        <v>FERREÐAFE</v>
      </c>
      <c r="H506" s="9" t="str">
        <f>+VLOOKUP(datosAvance[[#This Row],[renaes]],eess!$A$1:$G$189,4,FALSE)</f>
        <v>INKAWASI</v>
      </c>
      <c r="I506" s="9" t="str">
        <f>+VLOOKUP(datosAvance[[#This Row],[renaes]],eess!$A$1:$G$189,6,FALSE)</f>
        <v>FERREÑAFE</v>
      </c>
      <c r="J506" s="9" t="str">
        <f>+VLOOKUP(datosAvance[[#This Row],[renaes]],eess!$A$1:$G$189,7,FALSE)</f>
        <v>INCAHUASI</v>
      </c>
    </row>
    <row r="507" spans="1:10" x14ac:dyDescent="0.25">
      <c r="A507">
        <v>4462</v>
      </c>
      <c r="B507">
        <v>0</v>
      </c>
      <c r="C507" t="s">
        <v>240</v>
      </c>
      <c r="D507">
        <v>2</v>
      </c>
      <c r="E507" t="s">
        <v>5</v>
      </c>
      <c r="F507" s="9" t="str">
        <f>+VLOOKUP(datosAvance[[#This Row],[renaes]],eess!$A$1:$G$189,2,FALSE)</f>
        <v>CANCHACHALA</v>
      </c>
      <c r="G507" s="9" t="str">
        <f>+VLOOKUP(datosAvance[[#This Row],[renaes]],eess!$A$1:$G$189,3,FALSE)</f>
        <v>FERREÐAFE</v>
      </c>
      <c r="H507" s="9" t="str">
        <f>+VLOOKUP(datosAvance[[#This Row],[renaes]],eess!$A$1:$G$189,4,FALSE)</f>
        <v>INKAWASI</v>
      </c>
      <c r="I507" s="9" t="str">
        <f>+VLOOKUP(datosAvance[[#This Row],[renaes]],eess!$A$1:$G$189,6,FALSE)</f>
        <v>FERREÑAFE</v>
      </c>
      <c r="J507" s="9" t="str">
        <f>+VLOOKUP(datosAvance[[#This Row],[renaes]],eess!$A$1:$G$189,7,FALSE)</f>
        <v>INCAHUASI</v>
      </c>
    </row>
    <row r="508" spans="1:10" x14ac:dyDescent="0.25">
      <c r="A508">
        <v>4464</v>
      </c>
      <c r="B508">
        <v>0</v>
      </c>
      <c r="C508" t="s">
        <v>240</v>
      </c>
      <c r="D508">
        <v>2</v>
      </c>
      <c r="E508" t="s">
        <v>5</v>
      </c>
      <c r="F508" s="9" t="str">
        <f>+VLOOKUP(datosAvance[[#This Row],[renaes]],eess!$A$1:$G$189,2,FALSE)</f>
        <v>KONGACHA</v>
      </c>
      <c r="G508" s="9" t="str">
        <f>+VLOOKUP(datosAvance[[#This Row],[renaes]],eess!$A$1:$G$189,3,FALSE)</f>
        <v>FERREÐAFE</v>
      </c>
      <c r="H508" s="9" t="str">
        <f>+VLOOKUP(datosAvance[[#This Row],[renaes]],eess!$A$1:$G$189,4,FALSE)</f>
        <v>INKAWASI</v>
      </c>
      <c r="I508" s="9" t="str">
        <f>+VLOOKUP(datosAvance[[#This Row],[renaes]],eess!$A$1:$G$189,6,FALSE)</f>
        <v>FERREÑAFE</v>
      </c>
      <c r="J508" s="9" t="str">
        <f>+VLOOKUP(datosAvance[[#This Row],[renaes]],eess!$A$1:$G$189,7,FALSE)</f>
        <v>INCAHUASI</v>
      </c>
    </row>
    <row r="509" spans="1:10" x14ac:dyDescent="0.25">
      <c r="A509">
        <v>4465</v>
      </c>
      <c r="B509">
        <v>0</v>
      </c>
      <c r="C509" t="s">
        <v>240</v>
      </c>
      <c r="D509">
        <v>2</v>
      </c>
      <c r="E509" t="s">
        <v>5</v>
      </c>
      <c r="F509" s="9" t="str">
        <f>+VLOOKUP(datosAvance[[#This Row],[renaes]],eess!$A$1:$G$189,2,FALSE)</f>
        <v>LA TRANCA</v>
      </c>
      <c r="G509" s="9" t="str">
        <f>+VLOOKUP(datosAvance[[#This Row],[renaes]],eess!$A$1:$G$189,3,FALSE)</f>
        <v>FERREÐAFE</v>
      </c>
      <c r="H509" s="9" t="str">
        <f>+VLOOKUP(datosAvance[[#This Row],[renaes]],eess!$A$1:$G$189,4,FALSE)</f>
        <v>INKAWASI</v>
      </c>
      <c r="I509" s="9" t="str">
        <f>+VLOOKUP(datosAvance[[#This Row],[renaes]],eess!$A$1:$G$189,6,FALSE)</f>
        <v>FERREÑAFE</v>
      </c>
      <c r="J509" s="9" t="str">
        <f>+VLOOKUP(datosAvance[[#This Row],[renaes]],eess!$A$1:$G$189,7,FALSE)</f>
        <v>INCAHUASI</v>
      </c>
    </row>
    <row r="510" spans="1:10" x14ac:dyDescent="0.25">
      <c r="A510">
        <v>6681</v>
      </c>
      <c r="B510">
        <v>0</v>
      </c>
      <c r="C510" t="s">
        <v>240</v>
      </c>
      <c r="D510">
        <v>2</v>
      </c>
      <c r="E510" t="s">
        <v>5</v>
      </c>
      <c r="F510" s="9" t="str">
        <f>+VLOOKUP(datosAvance[[#This Row],[renaes]],eess!$A$1:$G$189,2,FALSE)</f>
        <v>EL SAUCE</v>
      </c>
      <c r="G510" s="9" t="str">
        <f>+VLOOKUP(datosAvance[[#This Row],[renaes]],eess!$A$1:$G$189,3,FALSE)</f>
        <v>LAMBAYEQUE</v>
      </c>
      <c r="H510" s="9" t="str">
        <f>+VLOOKUP(datosAvance[[#This Row],[renaes]],eess!$A$1:$G$189,4,FALSE)</f>
        <v>SALAS</v>
      </c>
      <c r="I510" s="9" t="str">
        <f>+VLOOKUP(datosAvance[[#This Row],[renaes]],eess!$A$1:$G$189,6,FALSE)</f>
        <v>LAMBAYEQUE</v>
      </c>
      <c r="J510" s="9" t="str">
        <f>+VLOOKUP(datosAvance[[#This Row],[renaes]],eess!$A$1:$G$189,7,FALSE)</f>
        <v>SALAS</v>
      </c>
    </row>
    <row r="511" spans="1:10" x14ac:dyDescent="0.25">
      <c r="A511">
        <v>6682</v>
      </c>
      <c r="B511">
        <v>1</v>
      </c>
      <c r="C511" t="s">
        <v>240</v>
      </c>
      <c r="D511">
        <v>2</v>
      </c>
      <c r="E511" t="s">
        <v>5</v>
      </c>
      <c r="F511" s="9" t="str">
        <f>+VLOOKUP(datosAvance[[#This Row],[renaes]],eess!$A$1:$G$189,2,FALSE)</f>
        <v>HUMEDADES</v>
      </c>
      <c r="G511" s="9" t="str">
        <f>+VLOOKUP(datosAvance[[#This Row],[renaes]],eess!$A$1:$G$189,3,FALSE)</f>
        <v>LAMBAYEQUE</v>
      </c>
      <c r="H511" s="9" t="str">
        <f>+VLOOKUP(datosAvance[[#This Row],[renaes]],eess!$A$1:$G$189,4,FALSE)</f>
        <v>SALAS</v>
      </c>
      <c r="I511" s="9" t="str">
        <f>+VLOOKUP(datosAvance[[#This Row],[renaes]],eess!$A$1:$G$189,6,FALSE)</f>
        <v>LAMBAYEQUE</v>
      </c>
      <c r="J511" s="9" t="str">
        <f>+VLOOKUP(datosAvance[[#This Row],[renaes]],eess!$A$1:$G$189,7,FALSE)</f>
        <v>SALAS</v>
      </c>
    </row>
    <row r="512" spans="1:10" x14ac:dyDescent="0.25">
      <c r="A512">
        <v>6683</v>
      </c>
      <c r="B512">
        <v>1</v>
      </c>
      <c r="C512" t="s">
        <v>240</v>
      </c>
      <c r="D512">
        <v>2</v>
      </c>
      <c r="E512" t="s">
        <v>5</v>
      </c>
      <c r="F512" s="9" t="str">
        <f>+VLOOKUP(datosAvance[[#This Row],[renaes]],eess!$A$1:$G$189,2,FALSE)</f>
        <v>EL PUENTE</v>
      </c>
      <c r="G512" s="9" t="str">
        <f>+VLOOKUP(datosAvance[[#This Row],[renaes]],eess!$A$1:$G$189,3,FALSE)</f>
        <v>LAMBAYEQUE</v>
      </c>
      <c r="H512" s="9" t="str">
        <f>+VLOOKUP(datosAvance[[#This Row],[renaes]],eess!$A$1:$G$189,4,FALSE)</f>
        <v>OLMOS</v>
      </c>
      <c r="I512" s="9" t="str">
        <f>+VLOOKUP(datosAvance[[#This Row],[renaes]],eess!$A$1:$G$189,6,FALSE)</f>
        <v>LAMBAYEQUE</v>
      </c>
      <c r="J512" s="9" t="str">
        <f>+VLOOKUP(datosAvance[[#This Row],[renaes]],eess!$A$1:$G$189,7,FALSE)</f>
        <v>OLMOS</v>
      </c>
    </row>
    <row r="513" spans="1:10" x14ac:dyDescent="0.25">
      <c r="A513">
        <v>6722</v>
      </c>
      <c r="B513">
        <v>3</v>
      </c>
      <c r="C513" t="s">
        <v>240</v>
      </c>
      <c r="D513">
        <v>2</v>
      </c>
      <c r="E513" t="s">
        <v>5</v>
      </c>
      <c r="F513" s="9" t="str">
        <f>+VLOOKUP(datosAvance[[#This Row],[renaes]],eess!$A$1:$G$189,2,FALSE)</f>
        <v>CAYALTI</v>
      </c>
      <c r="G513" s="9" t="str">
        <f>+VLOOKUP(datosAvance[[#This Row],[renaes]],eess!$A$1:$G$189,3,FALSE)</f>
        <v>CHICLAYO</v>
      </c>
      <c r="H513" s="9" t="str">
        <f>+VLOOKUP(datosAvance[[#This Row],[renaes]],eess!$A$1:$G$189,4,FALSE)</f>
        <v>CAYALTI-ZAÑA</v>
      </c>
      <c r="I513" s="9" t="str">
        <f>+VLOOKUP(datosAvance[[#This Row],[renaes]],eess!$A$1:$G$189,6,FALSE)</f>
        <v>CHICLAYO</v>
      </c>
      <c r="J513" s="9" t="str">
        <f>+VLOOKUP(datosAvance[[#This Row],[renaes]],eess!$A$1:$G$189,7,FALSE)</f>
        <v>CAYALTI</v>
      </c>
    </row>
    <row r="514" spans="1:10" x14ac:dyDescent="0.25">
      <c r="A514">
        <v>6953</v>
      </c>
      <c r="B514">
        <v>1</v>
      </c>
      <c r="C514" t="s">
        <v>240</v>
      </c>
      <c r="D514">
        <v>2</v>
      </c>
      <c r="E514" t="s">
        <v>5</v>
      </c>
      <c r="F514" s="9" t="str">
        <f>+VLOOKUP(datosAvance[[#This Row],[renaes]],eess!$A$1:$G$189,2,FALSE)</f>
        <v>EL ARROZAL</v>
      </c>
      <c r="G514" s="9" t="str">
        <f>+VLOOKUP(datosAvance[[#This Row],[renaes]],eess!$A$1:$G$189,3,FALSE)</f>
        <v>LAMBAYEQUE</v>
      </c>
      <c r="H514" s="9" t="str">
        <f>+VLOOKUP(datosAvance[[#This Row],[renaes]],eess!$A$1:$G$189,4,FALSE)</f>
        <v>MOTUPE</v>
      </c>
      <c r="I514" s="9" t="str">
        <f>+VLOOKUP(datosAvance[[#This Row],[renaes]],eess!$A$1:$G$189,6,FALSE)</f>
        <v>LAMBAYEQUE</v>
      </c>
      <c r="J514" s="9" t="str">
        <f>+VLOOKUP(datosAvance[[#This Row],[renaes]],eess!$A$1:$G$189,7,FALSE)</f>
        <v>MOTUPE</v>
      </c>
    </row>
    <row r="515" spans="1:10" x14ac:dyDescent="0.25">
      <c r="A515">
        <v>6954</v>
      </c>
      <c r="B515">
        <v>1</v>
      </c>
      <c r="C515" t="s">
        <v>240</v>
      </c>
      <c r="D515">
        <v>2</v>
      </c>
      <c r="E515" t="s">
        <v>5</v>
      </c>
      <c r="F515" s="9" t="str">
        <f>+VLOOKUP(datosAvance[[#This Row],[renaes]],eess!$A$1:$G$189,2,FALSE)</f>
        <v>CAPOTE</v>
      </c>
      <c r="G515" s="9" t="str">
        <f>+VLOOKUP(datosAvance[[#This Row],[renaes]],eess!$A$1:$G$189,3,FALSE)</f>
        <v>CHICLAYO</v>
      </c>
      <c r="H515" s="9" t="str">
        <f>+VLOOKUP(datosAvance[[#This Row],[renaes]],eess!$A$1:$G$189,4,FALSE)</f>
        <v>PICSI</v>
      </c>
      <c r="I515" s="9" t="str">
        <f>+VLOOKUP(datosAvance[[#This Row],[renaes]],eess!$A$1:$G$189,6,FALSE)</f>
        <v>CHICLAYO</v>
      </c>
      <c r="J515" s="9" t="str">
        <f>+VLOOKUP(datosAvance[[#This Row],[renaes]],eess!$A$1:$G$189,7,FALSE)</f>
        <v>PICSI</v>
      </c>
    </row>
    <row r="516" spans="1:10" x14ac:dyDescent="0.25">
      <c r="A516">
        <v>6997</v>
      </c>
      <c r="B516">
        <v>2</v>
      </c>
      <c r="C516" t="s">
        <v>240</v>
      </c>
      <c r="D516">
        <v>2</v>
      </c>
      <c r="E516" t="s">
        <v>5</v>
      </c>
      <c r="F516" s="9" t="str">
        <f>+VLOOKUP(datosAvance[[#This Row],[renaes]],eess!$A$1:$G$189,2,FALSE)</f>
        <v>PUCALA</v>
      </c>
      <c r="G516" s="9" t="str">
        <f>+VLOOKUP(datosAvance[[#This Row],[renaes]],eess!$A$1:$G$189,3,FALSE)</f>
        <v>CHICLAYO</v>
      </c>
      <c r="H516" s="9" t="str">
        <f>+VLOOKUP(datosAvance[[#This Row],[renaes]],eess!$A$1:$G$189,4,FALSE)</f>
        <v>POSOPE ALTO</v>
      </c>
      <c r="I516" s="9" t="str">
        <f>+VLOOKUP(datosAvance[[#This Row],[renaes]],eess!$A$1:$G$189,6,FALSE)</f>
        <v>CHICLAYO</v>
      </c>
      <c r="J516" s="9" t="str">
        <f>+VLOOKUP(datosAvance[[#This Row],[renaes]],eess!$A$1:$G$189,7,FALSE)</f>
        <v>PUCALA</v>
      </c>
    </row>
    <row r="517" spans="1:10" x14ac:dyDescent="0.25">
      <c r="A517">
        <v>7021</v>
      </c>
      <c r="B517">
        <v>1</v>
      </c>
      <c r="C517" t="s">
        <v>240</v>
      </c>
      <c r="D517">
        <v>2</v>
      </c>
      <c r="E517" t="s">
        <v>5</v>
      </c>
      <c r="F517" s="9" t="str">
        <f>+VLOOKUP(datosAvance[[#This Row],[renaes]],eess!$A$1:$G$189,2,FALSE)</f>
        <v>HIERBA BUENA</v>
      </c>
      <c r="G517" s="9" t="str">
        <f>+VLOOKUP(datosAvance[[#This Row],[renaes]],eess!$A$1:$G$189,3,FALSE)</f>
        <v>LAMBAYEQUE</v>
      </c>
      <c r="H517" s="9" t="str">
        <f>+VLOOKUP(datosAvance[[#This Row],[renaes]],eess!$A$1:$G$189,4,FALSE)</f>
        <v>KAÑARIS</v>
      </c>
      <c r="I517" s="9" t="str">
        <f>+VLOOKUP(datosAvance[[#This Row],[renaes]],eess!$A$1:$G$189,6,FALSE)</f>
        <v>FERREÑAFE</v>
      </c>
      <c r="J517" s="9" t="str">
        <f>+VLOOKUP(datosAvance[[#This Row],[renaes]],eess!$A$1:$G$189,7,FALSE)</f>
        <v>CAÑARIS</v>
      </c>
    </row>
    <row r="518" spans="1:10" x14ac:dyDescent="0.25">
      <c r="A518">
        <v>7022</v>
      </c>
      <c r="B518">
        <v>2</v>
      </c>
      <c r="C518" t="s">
        <v>240</v>
      </c>
      <c r="D518">
        <v>2</v>
      </c>
      <c r="E518" t="s">
        <v>5</v>
      </c>
      <c r="F518" s="9" t="str">
        <f>+VLOOKUP(datosAvance[[#This Row],[renaes]],eess!$A$1:$G$189,2,FALSE)</f>
        <v>LA ZARANDA</v>
      </c>
      <c r="G518" s="9" t="str">
        <f>+VLOOKUP(datosAvance[[#This Row],[renaes]],eess!$A$1:$G$189,3,FALSE)</f>
        <v>FERREÐAFE</v>
      </c>
      <c r="H518" s="9" t="str">
        <f>+VLOOKUP(datosAvance[[#This Row],[renaes]],eess!$A$1:$G$189,4,FALSE)</f>
        <v>PITIPO</v>
      </c>
      <c r="I518" s="9" t="str">
        <f>+VLOOKUP(datosAvance[[#This Row],[renaes]],eess!$A$1:$G$189,6,FALSE)</f>
        <v>FERREÑAFE</v>
      </c>
      <c r="J518" s="9" t="str">
        <f>+VLOOKUP(datosAvance[[#This Row],[renaes]],eess!$A$1:$G$189,7,FALSE)</f>
        <v>PITIPO</v>
      </c>
    </row>
    <row r="519" spans="1:10" x14ac:dyDescent="0.25">
      <c r="A519">
        <v>7023</v>
      </c>
      <c r="B519">
        <v>2</v>
      </c>
      <c r="C519" t="s">
        <v>240</v>
      </c>
      <c r="D519">
        <v>2</v>
      </c>
      <c r="E519" t="s">
        <v>5</v>
      </c>
      <c r="F519" s="9" t="str">
        <f>+VLOOKUP(datosAvance[[#This Row],[renaes]],eess!$A$1:$G$189,2,FALSE)</f>
        <v>LAS COLMENAS</v>
      </c>
      <c r="G519" s="9" t="str">
        <f>+VLOOKUP(datosAvance[[#This Row],[renaes]],eess!$A$1:$G$189,3,FALSE)</f>
        <v>CHICLAYO</v>
      </c>
      <c r="H519" s="9" t="str">
        <f>+VLOOKUP(datosAvance[[#This Row],[renaes]],eess!$A$1:$G$189,4,FALSE)</f>
        <v>CHONGOYAPE</v>
      </c>
      <c r="I519" s="9" t="str">
        <f>+VLOOKUP(datosAvance[[#This Row],[renaes]],eess!$A$1:$G$189,6,FALSE)</f>
        <v>CHICLAYO</v>
      </c>
      <c r="J519" s="9" t="str">
        <f>+VLOOKUP(datosAvance[[#This Row],[renaes]],eess!$A$1:$G$189,7,FALSE)</f>
        <v>CHONGOYAPE</v>
      </c>
    </row>
    <row r="520" spans="1:10" x14ac:dyDescent="0.25">
      <c r="A520">
        <v>7107</v>
      </c>
      <c r="B520">
        <v>32</v>
      </c>
      <c r="C520" t="s">
        <v>240</v>
      </c>
      <c r="D520">
        <v>2</v>
      </c>
      <c r="E520" t="s">
        <v>5</v>
      </c>
      <c r="F520" s="9" t="str">
        <f>+VLOOKUP(datosAvance[[#This Row],[renaes]],eess!$A$1:$G$189,2,FALSE)</f>
        <v>POMALCA</v>
      </c>
      <c r="G520" s="9" t="str">
        <f>+VLOOKUP(datosAvance[[#This Row],[renaes]],eess!$A$1:$G$189,3,FALSE)</f>
        <v>CHICLAYO</v>
      </c>
      <c r="H520" s="9" t="str">
        <f>+VLOOKUP(datosAvance[[#This Row],[renaes]],eess!$A$1:$G$189,4,FALSE)</f>
        <v>POMALCA</v>
      </c>
      <c r="I520" s="9" t="str">
        <f>+VLOOKUP(datosAvance[[#This Row],[renaes]],eess!$A$1:$G$189,6,FALSE)</f>
        <v>CHICLAYO</v>
      </c>
      <c r="J520" s="9" t="str">
        <f>+VLOOKUP(datosAvance[[#This Row],[renaes]],eess!$A$1:$G$189,7,FALSE)</f>
        <v>POMALCA</v>
      </c>
    </row>
    <row r="521" spans="1:10" x14ac:dyDescent="0.25">
      <c r="A521">
        <v>7183</v>
      </c>
      <c r="B521">
        <v>4</v>
      </c>
      <c r="C521" t="s">
        <v>240</v>
      </c>
      <c r="D521">
        <v>2</v>
      </c>
      <c r="E521" t="s">
        <v>5</v>
      </c>
      <c r="F521" s="9" t="str">
        <f>+VLOOKUP(datosAvance[[#This Row],[renaes]],eess!$A$1:$G$189,2,FALSE)</f>
        <v>VILLA HERMOSA</v>
      </c>
      <c r="G521" s="9" t="str">
        <f>+VLOOKUP(datosAvance[[#This Row],[renaes]],eess!$A$1:$G$189,3,FALSE)</f>
        <v>CHICLAYO</v>
      </c>
      <c r="H521" s="9" t="str">
        <f>+VLOOKUP(datosAvance[[#This Row],[renaes]],eess!$A$1:$G$189,4,FALSE)</f>
        <v>JOSE LEONARDO ORTIZ</v>
      </c>
      <c r="I521" s="9" t="str">
        <f>+VLOOKUP(datosAvance[[#This Row],[renaes]],eess!$A$1:$G$189,6,FALSE)</f>
        <v>CHICLAYO</v>
      </c>
      <c r="J521" s="9" t="str">
        <f>+VLOOKUP(datosAvance[[#This Row],[renaes]],eess!$A$1:$G$189,7,FALSE)</f>
        <v>JOSE LEONARDO ORTIZ</v>
      </c>
    </row>
    <row r="522" spans="1:10" x14ac:dyDescent="0.25">
      <c r="A522">
        <v>7222</v>
      </c>
      <c r="B522">
        <v>0</v>
      </c>
      <c r="C522" t="s">
        <v>240</v>
      </c>
      <c r="D522">
        <v>2</v>
      </c>
      <c r="E522" t="s">
        <v>5</v>
      </c>
      <c r="F522" s="9" t="str">
        <f>+VLOOKUP(datosAvance[[#This Row],[renaes]],eess!$A$1:$G$189,2,FALSE)</f>
        <v>MONTE HERMOZO</v>
      </c>
      <c r="G522" s="9" t="str">
        <f>+VLOOKUP(datosAvance[[#This Row],[renaes]],eess!$A$1:$G$189,3,FALSE)</f>
        <v>LAMBAYEQUE</v>
      </c>
      <c r="H522" s="9" t="str">
        <f>+VLOOKUP(datosAvance[[#This Row],[renaes]],eess!$A$1:$G$189,4,FALSE)</f>
        <v>MORROPE</v>
      </c>
      <c r="I522" s="9" t="str">
        <f>+VLOOKUP(datosAvance[[#This Row],[renaes]],eess!$A$1:$G$189,6,FALSE)</f>
        <v>LAMBAYEQUE</v>
      </c>
      <c r="J522" s="9" t="str">
        <f>+VLOOKUP(datosAvance[[#This Row],[renaes]],eess!$A$1:$G$189,7,FALSE)</f>
        <v>MORROPE</v>
      </c>
    </row>
    <row r="523" spans="1:10" x14ac:dyDescent="0.25">
      <c r="A523">
        <v>7306</v>
      </c>
      <c r="B523">
        <v>10</v>
      </c>
      <c r="C523" t="s">
        <v>240</v>
      </c>
      <c r="D523">
        <v>2</v>
      </c>
      <c r="E523" t="s">
        <v>5</v>
      </c>
      <c r="F523" s="9" t="str">
        <f>+VLOOKUP(datosAvance[[#This Row],[renaes]],eess!$A$1:$G$189,2,FALSE)</f>
        <v>LAS FLORES DE LA PRADERA</v>
      </c>
      <c r="G523" s="9" t="str">
        <f>+VLOOKUP(datosAvance[[#This Row],[renaes]],eess!$A$1:$G$189,3,FALSE)</f>
        <v>CHICLAYO</v>
      </c>
      <c r="H523" s="9" t="str">
        <f>+VLOOKUP(datosAvance[[#This Row],[renaes]],eess!$A$1:$G$189,4,FALSE)</f>
        <v>PIMENTEL</v>
      </c>
      <c r="I523" s="9" t="str">
        <f>+VLOOKUP(datosAvance[[#This Row],[renaes]],eess!$A$1:$G$189,6,FALSE)</f>
        <v>CHICLAYO</v>
      </c>
      <c r="J523" s="9" t="str">
        <f>+VLOOKUP(datosAvance[[#This Row],[renaes]],eess!$A$1:$G$189,7,FALSE)</f>
        <v>PIMENTEL</v>
      </c>
    </row>
    <row r="524" spans="1:10" x14ac:dyDescent="0.25">
      <c r="A524">
        <v>7315</v>
      </c>
      <c r="B524">
        <v>0</v>
      </c>
      <c r="C524" t="s">
        <v>240</v>
      </c>
      <c r="D524">
        <v>2</v>
      </c>
      <c r="E524" t="s">
        <v>5</v>
      </c>
      <c r="F524" s="9" t="str">
        <f>+VLOOKUP(datosAvance[[#This Row],[renaes]],eess!$A$1:$G$189,2,FALSE)</f>
        <v>CALERA SANTA ROSA</v>
      </c>
      <c r="G524" s="9" t="str">
        <f>+VLOOKUP(datosAvance[[#This Row],[renaes]],eess!$A$1:$G$189,3,FALSE)</f>
        <v>LAMBAYEQUE</v>
      </c>
      <c r="H524" s="9" t="str">
        <f>+VLOOKUP(datosAvance[[#This Row],[renaes]],eess!$A$1:$G$189,4,FALSE)</f>
        <v>OLMOS</v>
      </c>
      <c r="I524" s="9" t="str">
        <f>+VLOOKUP(datosAvance[[#This Row],[renaes]],eess!$A$1:$G$189,6,FALSE)</f>
        <v>LAMBAYEQUE</v>
      </c>
      <c r="J524" s="9" t="str">
        <f>+VLOOKUP(datosAvance[[#This Row],[renaes]],eess!$A$1:$G$189,7,FALSE)</f>
        <v>OLMOS</v>
      </c>
    </row>
    <row r="525" spans="1:10" x14ac:dyDescent="0.25">
      <c r="A525">
        <v>7316</v>
      </c>
      <c r="B525">
        <v>2</v>
      </c>
      <c r="C525" t="s">
        <v>240</v>
      </c>
      <c r="D525">
        <v>2</v>
      </c>
      <c r="E525" t="s">
        <v>5</v>
      </c>
      <c r="F525" s="9" t="str">
        <f>+VLOOKUP(datosAvance[[#This Row],[renaes]],eess!$A$1:$G$189,2,FALSE)</f>
        <v>CASERIO PLAYA DE CASCAJAL</v>
      </c>
      <c r="G525" s="9" t="str">
        <f>+VLOOKUP(datosAvance[[#This Row],[renaes]],eess!$A$1:$G$189,3,FALSE)</f>
        <v>LAMBAYEQUE</v>
      </c>
      <c r="H525" s="9" t="str">
        <f>+VLOOKUP(datosAvance[[#This Row],[renaes]],eess!$A$1:$G$189,4,FALSE)</f>
        <v>OLMOS</v>
      </c>
      <c r="I525" s="9" t="str">
        <f>+VLOOKUP(datosAvance[[#This Row],[renaes]],eess!$A$1:$G$189,6,FALSE)</f>
        <v>LAMBAYEQUE</v>
      </c>
      <c r="J525" s="9" t="str">
        <f>+VLOOKUP(datosAvance[[#This Row],[renaes]],eess!$A$1:$G$189,7,FALSE)</f>
        <v>OLMOS</v>
      </c>
    </row>
    <row r="526" spans="1:10" x14ac:dyDescent="0.25">
      <c r="A526">
        <v>7317</v>
      </c>
      <c r="B526">
        <v>1</v>
      </c>
      <c r="C526" t="s">
        <v>240</v>
      </c>
      <c r="D526">
        <v>2</v>
      </c>
      <c r="E526" t="s">
        <v>5</v>
      </c>
      <c r="F526" s="9" t="str">
        <f>+VLOOKUP(datosAvance[[#This Row],[renaes]],eess!$A$1:$G$189,2,FALSE)</f>
        <v>SANTA CLARA</v>
      </c>
      <c r="G526" s="9" t="str">
        <f>+VLOOKUP(datosAvance[[#This Row],[renaes]],eess!$A$1:$G$189,3,FALSE)</f>
        <v>FERREÐAFE</v>
      </c>
      <c r="H526" s="9" t="str">
        <f>+VLOOKUP(datosAvance[[#This Row],[renaes]],eess!$A$1:$G$189,4,FALSE)</f>
        <v>PITIPO</v>
      </c>
      <c r="I526" s="9" t="str">
        <f>+VLOOKUP(datosAvance[[#This Row],[renaes]],eess!$A$1:$G$189,6,FALSE)</f>
        <v>FERREÑAFE</v>
      </c>
      <c r="J526" s="9" t="str">
        <f>+VLOOKUP(datosAvance[[#This Row],[renaes]],eess!$A$1:$G$189,7,FALSE)</f>
        <v>PITIPO</v>
      </c>
    </row>
    <row r="527" spans="1:10" x14ac:dyDescent="0.25">
      <c r="A527">
        <v>7318</v>
      </c>
      <c r="B527">
        <v>0</v>
      </c>
      <c r="C527" t="s">
        <v>240</v>
      </c>
      <c r="D527">
        <v>2</v>
      </c>
      <c r="E527" t="s">
        <v>5</v>
      </c>
      <c r="F527" s="9" t="str">
        <f>+VLOOKUP(datosAvance[[#This Row],[renaes]],eess!$A$1:$G$189,2,FALSE)</f>
        <v>MAMAGPAMPA</v>
      </c>
      <c r="G527" s="9" t="str">
        <f>+VLOOKUP(datosAvance[[#This Row],[renaes]],eess!$A$1:$G$189,3,FALSE)</f>
        <v>LAMBAYEQUE</v>
      </c>
      <c r="H527" s="9" t="str">
        <f>+VLOOKUP(datosAvance[[#This Row],[renaes]],eess!$A$1:$G$189,4,FALSE)</f>
        <v>KAÑARIS</v>
      </c>
      <c r="I527" s="9" t="str">
        <f>+VLOOKUP(datosAvance[[#This Row],[renaes]],eess!$A$1:$G$189,6,FALSE)</f>
        <v>FERREÑAFE</v>
      </c>
      <c r="J527" s="9" t="str">
        <f>+VLOOKUP(datosAvance[[#This Row],[renaes]],eess!$A$1:$G$189,7,FALSE)</f>
        <v>CAÑARIS</v>
      </c>
    </row>
    <row r="528" spans="1:10" x14ac:dyDescent="0.25">
      <c r="A528">
        <v>7410</v>
      </c>
      <c r="B528">
        <v>9</v>
      </c>
      <c r="C528" t="s">
        <v>240</v>
      </c>
      <c r="D528">
        <v>2</v>
      </c>
      <c r="E528" t="s">
        <v>5</v>
      </c>
      <c r="F528" s="9" t="str">
        <f>+VLOOKUP(datosAvance[[#This Row],[renaes]],eess!$A$1:$G$189,2,FALSE)</f>
        <v>ANTONIO RAYMONDI</v>
      </c>
      <c r="G528" s="9" t="str">
        <f>+VLOOKUP(datosAvance[[#This Row],[renaes]],eess!$A$1:$G$189,3,FALSE)</f>
        <v>CHICLAYO</v>
      </c>
      <c r="H528" s="9" t="str">
        <f>+VLOOKUP(datosAvance[[#This Row],[renaes]],eess!$A$1:$G$189,4,FALSE)</f>
        <v>LA VICTORIA</v>
      </c>
      <c r="I528" s="9" t="str">
        <f>+VLOOKUP(datosAvance[[#This Row],[renaes]],eess!$A$1:$G$189,6,FALSE)</f>
        <v>CHICLAYO</v>
      </c>
      <c r="J528" s="9" t="str">
        <f>+VLOOKUP(datosAvance[[#This Row],[renaes]],eess!$A$1:$G$189,7,FALSE)</f>
        <v>LA VICTORIA</v>
      </c>
    </row>
    <row r="529" spans="1:10" x14ac:dyDescent="0.25">
      <c r="A529">
        <v>9468</v>
      </c>
      <c r="B529">
        <v>0</v>
      </c>
      <c r="C529" t="s">
        <v>240</v>
      </c>
      <c r="D529">
        <v>2</v>
      </c>
      <c r="E529" t="s">
        <v>5</v>
      </c>
      <c r="F529" s="9" t="str">
        <f>+VLOOKUP(datosAvance[[#This Row],[renaes]],eess!$A$1:$G$189,2,FALSE)</f>
        <v>CORRAL DE PIEDRA</v>
      </c>
      <c r="G529" s="9" t="str">
        <f>+VLOOKUP(datosAvance[[#This Row],[renaes]],eess!$A$1:$G$189,3,FALSE)</f>
        <v>LAMBAYEQUE</v>
      </c>
      <c r="H529" s="9" t="str">
        <f>+VLOOKUP(datosAvance[[#This Row],[renaes]],eess!$A$1:$G$189,4,FALSE)</f>
        <v>SALAS</v>
      </c>
      <c r="I529" s="9" t="str">
        <f>+VLOOKUP(datosAvance[[#This Row],[renaes]],eess!$A$1:$G$189,6,FALSE)</f>
        <v>LAMBAYEQUE</v>
      </c>
      <c r="J529" s="9" t="str">
        <f>+VLOOKUP(datosAvance[[#This Row],[renaes]],eess!$A$1:$G$189,7,FALSE)</f>
        <v>SALAS</v>
      </c>
    </row>
    <row r="530" spans="1:10" x14ac:dyDescent="0.25">
      <c r="A530">
        <v>10095</v>
      </c>
      <c r="B530">
        <v>1</v>
      </c>
      <c r="C530" t="s">
        <v>240</v>
      </c>
      <c r="D530">
        <v>3</v>
      </c>
      <c r="E530" t="s">
        <v>5</v>
      </c>
      <c r="F530" s="9" t="str">
        <f>+VLOOKUP(datosAvance[[#This Row],[renaes]],eess!$A$1:$G$189,2,FALSE)</f>
        <v>ANCOL CHICO</v>
      </c>
      <c r="G530" s="9" t="str">
        <f>+VLOOKUP(datosAvance[[#This Row],[renaes]],eess!$A$1:$G$189,3,FALSE)</f>
        <v>LAMBAYEQUE</v>
      </c>
      <c r="H530" s="9" t="str">
        <f>+VLOOKUP(datosAvance[[#This Row],[renaes]],eess!$A$1:$G$189,4,FALSE)</f>
        <v>OLMOS</v>
      </c>
      <c r="I530" s="9" t="str">
        <f>+VLOOKUP(datosAvance[[#This Row],[renaes]],eess!$A$1:$G$189,6,FALSE)</f>
        <v>LAMBAYEQUE</v>
      </c>
      <c r="J530" s="9" t="str">
        <f>+VLOOKUP(datosAvance[[#This Row],[renaes]],eess!$A$1:$G$189,7,FALSE)</f>
        <v>OLMOS</v>
      </c>
    </row>
    <row r="531" spans="1:10" x14ac:dyDescent="0.25">
      <c r="A531">
        <v>11452</v>
      </c>
      <c r="B531">
        <v>2</v>
      </c>
      <c r="C531" t="s">
        <v>240</v>
      </c>
      <c r="D531">
        <v>3</v>
      </c>
      <c r="E531" t="s">
        <v>5</v>
      </c>
      <c r="F531" s="9" t="str">
        <f>+VLOOKUP(datosAvance[[#This Row],[renaes]],eess!$A$1:$G$189,2,FALSE)</f>
        <v>LAGUNA HUANAMA</v>
      </c>
      <c r="G531" s="9" t="str">
        <f>+VLOOKUP(datosAvance[[#This Row],[renaes]],eess!$A$1:$G$189,3,FALSE)</f>
        <v>LAMBAYEQUE</v>
      </c>
      <c r="H531" s="9" t="str">
        <f>+VLOOKUP(datosAvance[[#This Row],[renaes]],eess!$A$1:$G$189,4,FALSE)</f>
        <v>SALAS</v>
      </c>
      <c r="I531" s="9" t="str">
        <f>+VLOOKUP(datosAvance[[#This Row],[renaes]],eess!$A$1:$G$189,6,FALSE)</f>
        <v>LAMBAYEQUE</v>
      </c>
      <c r="J531" s="9" t="str">
        <f>+VLOOKUP(datosAvance[[#This Row],[renaes]],eess!$A$1:$G$189,7,FALSE)</f>
        <v>SALAS</v>
      </c>
    </row>
    <row r="532" spans="1:10" x14ac:dyDescent="0.25">
      <c r="A532">
        <v>11470</v>
      </c>
      <c r="B532">
        <v>6</v>
      </c>
      <c r="C532" t="s">
        <v>240</v>
      </c>
      <c r="D532">
        <v>3</v>
      </c>
      <c r="E532" t="s">
        <v>5</v>
      </c>
      <c r="F532" s="9" t="str">
        <f>+VLOOKUP(datosAvance[[#This Row],[renaes]],eess!$A$1:$G$189,2,FALSE)</f>
        <v>HOSPITAL REGIONAL LAMBAYEQUE</v>
      </c>
      <c r="G532" s="9" t="str">
        <f>+VLOOKUP(datosAvance[[#This Row],[renaes]],eess!$A$1:$G$189,3,FALSE)</f>
        <v>NO PERTENECE A NINGUNA RED</v>
      </c>
      <c r="H532" s="9" t="str">
        <f>+VLOOKUP(datosAvance[[#This Row],[renaes]],eess!$A$1:$G$189,4,FALSE)</f>
        <v>NO PERTENECE A NINGUNA MICRORED</v>
      </c>
      <c r="I532" s="9" t="str">
        <f>+VLOOKUP(datosAvance[[#This Row],[renaes]],eess!$A$1:$G$189,6,FALSE)</f>
        <v>CHICLAYO</v>
      </c>
      <c r="J532" s="9" t="str">
        <f>+VLOOKUP(datosAvance[[#This Row],[renaes]],eess!$A$1:$G$189,7,FALSE)</f>
        <v>CHICLAYO</v>
      </c>
    </row>
    <row r="533" spans="1:10" x14ac:dyDescent="0.25">
      <c r="A533">
        <v>11688</v>
      </c>
      <c r="B533">
        <v>0</v>
      </c>
      <c r="C533" t="s">
        <v>240</v>
      </c>
      <c r="D533">
        <v>3</v>
      </c>
      <c r="E533" t="s">
        <v>5</v>
      </c>
      <c r="F533" s="9" t="str">
        <f>+VLOOKUP(datosAvance[[#This Row],[renaes]],eess!$A$1:$G$189,2,FALSE)</f>
        <v>LAS NORIAS</v>
      </c>
      <c r="G533" s="9" t="str">
        <f>+VLOOKUP(datosAvance[[#This Row],[renaes]],eess!$A$1:$G$189,3,FALSE)</f>
        <v>LAMBAYEQUE</v>
      </c>
      <c r="H533" s="9" t="str">
        <f>+VLOOKUP(datosAvance[[#This Row],[renaes]],eess!$A$1:$G$189,4,FALSE)</f>
        <v>OLMOS</v>
      </c>
      <c r="I533" s="9" t="str">
        <f>+VLOOKUP(datosAvance[[#This Row],[renaes]],eess!$A$1:$G$189,6,FALSE)</f>
        <v>LAMBAYEQUE</v>
      </c>
      <c r="J533" s="9" t="str">
        <f>+VLOOKUP(datosAvance[[#This Row],[renaes]],eess!$A$1:$G$189,7,FALSE)</f>
        <v>OLMOS</v>
      </c>
    </row>
    <row r="534" spans="1:10" x14ac:dyDescent="0.25">
      <c r="A534">
        <v>17605</v>
      </c>
      <c r="B534">
        <v>1</v>
      </c>
      <c r="C534" t="s">
        <v>240</v>
      </c>
      <c r="D534">
        <v>3</v>
      </c>
      <c r="E534" t="s">
        <v>5</v>
      </c>
      <c r="F534" s="9" t="str">
        <f>+VLOOKUP(datosAvance[[#This Row],[renaes]],eess!$A$1:$G$189,2,FALSE)</f>
        <v>CORRAL DE ARENA</v>
      </c>
      <c r="G534" s="9" t="str">
        <f>+VLOOKUP(datosAvance[[#This Row],[renaes]],eess!$A$1:$G$189,3,FALSE)</f>
        <v>LAMBAYEQUE</v>
      </c>
      <c r="H534" s="9" t="str">
        <f>+VLOOKUP(datosAvance[[#This Row],[renaes]],eess!$A$1:$G$189,4,FALSE)</f>
        <v>OLMOS</v>
      </c>
      <c r="I534" s="9" t="str">
        <f>+VLOOKUP(datosAvance[[#This Row],[renaes]],eess!$A$1:$G$189,6,FALSE)</f>
        <v>LAMBAYEQUE</v>
      </c>
      <c r="J534" s="9" t="str">
        <f>+VLOOKUP(datosAvance[[#This Row],[renaes]],eess!$A$1:$G$189,7,FALSE)</f>
        <v>OLMOS</v>
      </c>
    </row>
    <row r="535" spans="1:10" x14ac:dyDescent="0.25">
      <c r="A535">
        <v>17874</v>
      </c>
      <c r="B535">
        <v>3</v>
      </c>
      <c r="C535" t="s">
        <v>240</v>
      </c>
      <c r="D535">
        <v>3</v>
      </c>
      <c r="E535" t="s">
        <v>5</v>
      </c>
      <c r="F535" s="9" t="str">
        <f>+VLOOKUP(datosAvance[[#This Row],[renaes]],eess!$A$1:$G$189,2,FALSE)</f>
        <v>SALTUR</v>
      </c>
      <c r="G535" s="9" t="str">
        <f>+VLOOKUP(datosAvance[[#This Row],[renaes]],eess!$A$1:$G$189,3,FALSE)</f>
        <v>CHICLAYO</v>
      </c>
      <c r="H535" s="9" t="str">
        <f>+VLOOKUP(datosAvance[[#This Row],[renaes]],eess!$A$1:$G$189,4,FALSE)</f>
        <v>CAYALTI-ZAÑA</v>
      </c>
      <c r="I535" s="9" t="str">
        <f>+VLOOKUP(datosAvance[[#This Row],[renaes]],eess!$A$1:$G$189,6,FALSE)</f>
        <v>CHICLAYO</v>
      </c>
      <c r="J535" s="9" t="str">
        <f>+VLOOKUP(datosAvance[[#This Row],[renaes]],eess!$A$1:$G$189,7,FALSE)</f>
        <v>SAÑA</v>
      </c>
    </row>
    <row r="536" spans="1:10" x14ac:dyDescent="0.25">
      <c r="A536">
        <v>17875</v>
      </c>
      <c r="B536">
        <v>0</v>
      </c>
      <c r="C536" t="s">
        <v>240</v>
      </c>
      <c r="D536">
        <v>3</v>
      </c>
      <c r="E536" t="s">
        <v>5</v>
      </c>
      <c r="F536" s="9" t="str">
        <f>+VLOOKUP(datosAvance[[#This Row],[renaes]],eess!$A$1:$G$189,2,FALSE)</f>
        <v>LA COMPUERTA</v>
      </c>
      <c r="G536" s="9" t="str">
        <f>+VLOOKUP(datosAvance[[#This Row],[renaes]],eess!$A$1:$G$189,3,FALSE)</f>
        <v>CHICLAYO</v>
      </c>
      <c r="H536" s="9" t="str">
        <f>+VLOOKUP(datosAvance[[#This Row],[renaes]],eess!$A$1:$G$189,4,FALSE)</f>
        <v>OYOTUN</v>
      </c>
      <c r="I536" s="9" t="str">
        <f>+VLOOKUP(datosAvance[[#This Row],[renaes]],eess!$A$1:$G$189,6,FALSE)</f>
        <v>CHICLAYO</v>
      </c>
      <c r="J536" s="9" t="str">
        <f>+VLOOKUP(datosAvance[[#This Row],[renaes]],eess!$A$1:$G$189,7,FALSE)</f>
        <v>OYOTUN</v>
      </c>
    </row>
    <row r="537" spans="1:10" x14ac:dyDescent="0.25">
      <c r="A537">
        <v>18916</v>
      </c>
      <c r="B537">
        <v>1</v>
      </c>
      <c r="C537" t="s">
        <v>240</v>
      </c>
      <c r="D537">
        <v>3</v>
      </c>
      <c r="E537" t="s">
        <v>5</v>
      </c>
      <c r="F537" s="9" t="str">
        <f>+VLOOKUP(datosAvance[[#This Row],[renaes]],eess!$A$1:$G$189,2,FALSE)</f>
        <v>MOCAPE</v>
      </c>
      <c r="G537" s="9" t="str">
        <f>+VLOOKUP(datosAvance[[#This Row],[renaes]],eess!$A$1:$G$189,3,FALSE)</f>
        <v>LAMBAYEQUE</v>
      </c>
      <c r="H537" s="9" t="str">
        <f>+VLOOKUP(datosAvance[[#This Row],[renaes]],eess!$A$1:$G$189,4,FALSE)</f>
        <v>OLMOS</v>
      </c>
      <c r="I537" s="9" t="str">
        <f>+VLOOKUP(datosAvance[[#This Row],[renaes]],eess!$A$1:$G$189,6,FALSE)</f>
        <v>LAMBAYEQUE</v>
      </c>
      <c r="J537" s="9" t="str">
        <f>+VLOOKUP(datosAvance[[#This Row],[renaes]],eess!$A$1:$G$189,7,FALSE)</f>
        <v>OLMOS</v>
      </c>
    </row>
    <row r="538" spans="1:10" x14ac:dyDescent="0.25">
      <c r="A538">
        <v>26094</v>
      </c>
      <c r="B538">
        <v>3</v>
      </c>
      <c r="C538" t="s">
        <v>240</v>
      </c>
      <c r="D538">
        <v>3</v>
      </c>
      <c r="E538" t="s">
        <v>5</v>
      </c>
      <c r="F538" s="9" t="str">
        <f>+VLOOKUP(datosAvance[[#This Row],[renaes]],eess!$A$1:$G$189,2,FALSE)</f>
        <v>CAPILLA SANTA ROSA LAMBAYEQUE</v>
      </c>
      <c r="G538" s="9" t="str">
        <f>+VLOOKUP(datosAvance[[#This Row],[renaes]],eess!$A$1:$G$189,3,FALSE)</f>
        <v>LAMBAYEQUE</v>
      </c>
      <c r="H538" s="9" t="str">
        <f>+VLOOKUP(datosAvance[[#This Row],[renaes]],eess!$A$1:$G$189,4,FALSE)</f>
        <v>LAMBAYEQUE</v>
      </c>
      <c r="I538" s="9" t="str">
        <f>+VLOOKUP(datosAvance[[#This Row],[renaes]],eess!$A$1:$G$189,6,FALSE)</f>
        <v>LAMBAYEQUE</v>
      </c>
      <c r="J538" s="9" t="str">
        <f>+VLOOKUP(datosAvance[[#This Row],[renaes]],eess!$A$1:$G$189,7,FALSE)</f>
        <v>LAMBAYEQUE</v>
      </c>
    </row>
    <row r="539" spans="1:10" x14ac:dyDescent="0.25">
      <c r="A539">
        <v>26269</v>
      </c>
      <c r="B539">
        <v>2</v>
      </c>
      <c r="C539" t="s">
        <v>240</v>
      </c>
      <c r="D539">
        <v>3</v>
      </c>
      <c r="E539" t="s">
        <v>5</v>
      </c>
      <c r="F539" s="9" t="str">
        <f>+VLOOKUP(datosAvance[[#This Row],[renaes]],eess!$A$1:$G$189,2,FALSE)</f>
        <v>HUACA BLANCA</v>
      </c>
      <c r="G539" s="9" t="str">
        <f>+VLOOKUP(datosAvance[[#This Row],[renaes]],eess!$A$1:$G$189,3,FALSE)</f>
        <v>CHICLAYO</v>
      </c>
      <c r="H539" s="9" t="str">
        <f>+VLOOKUP(datosAvance[[#This Row],[renaes]],eess!$A$1:$G$189,4,FALSE)</f>
        <v>CHONGOYAPE</v>
      </c>
      <c r="I539" s="9" t="str">
        <f>+VLOOKUP(datosAvance[[#This Row],[renaes]],eess!$A$1:$G$189,6,FALSE)</f>
        <v>CHICLAYO</v>
      </c>
      <c r="J539" s="9" t="str">
        <f>+VLOOKUP(datosAvance[[#This Row],[renaes]],eess!$A$1:$G$189,7,FALSE)</f>
        <v>CHONGOYAPE</v>
      </c>
    </row>
    <row r="540" spans="1:10" x14ac:dyDescent="0.25">
      <c r="A540">
        <v>31139</v>
      </c>
      <c r="B540">
        <v>1</v>
      </c>
      <c r="C540" t="s">
        <v>240</v>
      </c>
      <c r="D540">
        <v>3</v>
      </c>
      <c r="E540" t="s">
        <v>5</v>
      </c>
      <c r="F540" s="9" t="str">
        <f>+VLOOKUP(datosAvance[[#This Row],[renaes]],eess!$A$1:$G$189,2,FALSE)</f>
        <v>JANQUE</v>
      </c>
      <c r="G540" s="9" t="str">
        <f>+VLOOKUP(datosAvance[[#This Row],[renaes]],eess!$A$1:$G$189,3,FALSE)</f>
        <v>FERREÐAFE</v>
      </c>
      <c r="H540" s="9" t="str">
        <f>+VLOOKUP(datosAvance[[#This Row],[renaes]],eess!$A$1:$G$189,4,FALSE)</f>
        <v>INKAWASI</v>
      </c>
      <c r="I540" s="9" t="str">
        <f>+VLOOKUP(datosAvance[[#This Row],[renaes]],eess!$A$1:$G$189,6,FALSE)</f>
        <v>FERREÑAFE</v>
      </c>
      <c r="J540" s="9" t="str">
        <f>+VLOOKUP(datosAvance[[#This Row],[renaes]],eess!$A$1:$G$189,7,FALSE)</f>
        <v>INCAHUASI</v>
      </c>
    </row>
    <row r="541" spans="1:10" x14ac:dyDescent="0.25">
      <c r="A541">
        <v>31449</v>
      </c>
      <c r="B541">
        <v>8</v>
      </c>
      <c r="C541" t="s">
        <v>240</v>
      </c>
      <c r="D541">
        <v>3</v>
      </c>
      <c r="E541" t="s">
        <v>5</v>
      </c>
      <c r="F541" s="9" t="str">
        <f>+VLOOKUP(datosAvance[[#This Row],[renaes]],eess!$A$1:$G$189,2,FALSE)</f>
        <v>TUMAN</v>
      </c>
      <c r="G541" s="9" t="str">
        <f>+VLOOKUP(datosAvance[[#This Row],[renaes]],eess!$A$1:$G$189,3,FALSE)</f>
        <v>CHICLAYO</v>
      </c>
      <c r="H541" s="9" t="str">
        <f>+VLOOKUP(datosAvance[[#This Row],[renaes]],eess!$A$1:$G$189,4,FALSE)</f>
        <v>POSOPE ALTO</v>
      </c>
      <c r="I541" s="9" t="str">
        <f>+VLOOKUP(datosAvance[[#This Row],[renaes]],eess!$A$1:$G$189,6,FALSE)</f>
        <v>CHICLAYO</v>
      </c>
      <c r="J541" s="9" t="str">
        <f>+VLOOKUP(datosAvance[[#This Row],[renaes]],eess!$A$1:$G$189,7,FALSE)</f>
        <v>TUMAN</v>
      </c>
    </row>
    <row r="542" spans="1:10" x14ac:dyDescent="0.25">
      <c r="A542">
        <v>32743</v>
      </c>
      <c r="B542">
        <v>7</v>
      </c>
      <c r="C542" t="s">
        <v>240</v>
      </c>
      <c r="D542">
        <v>3</v>
      </c>
      <c r="E542" t="s">
        <v>5</v>
      </c>
      <c r="F542" s="9" t="str">
        <f>+VLOOKUP(datosAvance[[#This Row],[renaes]],eess!$A$1:$G$189,2,FALSE)</f>
        <v>POSOPE ALTO</v>
      </c>
      <c r="G542" s="9" t="str">
        <f>+VLOOKUP(datosAvance[[#This Row],[renaes]],eess!$A$1:$G$189,3,FALSE)</f>
        <v>CHICLAYO</v>
      </c>
      <c r="H542" s="9" t="str">
        <f>+VLOOKUP(datosAvance[[#This Row],[renaes]],eess!$A$1:$G$189,4,FALSE)</f>
        <v>POSOPE ALTO</v>
      </c>
      <c r="I542" s="9" t="str">
        <f>+VLOOKUP(datosAvance[[#This Row],[renaes]],eess!$A$1:$G$189,6,FALSE)</f>
        <v>CHICLAYO</v>
      </c>
      <c r="J542" s="9" t="str">
        <f>+VLOOKUP(datosAvance[[#This Row],[renaes]],eess!$A$1:$G$189,7,FALSE)</f>
        <v>PATAPO</v>
      </c>
    </row>
    <row r="543" spans="1:10" x14ac:dyDescent="0.25">
      <c r="A543">
        <v>34132</v>
      </c>
      <c r="B543">
        <v>0</v>
      </c>
      <c r="C543" t="s">
        <v>240</v>
      </c>
      <c r="D543">
        <v>3</v>
      </c>
      <c r="E543" t="s">
        <v>5</v>
      </c>
      <c r="F543" s="9" t="str">
        <f>+VLOOKUP(datosAvance[[#This Row],[renaes]],eess!$A$1:$G$189,2,FALSE)</f>
        <v>TOTORAS PAMPAVERDE</v>
      </c>
      <c r="G543" s="9" t="str">
        <f>+VLOOKUP(datosAvance[[#This Row],[renaes]],eess!$A$1:$G$189,3,FALSE)</f>
        <v>LAMBAYEQUE</v>
      </c>
      <c r="H543" s="9" t="str">
        <f>+VLOOKUP(datosAvance[[#This Row],[renaes]],eess!$A$1:$G$189,4,FALSE)</f>
        <v>KAÑARIS</v>
      </c>
      <c r="I543" s="9" t="str">
        <f>+VLOOKUP(datosAvance[[#This Row],[renaes]],eess!$A$1:$G$189,6,FALSE)</f>
        <v>LAMBAYEQUE</v>
      </c>
      <c r="J543" s="9" t="str">
        <f>+VLOOKUP(datosAvance[[#This Row],[renaes]],eess!$A$1:$G$189,7,FALSE)</f>
        <v>CAÑARIS</v>
      </c>
    </row>
    <row r="544" spans="1:10" x14ac:dyDescent="0.25">
      <c r="A544">
        <v>4317</v>
      </c>
      <c r="B544">
        <v>5</v>
      </c>
      <c r="C544" t="s">
        <v>240</v>
      </c>
      <c r="D544">
        <v>3</v>
      </c>
      <c r="E544" t="s">
        <v>5</v>
      </c>
      <c r="F544" s="9" t="str">
        <f>+VLOOKUP(datosAvance[[#This Row],[renaes]],eess!$A$1:$G$189,2,FALSE)</f>
        <v>HOSPITAL REGIONAL DOCENTE LAS MERCEDES</v>
      </c>
      <c r="G544" s="9" t="str">
        <f>+VLOOKUP(datosAvance[[#This Row],[renaes]],eess!$A$1:$G$189,3,FALSE)</f>
        <v>NO PERTENECE A NINGUNA RED</v>
      </c>
      <c r="H544" s="9" t="str">
        <f>+VLOOKUP(datosAvance[[#This Row],[renaes]],eess!$A$1:$G$189,4,FALSE)</f>
        <v>NO PERTENECE A NINGUNA MICRORED</v>
      </c>
      <c r="I544" s="9" t="str">
        <f>+VLOOKUP(datosAvance[[#This Row],[renaes]],eess!$A$1:$G$189,6,FALSE)</f>
        <v>CHICLAYO</v>
      </c>
      <c r="J544" s="9" t="str">
        <f>+VLOOKUP(datosAvance[[#This Row],[renaes]],eess!$A$1:$G$189,7,FALSE)</f>
        <v>CHICLAYO</v>
      </c>
    </row>
    <row r="545" spans="1:10" x14ac:dyDescent="0.25">
      <c r="A545">
        <v>4318</v>
      </c>
      <c r="B545">
        <v>34</v>
      </c>
      <c r="C545" t="s">
        <v>240</v>
      </c>
      <c r="D545">
        <v>3</v>
      </c>
      <c r="E545" t="s">
        <v>5</v>
      </c>
      <c r="F545" s="9" t="str">
        <f>+VLOOKUP(datosAvance[[#This Row],[renaes]],eess!$A$1:$G$189,2,FALSE)</f>
        <v>JOSE OLAYA</v>
      </c>
      <c r="G545" s="9" t="str">
        <f>+VLOOKUP(datosAvance[[#This Row],[renaes]],eess!$A$1:$G$189,3,FALSE)</f>
        <v>CHICLAYO</v>
      </c>
      <c r="H545" s="9" t="str">
        <f>+VLOOKUP(datosAvance[[#This Row],[renaes]],eess!$A$1:$G$189,4,FALSE)</f>
        <v>CHICLAYO</v>
      </c>
      <c r="I545" s="9" t="str">
        <f>+VLOOKUP(datosAvance[[#This Row],[renaes]],eess!$A$1:$G$189,6,FALSE)</f>
        <v>CHICLAYO</v>
      </c>
      <c r="J545" s="9" t="str">
        <f>+VLOOKUP(datosAvance[[#This Row],[renaes]],eess!$A$1:$G$189,7,FALSE)</f>
        <v>CHICLAYO</v>
      </c>
    </row>
    <row r="546" spans="1:10" x14ac:dyDescent="0.25">
      <c r="A546">
        <v>4319</v>
      </c>
      <c r="B546">
        <v>1</v>
      </c>
      <c r="C546" t="s">
        <v>240</v>
      </c>
      <c r="D546">
        <v>3</v>
      </c>
      <c r="E546" t="s">
        <v>5</v>
      </c>
      <c r="F546" s="9" t="str">
        <f>+VLOOKUP(datosAvance[[#This Row],[renaes]],eess!$A$1:$G$189,2,FALSE)</f>
        <v>SAN ANTONIO</v>
      </c>
      <c r="G546" s="9" t="str">
        <f>+VLOOKUP(datosAvance[[#This Row],[renaes]],eess!$A$1:$G$189,3,FALSE)</f>
        <v>CHICLAYO</v>
      </c>
      <c r="H546" s="9" t="str">
        <f>+VLOOKUP(datosAvance[[#This Row],[renaes]],eess!$A$1:$G$189,4,FALSE)</f>
        <v>CHICLAYO</v>
      </c>
      <c r="I546" s="9" t="str">
        <f>+VLOOKUP(datosAvance[[#This Row],[renaes]],eess!$A$1:$G$189,6,FALSE)</f>
        <v>CHICLAYO</v>
      </c>
      <c r="J546" s="9" t="str">
        <f>+VLOOKUP(datosAvance[[#This Row],[renaes]],eess!$A$1:$G$189,7,FALSE)</f>
        <v>CHICLAYO</v>
      </c>
    </row>
    <row r="547" spans="1:10" x14ac:dyDescent="0.25">
      <c r="A547">
        <v>4320</v>
      </c>
      <c r="B547">
        <v>10</v>
      </c>
      <c r="C547" t="s">
        <v>240</v>
      </c>
      <c r="D547">
        <v>3</v>
      </c>
      <c r="E547" t="s">
        <v>5</v>
      </c>
      <c r="F547" s="9" t="str">
        <f>+VLOOKUP(datosAvance[[#This Row],[renaes]],eess!$A$1:$G$189,2,FALSE)</f>
        <v>JORGE CHAVEZ</v>
      </c>
      <c r="G547" s="9" t="str">
        <f>+VLOOKUP(datosAvance[[#This Row],[renaes]],eess!$A$1:$G$189,3,FALSE)</f>
        <v>CHICLAYO</v>
      </c>
      <c r="H547" s="9" t="str">
        <f>+VLOOKUP(datosAvance[[#This Row],[renaes]],eess!$A$1:$G$189,4,FALSE)</f>
        <v>CHICLAYO</v>
      </c>
      <c r="I547" s="9" t="str">
        <f>+VLOOKUP(datosAvance[[#This Row],[renaes]],eess!$A$1:$G$189,6,FALSE)</f>
        <v>CHICLAYO</v>
      </c>
      <c r="J547" s="9" t="str">
        <f>+VLOOKUP(datosAvance[[#This Row],[renaes]],eess!$A$1:$G$189,7,FALSE)</f>
        <v>CHICLAYO</v>
      </c>
    </row>
    <row r="548" spans="1:10" x14ac:dyDescent="0.25">
      <c r="A548">
        <v>4321</v>
      </c>
      <c r="B548">
        <v>12</v>
      </c>
      <c r="C548" t="s">
        <v>240</v>
      </c>
      <c r="D548">
        <v>3</v>
      </c>
      <c r="E548" t="s">
        <v>5</v>
      </c>
      <c r="F548" s="9" t="str">
        <f>+VLOOKUP(datosAvance[[#This Row],[renaes]],eess!$A$1:$G$189,2,FALSE)</f>
        <v>TUPAC AMARU</v>
      </c>
      <c r="G548" s="9" t="str">
        <f>+VLOOKUP(datosAvance[[#This Row],[renaes]],eess!$A$1:$G$189,3,FALSE)</f>
        <v>CHICLAYO</v>
      </c>
      <c r="H548" s="9" t="str">
        <f>+VLOOKUP(datosAvance[[#This Row],[renaes]],eess!$A$1:$G$189,4,FALSE)</f>
        <v>CHICLAYO</v>
      </c>
      <c r="I548" s="9" t="str">
        <f>+VLOOKUP(datosAvance[[#This Row],[renaes]],eess!$A$1:$G$189,6,FALSE)</f>
        <v>CHICLAYO</v>
      </c>
      <c r="J548" s="9" t="str">
        <f>+VLOOKUP(datosAvance[[#This Row],[renaes]],eess!$A$1:$G$189,7,FALSE)</f>
        <v>CHICLAYO</v>
      </c>
    </row>
    <row r="549" spans="1:10" x14ac:dyDescent="0.25">
      <c r="A549">
        <v>4322</v>
      </c>
      <c r="B549">
        <v>20</v>
      </c>
      <c r="C549" t="s">
        <v>240</v>
      </c>
      <c r="D549">
        <v>3</v>
      </c>
      <c r="E549" t="s">
        <v>5</v>
      </c>
      <c r="F549" s="9" t="str">
        <f>+VLOOKUP(datosAvance[[#This Row],[renaes]],eess!$A$1:$G$189,2,FALSE)</f>
        <v>JOSE QUIÑONEZ GONZALES</v>
      </c>
      <c r="G549" s="9" t="str">
        <f>+VLOOKUP(datosAvance[[#This Row],[renaes]],eess!$A$1:$G$189,3,FALSE)</f>
        <v>CHICLAYO</v>
      </c>
      <c r="H549" s="9" t="str">
        <f>+VLOOKUP(datosAvance[[#This Row],[renaes]],eess!$A$1:$G$189,4,FALSE)</f>
        <v>CHICLAYO</v>
      </c>
      <c r="I549" s="9" t="str">
        <f>+VLOOKUP(datosAvance[[#This Row],[renaes]],eess!$A$1:$G$189,6,FALSE)</f>
        <v>CHICLAYO</v>
      </c>
      <c r="J549" s="9" t="str">
        <f>+VLOOKUP(datosAvance[[#This Row],[renaes]],eess!$A$1:$G$189,7,FALSE)</f>
        <v>CHICLAYO</v>
      </c>
    </row>
    <row r="550" spans="1:10" x14ac:dyDescent="0.25">
      <c r="A550">
        <v>4323</v>
      </c>
      <c r="B550">
        <v>4</v>
      </c>
      <c r="C550" t="s">
        <v>240</v>
      </c>
      <c r="D550">
        <v>3</v>
      </c>
      <c r="E550" t="s">
        <v>5</v>
      </c>
      <c r="F550" s="9" t="str">
        <f>+VLOOKUP(datosAvance[[#This Row],[renaes]],eess!$A$1:$G$189,2,FALSE)</f>
        <v>CRUZ DE LA ESPERANZA</v>
      </c>
      <c r="G550" s="9" t="str">
        <f>+VLOOKUP(datosAvance[[#This Row],[renaes]],eess!$A$1:$G$189,3,FALSE)</f>
        <v>CHICLAYO</v>
      </c>
      <c r="H550" s="9" t="str">
        <f>+VLOOKUP(datosAvance[[#This Row],[renaes]],eess!$A$1:$G$189,4,FALSE)</f>
        <v>CHICLAYO</v>
      </c>
      <c r="I550" s="9" t="str">
        <f>+VLOOKUP(datosAvance[[#This Row],[renaes]],eess!$A$1:$G$189,6,FALSE)</f>
        <v>CHICLAYO</v>
      </c>
      <c r="J550" s="9" t="str">
        <f>+VLOOKUP(datosAvance[[#This Row],[renaes]],eess!$A$1:$G$189,7,FALSE)</f>
        <v>CHICLAYO</v>
      </c>
    </row>
    <row r="551" spans="1:10" x14ac:dyDescent="0.25">
      <c r="A551">
        <v>4324</v>
      </c>
      <c r="B551">
        <v>8</v>
      </c>
      <c r="C551" t="s">
        <v>240</v>
      </c>
      <c r="D551">
        <v>3</v>
      </c>
      <c r="E551" t="s">
        <v>5</v>
      </c>
      <c r="F551" s="9" t="str">
        <f>+VLOOKUP(datosAvance[[#This Row],[renaes]],eess!$A$1:$G$189,2,FALSE)</f>
        <v>CERROPON</v>
      </c>
      <c r="G551" s="9" t="str">
        <f>+VLOOKUP(datosAvance[[#This Row],[renaes]],eess!$A$1:$G$189,3,FALSE)</f>
        <v>CHICLAYO</v>
      </c>
      <c r="H551" s="9" t="str">
        <f>+VLOOKUP(datosAvance[[#This Row],[renaes]],eess!$A$1:$G$189,4,FALSE)</f>
        <v>CHICLAYO</v>
      </c>
      <c r="I551" s="9" t="str">
        <f>+VLOOKUP(datosAvance[[#This Row],[renaes]],eess!$A$1:$G$189,6,FALSE)</f>
        <v>CHICLAYO</v>
      </c>
      <c r="J551" s="9" t="str">
        <f>+VLOOKUP(datosAvance[[#This Row],[renaes]],eess!$A$1:$G$189,7,FALSE)</f>
        <v>CHICLAYO</v>
      </c>
    </row>
    <row r="552" spans="1:10" x14ac:dyDescent="0.25">
      <c r="A552">
        <v>4325</v>
      </c>
      <c r="B552">
        <v>4</v>
      </c>
      <c r="C552" t="s">
        <v>240</v>
      </c>
      <c r="D552">
        <v>3</v>
      </c>
      <c r="E552" t="s">
        <v>5</v>
      </c>
      <c r="F552" s="9" t="str">
        <f>+VLOOKUP(datosAvance[[#This Row],[renaes]],eess!$A$1:$G$189,2,FALSE)</f>
        <v>VICTOR ENRIQUE TIRADO BONILLA-CHONGOYAPE</v>
      </c>
      <c r="G552" s="9" t="str">
        <f>+VLOOKUP(datosAvance[[#This Row],[renaes]],eess!$A$1:$G$189,3,FALSE)</f>
        <v>CHICLAYO</v>
      </c>
      <c r="H552" s="9" t="str">
        <f>+VLOOKUP(datosAvance[[#This Row],[renaes]],eess!$A$1:$G$189,4,FALSE)</f>
        <v>CHONGOYAPE</v>
      </c>
      <c r="I552" s="9" t="str">
        <f>+VLOOKUP(datosAvance[[#This Row],[renaes]],eess!$A$1:$G$189,6,FALSE)</f>
        <v>CHICLAYO</v>
      </c>
      <c r="J552" s="9" t="str">
        <f>+VLOOKUP(datosAvance[[#This Row],[renaes]],eess!$A$1:$G$189,7,FALSE)</f>
        <v>CHONGOYAPE</v>
      </c>
    </row>
    <row r="553" spans="1:10" x14ac:dyDescent="0.25">
      <c r="A553">
        <v>4326</v>
      </c>
      <c r="B553">
        <v>1</v>
      </c>
      <c r="C553" t="s">
        <v>240</v>
      </c>
      <c r="D553">
        <v>3</v>
      </c>
      <c r="E553" t="s">
        <v>5</v>
      </c>
      <c r="F553" s="9" t="str">
        <f>+VLOOKUP(datosAvance[[#This Row],[renaes]],eess!$A$1:$G$189,2,FALSE)</f>
        <v>PAMPA GRANDE</v>
      </c>
      <c r="G553" s="9" t="str">
        <f>+VLOOKUP(datosAvance[[#This Row],[renaes]],eess!$A$1:$G$189,3,FALSE)</f>
        <v>CHICLAYO</v>
      </c>
      <c r="H553" s="9" t="str">
        <f>+VLOOKUP(datosAvance[[#This Row],[renaes]],eess!$A$1:$G$189,4,FALSE)</f>
        <v>CHONGOYAPE</v>
      </c>
      <c r="I553" s="9" t="str">
        <f>+VLOOKUP(datosAvance[[#This Row],[renaes]],eess!$A$1:$G$189,6,FALSE)</f>
        <v>CHICLAYO</v>
      </c>
      <c r="J553" s="9" t="str">
        <f>+VLOOKUP(datosAvance[[#This Row],[renaes]],eess!$A$1:$G$189,7,FALSE)</f>
        <v>CHONGOYAPE</v>
      </c>
    </row>
    <row r="554" spans="1:10" x14ac:dyDescent="0.25">
      <c r="A554">
        <v>4327</v>
      </c>
      <c r="B554">
        <v>17</v>
      </c>
      <c r="C554" t="s">
        <v>240</v>
      </c>
      <c r="D554">
        <v>3</v>
      </c>
      <c r="E554" t="s">
        <v>5</v>
      </c>
      <c r="F554" s="9" t="str">
        <f>+VLOOKUP(datosAvance[[#This Row],[renaes]],eess!$A$1:$G$189,2,FALSE)</f>
        <v>LA VICTORIA SECTOR  I</v>
      </c>
      <c r="G554" s="9" t="str">
        <f>+VLOOKUP(datosAvance[[#This Row],[renaes]],eess!$A$1:$G$189,3,FALSE)</f>
        <v>CHICLAYO</v>
      </c>
      <c r="H554" s="9" t="str">
        <f>+VLOOKUP(datosAvance[[#This Row],[renaes]],eess!$A$1:$G$189,4,FALSE)</f>
        <v>LA VICTORIA</v>
      </c>
      <c r="I554" s="9" t="str">
        <f>+VLOOKUP(datosAvance[[#This Row],[renaes]],eess!$A$1:$G$189,6,FALSE)</f>
        <v>CHICLAYO</v>
      </c>
      <c r="J554" s="9" t="str">
        <f>+VLOOKUP(datosAvance[[#This Row],[renaes]],eess!$A$1:$G$189,7,FALSE)</f>
        <v>LA VICTORIA</v>
      </c>
    </row>
    <row r="555" spans="1:10" x14ac:dyDescent="0.25">
      <c r="A555">
        <v>4328</v>
      </c>
      <c r="B555">
        <v>9</v>
      </c>
      <c r="C555" t="s">
        <v>240</v>
      </c>
      <c r="D555">
        <v>3</v>
      </c>
      <c r="E555" t="s">
        <v>5</v>
      </c>
      <c r="F555" s="9" t="str">
        <f>+VLOOKUP(datosAvance[[#This Row],[renaes]],eess!$A$1:$G$189,2,FALSE)</f>
        <v>LA VICTORIA SECTOR II - MARIA JESUS</v>
      </c>
      <c r="G555" s="9" t="str">
        <f>+VLOOKUP(datosAvance[[#This Row],[renaes]],eess!$A$1:$G$189,3,FALSE)</f>
        <v>CHICLAYO</v>
      </c>
      <c r="H555" s="9" t="str">
        <f>+VLOOKUP(datosAvance[[#This Row],[renaes]],eess!$A$1:$G$189,4,FALSE)</f>
        <v>LA VICTORIA</v>
      </c>
      <c r="I555" s="9" t="str">
        <f>+VLOOKUP(datosAvance[[#This Row],[renaes]],eess!$A$1:$G$189,6,FALSE)</f>
        <v>CHICLAYO</v>
      </c>
      <c r="J555" s="9" t="str">
        <f>+VLOOKUP(datosAvance[[#This Row],[renaes]],eess!$A$1:$G$189,7,FALSE)</f>
        <v>LA VICTORIA</v>
      </c>
    </row>
    <row r="556" spans="1:10" x14ac:dyDescent="0.25">
      <c r="A556">
        <v>4329</v>
      </c>
      <c r="B556">
        <v>9</v>
      </c>
      <c r="C556" t="s">
        <v>240</v>
      </c>
      <c r="D556">
        <v>3</v>
      </c>
      <c r="E556" t="s">
        <v>5</v>
      </c>
      <c r="F556" s="9" t="str">
        <f>+VLOOKUP(datosAvance[[#This Row],[renaes]],eess!$A$1:$G$189,2,FALSE)</f>
        <v>EL BOSQUE</v>
      </c>
      <c r="G556" s="9" t="str">
        <f>+VLOOKUP(datosAvance[[#This Row],[renaes]],eess!$A$1:$G$189,3,FALSE)</f>
        <v>CHICLAYO</v>
      </c>
      <c r="H556" s="9" t="str">
        <f>+VLOOKUP(datosAvance[[#This Row],[renaes]],eess!$A$1:$G$189,4,FALSE)</f>
        <v>LA VICTORIA</v>
      </c>
      <c r="I556" s="9" t="str">
        <f>+VLOOKUP(datosAvance[[#This Row],[renaes]],eess!$A$1:$G$189,6,FALSE)</f>
        <v>CHICLAYO</v>
      </c>
      <c r="J556" s="9" t="str">
        <f>+VLOOKUP(datosAvance[[#This Row],[renaes]],eess!$A$1:$G$189,7,FALSE)</f>
        <v>LA VICTORIA</v>
      </c>
    </row>
    <row r="557" spans="1:10" x14ac:dyDescent="0.25">
      <c r="A557">
        <v>4330</v>
      </c>
      <c r="B557">
        <v>3</v>
      </c>
      <c r="C557" t="s">
        <v>240</v>
      </c>
      <c r="D557">
        <v>3</v>
      </c>
      <c r="E557" t="s">
        <v>5</v>
      </c>
      <c r="F557" s="9" t="str">
        <f>+VLOOKUP(datosAvance[[#This Row],[renaes]],eess!$A$1:$G$189,2,FALSE)</f>
        <v>CHOSICA DEL NORTE</v>
      </c>
      <c r="G557" s="9" t="str">
        <f>+VLOOKUP(datosAvance[[#This Row],[renaes]],eess!$A$1:$G$189,3,FALSE)</f>
        <v>CHICLAYO</v>
      </c>
      <c r="H557" s="9" t="str">
        <f>+VLOOKUP(datosAvance[[#This Row],[renaes]],eess!$A$1:$G$189,4,FALSE)</f>
        <v>LA VICTORIA</v>
      </c>
      <c r="I557" s="9" t="str">
        <f>+VLOOKUP(datosAvance[[#This Row],[renaes]],eess!$A$1:$G$189,6,FALSE)</f>
        <v>CHICLAYO</v>
      </c>
      <c r="J557" s="9" t="str">
        <f>+VLOOKUP(datosAvance[[#This Row],[renaes]],eess!$A$1:$G$189,7,FALSE)</f>
        <v>LA VICTORIA</v>
      </c>
    </row>
    <row r="558" spans="1:10" x14ac:dyDescent="0.25">
      <c r="A558">
        <v>4331</v>
      </c>
      <c r="B558">
        <v>6</v>
      </c>
      <c r="C558" t="s">
        <v>240</v>
      </c>
      <c r="D558">
        <v>3</v>
      </c>
      <c r="E558" t="s">
        <v>5</v>
      </c>
      <c r="F558" s="9" t="str">
        <f>+VLOOKUP(datosAvance[[#This Row],[renaes]],eess!$A$1:$G$189,2,FALSE)</f>
        <v>JOSE LEONARDO ORTIZ</v>
      </c>
      <c r="G558" s="9" t="str">
        <f>+VLOOKUP(datosAvance[[#This Row],[renaes]],eess!$A$1:$G$189,3,FALSE)</f>
        <v>CHICLAYO</v>
      </c>
      <c r="H558" s="9" t="str">
        <f>+VLOOKUP(datosAvance[[#This Row],[renaes]],eess!$A$1:$G$189,4,FALSE)</f>
        <v>JOSE LEONARDO ORTIZ</v>
      </c>
      <c r="I558" s="9" t="str">
        <f>+VLOOKUP(datosAvance[[#This Row],[renaes]],eess!$A$1:$G$189,6,FALSE)</f>
        <v>CHICLAYO</v>
      </c>
      <c r="J558" s="9" t="str">
        <f>+VLOOKUP(datosAvance[[#This Row],[renaes]],eess!$A$1:$G$189,7,FALSE)</f>
        <v>JOSE LEONARDO ORTIZ</v>
      </c>
    </row>
    <row r="559" spans="1:10" x14ac:dyDescent="0.25">
      <c r="A559">
        <v>4332</v>
      </c>
      <c r="B559">
        <v>28</v>
      </c>
      <c r="C559" t="s">
        <v>240</v>
      </c>
      <c r="D559">
        <v>3</v>
      </c>
      <c r="E559" t="s">
        <v>5</v>
      </c>
      <c r="F559" s="9" t="str">
        <f>+VLOOKUP(datosAvance[[#This Row],[renaes]],eess!$A$1:$G$189,2,FALSE)</f>
        <v>PEDRO PABLO ATUSPARIAS</v>
      </c>
      <c r="G559" s="9" t="str">
        <f>+VLOOKUP(datosAvance[[#This Row],[renaes]],eess!$A$1:$G$189,3,FALSE)</f>
        <v>CHICLAYO</v>
      </c>
      <c r="H559" s="9" t="str">
        <f>+VLOOKUP(datosAvance[[#This Row],[renaes]],eess!$A$1:$G$189,4,FALSE)</f>
        <v>JOSE LEONARDO ORTIZ</v>
      </c>
      <c r="I559" s="9" t="str">
        <f>+VLOOKUP(datosAvance[[#This Row],[renaes]],eess!$A$1:$G$189,6,FALSE)</f>
        <v>CHICLAYO</v>
      </c>
      <c r="J559" s="9" t="str">
        <f>+VLOOKUP(datosAvance[[#This Row],[renaes]],eess!$A$1:$G$189,7,FALSE)</f>
        <v>JOSE LEONARDO ORTIZ</v>
      </c>
    </row>
    <row r="560" spans="1:10" x14ac:dyDescent="0.25">
      <c r="A560">
        <v>4333</v>
      </c>
      <c r="B560">
        <v>7</v>
      </c>
      <c r="C560" t="s">
        <v>240</v>
      </c>
      <c r="D560">
        <v>3</v>
      </c>
      <c r="E560" t="s">
        <v>5</v>
      </c>
      <c r="F560" s="9" t="str">
        <f>+VLOOKUP(datosAvance[[#This Row],[renaes]],eess!$A$1:$G$189,2,FALSE)</f>
        <v>PAUL HARRIS</v>
      </c>
      <c r="G560" s="9" t="str">
        <f>+VLOOKUP(datosAvance[[#This Row],[renaes]],eess!$A$1:$G$189,3,FALSE)</f>
        <v>CHICLAYO</v>
      </c>
      <c r="H560" s="9" t="str">
        <f>+VLOOKUP(datosAvance[[#This Row],[renaes]],eess!$A$1:$G$189,4,FALSE)</f>
        <v>JOSE LEONARDO ORTIZ</v>
      </c>
      <c r="I560" s="9" t="str">
        <f>+VLOOKUP(datosAvance[[#This Row],[renaes]],eess!$A$1:$G$189,6,FALSE)</f>
        <v>CHICLAYO</v>
      </c>
      <c r="J560" s="9" t="str">
        <f>+VLOOKUP(datosAvance[[#This Row],[renaes]],eess!$A$1:$G$189,7,FALSE)</f>
        <v>JOSE LEONARDO ORTIZ</v>
      </c>
    </row>
    <row r="561" spans="1:10" x14ac:dyDescent="0.25">
      <c r="A561">
        <v>4334</v>
      </c>
      <c r="B561">
        <v>20</v>
      </c>
      <c r="C561" t="s">
        <v>240</v>
      </c>
      <c r="D561">
        <v>3</v>
      </c>
      <c r="E561" t="s">
        <v>5</v>
      </c>
      <c r="F561" s="9" t="str">
        <f>+VLOOKUP(datosAvance[[#This Row],[renaes]],eess!$A$1:$G$189,2,FALSE)</f>
        <v>CULPON</v>
      </c>
      <c r="G561" s="9" t="str">
        <f>+VLOOKUP(datosAvance[[#This Row],[renaes]],eess!$A$1:$G$189,3,FALSE)</f>
        <v>CHICLAYO</v>
      </c>
      <c r="H561" s="9" t="str">
        <f>+VLOOKUP(datosAvance[[#This Row],[renaes]],eess!$A$1:$G$189,4,FALSE)</f>
        <v>JOSE LEONARDO ORTIZ</v>
      </c>
      <c r="I561" s="9" t="str">
        <f>+VLOOKUP(datosAvance[[#This Row],[renaes]],eess!$A$1:$G$189,6,FALSE)</f>
        <v>CHICLAYO</v>
      </c>
      <c r="J561" s="9" t="str">
        <f>+VLOOKUP(datosAvance[[#This Row],[renaes]],eess!$A$1:$G$189,7,FALSE)</f>
        <v>JOSE LEONARDO ORTIZ</v>
      </c>
    </row>
    <row r="562" spans="1:10" x14ac:dyDescent="0.25">
      <c r="A562">
        <v>4335</v>
      </c>
      <c r="B562">
        <v>4</v>
      </c>
      <c r="C562" t="s">
        <v>240</v>
      </c>
      <c r="D562">
        <v>3</v>
      </c>
      <c r="E562" t="s">
        <v>5</v>
      </c>
      <c r="F562" s="9" t="str">
        <f>+VLOOKUP(datosAvance[[#This Row],[renaes]],eess!$A$1:$G$189,2,FALSE)</f>
        <v>SANTA ANA</v>
      </c>
      <c r="G562" s="9" t="str">
        <f>+VLOOKUP(datosAvance[[#This Row],[renaes]],eess!$A$1:$G$189,3,FALSE)</f>
        <v>CHICLAYO</v>
      </c>
      <c r="H562" s="9" t="str">
        <f>+VLOOKUP(datosAvance[[#This Row],[renaes]],eess!$A$1:$G$189,4,FALSE)</f>
        <v>JOSE LEONARDO ORTIZ</v>
      </c>
      <c r="I562" s="9" t="str">
        <f>+VLOOKUP(datosAvance[[#This Row],[renaes]],eess!$A$1:$G$189,6,FALSE)</f>
        <v>CHICLAYO</v>
      </c>
      <c r="J562" s="9" t="str">
        <f>+VLOOKUP(datosAvance[[#This Row],[renaes]],eess!$A$1:$G$189,7,FALSE)</f>
        <v>JOSE LEONARDO ORTIZ</v>
      </c>
    </row>
    <row r="563" spans="1:10" x14ac:dyDescent="0.25">
      <c r="A563">
        <v>4337</v>
      </c>
      <c r="B563">
        <v>6</v>
      </c>
      <c r="C563" t="s">
        <v>240</v>
      </c>
      <c r="D563">
        <v>3</v>
      </c>
      <c r="E563" t="s">
        <v>5</v>
      </c>
      <c r="F563" s="9" t="str">
        <f>+VLOOKUP(datosAvance[[#This Row],[renaes]],eess!$A$1:$G$189,2,FALSE)</f>
        <v>PAMPA LA VICTORIA</v>
      </c>
      <c r="G563" s="9" t="str">
        <f>+VLOOKUP(datosAvance[[#This Row],[renaes]],eess!$A$1:$G$189,3,FALSE)</f>
        <v>CHICLAYO</v>
      </c>
      <c r="H563" s="9" t="str">
        <f>+VLOOKUP(datosAvance[[#This Row],[renaes]],eess!$A$1:$G$189,4,FALSE)</f>
        <v>POSOPE ALTO</v>
      </c>
      <c r="I563" s="9" t="str">
        <f>+VLOOKUP(datosAvance[[#This Row],[renaes]],eess!$A$1:$G$189,6,FALSE)</f>
        <v>CHICLAYO</v>
      </c>
      <c r="J563" s="9" t="str">
        <f>+VLOOKUP(datosAvance[[#This Row],[renaes]],eess!$A$1:$G$189,7,FALSE)</f>
        <v>PATAPO</v>
      </c>
    </row>
    <row r="564" spans="1:10" x14ac:dyDescent="0.25">
      <c r="A564">
        <v>4338</v>
      </c>
      <c r="B564">
        <v>6</v>
      </c>
      <c r="C564" t="s">
        <v>240</v>
      </c>
      <c r="D564">
        <v>3</v>
      </c>
      <c r="E564" t="s">
        <v>5</v>
      </c>
      <c r="F564" s="9" t="str">
        <f>+VLOOKUP(datosAvance[[#This Row],[renaes]],eess!$A$1:$G$189,2,FALSE)</f>
        <v>PIMENTEL</v>
      </c>
      <c r="G564" s="9" t="str">
        <f>+VLOOKUP(datosAvance[[#This Row],[renaes]],eess!$A$1:$G$189,3,FALSE)</f>
        <v>CHICLAYO</v>
      </c>
      <c r="H564" s="9" t="str">
        <f>+VLOOKUP(datosAvance[[#This Row],[renaes]],eess!$A$1:$G$189,4,FALSE)</f>
        <v>PIMENTEL</v>
      </c>
      <c r="I564" s="9" t="str">
        <f>+VLOOKUP(datosAvance[[#This Row],[renaes]],eess!$A$1:$G$189,6,FALSE)</f>
        <v>CHICLAYO</v>
      </c>
      <c r="J564" s="9" t="str">
        <f>+VLOOKUP(datosAvance[[#This Row],[renaes]],eess!$A$1:$G$189,7,FALSE)</f>
        <v>PIMENTEL</v>
      </c>
    </row>
    <row r="565" spans="1:10" x14ac:dyDescent="0.25">
      <c r="A565">
        <v>4339</v>
      </c>
      <c r="B565">
        <v>5</v>
      </c>
      <c r="C565" t="s">
        <v>240</v>
      </c>
      <c r="D565">
        <v>3</v>
      </c>
      <c r="E565" t="s">
        <v>5</v>
      </c>
      <c r="F565" s="9" t="str">
        <f>+VLOOKUP(datosAvance[[#This Row],[renaes]],eess!$A$1:$G$189,2,FALSE)</f>
        <v>SAN LUIS</v>
      </c>
      <c r="G565" s="9" t="str">
        <f>+VLOOKUP(datosAvance[[#This Row],[renaes]],eess!$A$1:$G$189,3,FALSE)</f>
        <v>CHICLAYO</v>
      </c>
      <c r="H565" s="9" t="str">
        <f>+VLOOKUP(datosAvance[[#This Row],[renaes]],eess!$A$1:$G$189,4,FALSE)</f>
        <v>POMALCA</v>
      </c>
      <c r="I565" s="9" t="str">
        <f>+VLOOKUP(datosAvance[[#This Row],[renaes]],eess!$A$1:$G$189,6,FALSE)</f>
        <v>CHICLAYO</v>
      </c>
      <c r="J565" s="9" t="str">
        <f>+VLOOKUP(datosAvance[[#This Row],[renaes]],eess!$A$1:$G$189,7,FALSE)</f>
        <v>POMALCA</v>
      </c>
    </row>
    <row r="566" spans="1:10" x14ac:dyDescent="0.25">
      <c r="A566">
        <v>4340</v>
      </c>
      <c r="B566">
        <v>10</v>
      </c>
      <c r="C566" t="s">
        <v>240</v>
      </c>
      <c r="D566">
        <v>3</v>
      </c>
      <c r="E566" t="s">
        <v>5</v>
      </c>
      <c r="F566" s="9" t="str">
        <f>+VLOOKUP(datosAvance[[#This Row],[renaes]],eess!$A$1:$G$189,2,FALSE)</f>
        <v>SAN ANTONIO (POMALCA)</v>
      </c>
      <c r="G566" s="9" t="str">
        <f>+VLOOKUP(datosAvance[[#This Row],[renaes]],eess!$A$1:$G$189,3,FALSE)</f>
        <v>CHICLAYO</v>
      </c>
      <c r="H566" s="9" t="str">
        <f>+VLOOKUP(datosAvance[[#This Row],[renaes]],eess!$A$1:$G$189,4,FALSE)</f>
        <v>POMALCA</v>
      </c>
      <c r="I566" s="9" t="str">
        <f>+VLOOKUP(datosAvance[[#This Row],[renaes]],eess!$A$1:$G$189,6,FALSE)</f>
        <v>CHICLAYO</v>
      </c>
      <c r="J566" s="9" t="str">
        <f>+VLOOKUP(datosAvance[[#This Row],[renaes]],eess!$A$1:$G$189,7,FALSE)</f>
        <v>POMALCA</v>
      </c>
    </row>
    <row r="567" spans="1:10" x14ac:dyDescent="0.25">
      <c r="A567">
        <v>4341</v>
      </c>
      <c r="B567">
        <v>1</v>
      </c>
      <c r="C567" t="s">
        <v>240</v>
      </c>
      <c r="D567">
        <v>3</v>
      </c>
      <c r="E567" t="s">
        <v>5</v>
      </c>
      <c r="F567" s="9" t="str">
        <f>+VLOOKUP(datosAvance[[#This Row],[renaes]],eess!$A$1:$G$189,2,FALSE)</f>
        <v>SIPAN</v>
      </c>
      <c r="G567" s="9" t="str">
        <f>+VLOOKUP(datosAvance[[#This Row],[renaes]],eess!$A$1:$G$189,3,FALSE)</f>
        <v>CHICLAYO</v>
      </c>
      <c r="H567" s="9" t="str">
        <f>+VLOOKUP(datosAvance[[#This Row],[renaes]],eess!$A$1:$G$189,4,FALSE)</f>
        <v>CAYALTI-ZAÑA</v>
      </c>
      <c r="I567" s="9" t="str">
        <f>+VLOOKUP(datosAvance[[#This Row],[renaes]],eess!$A$1:$G$189,6,FALSE)</f>
        <v>CHICLAYO</v>
      </c>
      <c r="J567" s="9" t="str">
        <f>+VLOOKUP(datosAvance[[#This Row],[renaes]],eess!$A$1:$G$189,7,FALSE)</f>
        <v>SAÑA</v>
      </c>
    </row>
    <row r="568" spans="1:10" x14ac:dyDescent="0.25">
      <c r="A568">
        <v>4342</v>
      </c>
      <c r="B568">
        <v>14</v>
      </c>
      <c r="C568" t="s">
        <v>240</v>
      </c>
      <c r="D568">
        <v>3</v>
      </c>
      <c r="E568" t="s">
        <v>5</v>
      </c>
      <c r="F568" s="9" t="str">
        <f>+VLOOKUP(datosAvance[[#This Row],[renaes]],eess!$A$1:$G$189,2,FALSE)</f>
        <v>REQUE</v>
      </c>
      <c r="G568" s="9" t="str">
        <f>+VLOOKUP(datosAvance[[#This Row],[renaes]],eess!$A$1:$G$189,3,FALSE)</f>
        <v>CHICLAYO</v>
      </c>
      <c r="H568" s="9" t="str">
        <f>+VLOOKUP(datosAvance[[#This Row],[renaes]],eess!$A$1:$G$189,4,FALSE)</f>
        <v>REQUE-LAGUNAS</v>
      </c>
      <c r="I568" s="9" t="str">
        <f>+VLOOKUP(datosAvance[[#This Row],[renaes]],eess!$A$1:$G$189,6,FALSE)</f>
        <v>CHICLAYO</v>
      </c>
      <c r="J568" s="9" t="str">
        <f>+VLOOKUP(datosAvance[[#This Row],[renaes]],eess!$A$1:$G$189,7,FALSE)</f>
        <v>REQUE</v>
      </c>
    </row>
    <row r="569" spans="1:10" x14ac:dyDescent="0.25">
      <c r="A569">
        <v>4343</v>
      </c>
      <c r="B569">
        <v>0</v>
      </c>
      <c r="C569" t="s">
        <v>240</v>
      </c>
      <c r="D569">
        <v>3</v>
      </c>
      <c r="E569" t="s">
        <v>5</v>
      </c>
      <c r="F569" s="9" t="str">
        <f>+VLOOKUP(datosAvance[[#This Row],[renaes]],eess!$A$1:$G$189,2,FALSE)</f>
        <v>MONTEGRANDE</v>
      </c>
      <c r="G569" s="9" t="str">
        <f>+VLOOKUP(datosAvance[[#This Row],[renaes]],eess!$A$1:$G$189,3,FALSE)</f>
        <v>CHICLAYO</v>
      </c>
      <c r="H569" s="9" t="str">
        <f>+VLOOKUP(datosAvance[[#This Row],[renaes]],eess!$A$1:$G$189,4,FALSE)</f>
        <v>REQUE-LAGUNAS</v>
      </c>
      <c r="I569" s="9" t="str">
        <f>+VLOOKUP(datosAvance[[#This Row],[renaes]],eess!$A$1:$G$189,6,FALSE)</f>
        <v>CHICLAYO</v>
      </c>
      <c r="J569" s="9" t="str">
        <f>+VLOOKUP(datosAvance[[#This Row],[renaes]],eess!$A$1:$G$189,7,FALSE)</f>
        <v>REQUE</v>
      </c>
    </row>
    <row r="570" spans="1:10" x14ac:dyDescent="0.25">
      <c r="A570">
        <v>4344</v>
      </c>
      <c r="B570">
        <v>1</v>
      </c>
      <c r="C570" t="s">
        <v>240</v>
      </c>
      <c r="D570">
        <v>3</v>
      </c>
      <c r="E570" t="s">
        <v>5</v>
      </c>
      <c r="F570" s="9" t="str">
        <f>+VLOOKUP(datosAvance[[#This Row],[renaes]],eess!$A$1:$G$189,2,FALSE)</f>
        <v>LAS DELICIAS</v>
      </c>
      <c r="G570" s="9" t="str">
        <f>+VLOOKUP(datosAvance[[#This Row],[renaes]],eess!$A$1:$G$189,3,FALSE)</f>
        <v>CHICLAYO</v>
      </c>
      <c r="H570" s="9" t="str">
        <f>+VLOOKUP(datosAvance[[#This Row],[renaes]],eess!$A$1:$G$189,4,FALSE)</f>
        <v>REQUE-LAGUNAS</v>
      </c>
      <c r="I570" s="9" t="str">
        <f>+VLOOKUP(datosAvance[[#This Row],[renaes]],eess!$A$1:$G$189,6,FALSE)</f>
        <v>CHICLAYO</v>
      </c>
      <c r="J570" s="9" t="str">
        <f>+VLOOKUP(datosAvance[[#This Row],[renaes]],eess!$A$1:$G$189,7,FALSE)</f>
        <v>REQUE</v>
      </c>
    </row>
    <row r="571" spans="1:10" x14ac:dyDescent="0.25">
      <c r="A571">
        <v>4345</v>
      </c>
      <c r="B571">
        <v>11</v>
      </c>
      <c r="C571" t="s">
        <v>240</v>
      </c>
      <c r="D571">
        <v>3</v>
      </c>
      <c r="E571" t="s">
        <v>5</v>
      </c>
      <c r="F571" s="9" t="str">
        <f>+VLOOKUP(datosAvance[[#This Row],[renaes]],eess!$A$1:$G$189,2,FALSE)</f>
        <v>SAN JOSE</v>
      </c>
      <c r="G571" s="9" t="str">
        <f>+VLOOKUP(datosAvance[[#This Row],[renaes]],eess!$A$1:$G$189,3,FALSE)</f>
        <v>CHICLAYO</v>
      </c>
      <c r="H571" s="9" t="str">
        <f>+VLOOKUP(datosAvance[[#This Row],[renaes]],eess!$A$1:$G$189,4,FALSE)</f>
        <v>SAN JOSE</v>
      </c>
      <c r="I571" s="9" t="str">
        <f>+VLOOKUP(datosAvance[[#This Row],[renaes]],eess!$A$1:$G$189,6,FALSE)</f>
        <v>LAMBAYEQUE</v>
      </c>
      <c r="J571" s="9" t="str">
        <f>+VLOOKUP(datosAvance[[#This Row],[renaes]],eess!$A$1:$G$189,7,FALSE)</f>
        <v>SAN JOSE</v>
      </c>
    </row>
    <row r="572" spans="1:10" x14ac:dyDescent="0.25">
      <c r="A572">
        <v>4346</v>
      </c>
      <c r="B572">
        <v>1</v>
      </c>
      <c r="C572" t="s">
        <v>240</v>
      </c>
      <c r="D572">
        <v>3</v>
      </c>
      <c r="E572" t="s">
        <v>5</v>
      </c>
      <c r="F572" s="9" t="str">
        <f>+VLOOKUP(datosAvance[[#This Row],[renaes]],eess!$A$1:$G$189,2,FALSE)</f>
        <v>SAN CARLOS</v>
      </c>
      <c r="G572" s="9" t="str">
        <f>+VLOOKUP(datosAvance[[#This Row],[renaes]],eess!$A$1:$G$189,3,FALSE)</f>
        <v>CHICLAYO</v>
      </c>
      <c r="H572" s="9" t="str">
        <f>+VLOOKUP(datosAvance[[#This Row],[renaes]],eess!$A$1:$G$189,4,FALSE)</f>
        <v>SAN JOSE</v>
      </c>
      <c r="I572" s="9" t="str">
        <f>+VLOOKUP(datosAvance[[#This Row],[renaes]],eess!$A$1:$G$189,6,FALSE)</f>
        <v>LAMBAYEQUE</v>
      </c>
      <c r="J572" s="9" t="str">
        <f>+VLOOKUP(datosAvance[[#This Row],[renaes]],eess!$A$1:$G$189,7,FALSE)</f>
        <v>SAN JOSE</v>
      </c>
    </row>
    <row r="573" spans="1:10" x14ac:dyDescent="0.25">
      <c r="A573">
        <v>4347</v>
      </c>
      <c r="B573">
        <v>2</v>
      </c>
      <c r="C573" t="s">
        <v>240</v>
      </c>
      <c r="D573">
        <v>3</v>
      </c>
      <c r="E573" t="s">
        <v>5</v>
      </c>
      <c r="F573" s="9" t="str">
        <f>+VLOOKUP(datosAvance[[#This Row],[renaes]],eess!$A$1:$G$189,2,FALSE)</f>
        <v>BODEGONES</v>
      </c>
      <c r="G573" s="9" t="str">
        <f>+VLOOKUP(datosAvance[[#This Row],[renaes]],eess!$A$1:$G$189,3,FALSE)</f>
        <v>CHICLAYO</v>
      </c>
      <c r="H573" s="9" t="str">
        <f>+VLOOKUP(datosAvance[[#This Row],[renaes]],eess!$A$1:$G$189,4,FALSE)</f>
        <v>SAN JOSE</v>
      </c>
      <c r="I573" s="9" t="str">
        <f>+VLOOKUP(datosAvance[[#This Row],[renaes]],eess!$A$1:$G$189,6,FALSE)</f>
        <v>LAMBAYEQUE</v>
      </c>
      <c r="J573" s="9" t="str">
        <f>+VLOOKUP(datosAvance[[#This Row],[renaes]],eess!$A$1:$G$189,7,FALSE)</f>
        <v>SAN JOSE</v>
      </c>
    </row>
    <row r="574" spans="1:10" x14ac:dyDescent="0.25">
      <c r="A574">
        <v>4348</v>
      </c>
      <c r="B574">
        <v>4</v>
      </c>
      <c r="C574" t="s">
        <v>240</v>
      </c>
      <c r="D574">
        <v>3</v>
      </c>
      <c r="E574" t="s">
        <v>5</v>
      </c>
      <c r="F574" s="9" t="str">
        <f>+VLOOKUP(datosAvance[[#This Row],[renaes]],eess!$A$1:$G$189,2,FALSE)</f>
        <v>CIUDAD DE DIOS - JUAN TOMIS STACK</v>
      </c>
      <c r="G574" s="9" t="str">
        <f>+VLOOKUP(datosAvance[[#This Row],[renaes]],eess!$A$1:$G$189,3,FALSE)</f>
        <v>CHICLAYO</v>
      </c>
      <c r="H574" s="9" t="str">
        <f>+VLOOKUP(datosAvance[[#This Row],[renaes]],eess!$A$1:$G$189,4,FALSE)</f>
        <v>SAN JOSE</v>
      </c>
      <c r="I574" s="9" t="str">
        <f>+VLOOKUP(datosAvance[[#This Row],[renaes]],eess!$A$1:$G$189,6,FALSE)</f>
        <v>LAMBAYEQUE</v>
      </c>
      <c r="J574" s="9" t="str">
        <f>+VLOOKUP(datosAvance[[#This Row],[renaes]],eess!$A$1:$G$189,7,FALSE)</f>
        <v>SAN JOSE</v>
      </c>
    </row>
    <row r="575" spans="1:10" x14ac:dyDescent="0.25">
      <c r="A575">
        <v>4349</v>
      </c>
      <c r="B575">
        <v>6</v>
      </c>
      <c r="C575" t="s">
        <v>240</v>
      </c>
      <c r="D575">
        <v>3</v>
      </c>
      <c r="E575" t="s">
        <v>5</v>
      </c>
      <c r="F575" s="9" t="str">
        <f>+VLOOKUP(datosAvance[[#This Row],[renaes]],eess!$A$1:$G$189,2,FALSE)</f>
        <v>MONSEFU</v>
      </c>
      <c r="G575" s="9" t="str">
        <f>+VLOOKUP(datosAvance[[#This Row],[renaes]],eess!$A$1:$G$189,3,FALSE)</f>
        <v>CHICLAYO</v>
      </c>
      <c r="H575" s="9" t="str">
        <f>+VLOOKUP(datosAvance[[#This Row],[renaes]],eess!$A$1:$G$189,4,FALSE)</f>
        <v>CIRCUITO DE PLAYA</v>
      </c>
      <c r="I575" s="9" t="str">
        <f>+VLOOKUP(datosAvance[[#This Row],[renaes]],eess!$A$1:$G$189,6,FALSE)</f>
        <v>CHICLAYO</v>
      </c>
      <c r="J575" s="9" t="str">
        <f>+VLOOKUP(datosAvance[[#This Row],[renaes]],eess!$A$1:$G$189,7,FALSE)</f>
        <v>MONSEFU</v>
      </c>
    </row>
    <row r="576" spans="1:10" x14ac:dyDescent="0.25">
      <c r="A576">
        <v>4350</v>
      </c>
      <c r="B576">
        <v>2</v>
      </c>
      <c r="C576" t="s">
        <v>240</v>
      </c>
      <c r="D576">
        <v>3</v>
      </c>
      <c r="E576" t="s">
        <v>5</v>
      </c>
      <c r="F576" s="9" t="str">
        <f>+VLOOKUP(datosAvance[[#This Row],[renaes]],eess!$A$1:$G$189,2,FALSE)</f>
        <v>CALLANCA</v>
      </c>
      <c r="G576" s="9" t="str">
        <f>+VLOOKUP(datosAvance[[#This Row],[renaes]],eess!$A$1:$G$189,3,FALSE)</f>
        <v>CHICLAYO</v>
      </c>
      <c r="H576" s="9" t="str">
        <f>+VLOOKUP(datosAvance[[#This Row],[renaes]],eess!$A$1:$G$189,4,FALSE)</f>
        <v>CIRCUITO DE PLAYA</v>
      </c>
      <c r="I576" s="9" t="str">
        <f>+VLOOKUP(datosAvance[[#This Row],[renaes]],eess!$A$1:$G$189,6,FALSE)</f>
        <v>CHICLAYO</v>
      </c>
      <c r="J576" s="9" t="str">
        <f>+VLOOKUP(datosAvance[[#This Row],[renaes]],eess!$A$1:$G$189,7,FALSE)</f>
        <v>MONSEFU</v>
      </c>
    </row>
    <row r="577" spans="1:10" x14ac:dyDescent="0.25">
      <c r="A577">
        <v>4351</v>
      </c>
      <c r="B577">
        <v>0</v>
      </c>
      <c r="C577" t="s">
        <v>240</v>
      </c>
      <c r="D577">
        <v>3</v>
      </c>
      <c r="E577" t="s">
        <v>5</v>
      </c>
      <c r="F577" s="9" t="str">
        <f>+VLOOKUP(datosAvance[[#This Row],[renaes]],eess!$A$1:$G$189,2,FALSE)</f>
        <v>POMAPE</v>
      </c>
      <c r="G577" s="9" t="str">
        <f>+VLOOKUP(datosAvance[[#This Row],[renaes]],eess!$A$1:$G$189,3,FALSE)</f>
        <v>CHICLAYO</v>
      </c>
      <c r="H577" s="9" t="str">
        <f>+VLOOKUP(datosAvance[[#This Row],[renaes]],eess!$A$1:$G$189,4,FALSE)</f>
        <v>CIRCUITO DE PLAYA</v>
      </c>
      <c r="I577" s="9" t="str">
        <f>+VLOOKUP(datosAvance[[#This Row],[renaes]],eess!$A$1:$G$189,6,FALSE)</f>
        <v>CHICLAYO</v>
      </c>
      <c r="J577" s="9" t="str">
        <f>+VLOOKUP(datosAvance[[#This Row],[renaes]],eess!$A$1:$G$189,7,FALSE)</f>
        <v>MONSEFU</v>
      </c>
    </row>
    <row r="578" spans="1:10" x14ac:dyDescent="0.25">
      <c r="A578">
        <v>4352</v>
      </c>
      <c r="B578">
        <v>0</v>
      </c>
      <c r="C578" t="s">
        <v>240</v>
      </c>
      <c r="D578">
        <v>3</v>
      </c>
      <c r="E578" t="s">
        <v>5</v>
      </c>
      <c r="F578" s="9" t="str">
        <f>+VLOOKUP(datosAvance[[#This Row],[renaes]],eess!$A$1:$G$189,2,FALSE)</f>
        <v>VALLE HERMOSO</v>
      </c>
      <c r="G578" s="9" t="str">
        <f>+VLOOKUP(datosAvance[[#This Row],[renaes]],eess!$A$1:$G$189,3,FALSE)</f>
        <v>CHICLAYO</v>
      </c>
      <c r="H578" s="9" t="str">
        <f>+VLOOKUP(datosAvance[[#This Row],[renaes]],eess!$A$1:$G$189,4,FALSE)</f>
        <v>CIRCUITO DE PLAYA</v>
      </c>
      <c r="I578" s="9" t="str">
        <f>+VLOOKUP(datosAvance[[#This Row],[renaes]],eess!$A$1:$G$189,6,FALSE)</f>
        <v>CHICLAYO</v>
      </c>
      <c r="J578" s="9" t="str">
        <f>+VLOOKUP(datosAvance[[#This Row],[renaes]],eess!$A$1:$G$189,7,FALSE)</f>
        <v>MONSEFU</v>
      </c>
    </row>
    <row r="579" spans="1:10" x14ac:dyDescent="0.25">
      <c r="A579">
        <v>4353</v>
      </c>
      <c r="B579">
        <v>7</v>
      </c>
      <c r="C579" t="s">
        <v>240</v>
      </c>
      <c r="D579">
        <v>3</v>
      </c>
      <c r="E579" t="s">
        <v>5</v>
      </c>
      <c r="F579" s="9" t="str">
        <f>+VLOOKUP(datosAvance[[#This Row],[renaes]],eess!$A$1:$G$189,2,FALSE)</f>
        <v>CIUDAD ETEN</v>
      </c>
      <c r="G579" s="9" t="str">
        <f>+VLOOKUP(datosAvance[[#This Row],[renaes]],eess!$A$1:$G$189,3,FALSE)</f>
        <v>CHICLAYO</v>
      </c>
      <c r="H579" s="9" t="str">
        <f>+VLOOKUP(datosAvance[[#This Row],[renaes]],eess!$A$1:$G$189,4,FALSE)</f>
        <v>CIRCUITO DE PLAYA</v>
      </c>
      <c r="I579" s="9" t="str">
        <f>+VLOOKUP(datosAvance[[#This Row],[renaes]],eess!$A$1:$G$189,6,FALSE)</f>
        <v>CHICLAYO</v>
      </c>
      <c r="J579" s="9" t="str">
        <f>+VLOOKUP(datosAvance[[#This Row],[renaes]],eess!$A$1:$G$189,7,FALSE)</f>
        <v>ETEN</v>
      </c>
    </row>
    <row r="580" spans="1:10" x14ac:dyDescent="0.25">
      <c r="A580">
        <v>4354</v>
      </c>
      <c r="B580">
        <v>6</v>
      </c>
      <c r="C580" t="s">
        <v>240</v>
      </c>
      <c r="D580">
        <v>3</v>
      </c>
      <c r="E580" t="s">
        <v>5</v>
      </c>
      <c r="F580" s="9" t="str">
        <f>+VLOOKUP(datosAvance[[#This Row],[renaes]],eess!$A$1:$G$189,2,FALSE)</f>
        <v>PUERTO ETEN</v>
      </c>
      <c r="G580" s="9" t="str">
        <f>+VLOOKUP(datosAvance[[#This Row],[renaes]],eess!$A$1:$G$189,3,FALSE)</f>
        <v>CHICLAYO</v>
      </c>
      <c r="H580" s="9" t="str">
        <f>+VLOOKUP(datosAvance[[#This Row],[renaes]],eess!$A$1:$G$189,4,FALSE)</f>
        <v>CIRCUITO DE PLAYA</v>
      </c>
      <c r="I580" s="9" t="str">
        <f>+VLOOKUP(datosAvance[[#This Row],[renaes]],eess!$A$1:$G$189,6,FALSE)</f>
        <v>CHICLAYO</v>
      </c>
      <c r="J580" s="9" t="str">
        <f>+VLOOKUP(datosAvance[[#This Row],[renaes]],eess!$A$1:$G$189,7,FALSE)</f>
        <v>ETEN PUERTO</v>
      </c>
    </row>
    <row r="581" spans="1:10" x14ac:dyDescent="0.25">
      <c r="A581">
        <v>4355</v>
      </c>
      <c r="B581">
        <v>3</v>
      </c>
      <c r="C581" t="s">
        <v>240</v>
      </c>
      <c r="D581">
        <v>3</v>
      </c>
      <c r="E581" t="s">
        <v>5</v>
      </c>
      <c r="F581" s="9" t="str">
        <f>+VLOOKUP(datosAvance[[#This Row],[renaes]],eess!$A$1:$G$189,2,FALSE)</f>
        <v>SANTA ROSA</v>
      </c>
      <c r="G581" s="9" t="str">
        <f>+VLOOKUP(datosAvance[[#This Row],[renaes]],eess!$A$1:$G$189,3,FALSE)</f>
        <v>CHICLAYO</v>
      </c>
      <c r="H581" s="9" t="str">
        <f>+VLOOKUP(datosAvance[[#This Row],[renaes]],eess!$A$1:$G$189,4,FALSE)</f>
        <v>CIRCUITO DE PLAYA</v>
      </c>
      <c r="I581" s="9" t="str">
        <f>+VLOOKUP(datosAvance[[#This Row],[renaes]],eess!$A$1:$G$189,6,FALSE)</f>
        <v>CHICLAYO</v>
      </c>
      <c r="J581" s="9" t="str">
        <f>+VLOOKUP(datosAvance[[#This Row],[renaes]],eess!$A$1:$G$189,7,FALSE)</f>
        <v>SANTA ROSA</v>
      </c>
    </row>
    <row r="582" spans="1:10" x14ac:dyDescent="0.25">
      <c r="A582">
        <v>4356</v>
      </c>
      <c r="B582">
        <v>2</v>
      </c>
      <c r="C582" t="s">
        <v>240</v>
      </c>
      <c r="D582">
        <v>3</v>
      </c>
      <c r="E582" t="s">
        <v>5</v>
      </c>
      <c r="F582" s="9" t="str">
        <f>+VLOOKUP(datosAvance[[#This Row],[renaes]],eess!$A$1:$G$189,2,FALSE)</f>
        <v>ZAÑA</v>
      </c>
      <c r="G582" s="9" t="str">
        <f>+VLOOKUP(datosAvance[[#This Row],[renaes]],eess!$A$1:$G$189,3,FALSE)</f>
        <v>CHICLAYO</v>
      </c>
      <c r="H582" s="9" t="str">
        <f>+VLOOKUP(datosAvance[[#This Row],[renaes]],eess!$A$1:$G$189,4,FALSE)</f>
        <v>CAYALTI-ZAÑA</v>
      </c>
      <c r="I582" s="9" t="str">
        <f>+VLOOKUP(datosAvance[[#This Row],[renaes]],eess!$A$1:$G$189,6,FALSE)</f>
        <v>CHICLAYO</v>
      </c>
      <c r="J582" s="9" t="str">
        <f>+VLOOKUP(datosAvance[[#This Row],[renaes]],eess!$A$1:$G$189,7,FALSE)</f>
        <v>SAÑA</v>
      </c>
    </row>
    <row r="583" spans="1:10" x14ac:dyDescent="0.25">
      <c r="A583">
        <v>4357</v>
      </c>
      <c r="B583">
        <v>1</v>
      </c>
      <c r="C583" t="s">
        <v>240</v>
      </c>
      <c r="D583">
        <v>3</v>
      </c>
      <c r="E583" t="s">
        <v>5</v>
      </c>
      <c r="F583" s="9" t="str">
        <f>+VLOOKUP(datosAvance[[#This Row],[renaes]],eess!$A$1:$G$189,2,FALSE)</f>
        <v>COLLIQUE</v>
      </c>
      <c r="G583" s="9" t="str">
        <f>+VLOOKUP(datosAvance[[#This Row],[renaes]],eess!$A$1:$G$189,3,FALSE)</f>
        <v>CHICLAYO</v>
      </c>
      <c r="H583" s="9" t="str">
        <f>+VLOOKUP(datosAvance[[#This Row],[renaes]],eess!$A$1:$G$189,4,FALSE)</f>
        <v>CAYALTI-ZAÑA</v>
      </c>
      <c r="I583" s="9" t="str">
        <f>+VLOOKUP(datosAvance[[#This Row],[renaes]],eess!$A$1:$G$189,6,FALSE)</f>
        <v>CHICLAYO</v>
      </c>
      <c r="J583" s="9" t="str">
        <f>+VLOOKUP(datosAvance[[#This Row],[renaes]],eess!$A$1:$G$189,7,FALSE)</f>
        <v>SAÑA</v>
      </c>
    </row>
    <row r="584" spans="1:10" x14ac:dyDescent="0.25">
      <c r="A584">
        <v>4358</v>
      </c>
      <c r="B584">
        <v>1</v>
      </c>
      <c r="C584" t="s">
        <v>240</v>
      </c>
      <c r="D584">
        <v>3</v>
      </c>
      <c r="E584" t="s">
        <v>5</v>
      </c>
      <c r="F584" s="9" t="str">
        <f>+VLOOKUP(datosAvance[[#This Row],[renaes]],eess!$A$1:$G$189,2,FALSE)</f>
        <v>GUAYAQUIL</v>
      </c>
      <c r="G584" s="9" t="str">
        <f>+VLOOKUP(datosAvance[[#This Row],[renaes]],eess!$A$1:$G$189,3,FALSE)</f>
        <v>CHICLAYO</v>
      </c>
      <c r="H584" s="9" t="str">
        <f>+VLOOKUP(datosAvance[[#This Row],[renaes]],eess!$A$1:$G$189,4,FALSE)</f>
        <v>CAYALTI-ZAÑA</v>
      </c>
      <c r="I584" s="9" t="str">
        <f>+VLOOKUP(datosAvance[[#This Row],[renaes]],eess!$A$1:$G$189,6,FALSE)</f>
        <v>CHICLAYO</v>
      </c>
      <c r="J584" s="9" t="str">
        <f>+VLOOKUP(datosAvance[[#This Row],[renaes]],eess!$A$1:$G$189,7,FALSE)</f>
        <v>CAYALTI</v>
      </c>
    </row>
    <row r="585" spans="1:10" x14ac:dyDescent="0.25">
      <c r="A585">
        <v>4359</v>
      </c>
      <c r="B585">
        <v>1</v>
      </c>
      <c r="C585" t="s">
        <v>240</v>
      </c>
      <c r="D585">
        <v>3</v>
      </c>
      <c r="E585" t="s">
        <v>5</v>
      </c>
      <c r="F585" s="9" t="str">
        <f>+VLOOKUP(datosAvance[[#This Row],[renaes]],eess!$A$1:$G$189,2,FALSE)</f>
        <v>MOCUPE VIEJO (TRADIC.)</v>
      </c>
      <c r="G585" s="9" t="str">
        <f>+VLOOKUP(datosAvance[[#This Row],[renaes]],eess!$A$1:$G$189,3,FALSE)</f>
        <v>CHICLAYO</v>
      </c>
      <c r="H585" s="9" t="str">
        <f>+VLOOKUP(datosAvance[[#This Row],[renaes]],eess!$A$1:$G$189,4,FALSE)</f>
        <v>REQUE-LAGUNAS</v>
      </c>
      <c r="I585" s="9" t="str">
        <f>+VLOOKUP(datosAvance[[#This Row],[renaes]],eess!$A$1:$G$189,6,FALSE)</f>
        <v>CHICLAYO</v>
      </c>
      <c r="J585" s="9" t="str">
        <f>+VLOOKUP(datosAvance[[#This Row],[renaes]],eess!$A$1:$G$189,7,FALSE)</f>
        <v>LAGUNAS</v>
      </c>
    </row>
    <row r="586" spans="1:10" x14ac:dyDescent="0.25">
      <c r="A586">
        <v>4360</v>
      </c>
      <c r="B586">
        <v>3</v>
      </c>
      <c r="C586" t="s">
        <v>240</v>
      </c>
      <c r="D586">
        <v>3</v>
      </c>
      <c r="E586" t="s">
        <v>5</v>
      </c>
      <c r="F586" s="9" t="str">
        <f>+VLOOKUP(datosAvance[[#This Row],[renaes]],eess!$A$1:$G$189,2,FALSE)</f>
        <v>MOCUPE NUEVO</v>
      </c>
      <c r="G586" s="9" t="str">
        <f>+VLOOKUP(datosAvance[[#This Row],[renaes]],eess!$A$1:$G$189,3,FALSE)</f>
        <v>CHICLAYO</v>
      </c>
      <c r="H586" s="9" t="str">
        <f>+VLOOKUP(datosAvance[[#This Row],[renaes]],eess!$A$1:$G$189,4,FALSE)</f>
        <v>REQUE-LAGUNAS</v>
      </c>
      <c r="I586" s="9" t="str">
        <f>+VLOOKUP(datosAvance[[#This Row],[renaes]],eess!$A$1:$G$189,6,FALSE)</f>
        <v>CHICLAYO</v>
      </c>
      <c r="J586" s="9" t="str">
        <f>+VLOOKUP(datosAvance[[#This Row],[renaes]],eess!$A$1:$G$189,7,FALSE)</f>
        <v>LAGUNAS</v>
      </c>
    </row>
    <row r="587" spans="1:10" x14ac:dyDescent="0.25">
      <c r="A587">
        <v>4361</v>
      </c>
      <c r="B587">
        <v>2</v>
      </c>
      <c r="C587" t="s">
        <v>240</v>
      </c>
      <c r="D587">
        <v>3</v>
      </c>
      <c r="E587" t="s">
        <v>5</v>
      </c>
      <c r="F587" s="9" t="str">
        <f>+VLOOKUP(datosAvance[[#This Row],[renaes]],eess!$A$1:$G$189,2,FALSE)</f>
        <v>LAGUNAS</v>
      </c>
      <c r="G587" s="9" t="str">
        <f>+VLOOKUP(datosAvance[[#This Row],[renaes]],eess!$A$1:$G$189,3,FALSE)</f>
        <v>CHICLAYO</v>
      </c>
      <c r="H587" s="9" t="str">
        <f>+VLOOKUP(datosAvance[[#This Row],[renaes]],eess!$A$1:$G$189,4,FALSE)</f>
        <v>REQUE-LAGUNAS</v>
      </c>
      <c r="I587" s="9" t="str">
        <f>+VLOOKUP(datosAvance[[#This Row],[renaes]],eess!$A$1:$G$189,6,FALSE)</f>
        <v>CHICLAYO</v>
      </c>
      <c r="J587" s="9" t="str">
        <f>+VLOOKUP(datosAvance[[#This Row],[renaes]],eess!$A$1:$G$189,7,FALSE)</f>
        <v>LAGUNAS</v>
      </c>
    </row>
    <row r="588" spans="1:10" x14ac:dyDescent="0.25">
      <c r="A588">
        <v>4362</v>
      </c>
      <c r="B588">
        <v>0</v>
      </c>
      <c r="C588" t="s">
        <v>240</v>
      </c>
      <c r="D588">
        <v>3</v>
      </c>
      <c r="E588" t="s">
        <v>5</v>
      </c>
      <c r="F588" s="9" t="str">
        <f>+VLOOKUP(datosAvance[[#This Row],[renaes]],eess!$A$1:$G$189,2,FALSE)</f>
        <v>TUPAC AMARU</v>
      </c>
      <c r="G588" s="9" t="str">
        <f>+VLOOKUP(datosAvance[[#This Row],[renaes]],eess!$A$1:$G$189,3,FALSE)</f>
        <v>CHICLAYO</v>
      </c>
      <c r="H588" s="9" t="str">
        <f>+VLOOKUP(datosAvance[[#This Row],[renaes]],eess!$A$1:$G$189,4,FALSE)</f>
        <v>REQUE-LAGUNAS</v>
      </c>
      <c r="I588" s="9" t="str">
        <f>+VLOOKUP(datosAvance[[#This Row],[renaes]],eess!$A$1:$G$189,6,FALSE)</f>
        <v>CHICLAYO</v>
      </c>
      <c r="J588" s="9" t="str">
        <f>+VLOOKUP(datosAvance[[#This Row],[renaes]],eess!$A$1:$G$189,7,FALSE)</f>
        <v>LAGUNAS</v>
      </c>
    </row>
    <row r="589" spans="1:10" x14ac:dyDescent="0.25">
      <c r="A589">
        <v>4364</v>
      </c>
      <c r="B589">
        <v>8</v>
      </c>
      <c r="C589" t="s">
        <v>240</v>
      </c>
      <c r="D589">
        <v>3</v>
      </c>
      <c r="E589" t="s">
        <v>5</v>
      </c>
      <c r="F589" s="9" t="str">
        <f>+VLOOKUP(datosAvance[[#This Row],[renaes]],eess!$A$1:$G$189,2,FALSE)</f>
        <v>NUEVA ARICA</v>
      </c>
      <c r="G589" s="9" t="str">
        <f>+VLOOKUP(datosAvance[[#This Row],[renaes]],eess!$A$1:$G$189,3,FALSE)</f>
        <v>CHICLAYO</v>
      </c>
      <c r="H589" s="9" t="str">
        <f>+VLOOKUP(datosAvance[[#This Row],[renaes]],eess!$A$1:$G$189,4,FALSE)</f>
        <v>OYOTUN</v>
      </c>
      <c r="I589" s="9" t="str">
        <f>+VLOOKUP(datosAvance[[#This Row],[renaes]],eess!$A$1:$G$189,6,FALSE)</f>
        <v>CHICLAYO</v>
      </c>
      <c r="J589" s="9" t="str">
        <f>+VLOOKUP(datosAvance[[#This Row],[renaes]],eess!$A$1:$G$189,7,FALSE)</f>
        <v>NUEVA ARICA</v>
      </c>
    </row>
    <row r="590" spans="1:10" x14ac:dyDescent="0.25">
      <c r="A590">
        <v>4366</v>
      </c>
      <c r="B590">
        <v>2</v>
      </c>
      <c r="C590" t="s">
        <v>240</v>
      </c>
      <c r="D590">
        <v>3</v>
      </c>
      <c r="E590" t="s">
        <v>5</v>
      </c>
      <c r="F590" s="9" t="str">
        <f>+VLOOKUP(datosAvance[[#This Row],[renaes]],eess!$A$1:$G$189,2,FALSE)</f>
        <v>OYOTUN</v>
      </c>
      <c r="G590" s="9" t="str">
        <f>+VLOOKUP(datosAvance[[#This Row],[renaes]],eess!$A$1:$G$189,3,FALSE)</f>
        <v>CHICLAYO</v>
      </c>
      <c r="H590" s="9" t="str">
        <f>+VLOOKUP(datosAvance[[#This Row],[renaes]],eess!$A$1:$G$189,4,FALSE)</f>
        <v>OYOTUN</v>
      </c>
      <c r="I590" s="9" t="str">
        <f>+VLOOKUP(datosAvance[[#This Row],[renaes]],eess!$A$1:$G$189,6,FALSE)</f>
        <v>CHICLAYO</v>
      </c>
      <c r="J590" s="9" t="str">
        <f>+VLOOKUP(datosAvance[[#This Row],[renaes]],eess!$A$1:$G$189,7,FALSE)</f>
        <v>OYOTUN</v>
      </c>
    </row>
    <row r="591" spans="1:10" x14ac:dyDescent="0.25">
      <c r="A591">
        <v>4367</v>
      </c>
      <c r="B591">
        <v>1</v>
      </c>
      <c r="C591" t="s">
        <v>240</v>
      </c>
      <c r="D591">
        <v>3</v>
      </c>
      <c r="E591" t="s">
        <v>5</v>
      </c>
      <c r="F591" s="9" t="str">
        <f>+VLOOKUP(datosAvance[[#This Row],[renaes]],eess!$A$1:$G$189,2,FALSE)</f>
        <v>EL ESPINAL</v>
      </c>
      <c r="G591" s="9" t="str">
        <f>+VLOOKUP(datosAvance[[#This Row],[renaes]],eess!$A$1:$G$189,3,FALSE)</f>
        <v>CHICLAYO</v>
      </c>
      <c r="H591" s="9" t="str">
        <f>+VLOOKUP(datosAvance[[#This Row],[renaes]],eess!$A$1:$G$189,4,FALSE)</f>
        <v>OYOTUN</v>
      </c>
      <c r="I591" s="9" t="str">
        <f>+VLOOKUP(datosAvance[[#This Row],[renaes]],eess!$A$1:$G$189,6,FALSE)</f>
        <v>CHICLAYO</v>
      </c>
      <c r="J591" s="9" t="str">
        <f>+VLOOKUP(datosAvance[[#This Row],[renaes]],eess!$A$1:$G$189,7,FALSE)</f>
        <v>OYOTUN</v>
      </c>
    </row>
    <row r="592" spans="1:10" x14ac:dyDescent="0.25">
      <c r="A592">
        <v>4369</v>
      </c>
      <c r="B592">
        <v>0</v>
      </c>
      <c r="C592" t="s">
        <v>240</v>
      </c>
      <c r="D592">
        <v>3</v>
      </c>
      <c r="E592" t="s">
        <v>5</v>
      </c>
      <c r="F592" s="9" t="str">
        <f>+VLOOKUP(datosAvance[[#This Row],[renaes]],eess!$A$1:$G$189,2,FALSE)</f>
        <v>VIRGEN DE LAS MERCEDES LA OTRA BANDA</v>
      </c>
      <c r="G592" s="9" t="str">
        <f>+VLOOKUP(datosAvance[[#This Row],[renaes]],eess!$A$1:$G$189,3,FALSE)</f>
        <v>CHICLAYO</v>
      </c>
      <c r="H592" s="9" t="str">
        <f>+VLOOKUP(datosAvance[[#This Row],[renaes]],eess!$A$1:$G$189,4,FALSE)</f>
        <v>CAYALTI-ZAÑA</v>
      </c>
      <c r="I592" s="9" t="str">
        <f>+VLOOKUP(datosAvance[[#This Row],[renaes]],eess!$A$1:$G$189,6,FALSE)</f>
        <v>CHICLAYO</v>
      </c>
      <c r="J592" s="9" t="str">
        <f>+VLOOKUP(datosAvance[[#This Row],[renaes]],eess!$A$1:$G$189,7,FALSE)</f>
        <v>SAÑA</v>
      </c>
    </row>
    <row r="593" spans="1:10" x14ac:dyDescent="0.25">
      <c r="A593">
        <v>4370</v>
      </c>
      <c r="B593">
        <v>5</v>
      </c>
      <c r="C593" t="s">
        <v>240</v>
      </c>
      <c r="D593">
        <v>3</v>
      </c>
      <c r="E593" t="s">
        <v>5</v>
      </c>
      <c r="F593" s="9" t="str">
        <f>+VLOOKUP(datosAvance[[#This Row],[renaes]],eess!$A$1:$G$189,2,FALSE)</f>
        <v>HOSPITAL BELEN - LAMBAYEQUE</v>
      </c>
      <c r="G593" s="9" t="str">
        <f>+VLOOKUP(datosAvance[[#This Row],[renaes]],eess!$A$1:$G$189,3,FALSE)</f>
        <v>NO PERTENECE A NINGUNA RED</v>
      </c>
      <c r="H593" s="9" t="str">
        <f>+VLOOKUP(datosAvance[[#This Row],[renaes]],eess!$A$1:$G$189,4,FALSE)</f>
        <v>NO PERTENECE A NINGUNA MICRORED</v>
      </c>
      <c r="I593" s="9" t="str">
        <f>+VLOOKUP(datosAvance[[#This Row],[renaes]],eess!$A$1:$G$189,6,FALSE)</f>
        <v>LAMBAYEQUE</v>
      </c>
      <c r="J593" s="9" t="str">
        <f>+VLOOKUP(datosAvance[[#This Row],[renaes]],eess!$A$1:$G$189,7,FALSE)</f>
        <v>LAMBAYEQUE</v>
      </c>
    </row>
    <row r="594" spans="1:10" x14ac:dyDescent="0.25">
      <c r="A594">
        <v>4371</v>
      </c>
      <c r="B594">
        <v>15</v>
      </c>
      <c r="C594" t="s">
        <v>240</v>
      </c>
      <c r="D594">
        <v>3</v>
      </c>
      <c r="E594" t="s">
        <v>5</v>
      </c>
      <c r="F594" s="9" t="str">
        <f>+VLOOKUP(datosAvance[[#This Row],[renaes]],eess!$A$1:$G$189,2,FALSE)</f>
        <v>JAYANCA</v>
      </c>
      <c r="G594" s="9" t="str">
        <f>+VLOOKUP(datosAvance[[#This Row],[renaes]],eess!$A$1:$G$189,3,FALSE)</f>
        <v>LAMBAYEQUE</v>
      </c>
      <c r="H594" s="9" t="str">
        <f>+VLOOKUP(datosAvance[[#This Row],[renaes]],eess!$A$1:$G$189,4,FALSE)</f>
        <v>JAYANCA</v>
      </c>
      <c r="I594" s="9" t="str">
        <f>+VLOOKUP(datosAvance[[#This Row],[renaes]],eess!$A$1:$G$189,6,FALSE)</f>
        <v>LAMBAYEQUE</v>
      </c>
      <c r="J594" s="9" t="str">
        <f>+VLOOKUP(datosAvance[[#This Row],[renaes]],eess!$A$1:$G$189,7,FALSE)</f>
        <v>JAYANCA</v>
      </c>
    </row>
    <row r="595" spans="1:10" x14ac:dyDescent="0.25">
      <c r="A595">
        <v>4372</v>
      </c>
      <c r="B595">
        <v>3</v>
      </c>
      <c r="C595" t="s">
        <v>240</v>
      </c>
      <c r="D595">
        <v>3</v>
      </c>
      <c r="E595" t="s">
        <v>5</v>
      </c>
      <c r="F595" s="9" t="str">
        <f>+VLOOKUP(datosAvance[[#This Row],[renaes]],eess!$A$1:$G$189,2,FALSE)</f>
        <v>SAN MARTIN</v>
      </c>
      <c r="G595" s="9" t="str">
        <f>+VLOOKUP(datosAvance[[#This Row],[renaes]],eess!$A$1:$G$189,3,FALSE)</f>
        <v>LAMBAYEQUE</v>
      </c>
      <c r="H595" s="9" t="str">
        <f>+VLOOKUP(datosAvance[[#This Row],[renaes]],eess!$A$1:$G$189,4,FALSE)</f>
        <v>LAMBAYEQUE</v>
      </c>
      <c r="I595" s="9" t="str">
        <f>+VLOOKUP(datosAvance[[#This Row],[renaes]],eess!$A$1:$G$189,6,FALSE)</f>
        <v>LAMBAYEQUE</v>
      </c>
      <c r="J595" s="9" t="str">
        <f>+VLOOKUP(datosAvance[[#This Row],[renaes]],eess!$A$1:$G$189,7,FALSE)</f>
        <v>LAMBAYEQUE</v>
      </c>
    </row>
    <row r="596" spans="1:10" x14ac:dyDescent="0.25">
      <c r="A596">
        <v>4373</v>
      </c>
      <c r="B596">
        <v>10</v>
      </c>
      <c r="C596" t="s">
        <v>240</v>
      </c>
      <c r="D596">
        <v>3</v>
      </c>
      <c r="E596" t="s">
        <v>5</v>
      </c>
      <c r="F596" s="9" t="str">
        <f>+VLOOKUP(datosAvance[[#This Row],[renaes]],eess!$A$1:$G$189,2,FALSE)</f>
        <v>TORIBIA CASTRO CHIRINOS</v>
      </c>
      <c r="G596" s="9" t="str">
        <f>+VLOOKUP(datosAvance[[#This Row],[renaes]],eess!$A$1:$G$189,3,FALSE)</f>
        <v>LAMBAYEQUE</v>
      </c>
      <c r="H596" s="9" t="str">
        <f>+VLOOKUP(datosAvance[[#This Row],[renaes]],eess!$A$1:$G$189,4,FALSE)</f>
        <v>LAMBAYEQUE</v>
      </c>
      <c r="I596" s="9" t="str">
        <f>+VLOOKUP(datosAvance[[#This Row],[renaes]],eess!$A$1:$G$189,6,FALSE)</f>
        <v>LAMBAYEQUE</v>
      </c>
      <c r="J596" s="9" t="str">
        <f>+VLOOKUP(datosAvance[[#This Row],[renaes]],eess!$A$1:$G$189,7,FALSE)</f>
        <v>LAMBAYEQUE</v>
      </c>
    </row>
    <row r="597" spans="1:10" x14ac:dyDescent="0.25">
      <c r="A597">
        <v>4374</v>
      </c>
      <c r="B597">
        <v>3</v>
      </c>
      <c r="C597" t="s">
        <v>240</v>
      </c>
      <c r="D597">
        <v>3</v>
      </c>
      <c r="E597" t="s">
        <v>5</v>
      </c>
      <c r="F597" s="9" t="str">
        <f>+VLOOKUP(datosAvance[[#This Row],[renaes]],eess!$A$1:$G$189,2,FALSE)</f>
        <v>SIALUPE HUAMANTANGA</v>
      </c>
      <c r="G597" s="9" t="str">
        <f>+VLOOKUP(datosAvance[[#This Row],[renaes]],eess!$A$1:$G$189,3,FALSE)</f>
        <v>LAMBAYEQUE</v>
      </c>
      <c r="H597" s="9" t="str">
        <f>+VLOOKUP(datosAvance[[#This Row],[renaes]],eess!$A$1:$G$189,4,FALSE)</f>
        <v>LAMBAYEQUE</v>
      </c>
      <c r="I597" s="9" t="str">
        <f>+VLOOKUP(datosAvance[[#This Row],[renaes]],eess!$A$1:$G$189,6,FALSE)</f>
        <v>LAMBAYEQUE</v>
      </c>
      <c r="J597" s="9" t="str">
        <f>+VLOOKUP(datosAvance[[#This Row],[renaes]],eess!$A$1:$G$189,7,FALSE)</f>
        <v>LAMBAYEQUE</v>
      </c>
    </row>
    <row r="598" spans="1:10" x14ac:dyDescent="0.25">
      <c r="A598">
        <v>4375</v>
      </c>
      <c r="B598">
        <v>2</v>
      </c>
      <c r="C598" t="s">
        <v>240</v>
      </c>
      <c r="D598">
        <v>3</v>
      </c>
      <c r="E598" t="s">
        <v>5</v>
      </c>
      <c r="F598" s="9" t="str">
        <f>+VLOOKUP(datosAvance[[#This Row],[renaes]],eess!$A$1:$G$189,2,FALSE)</f>
        <v>MUYFINCA-PUNTO 09</v>
      </c>
      <c r="G598" s="9" t="str">
        <f>+VLOOKUP(datosAvance[[#This Row],[renaes]],eess!$A$1:$G$189,3,FALSE)</f>
        <v>LAMBAYEQUE</v>
      </c>
      <c r="H598" s="9" t="str">
        <f>+VLOOKUP(datosAvance[[#This Row],[renaes]],eess!$A$1:$G$189,4,FALSE)</f>
        <v>LAMBAYEQUE</v>
      </c>
      <c r="I598" s="9" t="str">
        <f>+VLOOKUP(datosAvance[[#This Row],[renaes]],eess!$A$1:$G$189,6,FALSE)</f>
        <v>LAMBAYEQUE</v>
      </c>
      <c r="J598" s="9" t="str">
        <f>+VLOOKUP(datosAvance[[#This Row],[renaes]],eess!$A$1:$G$189,7,FALSE)</f>
        <v>LAMBAYEQUE</v>
      </c>
    </row>
    <row r="599" spans="1:10" x14ac:dyDescent="0.25">
      <c r="A599">
        <v>4376</v>
      </c>
      <c r="B599">
        <v>4</v>
      </c>
      <c r="C599" t="s">
        <v>240</v>
      </c>
      <c r="D599">
        <v>3</v>
      </c>
      <c r="E599" t="s">
        <v>5</v>
      </c>
      <c r="F599" s="9" t="str">
        <f>+VLOOKUP(datosAvance[[#This Row],[renaes]],eess!$A$1:$G$189,2,FALSE)</f>
        <v>ILLIMO</v>
      </c>
      <c r="G599" s="9" t="str">
        <f>+VLOOKUP(datosAvance[[#This Row],[renaes]],eess!$A$1:$G$189,3,FALSE)</f>
        <v>LAMBAYEQUE</v>
      </c>
      <c r="H599" s="9" t="str">
        <f>+VLOOKUP(datosAvance[[#This Row],[renaes]],eess!$A$1:$G$189,4,FALSE)</f>
        <v>ILLIMO</v>
      </c>
      <c r="I599" s="9" t="str">
        <f>+VLOOKUP(datosAvance[[#This Row],[renaes]],eess!$A$1:$G$189,6,FALSE)</f>
        <v>LAMBAYEQUE</v>
      </c>
      <c r="J599" s="9" t="str">
        <f>+VLOOKUP(datosAvance[[#This Row],[renaes]],eess!$A$1:$G$189,7,FALSE)</f>
        <v>ILLIMO</v>
      </c>
    </row>
    <row r="600" spans="1:10" x14ac:dyDescent="0.25">
      <c r="A600">
        <v>4377</v>
      </c>
      <c r="B600">
        <v>2</v>
      </c>
      <c r="C600" t="s">
        <v>240</v>
      </c>
      <c r="D600">
        <v>3</v>
      </c>
      <c r="E600" t="s">
        <v>5</v>
      </c>
      <c r="F600" s="9" t="str">
        <f>+VLOOKUP(datosAvance[[#This Row],[renaes]],eess!$A$1:$G$189,2,FALSE)</f>
        <v>CHIRIMOYO</v>
      </c>
      <c r="G600" s="9" t="str">
        <f>+VLOOKUP(datosAvance[[#This Row],[renaes]],eess!$A$1:$G$189,3,FALSE)</f>
        <v>LAMBAYEQUE</v>
      </c>
      <c r="H600" s="9" t="str">
        <f>+VLOOKUP(datosAvance[[#This Row],[renaes]],eess!$A$1:$G$189,4,FALSE)</f>
        <v>ILLIMO</v>
      </c>
      <c r="I600" s="9" t="str">
        <f>+VLOOKUP(datosAvance[[#This Row],[renaes]],eess!$A$1:$G$189,6,FALSE)</f>
        <v>LAMBAYEQUE</v>
      </c>
      <c r="J600" s="9" t="str">
        <f>+VLOOKUP(datosAvance[[#This Row],[renaes]],eess!$A$1:$G$189,7,FALSE)</f>
        <v>ILLIMO</v>
      </c>
    </row>
    <row r="601" spans="1:10" x14ac:dyDescent="0.25">
      <c r="A601">
        <v>4378</v>
      </c>
      <c r="B601">
        <v>0</v>
      </c>
      <c r="C601" t="s">
        <v>240</v>
      </c>
      <c r="D601">
        <v>3</v>
      </c>
      <c r="E601" t="s">
        <v>5</v>
      </c>
      <c r="F601" s="9" t="str">
        <f>+VLOOKUP(datosAvance[[#This Row],[renaes]],eess!$A$1:$G$189,2,FALSE)</f>
        <v>SAN PEDRO SASAPE</v>
      </c>
      <c r="G601" s="9" t="str">
        <f>+VLOOKUP(datosAvance[[#This Row],[renaes]],eess!$A$1:$G$189,3,FALSE)</f>
        <v>LAMBAYEQUE</v>
      </c>
      <c r="H601" s="9" t="str">
        <f>+VLOOKUP(datosAvance[[#This Row],[renaes]],eess!$A$1:$G$189,4,FALSE)</f>
        <v>ILLIMO</v>
      </c>
      <c r="I601" s="9" t="str">
        <f>+VLOOKUP(datosAvance[[#This Row],[renaes]],eess!$A$1:$G$189,6,FALSE)</f>
        <v>LAMBAYEQUE</v>
      </c>
      <c r="J601" s="9" t="str">
        <f>+VLOOKUP(datosAvance[[#This Row],[renaes]],eess!$A$1:$G$189,7,FALSE)</f>
        <v>ILLIMO</v>
      </c>
    </row>
    <row r="602" spans="1:10" x14ac:dyDescent="0.25">
      <c r="A602">
        <v>4379</v>
      </c>
      <c r="B602">
        <v>0</v>
      </c>
      <c r="C602" t="s">
        <v>240</v>
      </c>
      <c r="D602">
        <v>3</v>
      </c>
      <c r="E602" t="s">
        <v>5</v>
      </c>
      <c r="F602" s="9" t="str">
        <f>+VLOOKUP(datosAvance[[#This Row],[renaes]],eess!$A$1:$G$189,2,FALSE)</f>
        <v>LA VIÑA (JAYANCA)</v>
      </c>
      <c r="G602" s="9" t="str">
        <f>+VLOOKUP(datosAvance[[#This Row],[renaes]],eess!$A$1:$G$189,3,FALSE)</f>
        <v>LAMBAYEQUE</v>
      </c>
      <c r="H602" s="9" t="str">
        <f>+VLOOKUP(datosAvance[[#This Row],[renaes]],eess!$A$1:$G$189,4,FALSE)</f>
        <v>JAYANCA</v>
      </c>
      <c r="I602" s="9" t="str">
        <f>+VLOOKUP(datosAvance[[#This Row],[renaes]],eess!$A$1:$G$189,6,FALSE)</f>
        <v>LAMBAYEQUE</v>
      </c>
      <c r="J602" s="9" t="str">
        <f>+VLOOKUP(datosAvance[[#This Row],[renaes]],eess!$A$1:$G$189,7,FALSE)</f>
        <v>JAYANCA</v>
      </c>
    </row>
    <row r="603" spans="1:10" x14ac:dyDescent="0.25">
      <c r="A603">
        <v>4380</v>
      </c>
      <c r="B603">
        <v>4</v>
      </c>
      <c r="C603" t="s">
        <v>240</v>
      </c>
      <c r="D603">
        <v>3</v>
      </c>
      <c r="E603" t="s">
        <v>5</v>
      </c>
      <c r="F603" s="9" t="str">
        <f>+VLOOKUP(datosAvance[[#This Row],[renaes]],eess!$A$1:$G$189,2,FALSE)</f>
        <v>MOCHUMI</v>
      </c>
      <c r="G603" s="9" t="str">
        <f>+VLOOKUP(datosAvance[[#This Row],[renaes]],eess!$A$1:$G$189,3,FALSE)</f>
        <v>LAMBAYEQUE</v>
      </c>
      <c r="H603" s="9" t="str">
        <f>+VLOOKUP(datosAvance[[#This Row],[renaes]],eess!$A$1:$G$189,4,FALSE)</f>
        <v>MOCHUMI</v>
      </c>
      <c r="I603" s="9" t="str">
        <f>+VLOOKUP(datosAvance[[#This Row],[renaes]],eess!$A$1:$G$189,6,FALSE)</f>
        <v>LAMBAYEQUE</v>
      </c>
      <c r="J603" s="9" t="str">
        <f>+VLOOKUP(datosAvance[[#This Row],[renaes]],eess!$A$1:$G$189,7,FALSE)</f>
        <v>MOCHUMI</v>
      </c>
    </row>
    <row r="604" spans="1:10" x14ac:dyDescent="0.25">
      <c r="A604">
        <v>4381</v>
      </c>
      <c r="B604">
        <v>1</v>
      </c>
      <c r="C604" t="s">
        <v>240</v>
      </c>
      <c r="D604">
        <v>3</v>
      </c>
      <c r="E604" t="s">
        <v>5</v>
      </c>
      <c r="F604" s="9" t="str">
        <f>+VLOOKUP(datosAvance[[#This Row],[renaes]],eess!$A$1:$G$189,2,FALSE)</f>
        <v>MARAVILLAS</v>
      </c>
      <c r="G604" s="9" t="str">
        <f>+VLOOKUP(datosAvance[[#This Row],[renaes]],eess!$A$1:$G$189,3,FALSE)</f>
        <v>LAMBAYEQUE</v>
      </c>
      <c r="H604" s="9" t="str">
        <f>+VLOOKUP(datosAvance[[#This Row],[renaes]],eess!$A$1:$G$189,4,FALSE)</f>
        <v>MOCHUMI</v>
      </c>
      <c r="I604" s="9" t="str">
        <f>+VLOOKUP(datosAvance[[#This Row],[renaes]],eess!$A$1:$G$189,6,FALSE)</f>
        <v>LAMBAYEQUE</v>
      </c>
      <c r="J604" s="9" t="str">
        <f>+VLOOKUP(datosAvance[[#This Row],[renaes]],eess!$A$1:$G$189,7,FALSE)</f>
        <v>MOCHUMI</v>
      </c>
    </row>
    <row r="605" spans="1:10" x14ac:dyDescent="0.25">
      <c r="A605">
        <v>4382</v>
      </c>
      <c r="B605">
        <v>4</v>
      </c>
      <c r="C605" t="s">
        <v>240</v>
      </c>
      <c r="D605">
        <v>3</v>
      </c>
      <c r="E605" t="s">
        <v>5</v>
      </c>
      <c r="F605" s="9" t="str">
        <f>+VLOOKUP(datosAvance[[#This Row],[renaes]],eess!$A$1:$G$189,2,FALSE)</f>
        <v>PUNTO CUATRO</v>
      </c>
      <c r="G605" s="9" t="str">
        <f>+VLOOKUP(datosAvance[[#This Row],[renaes]],eess!$A$1:$G$189,3,FALSE)</f>
        <v>LAMBAYEQUE</v>
      </c>
      <c r="H605" s="9" t="str">
        <f>+VLOOKUP(datosAvance[[#This Row],[renaes]],eess!$A$1:$G$189,4,FALSE)</f>
        <v>MOCHUMI</v>
      </c>
      <c r="I605" s="9" t="str">
        <f>+VLOOKUP(datosAvance[[#This Row],[renaes]],eess!$A$1:$G$189,6,FALSE)</f>
        <v>LAMBAYEQUE</v>
      </c>
      <c r="J605" s="9" t="str">
        <f>+VLOOKUP(datosAvance[[#This Row],[renaes]],eess!$A$1:$G$189,7,FALSE)</f>
        <v>MOCHUMI</v>
      </c>
    </row>
    <row r="606" spans="1:10" x14ac:dyDescent="0.25">
      <c r="A606">
        <v>4383</v>
      </c>
      <c r="B606">
        <v>1</v>
      </c>
      <c r="C606" t="s">
        <v>240</v>
      </c>
      <c r="D606">
        <v>3</v>
      </c>
      <c r="E606" t="s">
        <v>5</v>
      </c>
      <c r="F606" s="9" t="str">
        <f>+VLOOKUP(datosAvance[[#This Row],[renaes]],eess!$A$1:$G$189,2,FALSE)</f>
        <v>PAREDONES MUY FINCA</v>
      </c>
      <c r="G606" s="9" t="str">
        <f>+VLOOKUP(datosAvance[[#This Row],[renaes]],eess!$A$1:$G$189,3,FALSE)</f>
        <v>LAMBAYEQUE</v>
      </c>
      <c r="H606" s="9" t="str">
        <f>+VLOOKUP(datosAvance[[#This Row],[renaes]],eess!$A$1:$G$189,4,FALSE)</f>
        <v>MOCHUMI</v>
      </c>
      <c r="I606" s="9" t="str">
        <f>+VLOOKUP(datosAvance[[#This Row],[renaes]],eess!$A$1:$G$189,6,FALSE)</f>
        <v>LAMBAYEQUE</v>
      </c>
      <c r="J606" s="9" t="str">
        <f>+VLOOKUP(datosAvance[[#This Row],[renaes]],eess!$A$1:$G$189,7,FALSE)</f>
        <v>MOCHUMI</v>
      </c>
    </row>
    <row r="607" spans="1:10" x14ac:dyDescent="0.25">
      <c r="A607">
        <v>4384</v>
      </c>
      <c r="B607">
        <v>4</v>
      </c>
      <c r="C607" t="s">
        <v>240</v>
      </c>
      <c r="D607">
        <v>3</v>
      </c>
      <c r="E607" t="s">
        <v>5</v>
      </c>
      <c r="F607" s="9" t="str">
        <f>+VLOOKUP(datosAvance[[#This Row],[renaes]],eess!$A$1:$G$189,2,FALSE)</f>
        <v>PACORA</v>
      </c>
      <c r="G607" s="9" t="str">
        <f>+VLOOKUP(datosAvance[[#This Row],[renaes]],eess!$A$1:$G$189,3,FALSE)</f>
        <v>LAMBAYEQUE</v>
      </c>
      <c r="H607" s="9" t="str">
        <f>+VLOOKUP(datosAvance[[#This Row],[renaes]],eess!$A$1:$G$189,4,FALSE)</f>
        <v>ILLIMO</v>
      </c>
      <c r="I607" s="9" t="str">
        <f>+VLOOKUP(datosAvance[[#This Row],[renaes]],eess!$A$1:$G$189,6,FALSE)</f>
        <v>LAMBAYEQUE</v>
      </c>
      <c r="J607" s="9" t="str">
        <f>+VLOOKUP(datosAvance[[#This Row],[renaes]],eess!$A$1:$G$189,7,FALSE)</f>
        <v>PACORA</v>
      </c>
    </row>
    <row r="608" spans="1:10" x14ac:dyDescent="0.25">
      <c r="A608">
        <v>4385</v>
      </c>
      <c r="B608">
        <v>2</v>
      </c>
      <c r="C608" t="s">
        <v>240</v>
      </c>
      <c r="D608">
        <v>3</v>
      </c>
      <c r="E608" t="s">
        <v>5</v>
      </c>
      <c r="F608" s="9" t="str">
        <f>+VLOOKUP(datosAvance[[#This Row],[renaes]],eess!$A$1:$G$189,2,FALSE)</f>
        <v>HUACA RIVERA</v>
      </c>
      <c r="G608" s="9" t="str">
        <f>+VLOOKUP(datosAvance[[#This Row],[renaes]],eess!$A$1:$G$189,3,FALSE)</f>
        <v>LAMBAYEQUE</v>
      </c>
      <c r="H608" s="9" t="str">
        <f>+VLOOKUP(datosAvance[[#This Row],[renaes]],eess!$A$1:$G$189,4,FALSE)</f>
        <v>ILLIMO</v>
      </c>
      <c r="I608" s="9" t="str">
        <f>+VLOOKUP(datosAvance[[#This Row],[renaes]],eess!$A$1:$G$189,6,FALSE)</f>
        <v>LAMBAYEQUE</v>
      </c>
      <c r="J608" s="9" t="str">
        <f>+VLOOKUP(datosAvance[[#This Row],[renaes]],eess!$A$1:$G$189,7,FALSE)</f>
        <v>PACORA</v>
      </c>
    </row>
    <row r="609" spans="1:10" x14ac:dyDescent="0.25">
      <c r="A609">
        <v>4386</v>
      </c>
      <c r="B609">
        <v>2</v>
      </c>
      <c r="C609" t="s">
        <v>240</v>
      </c>
      <c r="D609">
        <v>3</v>
      </c>
      <c r="E609" t="s">
        <v>5</v>
      </c>
      <c r="F609" s="9" t="str">
        <f>+VLOOKUP(datosAvance[[#This Row],[renaes]],eess!$A$1:$G$189,2,FALSE)</f>
        <v>SALAS</v>
      </c>
      <c r="G609" s="9" t="str">
        <f>+VLOOKUP(datosAvance[[#This Row],[renaes]],eess!$A$1:$G$189,3,FALSE)</f>
        <v>LAMBAYEQUE</v>
      </c>
      <c r="H609" s="9" t="str">
        <f>+VLOOKUP(datosAvance[[#This Row],[renaes]],eess!$A$1:$G$189,4,FALSE)</f>
        <v>SALAS</v>
      </c>
      <c r="I609" s="9" t="str">
        <f>+VLOOKUP(datosAvance[[#This Row],[renaes]],eess!$A$1:$G$189,6,FALSE)</f>
        <v>LAMBAYEQUE</v>
      </c>
      <c r="J609" s="9" t="str">
        <f>+VLOOKUP(datosAvance[[#This Row],[renaes]],eess!$A$1:$G$189,7,FALSE)</f>
        <v>SALAS</v>
      </c>
    </row>
    <row r="610" spans="1:10" x14ac:dyDescent="0.25">
      <c r="A610">
        <v>4387</v>
      </c>
      <c r="B610">
        <v>0</v>
      </c>
      <c r="C610" t="s">
        <v>240</v>
      </c>
      <c r="D610">
        <v>3</v>
      </c>
      <c r="E610" t="s">
        <v>5</v>
      </c>
      <c r="F610" s="9" t="str">
        <f>+VLOOKUP(datosAvance[[#This Row],[renaes]],eess!$A$1:$G$189,2,FALSE)</f>
        <v>PENACHI</v>
      </c>
      <c r="G610" s="9" t="str">
        <f>+VLOOKUP(datosAvance[[#This Row],[renaes]],eess!$A$1:$G$189,3,FALSE)</f>
        <v>LAMBAYEQUE</v>
      </c>
      <c r="H610" s="9" t="str">
        <f>+VLOOKUP(datosAvance[[#This Row],[renaes]],eess!$A$1:$G$189,4,FALSE)</f>
        <v>SALAS</v>
      </c>
      <c r="I610" s="9" t="str">
        <f>+VLOOKUP(datosAvance[[#This Row],[renaes]],eess!$A$1:$G$189,6,FALSE)</f>
        <v>LAMBAYEQUE</v>
      </c>
      <c r="J610" s="9" t="str">
        <f>+VLOOKUP(datosAvance[[#This Row],[renaes]],eess!$A$1:$G$189,7,FALSE)</f>
        <v>SALAS</v>
      </c>
    </row>
    <row r="611" spans="1:10" x14ac:dyDescent="0.25">
      <c r="A611">
        <v>4388</v>
      </c>
      <c r="B611">
        <v>1</v>
      </c>
      <c r="C611" t="s">
        <v>240</v>
      </c>
      <c r="D611">
        <v>3</v>
      </c>
      <c r="E611" t="s">
        <v>5</v>
      </c>
      <c r="F611" s="9" t="str">
        <f>+VLOOKUP(datosAvance[[#This Row],[renaes]],eess!$A$1:$G$189,2,FALSE)</f>
        <v>KERGUER</v>
      </c>
      <c r="G611" s="9" t="str">
        <f>+VLOOKUP(datosAvance[[#This Row],[renaes]],eess!$A$1:$G$189,3,FALSE)</f>
        <v>LAMBAYEQUE</v>
      </c>
      <c r="H611" s="9" t="str">
        <f>+VLOOKUP(datosAvance[[#This Row],[renaes]],eess!$A$1:$G$189,4,FALSE)</f>
        <v>SALAS</v>
      </c>
      <c r="I611" s="9" t="str">
        <f>+VLOOKUP(datosAvance[[#This Row],[renaes]],eess!$A$1:$G$189,6,FALSE)</f>
        <v>LAMBAYEQUE</v>
      </c>
      <c r="J611" s="9" t="str">
        <f>+VLOOKUP(datosAvance[[#This Row],[renaes]],eess!$A$1:$G$189,7,FALSE)</f>
        <v>SALAS</v>
      </c>
    </row>
    <row r="612" spans="1:10" x14ac:dyDescent="0.25">
      <c r="A612">
        <v>4389</v>
      </c>
      <c r="B612">
        <v>2</v>
      </c>
      <c r="C612" t="s">
        <v>240</v>
      </c>
      <c r="D612">
        <v>3</v>
      </c>
      <c r="E612" t="s">
        <v>5</v>
      </c>
      <c r="F612" s="9" t="str">
        <f>+VLOOKUP(datosAvance[[#This Row],[renaes]],eess!$A$1:$G$189,2,FALSE)</f>
        <v>TUCUME</v>
      </c>
      <c r="G612" s="9" t="str">
        <f>+VLOOKUP(datosAvance[[#This Row],[renaes]],eess!$A$1:$G$189,3,FALSE)</f>
        <v>LAMBAYEQUE</v>
      </c>
      <c r="H612" s="9" t="str">
        <f>+VLOOKUP(datosAvance[[#This Row],[renaes]],eess!$A$1:$G$189,4,FALSE)</f>
        <v>TUCUME</v>
      </c>
      <c r="I612" s="9" t="str">
        <f>+VLOOKUP(datosAvance[[#This Row],[renaes]],eess!$A$1:$G$189,6,FALSE)</f>
        <v>LAMBAYEQUE</v>
      </c>
      <c r="J612" s="9" t="str">
        <f>+VLOOKUP(datosAvance[[#This Row],[renaes]],eess!$A$1:$G$189,7,FALSE)</f>
        <v>TUCUME</v>
      </c>
    </row>
    <row r="613" spans="1:10" x14ac:dyDescent="0.25">
      <c r="A613">
        <v>4390</v>
      </c>
      <c r="B613">
        <v>1</v>
      </c>
      <c r="C613" t="s">
        <v>240</v>
      </c>
      <c r="D613">
        <v>3</v>
      </c>
      <c r="E613" t="s">
        <v>5</v>
      </c>
      <c r="F613" s="9" t="str">
        <f>+VLOOKUP(datosAvance[[#This Row],[renaes]],eess!$A$1:$G$189,2,FALSE)</f>
        <v>TUCUME VIEJO</v>
      </c>
      <c r="G613" s="9" t="str">
        <f>+VLOOKUP(datosAvance[[#This Row],[renaes]],eess!$A$1:$G$189,3,FALSE)</f>
        <v>LAMBAYEQUE</v>
      </c>
      <c r="H613" s="9" t="str">
        <f>+VLOOKUP(datosAvance[[#This Row],[renaes]],eess!$A$1:$G$189,4,FALSE)</f>
        <v>TUCUME</v>
      </c>
      <c r="I613" s="9" t="str">
        <f>+VLOOKUP(datosAvance[[#This Row],[renaes]],eess!$A$1:$G$189,6,FALSE)</f>
        <v>LAMBAYEQUE</v>
      </c>
      <c r="J613" s="9" t="str">
        <f>+VLOOKUP(datosAvance[[#This Row],[renaes]],eess!$A$1:$G$189,7,FALSE)</f>
        <v>TUCUME</v>
      </c>
    </row>
    <row r="614" spans="1:10" x14ac:dyDescent="0.25">
      <c r="A614">
        <v>4391</v>
      </c>
      <c r="B614">
        <v>3</v>
      </c>
      <c r="C614" t="s">
        <v>240</v>
      </c>
      <c r="D614">
        <v>3</v>
      </c>
      <c r="E614" t="s">
        <v>5</v>
      </c>
      <c r="F614" s="9" t="str">
        <f>+VLOOKUP(datosAvance[[#This Row],[renaes]],eess!$A$1:$G$189,2,FALSE)</f>
        <v>GRANJA SASAPE</v>
      </c>
      <c r="G614" s="9" t="str">
        <f>+VLOOKUP(datosAvance[[#This Row],[renaes]],eess!$A$1:$G$189,3,FALSE)</f>
        <v>LAMBAYEQUE</v>
      </c>
      <c r="H614" s="9" t="str">
        <f>+VLOOKUP(datosAvance[[#This Row],[renaes]],eess!$A$1:$G$189,4,FALSE)</f>
        <v>TUCUME</v>
      </c>
      <c r="I614" s="9" t="str">
        <f>+VLOOKUP(datosAvance[[#This Row],[renaes]],eess!$A$1:$G$189,6,FALSE)</f>
        <v>LAMBAYEQUE</v>
      </c>
      <c r="J614" s="9" t="str">
        <f>+VLOOKUP(datosAvance[[#This Row],[renaes]],eess!$A$1:$G$189,7,FALSE)</f>
        <v>TUCUME</v>
      </c>
    </row>
    <row r="615" spans="1:10" x14ac:dyDescent="0.25">
      <c r="A615">
        <v>4392</v>
      </c>
      <c r="B615">
        <v>1</v>
      </c>
      <c r="C615" t="s">
        <v>240</v>
      </c>
      <c r="D615">
        <v>3</v>
      </c>
      <c r="E615" t="s">
        <v>5</v>
      </c>
      <c r="F615" s="9" t="str">
        <f>+VLOOKUP(datosAvance[[#This Row],[renaes]],eess!$A$1:$G$189,2,FALSE)</f>
        <v>LOS BANCES</v>
      </c>
      <c r="G615" s="9" t="str">
        <f>+VLOOKUP(datosAvance[[#This Row],[renaes]],eess!$A$1:$G$189,3,FALSE)</f>
        <v>LAMBAYEQUE</v>
      </c>
      <c r="H615" s="9" t="str">
        <f>+VLOOKUP(datosAvance[[#This Row],[renaes]],eess!$A$1:$G$189,4,FALSE)</f>
        <v>TUCUME</v>
      </c>
      <c r="I615" s="9" t="str">
        <f>+VLOOKUP(datosAvance[[#This Row],[renaes]],eess!$A$1:$G$189,6,FALSE)</f>
        <v>LAMBAYEQUE</v>
      </c>
      <c r="J615" s="9" t="str">
        <f>+VLOOKUP(datosAvance[[#This Row],[renaes]],eess!$A$1:$G$189,7,FALSE)</f>
        <v>TUCUME</v>
      </c>
    </row>
    <row r="616" spans="1:10" x14ac:dyDescent="0.25">
      <c r="A616">
        <v>4393</v>
      </c>
      <c r="B616">
        <v>2</v>
      </c>
      <c r="C616" t="s">
        <v>240</v>
      </c>
      <c r="D616">
        <v>3</v>
      </c>
      <c r="E616" t="s">
        <v>5</v>
      </c>
      <c r="F616" s="9" t="str">
        <f>+VLOOKUP(datosAvance[[#This Row],[renaes]],eess!$A$1:$G$189,2,FALSE)</f>
        <v>LA RAYA</v>
      </c>
      <c r="G616" s="9" t="str">
        <f>+VLOOKUP(datosAvance[[#This Row],[renaes]],eess!$A$1:$G$189,3,FALSE)</f>
        <v>LAMBAYEQUE</v>
      </c>
      <c r="H616" s="9" t="str">
        <f>+VLOOKUP(datosAvance[[#This Row],[renaes]],eess!$A$1:$G$189,4,FALSE)</f>
        <v>TUCUME</v>
      </c>
      <c r="I616" s="9" t="str">
        <f>+VLOOKUP(datosAvance[[#This Row],[renaes]],eess!$A$1:$G$189,6,FALSE)</f>
        <v>LAMBAYEQUE</v>
      </c>
      <c r="J616" s="9" t="str">
        <f>+VLOOKUP(datosAvance[[#This Row],[renaes]],eess!$A$1:$G$189,7,FALSE)</f>
        <v>TUCUME</v>
      </c>
    </row>
    <row r="617" spans="1:10" x14ac:dyDescent="0.25">
      <c r="A617">
        <v>4394</v>
      </c>
      <c r="B617">
        <v>2</v>
      </c>
      <c r="C617" t="s">
        <v>240</v>
      </c>
      <c r="D617">
        <v>3</v>
      </c>
      <c r="E617" t="s">
        <v>5</v>
      </c>
      <c r="F617" s="9" t="str">
        <f>+VLOOKUP(datosAvance[[#This Row],[renaes]],eess!$A$1:$G$189,2,FALSE)</f>
        <v>LOS SANCHEZ</v>
      </c>
      <c r="G617" s="9" t="str">
        <f>+VLOOKUP(datosAvance[[#This Row],[renaes]],eess!$A$1:$G$189,3,FALSE)</f>
        <v>LAMBAYEQUE</v>
      </c>
      <c r="H617" s="9" t="str">
        <f>+VLOOKUP(datosAvance[[#This Row],[renaes]],eess!$A$1:$G$189,4,FALSE)</f>
        <v>TUCUME</v>
      </c>
      <c r="I617" s="9" t="str">
        <f>+VLOOKUP(datosAvance[[#This Row],[renaes]],eess!$A$1:$G$189,6,FALSE)</f>
        <v>LAMBAYEQUE</v>
      </c>
      <c r="J617" s="9" t="str">
        <f>+VLOOKUP(datosAvance[[#This Row],[renaes]],eess!$A$1:$G$189,7,FALSE)</f>
        <v>TUCUME</v>
      </c>
    </row>
    <row r="618" spans="1:10" x14ac:dyDescent="0.25">
      <c r="A618">
        <v>4395</v>
      </c>
      <c r="B618">
        <v>2</v>
      </c>
      <c r="C618" t="s">
        <v>240</v>
      </c>
      <c r="D618">
        <v>3</v>
      </c>
      <c r="E618" t="s">
        <v>5</v>
      </c>
      <c r="F618" s="9" t="str">
        <f>+VLOOKUP(datosAvance[[#This Row],[renaes]],eess!$A$1:$G$189,2,FALSE)</f>
        <v>MOTUPE</v>
      </c>
      <c r="G618" s="9" t="str">
        <f>+VLOOKUP(datosAvance[[#This Row],[renaes]],eess!$A$1:$G$189,3,FALSE)</f>
        <v>LAMBAYEQUE</v>
      </c>
      <c r="H618" s="9" t="str">
        <f>+VLOOKUP(datosAvance[[#This Row],[renaes]],eess!$A$1:$G$189,4,FALSE)</f>
        <v>MOTUPE</v>
      </c>
      <c r="I618" s="9" t="str">
        <f>+VLOOKUP(datosAvance[[#This Row],[renaes]],eess!$A$1:$G$189,6,FALSE)</f>
        <v>LAMBAYEQUE</v>
      </c>
      <c r="J618" s="9" t="str">
        <f>+VLOOKUP(datosAvance[[#This Row],[renaes]],eess!$A$1:$G$189,7,FALSE)</f>
        <v>MOTUPE</v>
      </c>
    </row>
    <row r="619" spans="1:10" x14ac:dyDescent="0.25">
      <c r="A619">
        <v>4396</v>
      </c>
      <c r="B619">
        <v>1</v>
      </c>
      <c r="C619" t="s">
        <v>240</v>
      </c>
      <c r="D619">
        <v>3</v>
      </c>
      <c r="E619" t="s">
        <v>5</v>
      </c>
      <c r="F619" s="9" t="str">
        <f>+VLOOKUP(datosAvance[[#This Row],[renaes]],eess!$A$1:$G$189,2,FALSE)</f>
        <v>CHOCHOPE</v>
      </c>
      <c r="G619" s="9" t="str">
        <f>+VLOOKUP(datosAvance[[#This Row],[renaes]],eess!$A$1:$G$189,3,FALSE)</f>
        <v>LAMBAYEQUE</v>
      </c>
      <c r="H619" s="9" t="str">
        <f>+VLOOKUP(datosAvance[[#This Row],[renaes]],eess!$A$1:$G$189,4,FALSE)</f>
        <v>MOTUPE</v>
      </c>
      <c r="I619" s="9" t="str">
        <f>+VLOOKUP(datosAvance[[#This Row],[renaes]],eess!$A$1:$G$189,6,FALSE)</f>
        <v>LAMBAYEQUE</v>
      </c>
      <c r="J619" s="9" t="str">
        <f>+VLOOKUP(datosAvance[[#This Row],[renaes]],eess!$A$1:$G$189,7,FALSE)</f>
        <v>CHOCHOPE</v>
      </c>
    </row>
    <row r="620" spans="1:10" x14ac:dyDescent="0.25">
      <c r="A620">
        <v>4397</v>
      </c>
      <c r="B620">
        <v>3</v>
      </c>
      <c r="C620" t="s">
        <v>240</v>
      </c>
      <c r="D620">
        <v>3</v>
      </c>
      <c r="E620" t="s">
        <v>5</v>
      </c>
      <c r="F620" s="9" t="str">
        <f>+VLOOKUP(datosAvance[[#This Row],[renaes]],eess!$A$1:$G$189,2,FALSE)</f>
        <v>KAÑARIS</v>
      </c>
      <c r="G620" s="9" t="str">
        <f>+VLOOKUP(datosAvance[[#This Row],[renaes]],eess!$A$1:$G$189,3,FALSE)</f>
        <v>LAMBAYEQUE</v>
      </c>
      <c r="H620" s="9" t="str">
        <f>+VLOOKUP(datosAvance[[#This Row],[renaes]],eess!$A$1:$G$189,4,FALSE)</f>
        <v>KAÑARIS</v>
      </c>
      <c r="I620" s="9" t="str">
        <f>+VLOOKUP(datosAvance[[#This Row],[renaes]],eess!$A$1:$G$189,6,FALSE)</f>
        <v>FERREÑAFE</v>
      </c>
      <c r="J620" s="9" t="str">
        <f>+VLOOKUP(datosAvance[[#This Row],[renaes]],eess!$A$1:$G$189,7,FALSE)</f>
        <v>CAÑARIS</v>
      </c>
    </row>
    <row r="621" spans="1:10" x14ac:dyDescent="0.25">
      <c r="A621">
        <v>4398</v>
      </c>
      <c r="B621">
        <v>2</v>
      </c>
      <c r="C621" t="s">
        <v>240</v>
      </c>
      <c r="D621">
        <v>3</v>
      </c>
      <c r="E621" t="s">
        <v>5</v>
      </c>
      <c r="F621" s="9" t="str">
        <f>+VLOOKUP(datosAvance[[#This Row],[renaes]],eess!$A$1:$G$189,2,FALSE)</f>
        <v>PANDACHI</v>
      </c>
      <c r="G621" s="9" t="str">
        <f>+VLOOKUP(datosAvance[[#This Row],[renaes]],eess!$A$1:$G$189,3,FALSE)</f>
        <v>LAMBAYEQUE</v>
      </c>
      <c r="H621" s="9" t="str">
        <f>+VLOOKUP(datosAvance[[#This Row],[renaes]],eess!$A$1:$G$189,4,FALSE)</f>
        <v>KAÑARIS</v>
      </c>
      <c r="I621" s="9" t="str">
        <f>+VLOOKUP(datosAvance[[#This Row],[renaes]],eess!$A$1:$G$189,6,FALSE)</f>
        <v>FERREÑAFE</v>
      </c>
      <c r="J621" s="9" t="str">
        <f>+VLOOKUP(datosAvance[[#This Row],[renaes]],eess!$A$1:$G$189,7,FALSE)</f>
        <v>CAÑARIS</v>
      </c>
    </row>
    <row r="622" spans="1:10" x14ac:dyDescent="0.25">
      <c r="A622">
        <v>4399</v>
      </c>
      <c r="B622">
        <v>2</v>
      </c>
      <c r="C622" t="s">
        <v>240</v>
      </c>
      <c r="D622">
        <v>3</v>
      </c>
      <c r="E622" t="s">
        <v>5</v>
      </c>
      <c r="F622" s="9" t="str">
        <f>+VLOOKUP(datosAvance[[#This Row],[renaes]],eess!$A$1:$G$189,2,FALSE)</f>
        <v>HUACAPAMPA</v>
      </c>
      <c r="G622" s="9" t="str">
        <f>+VLOOKUP(datosAvance[[#This Row],[renaes]],eess!$A$1:$G$189,3,FALSE)</f>
        <v>LAMBAYEQUE</v>
      </c>
      <c r="H622" s="9" t="str">
        <f>+VLOOKUP(datosAvance[[#This Row],[renaes]],eess!$A$1:$G$189,4,FALSE)</f>
        <v>KAÑARIS</v>
      </c>
      <c r="I622" s="9" t="str">
        <f>+VLOOKUP(datosAvance[[#This Row],[renaes]],eess!$A$1:$G$189,6,FALSE)</f>
        <v>FERREÑAFE</v>
      </c>
      <c r="J622" s="9" t="str">
        <f>+VLOOKUP(datosAvance[[#This Row],[renaes]],eess!$A$1:$G$189,7,FALSE)</f>
        <v>CAÑARIS</v>
      </c>
    </row>
    <row r="623" spans="1:10" x14ac:dyDescent="0.25">
      <c r="A623">
        <v>4400</v>
      </c>
      <c r="B623">
        <v>3</v>
      </c>
      <c r="C623" t="s">
        <v>240</v>
      </c>
      <c r="D623">
        <v>3</v>
      </c>
      <c r="E623" t="s">
        <v>5</v>
      </c>
      <c r="F623" s="9" t="str">
        <f>+VLOOKUP(datosAvance[[#This Row],[renaes]],eess!$A$1:$G$189,2,FALSE)</f>
        <v>CHILASQUE</v>
      </c>
      <c r="G623" s="9" t="str">
        <f>+VLOOKUP(datosAvance[[#This Row],[renaes]],eess!$A$1:$G$189,3,FALSE)</f>
        <v>LAMBAYEQUE</v>
      </c>
      <c r="H623" s="9" t="str">
        <f>+VLOOKUP(datosAvance[[#This Row],[renaes]],eess!$A$1:$G$189,4,FALSE)</f>
        <v>KAÑARIS</v>
      </c>
      <c r="I623" s="9" t="str">
        <f>+VLOOKUP(datosAvance[[#This Row],[renaes]],eess!$A$1:$G$189,6,FALSE)</f>
        <v>FERREÑAFE</v>
      </c>
      <c r="J623" s="9" t="str">
        <f>+VLOOKUP(datosAvance[[#This Row],[renaes]],eess!$A$1:$G$189,7,FALSE)</f>
        <v>CAÑARIS</v>
      </c>
    </row>
    <row r="624" spans="1:10" x14ac:dyDescent="0.25">
      <c r="A624">
        <v>4401</v>
      </c>
      <c r="B624">
        <v>4</v>
      </c>
      <c r="C624" t="s">
        <v>240</v>
      </c>
      <c r="D624">
        <v>3</v>
      </c>
      <c r="E624" t="s">
        <v>5</v>
      </c>
      <c r="F624" s="9" t="str">
        <f>+VLOOKUP(datosAvance[[#This Row],[renaes]],eess!$A$1:$G$189,2,FALSE)</f>
        <v>LA SUCCHA</v>
      </c>
      <c r="G624" s="9" t="str">
        <f>+VLOOKUP(datosAvance[[#This Row],[renaes]],eess!$A$1:$G$189,3,FALSE)</f>
        <v>LAMBAYEQUE</v>
      </c>
      <c r="H624" s="9" t="str">
        <f>+VLOOKUP(datosAvance[[#This Row],[renaes]],eess!$A$1:$G$189,4,FALSE)</f>
        <v>KAÑARIS</v>
      </c>
      <c r="I624" s="9" t="str">
        <f>+VLOOKUP(datosAvance[[#This Row],[renaes]],eess!$A$1:$G$189,6,FALSE)</f>
        <v>FERREÑAFE</v>
      </c>
      <c r="J624" s="9" t="str">
        <f>+VLOOKUP(datosAvance[[#This Row],[renaes]],eess!$A$1:$G$189,7,FALSE)</f>
        <v>CAÑARIS</v>
      </c>
    </row>
    <row r="625" spans="1:10" x14ac:dyDescent="0.25">
      <c r="A625">
        <v>4402</v>
      </c>
      <c r="B625">
        <v>0</v>
      </c>
      <c r="C625" t="s">
        <v>240</v>
      </c>
      <c r="D625">
        <v>3</v>
      </c>
      <c r="E625" t="s">
        <v>5</v>
      </c>
      <c r="F625" s="9" t="str">
        <f>+VLOOKUP(datosAvance[[#This Row],[renaes]],eess!$A$1:$G$189,2,FALSE)</f>
        <v>QUIRICHIMA</v>
      </c>
      <c r="G625" s="9" t="str">
        <f>+VLOOKUP(datosAvance[[#This Row],[renaes]],eess!$A$1:$G$189,3,FALSE)</f>
        <v>LAMBAYEQUE</v>
      </c>
      <c r="H625" s="9" t="str">
        <f>+VLOOKUP(datosAvance[[#This Row],[renaes]],eess!$A$1:$G$189,4,FALSE)</f>
        <v>KAÑARIS</v>
      </c>
      <c r="I625" s="9" t="str">
        <f>+VLOOKUP(datosAvance[[#This Row],[renaes]],eess!$A$1:$G$189,6,FALSE)</f>
        <v>FERREÑAFE</v>
      </c>
      <c r="J625" s="9" t="str">
        <f>+VLOOKUP(datosAvance[[#This Row],[renaes]],eess!$A$1:$G$189,7,FALSE)</f>
        <v>CAÑARIS</v>
      </c>
    </row>
    <row r="626" spans="1:10" x14ac:dyDescent="0.25">
      <c r="A626">
        <v>4403</v>
      </c>
      <c r="B626">
        <v>2</v>
      </c>
      <c r="C626" t="s">
        <v>240</v>
      </c>
      <c r="D626">
        <v>3</v>
      </c>
      <c r="E626" t="s">
        <v>5</v>
      </c>
      <c r="F626" s="9" t="str">
        <f>+VLOOKUP(datosAvance[[#This Row],[renaes]],eess!$A$1:$G$189,2,FALSE)</f>
        <v>CHIÑAMA</v>
      </c>
      <c r="G626" s="9" t="str">
        <f>+VLOOKUP(datosAvance[[#This Row],[renaes]],eess!$A$1:$G$189,3,FALSE)</f>
        <v>LAMBAYEQUE</v>
      </c>
      <c r="H626" s="9" t="str">
        <f>+VLOOKUP(datosAvance[[#This Row],[renaes]],eess!$A$1:$G$189,4,FALSE)</f>
        <v>KAÑARIS</v>
      </c>
      <c r="I626" s="9" t="str">
        <f>+VLOOKUP(datosAvance[[#This Row],[renaes]],eess!$A$1:$G$189,6,FALSE)</f>
        <v>FERREÑAFE</v>
      </c>
      <c r="J626" s="9" t="str">
        <f>+VLOOKUP(datosAvance[[#This Row],[renaes]],eess!$A$1:$G$189,7,FALSE)</f>
        <v>CAÑARIS</v>
      </c>
    </row>
    <row r="627" spans="1:10" x14ac:dyDescent="0.25">
      <c r="A627">
        <v>4404</v>
      </c>
      <c r="B627">
        <v>0</v>
      </c>
      <c r="C627" t="s">
        <v>240</v>
      </c>
      <c r="D627">
        <v>3</v>
      </c>
      <c r="E627" t="s">
        <v>5</v>
      </c>
      <c r="F627" s="9" t="str">
        <f>+VLOOKUP(datosAvance[[#This Row],[renaes]],eess!$A$1:$G$189,2,FALSE)</f>
        <v>TONGORRAPE</v>
      </c>
      <c r="G627" s="9" t="str">
        <f>+VLOOKUP(datosAvance[[#This Row],[renaes]],eess!$A$1:$G$189,3,FALSE)</f>
        <v>LAMBAYEQUE</v>
      </c>
      <c r="H627" s="9" t="str">
        <f>+VLOOKUP(datosAvance[[#This Row],[renaes]],eess!$A$1:$G$189,4,FALSE)</f>
        <v>MOTUPE</v>
      </c>
      <c r="I627" s="9" t="str">
        <f>+VLOOKUP(datosAvance[[#This Row],[renaes]],eess!$A$1:$G$189,6,FALSE)</f>
        <v>LAMBAYEQUE</v>
      </c>
      <c r="J627" s="9" t="str">
        <f>+VLOOKUP(datosAvance[[#This Row],[renaes]],eess!$A$1:$G$189,7,FALSE)</f>
        <v>MOTUPE</v>
      </c>
    </row>
    <row r="628" spans="1:10" x14ac:dyDescent="0.25">
      <c r="A628">
        <v>4405</v>
      </c>
      <c r="B628">
        <v>1</v>
      </c>
      <c r="C628" t="s">
        <v>240</v>
      </c>
      <c r="D628">
        <v>3</v>
      </c>
      <c r="E628" t="s">
        <v>5</v>
      </c>
      <c r="F628" s="9" t="str">
        <f>+VLOOKUP(datosAvance[[#This Row],[renaes]],eess!$A$1:$G$189,2,FALSE)</f>
        <v>ANCHOVIRA</v>
      </c>
      <c r="G628" s="9" t="str">
        <f>+VLOOKUP(datosAvance[[#This Row],[renaes]],eess!$A$1:$G$189,3,FALSE)</f>
        <v>LAMBAYEQUE</v>
      </c>
      <c r="H628" s="9" t="str">
        <f>+VLOOKUP(datosAvance[[#This Row],[renaes]],eess!$A$1:$G$189,4,FALSE)</f>
        <v>MOTUPE</v>
      </c>
      <c r="I628" s="9" t="str">
        <f>+VLOOKUP(datosAvance[[#This Row],[renaes]],eess!$A$1:$G$189,6,FALSE)</f>
        <v>LAMBAYEQUE</v>
      </c>
      <c r="J628" s="9" t="str">
        <f>+VLOOKUP(datosAvance[[#This Row],[renaes]],eess!$A$1:$G$189,7,FALSE)</f>
        <v>MOTUPE</v>
      </c>
    </row>
    <row r="629" spans="1:10" x14ac:dyDescent="0.25">
      <c r="A629">
        <v>4406</v>
      </c>
      <c r="B629">
        <v>0</v>
      </c>
      <c r="C629" t="s">
        <v>240</v>
      </c>
      <c r="D629">
        <v>3</v>
      </c>
      <c r="E629" t="s">
        <v>5</v>
      </c>
      <c r="F629" s="9" t="str">
        <f>+VLOOKUP(datosAvance[[#This Row],[renaes]],eess!$A$1:$G$189,2,FALSE)</f>
        <v>MARRIPON</v>
      </c>
      <c r="G629" s="9" t="str">
        <f>+VLOOKUP(datosAvance[[#This Row],[renaes]],eess!$A$1:$G$189,3,FALSE)</f>
        <v>LAMBAYEQUE</v>
      </c>
      <c r="H629" s="9" t="str">
        <f>+VLOOKUP(datosAvance[[#This Row],[renaes]],eess!$A$1:$G$189,4,FALSE)</f>
        <v>MOTUPE</v>
      </c>
      <c r="I629" s="9" t="str">
        <f>+VLOOKUP(datosAvance[[#This Row],[renaes]],eess!$A$1:$G$189,6,FALSE)</f>
        <v>LAMBAYEQUE</v>
      </c>
      <c r="J629" s="9" t="str">
        <f>+VLOOKUP(datosAvance[[#This Row],[renaes]],eess!$A$1:$G$189,7,FALSE)</f>
        <v>MOTUPE</v>
      </c>
    </row>
    <row r="630" spans="1:10" x14ac:dyDescent="0.25">
      <c r="A630">
        <v>4407</v>
      </c>
      <c r="B630">
        <v>12</v>
      </c>
      <c r="C630" t="s">
        <v>240</v>
      </c>
      <c r="D630">
        <v>3</v>
      </c>
      <c r="E630" t="s">
        <v>5</v>
      </c>
      <c r="F630" s="9" t="str">
        <f>+VLOOKUP(datosAvance[[#This Row],[renaes]],eess!$A$1:$G$189,2,FALSE)</f>
        <v>OLMOS</v>
      </c>
      <c r="G630" s="9" t="str">
        <f>+VLOOKUP(datosAvance[[#This Row],[renaes]],eess!$A$1:$G$189,3,FALSE)</f>
        <v>LAMBAYEQUE</v>
      </c>
      <c r="H630" s="9" t="str">
        <f>+VLOOKUP(datosAvance[[#This Row],[renaes]],eess!$A$1:$G$189,4,FALSE)</f>
        <v>OLMOS</v>
      </c>
      <c r="I630" s="9" t="str">
        <f>+VLOOKUP(datosAvance[[#This Row],[renaes]],eess!$A$1:$G$189,6,FALSE)</f>
        <v>LAMBAYEQUE</v>
      </c>
      <c r="J630" s="9" t="str">
        <f>+VLOOKUP(datosAvance[[#This Row],[renaes]],eess!$A$1:$G$189,7,FALSE)</f>
        <v>OLMOS</v>
      </c>
    </row>
    <row r="631" spans="1:10" x14ac:dyDescent="0.25">
      <c r="A631">
        <v>4408</v>
      </c>
      <c r="B631">
        <v>1</v>
      </c>
      <c r="C631" t="s">
        <v>240</v>
      </c>
      <c r="D631">
        <v>3</v>
      </c>
      <c r="E631" t="s">
        <v>5</v>
      </c>
      <c r="F631" s="9" t="str">
        <f>+VLOOKUP(datosAvance[[#This Row],[renaes]],eess!$A$1:$G$189,2,FALSE)</f>
        <v>LA ESTANCIA</v>
      </c>
      <c r="G631" s="9" t="str">
        <f>+VLOOKUP(datosAvance[[#This Row],[renaes]],eess!$A$1:$G$189,3,FALSE)</f>
        <v>LAMBAYEQUE</v>
      </c>
      <c r="H631" s="9" t="str">
        <f>+VLOOKUP(datosAvance[[#This Row],[renaes]],eess!$A$1:$G$189,4,FALSE)</f>
        <v>OLMOS</v>
      </c>
      <c r="I631" s="9" t="str">
        <f>+VLOOKUP(datosAvance[[#This Row],[renaes]],eess!$A$1:$G$189,6,FALSE)</f>
        <v>LAMBAYEQUE</v>
      </c>
      <c r="J631" s="9" t="str">
        <f>+VLOOKUP(datosAvance[[#This Row],[renaes]],eess!$A$1:$G$189,7,FALSE)</f>
        <v>OLMOS</v>
      </c>
    </row>
    <row r="632" spans="1:10" x14ac:dyDescent="0.25">
      <c r="A632">
        <v>4409</v>
      </c>
      <c r="B632">
        <v>1</v>
      </c>
      <c r="C632" t="s">
        <v>240</v>
      </c>
      <c r="D632">
        <v>3</v>
      </c>
      <c r="E632" t="s">
        <v>5</v>
      </c>
      <c r="F632" s="9" t="str">
        <f>+VLOOKUP(datosAvance[[#This Row],[renaes]],eess!$A$1:$G$189,2,FALSE)</f>
        <v>INSCULAS</v>
      </c>
      <c r="G632" s="9" t="str">
        <f>+VLOOKUP(datosAvance[[#This Row],[renaes]],eess!$A$1:$G$189,3,FALSE)</f>
        <v>LAMBAYEQUE</v>
      </c>
      <c r="H632" s="9" t="str">
        <f>+VLOOKUP(datosAvance[[#This Row],[renaes]],eess!$A$1:$G$189,4,FALSE)</f>
        <v>OLMOS</v>
      </c>
      <c r="I632" s="9" t="str">
        <f>+VLOOKUP(datosAvance[[#This Row],[renaes]],eess!$A$1:$G$189,6,FALSE)</f>
        <v>LAMBAYEQUE</v>
      </c>
      <c r="J632" s="9" t="str">
        <f>+VLOOKUP(datosAvance[[#This Row],[renaes]],eess!$A$1:$G$189,7,FALSE)</f>
        <v>OLMOS</v>
      </c>
    </row>
    <row r="633" spans="1:10" x14ac:dyDescent="0.25">
      <c r="A633">
        <v>4410</v>
      </c>
      <c r="B633">
        <v>0</v>
      </c>
      <c r="C633" t="s">
        <v>240</v>
      </c>
      <c r="D633">
        <v>3</v>
      </c>
      <c r="E633" t="s">
        <v>5</v>
      </c>
      <c r="F633" s="9" t="str">
        <f>+VLOOKUP(datosAvance[[#This Row],[renaes]],eess!$A$1:$G$189,2,FALSE)</f>
        <v>QUERPON</v>
      </c>
      <c r="G633" s="9" t="str">
        <f>+VLOOKUP(datosAvance[[#This Row],[renaes]],eess!$A$1:$G$189,3,FALSE)</f>
        <v>LAMBAYEQUE</v>
      </c>
      <c r="H633" s="9" t="str">
        <f>+VLOOKUP(datosAvance[[#This Row],[renaes]],eess!$A$1:$G$189,4,FALSE)</f>
        <v>OLMOS</v>
      </c>
      <c r="I633" s="9" t="str">
        <f>+VLOOKUP(datosAvance[[#This Row],[renaes]],eess!$A$1:$G$189,6,FALSE)</f>
        <v>LAMBAYEQUE</v>
      </c>
      <c r="J633" s="9" t="str">
        <f>+VLOOKUP(datosAvance[[#This Row],[renaes]],eess!$A$1:$G$189,7,FALSE)</f>
        <v>OLMOS</v>
      </c>
    </row>
    <row r="634" spans="1:10" x14ac:dyDescent="0.25">
      <c r="A634">
        <v>4411</v>
      </c>
      <c r="B634">
        <v>0</v>
      </c>
      <c r="C634" t="s">
        <v>240</v>
      </c>
      <c r="D634">
        <v>3</v>
      </c>
      <c r="E634" t="s">
        <v>5</v>
      </c>
      <c r="F634" s="9" t="str">
        <f>+VLOOKUP(datosAvance[[#This Row],[renaes]],eess!$A$1:$G$189,2,FALSE)</f>
        <v>TRES BATANES</v>
      </c>
      <c r="G634" s="9" t="str">
        <f>+VLOOKUP(datosAvance[[#This Row],[renaes]],eess!$A$1:$G$189,3,FALSE)</f>
        <v>LAMBAYEQUE</v>
      </c>
      <c r="H634" s="9" t="str">
        <f>+VLOOKUP(datosAvance[[#This Row],[renaes]],eess!$A$1:$G$189,4,FALSE)</f>
        <v>OLMOS</v>
      </c>
      <c r="I634" s="9" t="str">
        <f>+VLOOKUP(datosAvance[[#This Row],[renaes]],eess!$A$1:$G$189,6,FALSE)</f>
        <v>LAMBAYEQUE</v>
      </c>
      <c r="J634" s="9" t="str">
        <f>+VLOOKUP(datosAvance[[#This Row],[renaes]],eess!$A$1:$G$189,7,FALSE)</f>
        <v>OLMOS</v>
      </c>
    </row>
    <row r="635" spans="1:10" x14ac:dyDescent="0.25">
      <c r="A635">
        <v>4412</v>
      </c>
      <c r="B635">
        <v>0</v>
      </c>
      <c r="C635" t="s">
        <v>240</v>
      </c>
      <c r="D635">
        <v>3</v>
      </c>
      <c r="E635" t="s">
        <v>5</v>
      </c>
      <c r="F635" s="9" t="str">
        <f>+VLOOKUP(datosAvance[[#This Row],[renaes]],eess!$A$1:$G$189,2,FALSE)</f>
        <v>CAPILLA CENTRAL</v>
      </c>
      <c r="G635" s="9" t="str">
        <f>+VLOOKUP(datosAvance[[#This Row],[renaes]],eess!$A$1:$G$189,3,FALSE)</f>
        <v>LAMBAYEQUE</v>
      </c>
      <c r="H635" s="9" t="str">
        <f>+VLOOKUP(datosAvance[[#This Row],[renaes]],eess!$A$1:$G$189,4,FALSE)</f>
        <v>OLMOS</v>
      </c>
      <c r="I635" s="9" t="str">
        <f>+VLOOKUP(datosAvance[[#This Row],[renaes]],eess!$A$1:$G$189,6,FALSE)</f>
        <v>LAMBAYEQUE</v>
      </c>
      <c r="J635" s="9" t="str">
        <f>+VLOOKUP(datosAvance[[#This Row],[renaes]],eess!$A$1:$G$189,7,FALSE)</f>
        <v>OLMOS</v>
      </c>
    </row>
    <row r="636" spans="1:10" x14ac:dyDescent="0.25">
      <c r="A636">
        <v>4413</v>
      </c>
      <c r="B636">
        <v>0</v>
      </c>
      <c r="C636" t="s">
        <v>240</v>
      </c>
      <c r="D636">
        <v>3</v>
      </c>
      <c r="E636" t="s">
        <v>5</v>
      </c>
      <c r="F636" s="9" t="str">
        <f>+VLOOKUP(datosAvance[[#This Row],[renaes]],eess!$A$1:$G$189,2,FALSE)</f>
        <v>ÑAUPE</v>
      </c>
      <c r="G636" s="9" t="str">
        <f>+VLOOKUP(datosAvance[[#This Row],[renaes]],eess!$A$1:$G$189,3,FALSE)</f>
        <v>LAMBAYEQUE</v>
      </c>
      <c r="H636" s="9" t="str">
        <f>+VLOOKUP(datosAvance[[#This Row],[renaes]],eess!$A$1:$G$189,4,FALSE)</f>
        <v>OLMOS</v>
      </c>
      <c r="I636" s="9" t="str">
        <f>+VLOOKUP(datosAvance[[#This Row],[renaes]],eess!$A$1:$G$189,6,FALSE)</f>
        <v>LAMBAYEQUE</v>
      </c>
      <c r="J636" s="9" t="str">
        <f>+VLOOKUP(datosAvance[[#This Row],[renaes]],eess!$A$1:$G$189,7,FALSE)</f>
        <v>OLMOS</v>
      </c>
    </row>
    <row r="637" spans="1:10" x14ac:dyDescent="0.25">
      <c r="A637">
        <v>4414</v>
      </c>
      <c r="B637">
        <v>0</v>
      </c>
      <c r="C637" t="s">
        <v>240</v>
      </c>
      <c r="D637">
        <v>3</v>
      </c>
      <c r="E637" t="s">
        <v>5</v>
      </c>
      <c r="F637" s="9" t="str">
        <f>+VLOOKUP(datosAvance[[#This Row],[renaes]],eess!$A$1:$G$189,2,FALSE)</f>
        <v>ELVIRREY</v>
      </c>
      <c r="G637" s="9" t="str">
        <f>+VLOOKUP(datosAvance[[#This Row],[renaes]],eess!$A$1:$G$189,3,FALSE)</f>
        <v>LAMBAYEQUE</v>
      </c>
      <c r="H637" s="9" t="str">
        <f>+VLOOKUP(datosAvance[[#This Row],[renaes]],eess!$A$1:$G$189,4,FALSE)</f>
        <v>OLMOS</v>
      </c>
      <c r="I637" s="9" t="str">
        <f>+VLOOKUP(datosAvance[[#This Row],[renaes]],eess!$A$1:$G$189,6,FALSE)</f>
        <v>LAMBAYEQUE</v>
      </c>
      <c r="J637" s="9" t="str">
        <f>+VLOOKUP(datosAvance[[#This Row],[renaes]],eess!$A$1:$G$189,7,FALSE)</f>
        <v>OLMOS</v>
      </c>
    </row>
    <row r="638" spans="1:10" x14ac:dyDescent="0.25">
      <c r="A638">
        <v>4415</v>
      </c>
      <c r="B638">
        <v>0</v>
      </c>
      <c r="C638" t="s">
        <v>240</v>
      </c>
      <c r="D638">
        <v>3</v>
      </c>
      <c r="E638" t="s">
        <v>5</v>
      </c>
      <c r="F638" s="9" t="str">
        <f>+VLOOKUP(datosAvance[[#This Row],[renaes]],eess!$A$1:$G$189,2,FALSE)</f>
        <v>FICUAR</v>
      </c>
      <c r="G638" s="9" t="str">
        <f>+VLOOKUP(datosAvance[[#This Row],[renaes]],eess!$A$1:$G$189,3,FALSE)</f>
        <v>LAMBAYEQUE</v>
      </c>
      <c r="H638" s="9" t="str">
        <f>+VLOOKUP(datosAvance[[#This Row],[renaes]],eess!$A$1:$G$189,4,FALSE)</f>
        <v>OLMOS</v>
      </c>
      <c r="I638" s="9" t="str">
        <f>+VLOOKUP(datosAvance[[#This Row],[renaes]],eess!$A$1:$G$189,6,FALSE)</f>
        <v>LAMBAYEQUE</v>
      </c>
      <c r="J638" s="9" t="str">
        <f>+VLOOKUP(datosAvance[[#This Row],[renaes]],eess!$A$1:$G$189,7,FALSE)</f>
        <v>OLMOS</v>
      </c>
    </row>
    <row r="639" spans="1:10" x14ac:dyDescent="0.25">
      <c r="A639">
        <v>4417</v>
      </c>
      <c r="B639">
        <v>1</v>
      </c>
      <c r="C639" t="s">
        <v>240</v>
      </c>
      <c r="D639">
        <v>3</v>
      </c>
      <c r="E639" t="s">
        <v>5</v>
      </c>
      <c r="F639" s="9" t="str">
        <f>+VLOOKUP(datosAvance[[#This Row],[renaes]],eess!$A$1:$G$189,2,FALSE)</f>
        <v>COLAYA</v>
      </c>
      <c r="G639" s="9" t="str">
        <f>+VLOOKUP(datosAvance[[#This Row],[renaes]],eess!$A$1:$G$189,3,FALSE)</f>
        <v>LAMBAYEQUE</v>
      </c>
      <c r="H639" s="9" t="str">
        <f>+VLOOKUP(datosAvance[[#This Row],[renaes]],eess!$A$1:$G$189,4,FALSE)</f>
        <v>SALAS</v>
      </c>
      <c r="I639" s="9" t="str">
        <f>+VLOOKUP(datosAvance[[#This Row],[renaes]],eess!$A$1:$G$189,6,FALSE)</f>
        <v>LAMBAYEQUE</v>
      </c>
      <c r="J639" s="9" t="str">
        <f>+VLOOKUP(datosAvance[[#This Row],[renaes]],eess!$A$1:$G$189,7,FALSE)</f>
        <v>SALAS</v>
      </c>
    </row>
    <row r="640" spans="1:10" x14ac:dyDescent="0.25">
      <c r="A640">
        <v>4418</v>
      </c>
      <c r="B640">
        <v>1</v>
      </c>
      <c r="C640" t="s">
        <v>240</v>
      </c>
      <c r="D640">
        <v>3</v>
      </c>
      <c r="E640" t="s">
        <v>5</v>
      </c>
      <c r="F640" s="9" t="str">
        <f>+VLOOKUP(datosAvance[[#This Row],[renaes]],eess!$A$1:$G$189,2,FALSE)</f>
        <v>LA RAMADA</v>
      </c>
      <c r="G640" s="9" t="str">
        <f>+VLOOKUP(datosAvance[[#This Row],[renaes]],eess!$A$1:$G$189,3,FALSE)</f>
        <v>LAMBAYEQUE</v>
      </c>
      <c r="H640" s="9" t="str">
        <f>+VLOOKUP(datosAvance[[#This Row],[renaes]],eess!$A$1:$G$189,4,FALSE)</f>
        <v>SALAS</v>
      </c>
      <c r="I640" s="9" t="str">
        <f>+VLOOKUP(datosAvance[[#This Row],[renaes]],eess!$A$1:$G$189,6,FALSE)</f>
        <v>LAMBAYEQUE</v>
      </c>
      <c r="J640" s="9" t="str">
        <f>+VLOOKUP(datosAvance[[#This Row],[renaes]],eess!$A$1:$G$189,7,FALSE)</f>
        <v>SALAS</v>
      </c>
    </row>
    <row r="641" spans="1:10" x14ac:dyDescent="0.25">
      <c r="A641">
        <v>4419</v>
      </c>
      <c r="B641">
        <v>2</v>
      </c>
      <c r="C641" t="s">
        <v>240</v>
      </c>
      <c r="D641">
        <v>3</v>
      </c>
      <c r="E641" t="s">
        <v>5</v>
      </c>
      <c r="F641" s="9" t="str">
        <f>+VLOOKUP(datosAvance[[#This Row],[renaes]],eess!$A$1:$G$189,2,FALSE)</f>
        <v>TALLAPAMPA</v>
      </c>
      <c r="G641" s="9" t="str">
        <f>+VLOOKUP(datosAvance[[#This Row],[renaes]],eess!$A$1:$G$189,3,FALSE)</f>
        <v>LAMBAYEQUE</v>
      </c>
      <c r="H641" s="9" t="str">
        <f>+VLOOKUP(datosAvance[[#This Row],[renaes]],eess!$A$1:$G$189,4,FALSE)</f>
        <v>SALAS</v>
      </c>
      <c r="I641" s="9" t="str">
        <f>+VLOOKUP(datosAvance[[#This Row],[renaes]],eess!$A$1:$G$189,6,FALSE)</f>
        <v>LAMBAYEQUE</v>
      </c>
      <c r="J641" s="9" t="str">
        <f>+VLOOKUP(datosAvance[[#This Row],[renaes]],eess!$A$1:$G$189,7,FALSE)</f>
        <v>SALAS</v>
      </c>
    </row>
    <row r="642" spans="1:10" x14ac:dyDescent="0.25">
      <c r="A642">
        <v>4420</v>
      </c>
      <c r="B642">
        <v>8</v>
      </c>
      <c r="C642" t="s">
        <v>240</v>
      </c>
      <c r="D642">
        <v>3</v>
      </c>
      <c r="E642" t="s">
        <v>5</v>
      </c>
      <c r="F642" s="9" t="str">
        <f>+VLOOKUP(datosAvance[[#This Row],[renaes]],eess!$A$1:$G$189,2,FALSE)</f>
        <v>MORROPE</v>
      </c>
      <c r="G642" s="9" t="str">
        <f>+VLOOKUP(datosAvance[[#This Row],[renaes]],eess!$A$1:$G$189,3,FALSE)</f>
        <v>LAMBAYEQUE</v>
      </c>
      <c r="H642" s="9" t="str">
        <f>+VLOOKUP(datosAvance[[#This Row],[renaes]],eess!$A$1:$G$189,4,FALSE)</f>
        <v>MORROPE</v>
      </c>
      <c r="I642" s="9" t="str">
        <f>+VLOOKUP(datosAvance[[#This Row],[renaes]],eess!$A$1:$G$189,6,FALSE)</f>
        <v>LAMBAYEQUE</v>
      </c>
      <c r="J642" s="9" t="str">
        <f>+VLOOKUP(datosAvance[[#This Row],[renaes]],eess!$A$1:$G$189,7,FALSE)</f>
        <v>MORROPE</v>
      </c>
    </row>
    <row r="643" spans="1:10" x14ac:dyDescent="0.25">
      <c r="A643">
        <v>4422</v>
      </c>
      <c r="B643">
        <v>1</v>
      </c>
      <c r="C643" t="s">
        <v>240</v>
      </c>
      <c r="D643">
        <v>3</v>
      </c>
      <c r="E643" t="s">
        <v>5</v>
      </c>
      <c r="F643" s="9" t="str">
        <f>+VLOOKUP(datosAvance[[#This Row],[renaes]],eess!$A$1:$G$189,2,FALSE)</f>
        <v>EL ROMERO</v>
      </c>
      <c r="G643" s="9" t="str">
        <f>+VLOOKUP(datosAvance[[#This Row],[renaes]],eess!$A$1:$G$189,3,FALSE)</f>
        <v>LAMBAYEQUE</v>
      </c>
      <c r="H643" s="9" t="str">
        <f>+VLOOKUP(datosAvance[[#This Row],[renaes]],eess!$A$1:$G$189,4,FALSE)</f>
        <v>MORROPE</v>
      </c>
      <c r="I643" s="9" t="str">
        <f>+VLOOKUP(datosAvance[[#This Row],[renaes]],eess!$A$1:$G$189,6,FALSE)</f>
        <v>LAMBAYEQUE</v>
      </c>
      <c r="J643" s="9" t="str">
        <f>+VLOOKUP(datosAvance[[#This Row],[renaes]],eess!$A$1:$G$189,7,FALSE)</f>
        <v>MORROPE</v>
      </c>
    </row>
    <row r="644" spans="1:10" x14ac:dyDescent="0.25">
      <c r="A644">
        <v>4423</v>
      </c>
      <c r="B644">
        <v>1</v>
      </c>
      <c r="C644" t="s">
        <v>240</v>
      </c>
      <c r="D644">
        <v>3</v>
      </c>
      <c r="E644" t="s">
        <v>5</v>
      </c>
      <c r="F644" s="9" t="str">
        <f>+VLOOKUP(datosAvance[[#This Row],[renaes]],eess!$A$1:$G$189,2,FALSE)</f>
        <v>TRANCA FANUPE</v>
      </c>
      <c r="G644" s="9" t="str">
        <f>+VLOOKUP(datosAvance[[#This Row],[renaes]],eess!$A$1:$G$189,3,FALSE)</f>
        <v>LAMBAYEQUE</v>
      </c>
      <c r="H644" s="9" t="str">
        <f>+VLOOKUP(datosAvance[[#This Row],[renaes]],eess!$A$1:$G$189,4,FALSE)</f>
        <v>MORROPE</v>
      </c>
      <c r="I644" s="9" t="str">
        <f>+VLOOKUP(datosAvance[[#This Row],[renaes]],eess!$A$1:$G$189,6,FALSE)</f>
        <v>LAMBAYEQUE</v>
      </c>
      <c r="J644" s="9" t="str">
        <f>+VLOOKUP(datosAvance[[#This Row],[renaes]],eess!$A$1:$G$189,7,FALSE)</f>
        <v>MORROPE</v>
      </c>
    </row>
    <row r="645" spans="1:10" x14ac:dyDescent="0.25">
      <c r="A645">
        <v>4424</v>
      </c>
      <c r="B645">
        <v>1</v>
      </c>
      <c r="C645" t="s">
        <v>240</v>
      </c>
      <c r="D645">
        <v>3</v>
      </c>
      <c r="E645" t="s">
        <v>5</v>
      </c>
      <c r="F645" s="9" t="str">
        <f>+VLOOKUP(datosAvance[[#This Row],[renaes]],eess!$A$1:$G$189,2,FALSE)</f>
        <v>LAGUNAS (MORROPE)</v>
      </c>
      <c r="G645" s="9" t="str">
        <f>+VLOOKUP(datosAvance[[#This Row],[renaes]],eess!$A$1:$G$189,3,FALSE)</f>
        <v>LAMBAYEQUE</v>
      </c>
      <c r="H645" s="9" t="str">
        <f>+VLOOKUP(datosAvance[[#This Row],[renaes]],eess!$A$1:$G$189,4,FALSE)</f>
        <v>MORROPE</v>
      </c>
      <c r="I645" s="9" t="str">
        <f>+VLOOKUP(datosAvance[[#This Row],[renaes]],eess!$A$1:$G$189,6,FALSE)</f>
        <v>LAMBAYEQUE</v>
      </c>
      <c r="J645" s="9" t="str">
        <f>+VLOOKUP(datosAvance[[#This Row],[renaes]],eess!$A$1:$G$189,7,FALSE)</f>
        <v>MORROPE</v>
      </c>
    </row>
    <row r="646" spans="1:10" x14ac:dyDescent="0.25">
      <c r="A646">
        <v>4425</v>
      </c>
      <c r="B646">
        <v>0</v>
      </c>
      <c r="C646" t="s">
        <v>240</v>
      </c>
      <c r="D646">
        <v>3</v>
      </c>
      <c r="E646" t="s">
        <v>5</v>
      </c>
      <c r="F646" s="9" t="str">
        <f>+VLOOKUP(datosAvance[[#This Row],[renaes]],eess!$A$1:$G$189,2,FALSE)</f>
        <v>CHEPITO</v>
      </c>
      <c r="G646" s="9" t="str">
        <f>+VLOOKUP(datosAvance[[#This Row],[renaes]],eess!$A$1:$G$189,3,FALSE)</f>
        <v>LAMBAYEQUE</v>
      </c>
      <c r="H646" s="9" t="str">
        <f>+VLOOKUP(datosAvance[[#This Row],[renaes]],eess!$A$1:$G$189,4,FALSE)</f>
        <v>MORROPE</v>
      </c>
      <c r="I646" s="9" t="str">
        <f>+VLOOKUP(datosAvance[[#This Row],[renaes]],eess!$A$1:$G$189,6,FALSE)</f>
        <v>LAMBAYEQUE</v>
      </c>
      <c r="J646" s="9" t="str">
        <f>+VLOOKUP(datosAvance[[#This Row],[renaes]],eess!$A$1:$G$189,7,FALSE)</f>
        <v>MORROPE</v>
      </c>
    </row>
    <row r="647" spans="1:10" x14ac:dyDescent="0.25">
      <c r="A647">
        <v>4426</v>
      </c>
      <c r="B647">
        <v>2</v>
      </c>
      <c r="C647" t="s">
        <v>240</v>
      </c>
      <c r="D647">
        <v>3</v>
      </c>
      <c r="E647" t="s">
        <v>5</v>
      </c>
      <c r="F647" s="9" t="str">
        <f>+VLOOKUP(datosAvance[[#This Row],[renaes]],eess!$A$1:$G$189,2,FALSE)</f>
        <v>ARBOLSOL</v>
      </c>
      <c r="G647" s="9" t="str">
        <f>+VLOOKUP(datosAvance[[#This Row],[renaes]],eess!$A$1:$G$189,3,FALSE)</f>
        <v>LAMBAYEQUE</v>
      </c>
      <c r="H647" s="9" t="str">
        <f>+VLOOKUP(datosAvance[[#This Row],[renaes]],eess!$A$1:$G$189,4,FALSE)</f>
        <v>MORROPE</v>
      </c>
      <c r="I647" s="9" t="str">
        <f>+VLOOKUP(datosAvance[[#This Row],[renaes]],eess!$A$1:$G$189,6,FALSE)</f>
        <v>LAMBAYEQUE</v>
      </c>
      <c r="J647" s="9" t="str">
        <f>+VLOOKUP(datosAvance[[#This Row],[renaes]],eess!$A$1:$G$189,7,FALSE)</f>
        <v>MORROPE</v>
      </c>
    </row>
    <row r="648" spans="1:10" x14ac:dyDescent="0.25">
      <c r="A648">
        <v>4428</v>
      </c>
      <c r="B648">
        <v>0</v>
      </c>
      <c r="C648" t="s">
        <v>240</v>
      </c>
      <c r="D648">
        <v>3</v>
      </c>
      <c r="E648" t="s">
        <v>5</v>
      </c>
      <c r="F648" s="9" t="str">
        <f>+VLOOKUP(datosAvance[[#This Row],[renaes]],eess!$A$1:$G$189,2,FALSE)</f>
        <v>LA  GARTERA</v>
      </c>
      <c r="G648" s="9" t="str">
        <f>+VLOOKUP(datosAvance[[#This Row],[renaes]],eess!$A$1:$G$189,3,FALSE)</f>
        <v>LAMBAYEQUE</v>
      </c>
      <c r="H648" s="9" t="str">
        <f>+VLOOKUP(datosAvance[[#This Row],[renaes]],eess!$A$1:$G$189,4,FALSE)</f>
        <v>MORROPE</v>
      </c>
      <c r="I648" s="9" t="str">
        <f>+VLOOKUP(datosAvance[[#This Row],[renaes]],eess!$A$1:$G$189,6,FALSE)</f>
        <v>LAMBAYEQUE</v>
      </c>
      <c r="J648" s="9" t="str">
        <f>+VLOOKUP(datosAvance[[#This Row],[renaes]],eess!$A$1:$G$189,7,FALSE)</f>
        <v>MORROPE</v>
      </c>
    </row>
    <row r="649" spans="1:10" x14ac:dyDescent="0.25">
      <c r="A649">
        <v>4429</v>
      </c>
      <c r="B649">
        <v>4</v>
      </c>
      <c r="C649" t="s">
        <v>240</v>
      </c>
      <c r="D649">
        <v>3</v>
      </c>
      <c r="E649" t="s">
        <v>5</v>
      </c>
      <c r="F649" s="9" t="str">
        <f>+VLOOKUP(datosAvance[[#This Row],[renaes]],eess!$A$1:$G$189,2,FALSE)</f>
        <v>CRUZ DEL MEDANO</v>
      </c>
      <c r="G649" s="9" t="str">
        <f>+VLOOKUP(datosAvance[[#This Row],[renaes]],eess!$A$1:$G$189,3,FALSE)</f>
        <v>LAMBAYEQUE</v>
      </c>
      <c r="H649" s="9" t="str">
        <f>+VLOOKUP(datosAvance[[#This Row],[renaes]],eess!$A$1:$G$189,4,FALSE)</f>
        <v>MORROPE</v>
      </c>
      <c r="I649" s="9" t="str">
        <f>+VLOOKUP(datosAvance[[#This Row],[renaes]],eess!$A$1:$G$189,6,FALSE)</f>
        <v>LAMBAYEQUE</v>
      </c>
      <c r="J649" s="9" t="str">
        <f>+VLOOKUP(datosAvance[[#This Row],[renaes]],eess!$A$1:$G$189,7,FALSE)</f>
        <v>MORROPE</v>
      </c>
    </row>
    <row r="650" spans="1:10" x14ac:dyDescent="0.25">
      <c r="A650">
        <v>4431</v>
      </c>
      <c r="B650">
        <v>5</v>
      </c>
      <c r="C650" t="s">
        <v>240</v>
      </c>
      <c r="D650">
        <v>3</v>
      </c>
      <c r="E650" t="s">
        <v>5</v>
      </c>
      <c r="F650" s="9" t="str">
        <f>+VLOOKUP(datosAvance[[#This Row],[renaes]],eess!$A$1:$G$189,2,FALSE)</f>
        <v>FANUPE BARRIO NUEVO</v>
      </c>
      <c r="G650" s="9" t="str">
        <f>+VLOOKUP(datosAvance[[#This Row],[renaes]],eess!$A$1:$G$189,3,FALSE)</f>
        <v>LAMBAYEQUE</v>
      </c>
      <c r="H650" s="9" t="str">
        <f>+VLOOKUP(datosAvance[[#This Row],[renaes]],eess!$A$1:$G$189,4,FALSE)</f>
        <v>MORROPE</v>
      </c>
      <c r="I650" s="9" t="str">
        <f>+VLOOKUP(datosAvance[[#This Row],[renaes]],eess!$A$1:$G$189,6,FALSE)</f>
        <v>LAMBAYEQUE</v>
      </c>
      <c r="J650" s="9" t="str">
        <f>+VLOOKUP(datosAvance[[#This Row],[renaes]],eess!$A$1:$G$189,7,FALSE)</f>
        <v>MORROPE</v>
      </c>
    </row>
    <row r="651" spans="1:10" x14ac:dyDescent="0.25">
      <c r="A651">
        <v>4432</v>
      </c>
      <c r="B651">
        <v>2</v>
      </c>
      <c r="C651" t="s">
        <v>240</v>
      </c>
      <c r="D651">
        <v>3</v>
      </c>
      <c r="E651" t="s">
        <v>5</v>
      </c>
      <c r="F651" s="9" t="str">
        <f>+VLOOKUP(datosAvance[[#This Row],[renaes]],eess!$A$1:$G$189,2,FALSE)</f>
        <v>SANTA ISABEL</v>
      </c>
      <c r="G651" s="9" t="str">
        <f>+VLOOKUP(datosAvance[[#This Row],[renaes]],eess!$A$1:$G$189,3,FALSE)</f>
        <v>LAMBAYEQUE</v>
      </c>
      <c r="H651" s="9" t="str">
        <f>+VLOOKUP(datosAvance[[#This Row],[renaes]],eess!$A$1:$G$189,4,FALSE)</f>
        <v>MORROPE</v>
      </c>
      <c r="I651" s="9" t="str">
        <f>+VLOOKUP(datosAvance[[#This Row],[renaes]],eess!$A$1:$G$189,6,FALSE)</f>
        <v>LAMBAYEQUE</v>
      </c>
      <c r="J651" s="9" t="str">
        <f>+VLOOKUP(datosAvance[[#This Row],[renaes]],eess!$A$1:$G$189,7,FALSE)</f>
        <v>MORROPE</v>
      </c>
    </row>
    <row r="652" spans="1:10" x14ac:dyDescent="0.25">
      <c r="A652">
        <v>4433</v>
      </c>
      <c r="B652">
        <v>2</v>
      </c>
      <c r="C652" t="s">
        <v>240</v>
      </c>
      <c r="D652">
        <v>3</v>
      </c>
      <c r="E652" t="s">
        <v>5</v>
      </c>
      <c r="F652" s="9" t="str">
        <f>+VLOOKUP(datosAvance[[#This Row],[renaes]],eess!$A$1:$G$189,2,FALSE)</f>
        <v>SEQUION</v>
      </c>
      <c r="G652" s="9" t="str">
        <f>+VLOOKUP(datosAvance[[#This Row],[renaes]],eess!$A$1:$G$189,3,FALSE)</f>
        <v>LAMBAYEQUE</v>
      </c>
      <c r="H652" s="9" t="str">
        <f>+VLOOKUP(datosAvance[[#This Row],[renaes]],eess!$A$1:$G$189,4,FALSE)</f>
        <v>MORROPE</v>
      </c>
      <c r="I652" s="9" t="str">
        <f>+VLOOKUP(datosAvance[[#This Row],[renaes]],eess!$A$1:$G$189,6,FALSE)</f>
        <v>LAMBAYEQUE</v>
      </c>
      <c r="J652" s="9" t="str">
        <f>+VLOOKUP(datosAvance[[#This Row],[renaes]],eess!$A$1:$G$189,7,FALSE)</f>
        <v>MORROPE</v>
      </c>
    </row>
    <row r="653" spans="1:10" x14ac:dyDescent="0.25">
      <c r="A653">
        <v>4435</v>
      </c>
      <c r="B653">
        <v>0</v>
      </c>
      <c r="C653" t="s">
        <v>240</v>
      </c>
      <c r="D653">
        <v>3</v>
      </c>
      <c r="E653" t="s">
        <v>5</v>
      </c>
      <c r="F653" s="9" t="str">
        <f>+VLOOKUP(datosAvance[[#This Row],[renaes]],eess!$A$1:$G$189,2,FALSE)</f>
        <v>ANNAPE</v>
      </c>
      <c r="G653" s="9" t="str">
        <f>+VLOOKUP(datosAvance[[#This Row],[renaes]],eess!$A$1:$G$189,3,FALSE)</f>
        <v>LAMBAYEQUE</v>
      </c>
      <c r="H653" s="9" t="str">
        <f>+VLOOKUP(datosAvance[[#This Row],[renaes]],eess!$A$1:$G$189,4,FALSE)</f>
        <v>MORROPE</v>
      </c>
      <c r="I653" s="9" t="str">
        <f>+VLOOKUP(datosAvance[[#This Row],[renaes]],eess!$A$1:$G$189,6,FALSE)</f>
        <v>LAMBAYEQUE</v>
      </c>
      <c r="J653" s="9" t="str">
        <f>+VLOOKUP(datosAvance[[#This Row],[renaes]],eess!$A$1:$G$189,7,FALSE)</f>
        <v>MORROPE</v>
      </c>
    </row>
    <row r="654" spans="1:10" x14ac:dyDescent="0.25">
      <c r="A654">
        <v>4436</v>
      </c>
      <c r="B654">
        <v>1</v>
      </c>
      <c r="C654" t="s">
        <v>240</v>
      </c>
      <c r="D654">
        <v>3</v>
      </c>
      <c r="E654" t="s">
        <v>5</v>
      </c>
      <c r="F654" s="9" t="str">
        <f>+VLOOKUP(datosAvance[[#This Row],[renaes]],eess!$A$1:$G$189,2,FALSE)</f>
        <v>CARACUCHO</v>
      </c>
      <c r="G654" s="9" t="str">
        <f>+VLOOKUP(datosAvance[[#This Row],[renaes]],eess!$A$1:$G$189,3,FALSE)</f>
        <v>LAMBAYEQUE</v>
      </c>
      <c r="H654" s="9" t="str">
        <f>+VLOOKUP(datosAvance[[#This Row],[renaes]],eess!$A$1:$G$189,4,FALSE)</f>
        <v>MORROPE</v>
      </c>
      <c r="I654" s="9" t="str">
        <f>+VLOOKUP(datosAvance[[#This Row],[renaes]],eess!$A$1:$G$189,6,FALSE)</f>
        <v>LAMBAYEQUE</v>
      </c>
      <c r="J654" s="9" t="str">
        <f>+VLOOKUP(datosAvance[[#This Row],[renaes]],eess!$A$1:$G$189,7,FALSE)</f>
        <v>MORROPE</v>
      </c>
    </row>
    <row r="655" spans="1:10" x14ac:dyDescent="0.25">
      <c r="A655">
        <v>4438</v>
      </c>
      <c r="B655">
        <v>1</v>
      </c>
      <c r="C655" t="s">
        <v>240</v>
      </c>
      <c r="D655">
        <v>3</v>
      </c>
      <c r="E655" t="s">
        <v>5</v>
      </c>
      <c r="F655" s="9" t="str">
        <f>+VLOOKUP(datosAvance[[#This Row],[renaes]],eess!$A$1:$G$189,2,FALSE)</f>
        <v>POSITOS</v>
      </c>
      <c r="G655" s="9" t="str">
        <f>+VLOOKUP(datosAvance[[#This Row],[renaes]],eess!$A$1:$G$189,3,FALSE)</f>
        <v>LAMBAYEQUE</v>
      </c>
      <c r="H655" s="9" t="str">
        <f>+VLOOKUP(datosAvance[[#This Row],[renaes]],eess!$A$1:$G$189,4,FALSE)</f>
        <v>MORROPE</v>
      </c>
      <c r="I655" s="9" t="str">
        <f>+VLOOKUP(datosAvance[[#This Row],[renaes]],eess!$A$1:$G$189,6,FALSE)</f>
        <v>LAMBAYEQUE</v>
      </c>
      <c r="J655" s="9" t="str">
        <f>+VLOOKUP(datosAvance[[#This Row],[renaes]],eess!$A$1:$G$189,7,FALSE)</f>
        <v>MORROPE</v>
      </c>
    </row>
    <row r="656" spans="1:10" x14ac:dyDescent="0.25">
      <c r="A656">
        <v>4439</v>
      </c>
      <c r="B656">
        <v>2</v>
      </c>
      <c r="C656" t="s">
        <v>240</v>
      </c>
      <c r="D656">
        <v>3</v>
      </c>
      <c r="E656" t="s">
        <v>5</v>
      </c>
      <c r="F656" s="9" t="str">
        <f>+VLOOKUP(datosAvance[[#This Row],[renaes]],eess!$A$1:$G$189,2,FALSE)</f>
        <v>CLAS PICSI</v>
      </c>
      <c r="G656" s="9" t="str">
        <f>+VLOOKUP(datosAvance[[#This Row],[renaes]],eess!$A$1:$G$189,3,FALSE)</f>
        <v>CHICLAYO</v>
      </c>
      <c r="H656" s="9" t="str">
        <f>+VLOOKUP(datosAvance[[#This Row],[renaes]],eess!$A$1:$G$189,4,FALSE)</f>
        <v>PICSI</v>
      </c>
      <c r="I656" s="9" t="str">
        <f>+VLOOKUP(datosAvance[[#This Row],[renaes]],eess!$A$1:$G$189,6,FALSE)</f>
        <v>CHICLAYO</v>
      </c>
      <c r="J656" s="9" t="str">
        <f>+VLOOKUP(datosAvance[[#This Row],[renaes]],eess!$A$1:$G$189,7,FALSE)</f>
        <v>PICSI</v>
      </c>
    </row>
    <row r="657" spans="1:10" x14ac:dyDescent="0.25">
      <c r="A657">
        <v>4440</v>
      </c>
      <c r="B657">
        <v>10</v>
      </c>
      <c r="C657" t="s">
        <v>240</v>
      </c>
      <c r="D657">
        <v>3</v>
      </c>
      <c r="E657" t="s">
        <v>5</v>
      </c>
      <c r="F657" s="9" t="str">
        <f>+VLOOKUP(datosAvance[[#This Row],[renaes]],eess!$A$1:$G$189,2,FALSE)</f>
        <v>HOSPITAL REFERENCIAL FERREÑAFE</v>
      </c>
      <c r="G657" s="9" t="str">
        <f>+VLOOKUP(datosAvance[[#This Row],[renaes]],eess!$A$1:$G$189,3,FALSE)</f>
        <v>FERREÐAFE</v>
      </c>
      <c r="H657" s="9" t="str">
        <f>+VLOOKUP(datosAvance[[#This Row],[renaes]],eess!$A$1:$G$189,4,FALSE)</f>
        <v>FERREÑAFE</v>
      </c>
      <c r="I657" s="9" t="str">
        <f>+VLOOKUP(datosAvance[[#This Row],[renaes]],eess!$A$1:$G$189,6,FALSE)</f>
        <v>FERREÑAFE</v>
      </c>
      <c r="J657" s="9" t="str">
        <f>+VLOOKUP(datosAvance[[#This Row],[renaes]],eess!$A$1:$G$189,7,FALSE)</f>
        <v>FERREÑAFE</v>
      </c>
    </row>
    <row r="658" spans="1:10" x14ac:dyDescent="0.25">
      <c r="A658">
        <v>4441</v>
      </c>
      <c r="B658">
        <v>5</v>
      </c>
      <c r="C658" t="s">
        <v>240</v>
      </c>
      <c r="D658">
        <v>3</v>
      </c>
      <c r="E658" t="s">
        <v>5</v>
      </c>
      <c r="F658" s="9" t="str">
        <f>+VLOOKUP(datosAvance[[#This Row],[renaes]],eess!$A$1:$G$189,2,FALSE)</f>
        <v>SEÑOR DE LA JUSTICIA</v>
      </c>
      <c r="G658" s="9" t="str">
        <f>+VLOOKUP(datosAvance[[#This Row],[renaes]],eess!$A$1:$G$189,3,FALSE)</f>
        <v>FERREÐAFE</v>
      </c>
      <c r="H658" s="9" t="str">
        <f>+VLOOKUP(datosAvance[[#This Row],[renaes]],eess!$A$1:$G$189,4,FALSE)</f>
        <v>FERREÑAFE</v>
      </c>
      <c r="I658" s="9" t="str">
        <f>+VLOOKUP(datosAvance[[#This Row],[renaes]],eess!$A$1:$G$189,6,FALSE)</f>
        <v>FERREÑAFE</v>
      </c>
      <c r="J658" s="9" t="str">
        <f>+VLOOKUP(datosAvance[[#This Row],[renaes]],eess!$A$1:$G$189,7,FALSE)</f>
        <v>FERREÑAFE</v>
      </c>
    </row>
    <row r="659" spans="1:10" x14ac:dyDescent="0.25">
      <c r="A659">
        <v>4443</v>
      </c>
      <c r="B659">
        <v>2</v>
      </c>
      <c r="C659" t="s">
        <v>240</v>
      </c>
      <c r="D659">
        <v>3</v>
      </c>
      <c r="E659" t="s">
        <v>5</v>
      </c>
      <c r="F659" s="9" t="str">
        <f>+VLOOKUP(datosAvance[[#This Row],[renaes]],eess!$A$1:$G$189,2,FALSE)</f>
        <v>MESONES MURO</v>
      </c>
      <c r="G659" s="9" t="str">
        <f>+VLOOKUP(datosAvance[[#This Row],[renaes]],eess!$A$1:$G$189,3,FALSE)</f>
        <v>FERREÐAFE</v>
      </c>
      <c r="H659" s="9" t="str">
        <f>+VLOOKUP(datosAvance[[#This Row],[renaes]],eess!$A$1:$G$189,4,FALSE)</f>
        <v>FERREÑAFE</v>
      </c>
      <c r="I659" s="9" t="str">
        <f>+VLOOKUP(datosAvance[[#This Row],[renaes]],eess!$A$1:$G$189,6,FALSE)</f>
        <v>FERREÑAFE</v>
      </c>
      <c r="J659" s="9" t="str">
        <f>+VLOOKUP(datosAvance[[#This Row],[renaes]],eess!$A$1:$G$189,7,FALSE)</f>
        <v>MANUEL ANTONIO MESONES MURO</v>
      </c>
    </row>
    <row r="660" spans="1:10" x14ac:dyDescent="0.25">
      <c r="A660">
        <v>4444</v>
      </c>
      <c r="B660">
        <v>4</v>
      </c>
      <c r="C660" t="s">
        <v>240</v>
      </c>
      <c r="D660">
        <v>3</v>
      </c>
      <c r="E660" t="s">
        <v>5</v>
      </c>
      <c r="F660" s="9" t="str">
        <f>+VLOOKUP(datosAvance[[#This Row],[renaes]],eess!$A$1:$G$189,2,FALSE)</f>
        <v>PITIPO</v>
      </c>
      <c r="G660" s="9" t="str">
        <f>+VLOOKUP(datosAvance[[#This Row],[renaes]],eess!$A$1:$G$189,3,FALSE)</f>
        <v>FERREÐAFE</v>
      </c>
      <c r="H660" s="9" t="str">
        <f>+VLOOKUP(datosAvance[[#This Row],[renaes]],eess!$A$1:$G$189,4,FALSE)</f>
        <v>PITIPO</v>
      </c>
      <c r="I660" s="9" t="str">
        <f>+VLOOKUP(datosAvance[[#This Row],[renaes]],eess!$A$1:$G$189,6,FALSE)</f>
        <v>FERREÑAFE</v>
      </c>
      <c r="J660" s="9" t="str">
        <f>+VLOOKUP(datosAvance[[#This Row],[renaes]],eess!$A$1:$G$189,7,FALSE)</f>
        <v>PITIPO</v>
      </c>
    </row>
    <row r="661" spans="1:10" x14ac:dyDescent="0.25">
      <c r="A661">
        <v>4445</v>
      </c>
      <c r="B661">
        <v>2</v>
      </c>
      <c r="C661" t="s">
        <v>240</v>
      </c>
      <c r="D661">
        <v>3</v>
      </c>
      <c r="E661" t="s">
        <v>5</v>
      </c>
      <c r="F661" s="9" t="str">
        <f>+VLOOKUP(datosAvance[[#This Row],[renaes]],eess!$A$1:$G$189,2,FALSE)</f>
        <v>LA TRAPOSA</v>
      </c>
      <c r="G661" s="9" t="str">
        <f>+VLOOKUP(datosAvance[[#This Row],[renaes]],eess!$A$1:$G$189,3,FALSE)</f>
        <v>FERREÐAFE</v>
      </c>
      <c r="H661" s="9" t="str">
        <f>+VLOOKUP(datosAvance[[#This Row],[renaes]],eess!$A$1:$G$189,4,FALSE)</f>
        <v>PITIPO</v>
      </c>
      <c r="I661" s="9" t="str">
        <f>+VLOOKUP(datosAvance[[#This Row],[renaes]],eess!$A$1:$G$189,6,FALSE)</f>
        <v>FERREÑAFE</v>
      </c>
      <c r="J661" s="9" t="str">
        <f>+VLOOKUP(datosAvance[[#This Row],[renaes]],eess!$A$1:$G$189,7,FALSE)</f>
        <v>PITIPO</v>
      </c>
    </row>
    <row r="662" spans="1:10" x14ac:dyDescent="0.25">
      <c r="A662">
        <v>4446</v>
      </c>
      <c r="B662">
        <v>1</v>
      </c>
      <c r="C662" t="s">
        <v>240</v>
      </c>
      <c r="D662">
        <v>3</v>
      </c>
      <c r="E662" t="s">
        <v>5</v>
      </c>
      <c r="F662" s="9" t="str">
        <f>+VLOOKUP(datosAvance[[#This Row],[renaes]],eess!$A$1:$G$189,2,FALSE)</f>
        <v>MOCHUMI VIEJO</v>
      </c>
      <c r="G662" s="9" t="str">
        <f>+VLOOKUP(datosAvance[[#This Row],[renaes]],eess!$A$1:$G$189,3,FALSE)</f>
        <v>FERREÐAFE</v>
      </c>
      <c r="H662" s="9" t="str">
        <f>+VLOOKUP(datosAvance[[#This Row],[renaes]],eess!$A$1:$G$189,4,FALSE)</f>
        <v>PITIPO</v>
      </c>
      <c r="I662" s="9" t="str">
        <f>+VLOOKUP(datosAvance[[#This Row],[renaes]],eess!$A$1:$G$189,6,FALSE)</f>
        <v>FERREÑAFE</v>
      </c>
      <c r="J662" s="9" t="str">
        <f>+VLOOKUP(datosAvance[[#This Row],[renaes]],eess!$A$1:$G$189,7,FALSE)</f>
        <v>PITIPO</v>
      </c>
    </row>
    <row r="663" spans="1:10" x14ac:dyDescent="0.25">
      <c r="A663">
        <v>4447</v>
      </c>
      <c r="B663">
        <v>6</v>
      </c>
      <c r="C663" t="s">
        <v>240</v>
      </c>
      <c r="D663">
        <v>3</v>
      </c>
      <c r="E663" t="s">
        <v>5</v>
      </c>
      <c r="F663" s="9" t="str">
        <f>+VLOOKUP(datosAvance[[#This Row],[renaes]],eess!$A$1:$G$189,2,FALSE)</f>
        <v>MOTUPILLO</v>
      </c>
      <c r="G663" s="9" t="str">
        <f>+VLOOKUP(datosAvance[[#This Row],[renaes]],eess!$A$1:$G$189,3,FALSE)</f>
        <v>FERREÐAFE</v>
      </c>
      <c r="H663" s="9" t="str">
        <f>+VLOOKUP(datosAvance[[#This Row],[renaes]],eess!$A$1:$G$189,4,FALSE)</f>
        <v>PITIPO</v>
      </c>
      <c r="I663" s="9" t="str">
        <f>+VLOOKUP(datosAvance[[#This Row],[renaes]],eess!$A$1:$G$189,6,FALSE)</f>
        <v>FERREÑAFE</v>
      </c>
      <c r="J663" s="9" t="str">
        <f>+VLOOKUP(datosAvance[[#This Row],[renaes]],eess!$A$1:$G$189,7,FALSE)</f>
        <v>PITIPO</v>
      </c>
    </row>
    <row r="664" spans="1:10" x14ac:dyDescent="0.25">
      <c r="A664">
        <v>4448</v>
      </c>
      <c r="B664">
        <v>2</v>
      </c>
      <c r="C664" t="s">
        <v>240</v>
      </c>
      <c r="D664">
        <v>3</v>
      </c>
      <c r="E664" t="s">
        <v>5</v>
      </c>
      <c r="F664" s="9" t="str">
        <f>+VLOOKUP(datosAvance[[#This Row],[renaes]],eess!$A$1:$G$189,2,FALSE)</f>
        <v>CACHINCHE</v>
      </c>
      <c r="G664" s="9" t="str">
        <f>+VLOOKUP(datosAvance[[#This Row],[renaes]],eess!$A$1:$G$189,3,FALSE)</f>
        <v>FERREÐAFE</v>
      </c>
      <c r="H664" s="9" t="str">
        <f>+VLOOKUP(datosAvance[[#This Row],[renaes]],eess!$A$1:$G$189,4,FALSE)</f>
        <v>PITIPO</v>
      </c>
      <c r="I664" s="9" t="str">
        <f>+VLOOKUP(datosAvance[[#This Row],[renaes]],eess!$A$1:$G$189,6,FALSE)</f>
        <v>FERREÑAFE</v>
      </c>
      <c r="J664" s="9" t="str">
        <f>+VLOOKUP(datosAvance[[#This Row],[renaes]],eess!$A$1:$G$189,7,FALSE)</f>
        <v>PITIPO</v>
      </c>
    </row>
    <row r="665" spans="1:10" x14ac:dyDescent="0.25">
      <c r="A665">
        <v>4449</v>
      </c>
      <c r="B665">
        <v>1</v>
      </c>
      <c r="C665" t="s">
        <v>240</v>
      </c>
      <c r="D665">
        <v>3</v>
      </c>
      <c r="E665" t="s">
        <v>5</v>
      </c>
      <c r="F665" s="9" t="str">
        <f>+VLOOKUP(datosAvance[[#This Row],[renaes]],eess!$A$1:$G$189,2,FALSE)</f>
        <v>PATIVILCA</v>
      </c>
      <c r="G665" s="9" t="str">
        <f>+VLOOKUP(datosAvance[[#This Row],[renaes]],eess!$A$1:$G$189,3,FALSE)</f>
        <v>FERREÐAFE</v>
      </c>
      <c r="H665" s="9" t="str">
        <f>+VLOOKUP(datosAvance[[#This Row],[renaes]],eess!$A$1:$G$189,4,FALSE)</f>
        <v>PITIPO</v>
      </c>
      <c r="I665" s="9" t="str">
        <f>+VLOOKUP(datosAvance[[#This Row],[renaes]],eess!$A$1:$G$189,6,FALSE)</f>
        <v>FERREÑAFE</v>
      </c>
      <c r="J665" s="9" t="str">
        <f>+VLOOKUP(datosAvance[[#This Row],[renaes]],eess!$A$1:$G$189,7,FALSE)</f>
        <v>PITIPO</v>
      </c>
    </row>
    <row r="666" spans="1:10" x14ac:dyDescent="0.25">
      <c r="A666">
        <v>4450</v>
      </c>
      <c r="B666">
        <v>0</v>
      </c>
      <c r="C666" t="s">
        <v>240</v>
      </c>
      <c r="D666">
        <v>3</v>
      </c>
      <c r="E666" t="s">
        <v>5</v>
      </c>
      <c r="F666" s="9" t="str">
        <f>+VLOOKUP(datosAvance[[#This Row],[renaes]],eess!$A$1:$G$189,2,FALSE)</f>
        <v>SIME</v>
      </c>
      <c r="G666" s="9" t="str">
        <f>+VLOOKUP(datosAvance[[#This Row],[renaes]],eess!$A$1:$G$189,3,FALSE)</f>
        <v>FERREÐAFE</v>
      </c>
      <c r="H666" s="9" t="str">
        <f>+VLOOKUP(datosAvance[[#This Row],[renaes]],eess!$A$1:$G$189,4,FALSE)</f>
        <v>PITIPO</v>
      </c>
      <c r="I666" s="9" t="str">
        <f>+VLOOKUP(datosAvance[[#This Row],[renaes]],eess!$A$1:$G$189,6,FALSE)</f>
        <v>FERREÑAFE</v>
      </c>
      <c r="J666" s="9" t="str">
        <f>+VLOOKUP(datosAvance[[#This Row],[renaes]],eess!$A$1:$G$189,7,FALSE)</f>
        <v>PITIPO</v>
      </c>
    </row>
    <row r="667" spans="1:10" x14ac:dyDescent="0.25">
      <c r="A667">
        <v>4451</v>
      </c>
      <c r="B667">
        <v>1</v>
      </c>
      <c r="C667" t="s">
        <v>240</v>
      </c>
      <c r="D667">
        <v>3</v>
      </c>
      <c r="E667" t="s">
        <v>5</v>
      </c>
      <c r="F667" s="9" t="str">
        <f>+VLOOKUP(datosAvance[[#This Row],[renaes]],eess!$A$1:$G$189,2,FALSE)</f>
        <v>BATANGRANDE</v>
      </c>
      <c r="G667" s="9" t="str">
        <f>+VLOOKUP(datosAvance[[#This Row],[renaes]],eess!$A$1:$G$189,3,FALSE)</f>
        <v>FERREÐAFE</v>
      </c>
      <c r="H667" s="9" t="str">
        <f>+VLOOKUP(datosAvance[[#This Row],[renaes]],eess!$A$1:$G$189,4,FALSE)</f>
        <v>PITIPO</v>
      </c>
      <c r="I667" s="9" t="str">
        <f>+VLOOKUP(datosAvance[[#This Row],[renaes]],eess!$A$1:$G$189,6,FALSE)</f>
        <v>FERREÑAFE</v>
      </c>
      <c r="J667" s="9" t="str">
        <f>+VLOOKUP(datosAvance[[#This Row],[renaes]],eess!$A$1:$G$189,7,FALSE)</f>
        <v>PITIPO</v>
      </c>
    </row>
    <row r="668" spans="1:10" x14ac:dyDescent="0.25">
      <c r="A668">
        <v>4452</v>
      </c>
      <c r="B668">
        <v>2</v>
      </c>
      <c r="C668" t="s">
        <v>240</v>
      </c>
      <c r="D668">
        <v>3</v>
      </c>
      <c r="E668" t="s">
        <v>5</v>
      </c>
      <c r="F668" s="9" t="str">
        <f>+VLOOKUP(datosAvance[[#This Row],[renaes]],eess!$A$1:$G$189,2,FALSE)</f>
        <v>C.S.PUEBLO NUEVO</v>
      </c>
      <c r="G668" s="9" t="str">
        <f>+VLOOKUP(datosAvance[[#This Row],[renaes]],eess!$A$1:$G$189,3,FALSE)</f>
        <v>FERREÐAFE</v>
      </c>
      <c r="H668" s="9" t="str">
        <f>+VLOOKUP(datosAvance[[#This Row],[renaes]],eess!$A$1:$G$189,4,FALSE)</f>
        <v>FERREÑAFE</v>
      </c>
      <c r="I668" s="9" t="str">
        <f>+VLOOKUP(datosAvance[[#This Row],[renaes]],eess!$A$1:$G$189,6,FALSE)</f>
        <v>FERREÑAFE</v>
      </c>
      <c r="J668" s="9" t="str">
        <f>+VLOOKUP(datosAvance[[#This Row],[renaes]],eess!$A$1:$G$189,7,FALSE)</f>
        <v>PUEBLO NUEVO</v>
      </c>
    </row>
    <row r="669" spans="1:10" x14ac:dyDescent="0.25">
      <c r="A669">
        <v>4453</v>
      </c>
      <c r="B669">
        <v>2</v>
      </c>
      <c r="C669" t="s">
        <v>240</v>
      </c>
      <c r="D669">
        <v>3</v>
      </c>
      <c r="E669" t="s">
        <v>5</v>
      </c>
      <c r="F669" s="9" t="str">
        <f>+VLOOKUP(datosAvance[[#This Row],[renaes]],eess!$A$1:$G$189,2,FALSE)</f>
        <v>LAS LOMAS</v>
      </c>
      <c r="G669" s="9" t="str">
        <f>+VLOOKUP(datosAvance[[#This Row],[renaes]],eess!$A$1:$G$189,3,FALSE)</f>
        <v>FERREÐAFE</v>
      </c>
      <c r="H669" s="9" t="str">
        <f>+VLOOKUP(datosAvance[[#This Row],[renaes]],eess!$A$1:$G$189,4,FALSE)</f>
        <v>FERREÑAFE</v>
      </c>
      <c r="I669" s="9" t="str">
        <f>+VLOOKUP(datosAvance[[#This Row],[renaes]],eess!$A$1:$G$189,6,FALSE)</f>
        <v>FERREÑAFE</v>
      </c>
      <c r="J669" s="9" t="str">
        <f>+VLOOKUP(datosAvance[[#This Row],[renaes]],eess!$A$1:$G$189,7,FALSE)</f>
        <v>PUEBLO NUEVO</v>
      </c>
    </row>
    <row r="670" spans="1:10" x14ac:dyDescent="0.25">
      <c r="A670">
        <v>4454</v>
      </c>
      <c r="B670">
        <v>2</v>
      </c>
      <c r="C670" t="s">
        <v>240</v>
      </c>
      <c r="D670">
        <v>3</v>
      </c>
      <c r="E670" t="s">
        <v>5</v>
      </c>
      <c r="F670" s="9" t="str">
        <f>+VLOOKUP(datosAvance[[#This Row],[renaes]],eess!$A$1:$G$189,2,FALSE)</f>
        <v>MOYAN</v>
      </c>
      <c r="G670" s="9" t="str">
        <f>+VLOOKUP(datosAvance[[#This Row],[renaes]],eess!$A$1:$G$189,3,FALSE)</f>
        <v>FERREÐAFE</v>
      </c>
      <c r="H670" s="9" t="str">
        <f>+VLOOKUP(datosAvance[[#This Row],[renaes]],eess!$A$1:$G$189,4,FALSE)</f>
        <v>INKAWASI</v>
      </c>
      <c r="I670" s="9" t="str">
        <f>+VLOOKUP(datosAvance[[#This Row],[renaes]],eess!$A$1:$G$189,6,FALSE)</f>
        <v>FERREÑAFE</v>
      </c>
      <c r="J670" s="9" t="str">
        <f>+VLOOKUP(datosAvance[[#This Row],[renaes]],eess!$A$1:$G$189,7,FALSE)</f>
        <v>INCAHUASI</v>
      </c>
    </row>
    <row r="671" spans="1:10" x14ac:dyDescent="0.25">
      <c r="A671">
        <v>4455</v>
      </c>
      <c r="B671">
        <v>9</v>
      </c>
      <c r="C671" t="s">
        <v>240</v>
      </c>
      <c r="D671">
        <v>3</v>
      </c>
      <c r="E671" t="s">
        <v>5</v>
      </c>
      <c r="F671" s="9" t="str">
        <f>+VLOOKUP(datosAvance[[#This Row],[renaes]],eess!$A$1:$G$189,2,FALSE)</f>
        <v>INKAWASI</v>
      </c>
      <c r="G671" s="9" t="str">
        <f>+VLOOKUP(datosAvance[[#This Row],[renaes]],eess!$A$1:$G$189,3,FALSE)</f>
        <v>FERREÐAFE</v>
      </c>
      <c r="H671" s="9" t="str">
        <f>+VLOOKUP(datosAvance[[#This Row],[renaes]],eess!$A$1:$G$189,4,FALSE)</f>
        <v>INKAWASI</v>
      </c>
      <c r="I671" s="9" t="str">
        <f>+VLOOKUP(datosAvance[[#This Row],[renaes]],eess!$A$1:$G$189,6,FALSE)</f>
        <v>FERREÑAFE</v>
      </c>
      <c r="J671" s="9" t="str">
        <f>+VLOOKUP(datosAvance[[#This Row],[renaes]],eess!$A$1:$G$189,7,FALSE)</f>
        <v>INCAHUASI</v>
      </c>
    </row>
    <row r="672" spans="1:10" x14ac:dyDescent="0.25">
      <c r="A672">
        <v>4456</v>
      </c>
      <c r="B672">
        <v>1</v>
      </c>
      <c r="C672" t="s">
        <v>240</v>
      </c>
      <c r="D672">
        <v>3</v>
      </c>
      <c r="E672" t="s">
        <v>5</v>
      </c>
      <c r="F672" s="9" t="str">
        <f>+VLOOKUP(datosAvance[[#This Row],[renaes]],eess!$A$1:$G$189,2,FALSE)</f>
        <v>LAQUIPAMPA</v>
      </c>
      <c r="G672" s="9" t="str">
        <f>+VLOOKUP(datosAvance[[#This Row],[renaes]],eess!$A$1:$G$189,3,FALSE)</f>
        <v>FERREÐAFE</v>
      </c>
      <c r="H672" s="9" t="str">
        <f>+VLOOKUP(datosAvance[[#This Row],[renaes]],eess!$A$1:$G$189,4,FALSE)</f>
        <v>INKAWASI</v>
      </c>
      <c r="I672" s="9" t="str">
        <f>+VLOOKUP(datosAvance[[#This Row],[renaes]],eess!$A$1:$G$189,6,FALSE)</f>
        <v>FERREÑAFE</v>
      </c>
      <c r="J672" s="9" t="str">
        <f>+VLOOKUP(datosAvance[[#This Row],[renaes]],eess!$A$1:$G$189,7,FALSE)</f>
        <v>INCAHUASI</v>
      </c>
    </row>
    <row r="673" spans="1:10" x14ac:dyDescent="0.25">
      <c r="A673">
        <v>4457</v>
      </c>
      <c r="B673">
        <v>0</v>
      </c>
      <c r="C673" t="s">
        <v>240</v>
      </c>
      <c r="D673">
        <v>3</v>
      </c>
      <c r="E673" t="s">
        <v>5</v>
      </c>
      <c r="F673" s="9" t="str">
        <f>+VLOOKUP(datosAvance[[#This Row],[renaes]],eess!$A$1:$G$189,2,FALSE)</f>
        <v>UYURPAMPA</v>
      </c>
      <c r="G673" s="9" t="str">
        <f>+VLOOKUP(datosAvance[[#This Row],[renaes]],eess!$A$1:$G$189,3,FALSE)</f>
        <v>FERREÐAFE</v>
      </c>
      <c r="H673" s="9" t="str">
        <f>+VLOOKUP(datosAvance[[#This Row],[renaes]],eess!$A$1:$G$189,4,FALSE)</f>
        <v>INKAWASI</v>
      </c>
      <c r="I673" s="9" t="str">
        <f>+VLOOKUP(datosAvance[[#This Row],[renaes]],eess!$A$1:$G$189,6,FALSE)</f>
        <v>FERREÑAFE</v>
      </c>
      <c r="J673" s="9" t="str">
        <f>+VLOOKUP(datosAvance[[#This Row],[renaes]],eess!$A$1:$G$189,7,FALSE)</f>
        <v>INCAHUASI</v>
      </c>
    </row>
    <row r="674" spans="1:10" x14ac:dyDescent="0.25">
      <c r="A674">
        <v>4458</v>
      </c>
      <c r="B674">
        <v>2</v>
      </c>
      <c r="C674" t="s">
        <v>240</v>
      </c>
      <c r="D674">
        <v>3</v>
      </c>
      <c r="E674" t="s">
        <v>5</v>
      </c>
      <c r="F674" s="9" t="str">
        <f>+VLOOKUP(datosAvance[[#This Row],[renaes]],eess!$A$1:$G$189,2,FALSE)</f>
        <v>CRUZ LOMA</v>
      </c>
      <c r="G674" s="9" t="str">
        <f>+VLOOKUP(datosAvance[[#This Row],[renaes]],eess!$A$1:$G$189,3,FALSE)</f>
        <v>FERREÐAFE</v>
      </c>
      <c r="H674" s="9" t="str">
        <f>+VLOOKUP(datosAvance[[#This Row],[renaes]],eess!$A$1:$G$189,4,FALSE)</f>
        <v>INKAWASI</v>
      </c>
      <c r="I674" s="9" t="str">
        <f>+VLOOKUP(datosAvance[[#This Row],[renaes]],eess!$A$1:$G$189,6,FALSE)</f>
        <v>FERREÑAFE</v>
      </c>
      <c r="J674" s="9" t="str">
        <f>+VLOOKUP(datosAvance[[#This Row],[renaes]],eess!$A$1:$G$189,7,FALSE)</f>
        <v>INCAHUASI</v>
      </c>
    </row>
    <row r="675" spans="1:10" x14ac:dyDescent="0.25">
      <c r="A675">
        <v>4459</v>
      </c>
      <c r="B675">
        <v>4</v>
      </c>
      <c r="C675" t="s">
        <v>240</v>
      </c>
      <c r="D675">
        <v>3</v>
      </c>
      <c r="E675" t="s">
        <v>5</v>
      </c>
      <c r="F675" s="9" t="str">
        <f>+VLOOKUP(datosAvance[[#This Row],[renaes]],eess!$A$1:$G$189,2,FALSE)</f>
        <v>HUAYRUL</v>
      </c>
      <c r="G675" s="9" t="str">
        <f>+VLOOKUP(datosAvance[[#This Row],[renaes]],eess!$A$1:$G$189,3,FALSE)</f>
        <v>FERREÐAFE</v>
      </c>
      <c r="H675" s="9" t="str">
        <f>+VLOOKUP(datosAvance[[#This Row],[renaes]],eess!$A$1:$G$189,4,FALSE)</f>
        <v>INKAWASI</v>
      </c>
      <c r="I675" s="9" t="str">
        <f>+VLOOKUP(datosAvance[[#This Row],[renaes]],eess!$A$1:$G$189,6,FALSE)</f>
        <v>FERREÑAFE</v>
      </c>
      <c r="J675" s="9" t="str">
        <f>+VLOOKUP(datosAvance[[#This Row],[renaes]],eess!$A$1:$G$189,7,FALSE)</f>
        <v>INCAHUASI</v>
      </c>
    </row>
    <row r="676" spans="1:10" x14ac:dyDescent="0.25">
      <c r="A676">
        <v>4460</v>
      </c>
      <c r="B676">
        <v>4</v>
      </c>
      <c r="C676" t="s">
        <v>240</v>
      </c>
      <c r="D676">
        <v>3</v>
      </c>
      <c r="E676" t="s">
        <v>5</v>
      </c>
      <c r="F676" s="9" t="str">
        <f>+VLOOKUP(datosAvance[[#This Row],[renaes]],eess!$A$1:$G$189,2,FALSE)</f>
        <v>MARAYHUACA</v>
      </c>
      <c r="G676" s="9" t="str">
        <f>+VLOOKUP(datosAvance[[#This Row],[renaes]],eess!$A$1:$G$189,3,FALSE)</f>
        <v>FERREÐAFE</v>
      </c>
      <c r="H676" s="9" t="str">
        <f>+VLOOKUP(datosAvance[[#This Row],[renaes]],eess!$A$1:$G$189,4,FALSE)</f>
        <v>INKAWASI</v>
      </c>
      <c r="I676" s="9" t="str">
        <f>+VLOOKUP(datosAvance[[#This Row],[renaes]],eess!$A$1:$G$189,6,FALSE)</f>
        <v>FERREÑAFE</v>
      </c>
      <c r="J676" s="9" t="str">
        <f>+VLOOKUP(datosAvance[[#This Row],[renaes]],eess!$A$1:$G$189,7,FALSE)</f>
        <v>INCAHUASI</v>
      </c>
    </row>
    <row r="677" spans="1:10" x14ac:dyDescent="0.25">
      <c r="A677">
        <v>4461</v>
      </c>
      <c r="B677">
        <v>0</v>
      </c>
      <c r="C677" t="s">
        <v>240</v>
      </c>
      <c r="D677">
        <v>3</v>
      </c>
      <c r="E677" t="s">
        <v>5</v>
      </c>
      <c r="F677" s="9" t="str">
        <f>+VLOOKUP(datosAvance[[#This Row],[renaes]],eess!$A$1:$G$189,2,FALSE)</f>
        <v>TOTORAS</v>
      </c>
      <c r="G677" s="9" t="str">
        <f>+VLOOKUP(datosAvance[[#This Row],[renaes]],eess!$A$1:$G$189,3,FALSE)</f>
        <v>FERREÐAFE</v>
      </c>
      <c r="H677" s="9" t="str">
        <f>+VLOOKUP(datosAvance[[#This Row],[renaes]],eess!$A$1:$G$189,4,FALSE)</f>
        <v>INKAWASI</v>
      </c>
      <c r="I677" s="9" t="str">
        <f>+VLOOKUP(datosAvance[[#This Row],[renaes]],eess!$A$1:$G$189,6,FALSE)</f>
        <v>FERREÑAFE</v>
      </c>
      <c r="J677" s="9" t="str">
        <f>+VLOOKUP(datosAvance[[#This Row],[renaes]],eess!$A$1:$G$189,7,FALSE)</f>
        <v>INCAHUASI</v>
      </c>
    </row>
    <row r="678" spans="1:10" x14ac:dyDescent="0.25">
      <c r="A678">
        <v>4462</v>
      </c>
      <c r="B678">
        <v>0</v>
      </c>
      <c r="C678" t="s">
        <v>240</v>
      </c>
      <c r="D678">
        <v>3</v>
      </c>
      <c r="E678" t="s">
        <v>5</v>
      </c>
      <c r="F678" s="9" t="str">
        <f>+VLOOKUP(datosAvance[[#This Row],[renaes]],eess!$A$1:$G$189,2,FALSE)</f>
        <v>CANCHACHALA</v>
      </c>
      <c r="G678" s="9" t="str">
        <f>+VLOOKUP(datosAvance[[#This Row],[renaes]],eess!$A$1:$G$189,3,FALSE)</f>
        <v>FERREÐAFE</v>
      </c>
      <c r="H678" s="9" t="str">
        <f>+VLOOKUP(datosAvance[[#This Row],[renaes]],eess!$A$1:$G$189,4,FALSE)</f>
        <v>INKAWASI</v>
      </c>
      <c r="I678" s="9" t="str">
        <f>+VLOOKUP(datosAvance[[#This Row],[renaes]],eess!$A$1:$G$189,6,FALSE)</f>
        <v>FERREÑAFE</v>
      </c>
      <c r="J678" s="9" t="str">
        <f>+VLOOKUP(datosAvance[[#This Row],[renaes]],eess!$A$1:$G$189,7,FALSE)</f>
        <v>INCAHUASI</v>
      </c>
    </row>
    <row r="679" spans="1:10" x14ac:dyDescent="0.25">
      <c r="A679">
        <v>4463</v>
      </c>
      <c r="B679">
        <v>0</v>
      </c>
      <c r="C679" t="s">
        <v>240</v>
      </c>
      <c r="D679">
        <v>3</v>
      </c>
      <c r="E679" t="s">
        <v>5</v>
      </c>
      <c r="F679" s="9" t="str">
        <f>+VLOOKUP(datosAvance[[#This Row],[renaes]],eess!$A$1:$G$189,2,FALSE)</f>
        <v>LANCHIPAMPA</v>
      </c>
      <c r="G679" s="9" t="str">
        <f>+VLOOKUP(datosAvance[[#This Row],[renaes]],eess!$A$1:$G$189,3,FALSE)</f>
        <v>FERREÐAFE</v>
      </c>
      <c r="H679" s="9" t="str">
        <f>+VLOOKUP(datosAvance[[#This Row],[renaes]],eess!$A$1:$G$189,4,FALSE)</f>
        <v>INKAWASI</v>
      </c>
      <c r="I679" s="9" t="str">
        <f>+VLOOKUP(datosAvance[[#This Row],[renaes]],eess!$A$1:$G$189,6,FALSE)</f>
        <v>FERREÑAFE</v>
      </c>
      <c r="J679" s="9" t="str">
        <f>+VLOOKUP(datosAvance[[#This Row],[renaes]],eess!$A$1:$G$189,7,FALSE)</f>
        <v>INCAHUASI</v>
      </c>
    </row>
    <row r="680" spans="1:10" x14ac:dyDescent="0.25">
      <c r="A680">
        <v>4465</v>
      </c>
      <c r="B680">
        <v>0</v>
      </c>
      <c r="C680" t="s">
        <v>240</v>
      </c>
      <c r="D680">
        <v>3</v>
      </c>
      <c r="E680" t="s">
        <v>5</v>
      </c>
      <c r="F680" s="9" t="str">
        <f>+VLOOKUP(datosAvance[[#This Row],[renaes]],eess!$A$1:$G$189,2,FALSE)</f>
        <v>LA TRANCA</v>
      </c>
      <c r="G680" s="9" t="str">
        <f>+VLOOKUP(datosAvance[[#This Row],[renaes]],eess!$A$1:$G$189,3,FALSE)</f>
        <v>FERREÐAFE</v>
      </c>
      <c r="H680" s="9" t="str">
        <f>+VLOOKUP(datosAvance[[#This Row],[renaes]],eess!$A$1:$G$189,4,FALSE)</f>
        <v>INKAWASI</v>
      </c>
      <c r="I680" s="9" t="str">
        <f>+VLOOKUP(datosAvance[[#This Row],[renaes]],eess!$A$1:$G$189,6,FALSE)</f>
        <v>FERREÑAFE</v>
      </c>
      <c r="J680" s="9" t="str">
        <f>+VLOOKUP(datosAvance[[#This Row],[renaes]],eess!$A$1:$G$189,7,FALSE)</f>
        <v>INCAHUASI</v>
      </c>
    </row>
    <row r="681" spans="1:10" x14ac:dyDescent="0.25">
      <c r="A681">
        <v>6681</v>
      </c>
      <c r="B681">
        <v>1</v>
      </c>
      <c r="C681" t="s">
        <v>240</v>
      </c>
      <c r="D681">
        <v>3</v>
      </c>
      <c r="E681" t="s">
        <v>5</v>
      </c>
      <c r="F681" s="9" t="str">
        <f>+VLOOKUP(datosAvance[[#This Row],[renaes]],eess!$A$1:$G$189,2,FALSE)</f>
        <v>EL SAUCE</v>
      </c>
      <c r="G681" s="9" t="str">
        <f>+VLOOKUP(datosAvance[[#This Row],[renaes]],eess!$A$1:$G$189,3,FALSE)</f>
        <v>LAMBAYEQUE</v>
      </c>
      <c r="H681" s="9" t="str">
        <f>+VLOOKUP(datosAvance[[#This Row],[renaes]],eess!$A$1:$G$189,4,FALSE)</f>
        <v>SALAS</v>
      </c>
      <c r="I681" s="9" t="str">
        <f>+VLOOKUP(datosAvance[[#This Row],[renaes]],eess!$A$1:$G$189,6,FALSE)</f>
        <v>LAMBAYEQUE</v>
      </c>
      <c r="J681" s="9" t="str">
        <f>+VLOOKUP(datosAvance[[#This Row],[renaes]],eess!$A$1:$G$189,7,FALSE)</f>
        <v>SALAS</v>
      </c>
    </row>
    <row r="682" spans="1:10" x14ac:dyDescent="0.25">
      <c r="A682">
        <v>6683</v>
      </c>
      <c r="B682">
        <v>1</v>
      </c>
      <c r="C682" t="s">
        <v>240</v>
      </c>
      <c r="D682">
        <v>3</v>
      </c>
      <c r="E682" t="s">
        <v>5</v>
      </c>
      <c r="F682" s="9" t="str">
        <f>+VLOOKUP(datosAvance[[#This Row],[renaes]],eess!$A$1:$G$189,2,FALSE)</f>
        <v>EL PUENTE</v>
      </c>
      <c r="G682" s="9" t="str">
        <f>+VLOOKUP(datosAvance[[#This Row],[renaes]],eess!$A$1:$G$189,3,FALSE)</f>
        <v>LAMBAYEQUE</v>
      </c>
      <c r="H682" s="9" t="str">
        <f>+VLOOKUP(datosAvance[[#This Row],[renaes]],eess!$A$1:$G$189,4,FALSE)</f>
        <v>OLMOS</v>
      </c>
      <c r="I682" s="9" t="str">
        <f>+VLOOKUP(datosAvance[[#This Row],[renaes]],eess!$A$1:$G$189,6,FALSE)</f>
        <v>LAMBAYEQUE</v>
      </c>
      <c r="J682" s="9" t="str">
        <f>+VLOOKUP(datosAvance[[#This Row],[renaes]],eess!$A$1:$G$189,7,FALSE)</f>
        <v>OLMOS</v>
      </c>
    </row>
    <row r="683" spans="1:10" x14ac:dyDescent="0.25">
      <c r="A683">
        <v>6722</v>
      </c>
      <c r="B683">
        <v>5</v>
      </c>
      <c r="C683" t="s">
        <v>240</v>
      </c>
      <c r="D683">
        <v>3</v>
      </c>
      <c r="E683" t="s">
        <v>5</v>
      </c>
      <c r="F683" s="9" t="str">
        <f>+VLOOKUP(datosAvance[[#This Row],[renaes]],eess!$A$1:$G$189,2,FALSE)</f>
        <v>CAYALTI</v>
      </c>
      <c r="G683" s="9" t="str">
        <f>+VLOOKUP(datosAvance[[#This Row],[renaes]],eess!$A$1:$G$189,3,FALSE)</f>
        <v>CHICLAYO</v>
      </c>
      <c r="H683" s="9" t="str">
        <f>+VLOOKUP(datosAvance[[#This Row],[renaes]],eess!$A$1:$G$189,4,FALSE)</f>
        <v>CAYALTI-ZAÑA</v>
      </c>
      <c r="I683" s="9" t="str">
        <f>+VLOOKUP(datosAvance[[#This Row],[renaes]],eess!$A$1:$G$189,6,FALSE)</f>
        <v>CHICLAYO</v>
      </c>
      <c r="J683" s="9" t="str">
        <f>+VLOOKUP(datosAvance[[#This Row],[renaes]],eess!$A$1:$G$189,7,FALSE)</f>
        <v>CAYALTI</v>
      </c>
    </row>
    <row r="684" spans="1:10" x14ac:dyDescent="0.25">
      <c r="A684">
        <v>6954</v>
      </c>
      <c r="B684">
        <v>2</v>
      </c>
      <c r="C684" t="s">
        <v>240</v>
      </c>
      <c r="D684">
        <v>3</v>
      </c>
      <c r="E684" t="s">
        <v>5</v>
      </c>
      <c r="F684" s="9" t="str">
        <f>+VLOOKUP(datosAvance[[#This Row],[renaes]],eess!$A$1:$G$189,2,FALSE)</f>
        <v>CAPOTE</v>
      </c>
      <c r="G684" s="9" t="str">
        <f>+VLOOKUP(datosAvance[[#This Row],[renaes]],eess!$A$1:$G$189,3,FALSE)</f>
        <v>CHICLAYO</v>
      </c>
      <c r="H684" s="9" t="str">
        <f>+VLOOKUP(datosAvance[[#This Row],[renaes]],eess!$A$1:$G$189,4,FALSE)</f>
        <v>PICSI</v>
      </c>
      <c r="I684" s="9" t="str">
        <f>+VLOOKUP(datosAvance[[#This Row],[renaes]],eess!$A$1:$G$189,6,FALSE)</f>
        <v>CHICLAYO</v>
      </c>
      <c r="J684" s="9" t="str">
        <f>+VLOOKUP(datosAvance[[#This Row],[renaes]],eess!$A$1:$G$189,7,FALSE)</f>
        <v>PICSI</v>
      </c>
    </row>
    <row r="685" spans="1:10" x14ac:dyDescent="0.25">
      <c r="A685">
        <v>6997</v>
      </c>
      <c r="B685">
        <v>2</v>
      </c>
      <c r="C685" t="s">
        <v>240</v>
      </c>
      <c r="D685">
        <v>3</v>
      </c>
      <c r="E685" t="s">
        <v>5</v>
      </c>
      <c r="F685" s="9" t="str">
        <f>+VLOOKUP(datosAvance[[#This Row],[renaes]],eess!$A$1:$G$189,2,FALSE)</f>
        <v>PUCALA</v>
      </c>
      <c r="G685" s="9" t="str">
        <f>+VLOOKUP(datosAvance[[#This Row],[renaes]],eess!$A$1:$G$189,3,FALSE)</f>
        <v>CHICLAYO</v>
      </c>
      <c r="H685" s="9" t="str">
        <f>+VLOOKUP(datosAvance[[#This Row],[renaes]],eess!$A$1:$G$189,4,FALSE)</f>
        <v>POSOPE ALTO</v>
      </c>
      <c r="I685" s="9" t="str">
        <f>+VLOOKUP(datosAvance[[#This Row],[renaes]],eess!$A$1:$G$189,6,FALSE)</f>
        <v>CHICLAYO</v>
      </c>
      <c r="J685" s="9" t="str">
        <f>+VLOOKUP(datosAvance[[#This Row],[renaes]],eess!$A$1:$G$189,7,FALSE)</f>
        <v>PUCALA</v>
      </c>
    </row>
    <row r="686" spans="1:10" x14ac:dyDescent="0.25">
      <c r="A686">
        <v>7021</v>
      </c>
      <c r="B686">
        <v>0</v>
      </c>
      <c r="C686" t="s">
        <v>240</v>
      </c>
      <c r="D686">
        <v>3</v>
      </c>
      <c r="E686" t="s">
        <v>5</v>
      </c>
      <c r="F686" s="9" t="str">
        <f>+VLOOKUP(datosAvance[[#This Row],[renaes]],eess!$A$1:$G$189,2,FALSE)</f>
        <v>HIERBA BUENA</v>
      </c>
      <c r="G686" s="9" t="str">
        <f>+VLOOKUP(datosAvance[[#This Row],[renaes]],eess!$A$1:$G$189,3,FALSE)</f>
        <v>LAMBAYEQUE</v>
      </c>
      <c r="H686" s="9" t="str">
        <f>+VLOOKUP(datosAvance[[#This Row],[renaes]],eess!$A$1:$G$189,4,FALSE)</f>
        <v>KAÑARIS</v>
      </c>
      <c r="I686" s="9" t="str">
        <f>+VLOOKUP(datosAvance[[#This Row],[renaes]],eess!$A$1:$G$189,6,FALSE)</f>
        <v>FERREÑAFE</v>
      </c>
      <c r="J686" s="9" t="str">
        <f>+VLOOKUP(datosAvance[[#This Row],[renaes]],eess!$A$1:$G$189,7,FALSE)</f>
        <v>CAÑARIS</v>
      </c>
    </row>
    <row r="687" spans="1:10" x14ac:dyDescent="0.25">
      <c r="A687">
        <v>7022</v>
      </c>
      <c r="B687">
        <v>1</v>
      </c>
      <c r="C687" t="s">
        <v>240</v>
      </c>
      <c r="D687">
        <v>3</v>
      </c>
      <c r="E687" t="s">
        <v>5</v>
      </c>
      <c r="F687" s="9" t="str">
        <f>+VLOOKUP(datosAvance[[#This Row],[renaes]],eess!$A$1:$G$189,2,FALSE)</f>
        <v>LA ZARANDA</v>
      </c>
      <c r="G687" s="9" t="str">
        <f>+VLOOKUP(datosAvance[[#This Row],[renaes]],eess!$A$1:$G$189,3,FALSE)</f>
        <v>FERREÐAFE</v>
      </c>
      <c r="H687" s="9" t="str">
        <f>+VLOOKUP(datosAvance[[#This Row],[renaes]],eess!$A$1:$G$189,4,FALSE)</f>
        <v>PITIPO</v>
      </c>
      <c r="I687" s="9" t="str">
        <f>+VLOOKUP(datosAvance[[#This Row],[renaes]],eess!$A$1:$G$189,6,FALSE)</f>
        <v>FERREÑAFE</v>
      </c>
      <c r="J687" s="9" t="str">
        <f>+VLOOKUP(datosAvance[[#This Row],[renaes]],eess!$A$1:$G$189,7,FALSE)</f>
        <v>PITIPO</v>
      </c>
    </row>
    <row r="688" spans="1:10" x14ac:dyDescent="0.25">
      <c r="A688">
        <v>7023</v>
      </c>
      <c r="B688">
        <v>1</v>
      </c>
      <c r="C688" t="s">
        <v>240</v>
      </c>
      <c r="D688">
        <v>3</v>
      </c>
      <c r="E688" t="s">
        <v>5</v>
      </c>
      <c r="F688" s="9" t="str">
        <f>+VLOOKUP(datosAvance[[#This Row],[renaes]],eess!$A$1:$G$189,2,FALSE)</f>
        <v>LAS COLMENAS</v>
      </c>
      <c r="G688" s="9" t="str">
        <f>+VLOOKUP(datosAvance[[#This Row],[renaes]],eess!$A$1:$G$189,3,FALSE)</f>
        <v>CHICLAYO</v>
      </c>
      <c r="H688" s="9" t="str">
        <f>+VLOOKUP(datosAvance[[#This Row],[renaes]],eess!$A$1:$G$189,4,FALSE)</f>
        <v>CHONGOYAPE</v>
      </c>
      <c r="I688" s="9" t="str">
        <f>+VLOOKUP(datosAvance[[#This Row],[renaes]],eess!$A$1:$G$189,6,FALSE)</f>
        <v>CHICLAYO</v>
      </c>
      <c r="J688" s="9" t="str">
        <f>+VLOOKUP(datosAvance[[#This Row],[renaes]],eess!$A$1:$G$189,7,FALSE)</f>
        <v>CHONGOYAPE</v>
      </c>
    </row>
    <row r="689" spans="1:10" x14ac:dyDescent="0.25">
      <c r="A689">
        <v>7107</v>
      </c>
      <c r="B689">
        <v>13</v>
      </c>
      <c r="C689" t="s">
        <v>240</v>
      </c>
      <c r="D689">
        <v>3</v>
      </c>
      <c r="E689" t="s">
        <v>5</v>
      </c>
      <c r="F689" s="9" t="str">
        <f>+VLOOKUP(datosAvance[[#This Row],[renaes]],eess!$A$1:$G$189,2,FALSE)</f>
        <v>POMALCA</v>
      </c>
      <c r="G689" s="9" t="str">
        <f>+VLOOKUP(datosAvance[[#This Row],[renaes]],eess!$A$1:$G$189,3,FALSE)</f>
        <v>CHICLAYO</v>
      </c>
      <c r="H689" s="9" t="str">
        <f>+VLOOKUP(datosAvance[[#This Row],[renaes]],eess!$A$1:$G$189,4,FALSE)</f>
        <v>POMALCA</v>
      </c>
      <c r="I689" s="9" t="str">
        <f>+VLOOKUP(datosAvance[[#This Row],[renaes]],eess!$A$1:$G$189,6,FALSE)</f>
        <v>CHICLAYO</v>
      </c>
      <c r="J689" s="9" t="str">
        <f>+VLOOKUP(datosAvance[[#This Row],[renaes]],eess!$A$1:$G$189,7,FALSE)</f>
        <v>POMALCA</v>
      </c>
    </row>
    <row r="690" spans="1:10" x14ac:dyDescent="0.25">
      <c r="A690">
        <v>7183</v>
      </c>
      <c r="B690">
        <v>4</v>
      </c>
      <c r="C690" t="s">
        <v>240</v>
      </c>
      <c r="D690">
        <v>3</v>
      </c>
      <c r="E690" t="s">
        <v>5</v>
      </c>
      <c r="F690" s="9" t="str">
        <f>+VLOOKUP(datosAvance[[#This Row],[renaes]],eess!$A$1:$G$189,2,FALSE)</f>
        <v>VILLA HERMOSA</v>
      </c>
      <c r="G690" s="9" t="str">
        <f>+VLOOKUP(datosAvance[[#This Row],[renaes]],eess!$A$1:$G$189,3,FALSE)</f>
        <v>CHICLAYO</v>
      </c>
      <c r="H690" s="9" t="str">
        <f>+VLOOKUP(datosAvance[[#This Row],[renaes]],eess!$A$1:$G$189,4,FALSE)</f>
        <v>JOSE LEONARDO ORTIZ</v>
      </c>
      <c r="I690" s="9" t="str">
        <f>+VLOOKUP(datosAvance[[#This Row],[renaes]],eess!$A$1:$G$189,6,FALSE)</f>
        <v>CHICLAYO</v>
      </c>
      <c r="J690" s="9" t="str">
        <f>+VLOOKUP(datosAvance[[#This Row],[renaes]],eess!$A$1:$G$189,7,FALSE)</f>
        <v>JOSE LEONARDO ORTIZ</v>
      </c>
    </row>
    <row r="691" spans="1:10" x14ac:dyDescent="0.25">
      <c r="A691">
        <v>7222</v>
      </c>
      <c r="B691">
        <v>1</v>
      </c>
      <c r="C691" t="s">
        <v>240</v>
      </c>
      <c r="D691">
        <v>3</v>
      </c>
      <c r="E691" t="s">
        <v>5</v>
      </c>
      <c r="F691" s="9" t="str">
        <f>+VLOOKUP(datosAvance[[#This Row],[renaes]],eess!$A$1:$G$189,2,FALSE)</f>
        <v>MONTE HERMOZO</v>
      </c>
      <c r="G691" s="9" t="str">
        <f>+VLOOKUP(datosAvance[[#This Row],[renaes]],eess!$A$1:$G$189,3,FALSE)</f>
        <v>LAMBAYEQUE</v>
      </c>
      <c r="H691" s="9" t="str">
        <f>+VLOOKUP(datosAvance[[#This Row],[renaes]],eess!$A$1:$G$189,4,FALSE)</f>
        <v>MORROPE</v>
      </c>
      <c r="I691" s="9" t="str">
        <f>+VLOOKUP(datosAvance[[#This Row],[renaes]],eess!$A$1:$G$189,6,FALSE)</f>
        <v>LAMBAYEQUE</v>
      </c>
      <c r="J691" s="9" t="str">
        <f>+VLOOKUP(datosAvance[[#This Row],[renaes]],eess!$A$1:$G$189,7,FALSE)</f>
        <v>MORROPE</v>
      </c>
    </row>
    <row r="692" spans="1:10" x14ac:dyDescent="0.25">
      <c r="A692">
        <v>7223</v>
      </c>
      <c r="B692">
        <v>1</v>
      </c>
      <c r="C692" t="s">
        <v>240</v>
      </c>
      <c r="D692">
        <v>3</v>
      </c>
      <c r="E692" t="s">
        <v>5</v>
      </c>
      <c r="F692" s="9" t="str">
        <f>+VLOOKUP(datosAvance[[#This Row],[renaes]],eess!$A$1:$G$189,2,FALSE)</f>
        <v>HUACA TRAPICHE DE BRONCE</v>
      </c>
      <c r="G692" s="9" t="str">
        <f>+VLOOKUP(datosAvance[[#This Row],[renaes]],eess!$A$1:$G$189,3,FALSE)</f>
        <v>LAMBAYEQUE</v>
      </c>
      <c r="H692" s="9" t="str">
        <f>+VLOOKUP(datosAvance[[#This Row],[renaes]],eess!$A$1:$G$189,4,FALSE)</f>
        <v>MORROPE</v>
      </c>
      <c r="I692" s="9" t="str">
        <f>+VLOOKUP(datosAvance[[#This Row],[renaes]],eess!$A$1:$G$189,6,FALSE)</f>
        <v>LAMBAYEQUE</v>
      </c>
      <c r="J692" s="9" t="str">
        <f>+VLOOKUP(datosAvance[[#This Row],[renaes]],eess!$A$1:$G$189,7,FALSE)</f>
        <v>MORROPE</v>
      </c>
    </row>
    <row r="693" spans="1:10" x14ac:dyDescent="0.25">
      <c r="A693">
        <v>7306</v>
      </c>
      <c r="B693">
        <v>4</v>
      </c>
      <c r="C693" t="s">
        <v>240</v>
      </c>
      <c r="D693">
        <v>3</v>
      </c>
      <c r="E693" t="s">
        <v>5</v>
      </c>
      <c r="F693" s="9" t="str">
        <f>+VLOOKUP(datosAvance[[#This Row],[renaes]],eess!$A$1:$G$189,2,FALSE)</f>
        <v>LAS FLORES DE LA PRADERA</v>
      </c>
      <c r="G693" s="9" t="str">
        <f>+VLOOKUP(datosAvance[[#This Row],[renaes]],eess!$A$1:$G$189,3,FALSE)</f>
        <v>CHICLAYO</v>
      </c>
      <c r="H693" s="9" t="str">
        <f>+VLOOKUP(datosAvance[[#This Row],[renaes]],eess!$A$1:$G$189,4,FALSE)</f>
        <v>PIMENTEL</v>
      </c>
      <c r="I693" s="9" t="str">
        <f>+VLOOKUP(datosAvance[[#This Row],[renaes]],eess!$A$1:$G$189,6,FALSE)</f>
        <v>CHICLAYO</v>
      </c>
      <c r="J693" s="9" t="str">
        <f>+VLOOKUP(datosAvance[[#This Row],[renaes]],eess!$A$1:$G$189,7,FALSE)</f>
        <v>PIMENTEL</v>
      </c>
    </row>
    <row r="694" spans="1:10" x14ac:dyDescent="0.25">
      <c r="A694">
        <v>7315</v>
      </c>
      <c r="B694">
        <v>0</v>
      </c>
      <c r="C694" t="s">
        <v>240</v>
      </c>
      <c r="D694">
        <v>3</v>
      </c>
      <c r="E694" t="s">
        <v>5</v>
      </c>
      <c r="F694" s="9" t="str">
        <f>+VLOOKUP(datosAvance[[#This Row],[renaes]],eess!$A$1:$G$189,2,FALSE)</f>
        <v>CALERA SANTA ROSA</v>
      </c>
      <c r="G694" s="9" t="str">
        <f>+VLOOKUP(datosAvance[[#This Row],[renaes]],eess!$A$1:$G$189,3,FALSE)</f>
        <v>LAMBAYEQUE</v>
      </c>
      <c r="H694" s="9" t="str">
        <f>+VLOOKUP(datosAvance[[#This Row],[renaes]],eess!$A$1:$G$189,4,FALSE)</f>
        <v>OLMOS</v>
      </c>
      <c r="I694" s="9" t="str">
        <f>+VLOOKUP(datosAvance[[#This Row],[renaes]],eess!$A$1:$G$189,6,FALSE)</f>
        <v>LAMBAYEQUE</v>
      </c>
      <c r="J694" s="9" t="str">
        <f>+VLOOKUP(datosAvance[[#This Row],[renaes]],eess!$A$1:$G$189,7,FALSE)</f>
        <v>OLMOS</v>
      </c>
    </row>
    <row r="695" spans="1:10" x14ac:dyDescent="0.25">
      <c r="A695">
        <v>7316</v>
      </c>
      <c r="B695">
        <v>2</v>
      </c>
      <c r="C695" t="s">
        <v>240</v>
      </c>
      <c r="D695">
        <v>3</v>
      </c>
      <c r="E695" t="s">
        <v>5</v>
      </c>
      <c r="F695" s="9" t="str">
        <f>+VLOOKUP(datosAvance[[#This Row],[renaes]],eess!$A$1:$G$189,2,FALSE)</f>
        <v>CASERIO PLAYA DE CASCAJAL</v>
      </c>
      <c r="G695" s="9" t="str">
        <f>+VLOOKUP(datosAvance[[#This Row],[renaes]],eess!$A$1:$G$189,3,FALSE)</f>
        <v>LAMBAYEQUE</v>
      </c>
      <c r="H695" s="9" t="str">
        <f>+VLOOKUP(datosAvance[[#This Row],[renaes]],eess!$A$1:$G$189,4,FALSE)</f>
        <v>OLMOS</v>
      </c>
      <c r="I695" s="9" t="str">
        <f>+VLOOKUP(datosAvance[[#This Row],[renaes]],eess!$A$1:$G$189,6,FALSE)</f>
        <v>LAMBAYEQUE</v>
      </c>
      <c r="J695" s="9" t="str">
        <f>+VLOOKUP(datosAvance[[#This Row],[renaes]],eess!$A$1:$G$189,7,FALSE)</f>
        <v>OLMOS</v>
      </c>
    </row>
    <row r="696" spans="1:10" x14ac:dyDescent="0.25">
      <c r="A696">
        <v>7317</v>
      </c>
      <c r="B696">
        <v>1</v>
      </c>
      <c r="C696" t="s">
        <v>240</v>
      </c>
      <c r="D696">
        <v>3</v>
      </c>
      <c r="E696" t="s">
        <v>5</v>
      </c>
      <c r="F696" s="9" t="str">
        <f>+VLOOKUP(datosAvance[[#This Row],[renaes]],eess!$A$1:$G$189,2,FALSE)</f>
        <v>SANTA CLARA</v>
      </c>
      <c r="G696" s="9" t="str">
        <f>+VLOOKUP(datosAvance[[#This Row],[renaes]],eess!$A$1:$G$189,3,FALSE)</f>
        <v>FERREÐAFE</v>
      </c>
      <c r="H696" s="9" t="str">
        <f>+VLOOKUP(datosAvance[[#This Row],[renaes]],eess!$A$1:$G$189,4,FALSE)</f>
        <v>PITIPO</v>
      </c>
      <c r="I696" s="9" t="str">
        <f>+VLOOKUP(datosAvance[[#This Row],[renaes]],eess!$A$1:$G$189,6,FALSE)</f>
        <v>FERREÑAFE</v>
      </c>
      <c r="J696" s="9" t="str">
        <f>+VLOOKUP(datosAvance[[#This Row],[renaes]],eess!$A$1:$G$189,7,FALSE)</f>
        <v>PITIPO</v>
      </c>
    </row>
    <row r="697" spans="1:10" x14ac:dyDescent="0.25">
      <c r="A697">
        <v>7318</v>
      </c>
      <c r="B697">
        <v>0</v>
      </c>
      <c r="C697" t="s">
        <v>240</v>
      </c>
      <c r="D697">
        <v>3</v>
      </c>
      <c r="E697" t="s">
        <v>5</v>
      </c>
      <c r="F697" s="9" t="str">
        <f>+VLOOKUP(datosAvance[[#This Row],[renaes]],eess!$A$1:$G$189,2,FALSE)</f>
        <v>MAMAGPAMPA</v>
      </c>
      <c r="G697" s="9" t="str">
        <f>+VLOOKUP(datosAvance[[#This Row],[renaes]],eess!$A$1:$G$189,3,FALSE)</f>
        <v>LAMBAYEQUE</v>
      </c>
      <c r="H697" s="9" t="str">
        <f>+VLOOKUP(datosAvance[[#This Row],[renaes]],eess!$A$1:$G$189,4,FALSE)</f>
        <v>KAÑARIS</v>
      </c>
      <c r="I697" s="9" t="str">
        <f>+VLOOKUP(datosAvance[[#This Row],[renaes]],eess!$A$1:$G$189,6,FALSE)</f>
        <v>FERREÑAFE</v>
      </c>
      <c r="J697" s="9" t="str">
        <f>+VLOOKUP(datosAvance[[#This Row],[renaes]],eess!$A$1:$G$189,7,FALSE)</f>
        <v>CAÑARIS</v>
      </c>
    </row>
    <row r="698" spans="1:10" x14ac:dyDescent="0.25">
      <c r="A698">
        <v>7410</v>
      </c>
      <c r="B698">
        <v>10</v>
      </c>
      <c r="C698" t="s">
        <v>240</v>
      </c>
      <c r="D698">
        <v>3</v>
      </c>
      <c r="E698" t="s">
        <v>5</v>
      </c>
      <c r="F698" s="9" t="str">
        <f>+VLOOKUP(datosAvance[[#This Row],[renaes]],eess!$A$1:$G$189,2,FALSE)</f>
        <v>ANTONIO RAYMONDI</v>
      </c>
      <c r="G698" s="9" t="str">
        <f>+VLOOKUP(datosAvance[[#This Row],[renaes]],eess!$A$1:$G$189,3,FALSE)</f>
        <v>CHICLAYO</v>
      </c>
      <c r="H698" s="9" t="str">
        <f>+VLOOKUP(datosAvance[[#This Row],[renaes]],eess!$A$1:$G$189,4,FALSE)</f>
        <v>LA VICTORIA</v>
      </c>
      <c r="I698" s="9" t="str">
        <f>+VLOOKUP(datosAvance[[#This Row],[renaes]],eess!$A$1:$G$189,6,FALSE)</f>
        <v>CHICLAYO</v>
      </c>
      <c r="J698" s="9" t="str">
        <f>+VLOOKUP(datosAvance[[#This Row],[renaes]],eess!$A$1:$G$189,7,FALSE)</f>
        <v>LA VICTORIA</v>
      </c>
    </row>
    <row r="699" spans="1:10" x14ac:dyDescent="0.25">
      <c r="A699">
        <v>9468</v>
      </c>
      <c r="B699">
        <v>0</v>
      </c>
      <c r="C699" t="s">
        <v>240</v>
      </c>
      <c r="D699">
        <v>3</v>
      </c>
      <c r="E699" t="s">
        <v>5</v>
      </c>
      <c r="F699" s="9" t="str">
        <f>+VLOOKUP(datosAvance[[#This Row],[renaes]],eess!$A$1:$G$189,2,FALSE)</f>
        <v>CORRAL DE PIEDRA</v>
      </c>
      <c r="G699" s="9" t="str">
        <f>+VLOOKUP(datosAvance[[#This Row],[renaes]],eess!$A$1:$G$189,3,FALSE)</f>
        <v>LAMBAYEQUE</v>
      </c>
      <c r="H699" s="9" t="str">
        <f>+VLOOKUP(datosAvance[[#This Row],[renaes]],eess!$A$1:$G$189,4,FALSE)</f>
        <v>SALAS</v>
      </c>
      <c r="I699" s="9" t="str">
        <f>+VLOOKUP(datosAvance[[#This Row],[renaes]],eess!$A$1:$G$189,6,FALSE)</f>
        <v>LAMBAYEQUE</v>
      </c>
      <c r="J699" s="9" t="str">
        <f>+VLOOKUP(datosAvance[[#This Row],[renaes]],eess!$A$1:$G$189,7,FALSE)</f>
        <v>SALAS</v>
      </c>
    </row>
    <row r="700" spans="1:10" x14ac:dyDescent="0.25">
      <c r="A700">
        <v>10095</v>
      </c>
      <c r="B700">
        <v>1</v>
      </c>
      <c r="C700" t="s">
        <v>240</v>
      </c>
      <c r="D700">
        <v>4</v>
      </c>
      <c r="E700" t="s">
        <v>5</v>
      </c>
      <c r="F700" s="9" t="str">
        <f>+VLOOKUP(datosAvance[[#This Row],[renaes]],eess!$A$1:$G$189,2,FALSE)</f>
        <v>ANCOL CHICO</v>
      </c>
      <c r="G700" s="9" t="str">
        <f>+VLOOKUP(datosAvance[[#This Row],[renaes]],eess!$A$1:$G$189,3,FALSE)</f>
        <v>LAMBAYEQUE</v>
      </c>
      <c r="H700" s="9" t="str">
        <f>+VLOOKUP(datosAvance[[#This Row],[renaes]],eess!$A$1:$G$189,4,FALSE)</f>
        <v>OLMOS</v>
      </c>
      <c r="I700" s="9" t="str">
        <f>+VLOOKUP(datosAvance[[#This Row],[renaes]],eess!$A$1:$G$189,6,FALSE)</f>
        <v>LAMBAYEQUE</v>
      </c>
      <c r="J700" s="9" t="str">
        <f>+VLOOKUP(datosAvance[[#This Row],[renaes]],eess!$A$1:$G$189,7,FALSE)</f>
        <v>OLMOS</v>
      </c>
    </row>
    <row r="701" spans="1:10" x14ac:dyDescent="0.25">
      <c r="A701">
        <v>10096</v>
      </c>
      <c r="B701">
        <v>0</v>
      </c>
      <c r="C701" t="s">
        <v>240</v>
      </c>
      <c r="D701">
        <v>4</v>
      </c>
      <c r="E701" t="s">
        <v>5</v>
      </c>
      <c r="F701" s="9" t="str">
        <f>+VLOOKUP(datosAvance[[#This Row],[renaes]],eess!$A$1:$G$189,2,FALSE)</f>
        <v>EL PUEBLITO</v>
      </c>
      <c r="G701" s="9" t="str">
        <f>+VLOOKUP(datosAvance[[#This Row],[renaes]],eess!$A$1:$G$189,3,FALSE)</f>
        <v>LAMBAYEQUE</v>
      </c>
      <c r="H701" s="9" t="str">
        <f>+VLOOKUP(datosAvance[[#This Row],[renaes]],eess!$A$1:$G$189,4,FALSE)</f>
        <v>OLMOS</v>
      </c>
      <c r="I701" s="9" t="str">
        <f>+VLOOKUP(datosAvance[[#This Row],[renaes]],eess!$A$1:$G$189,6,FALSE)</f>
        <v>LAMBAYEQUE</v>
      </c>
      <c r="J701" s="9" t="str">
        <f>+VLOOKUP(datosAvance[[#This Row],[renaes]],eess!$A$1:$G$189,7,FALSE)</f>
        <v>OLMOS</v>
      </c>
    </row>
    <row r="702" spans="1:10" x14ac:dyDescent="0.25">
      <c r="A702">
        <v>11452</v>
      </c>
      <c r="B702">
        <v>0</v>
      </c>
      <c r="C702" t="s">
        <v>240</v>
      </c>
      <c r="D702">
        <v>4</v>
      </c>
      <c r="E702" t="s">
        <v>5</v>
      </c>
      <c r="F702" s="9" t="str">
        <f>+VLOOKUP(datosAvance[[#This Row],[renaes]],eess!$A$1:$G$189,2,FALSE)</f>
        <v>LAGUNA HUANAMA</v>
      </c>
      <c r="G702" s="9" t="str">
        <f>+VLOOKUP(datosAvance[[#This Row],[renaes]],eess!$A$1:$G$189,3,FALSE)</f>
        <v>LAMBAYEQUE</v>
      </c>
      <c r="H702" s="9" t="str">
        <f>+VLOOKUP(datosAvance[[#This Row],[renaes]],eess!$A$1:$G$189,4,FALSE)</f>
        <v>SALAS</v>
      </c>
      <c r="I702" s="9" t="str">
        <f>+VLOOKUP(datosAvance[[#This Row],[renaes]],eess!$A$1:$G$189,6,FALSE)</f>
        <v>LAMBAYEQUE</v>
      </c>
      <c r="J702" s="9" t="str">
        <f>+VLOOKUP(datosAvance[[#This Row],[renaes]],eess!$A$1:$G$189,7,FALSE)</f>
        <v>SALAS</v>
      </c>
    </row>
    <row r="703" spans="1:10" x14ac:dyDescent="0.25">
      <c r="A703">
        <v>11470</v>
      </c>
      <c r="B703">
        <v>12</v>
      </c>
      <c r="C703" t="s">
        <v>240</v>
      </c>
      <c r="D703">
        <v>4</v>
      </c>
      <c r="E703" t="s">
        <v>5</v>
      </c>
      <c r="F703" s="9" t="str">
        <f>+VLOOKUP(datosAvance[[#This Row],[renaes]],eess!$A$1:$G$189,2,FALSE)</f>
        <v>HOSPITAL REGIONAL LAMBAYEQUE</v>
      </c>
      <c r="G703" s="9" t="str">
        <f>+VLOOKUP(datosAvance[[#This Row],[renaes]],eess!$A$1:$G$189,3,FALSE)</f>
        <v>NO PERTENECE A NINGUNA RED</v>
      </c>
      <c r="H703" s="9" t="str">
        <f>+VLOOKUP(datosAvance[[#This Row],[renaes]],eess!$A$1:$G$189,4,FALSE)</f>
        <v>NO PERTENECE A NINGUNA MICRORED</v>
      </c>
      <c r="I703" s="9" t="str">
        <f>+VLOOKUP(datosAvance[[#This Row],[renaes]],eess!$A$1:$G$189,6,FALSE)</f>
        <v>CHICLAYO</v>
      </c>
      <c r="J703" s="9" t="str">
        <f>+VLOOKUP(datosAvance[[#This Row],[renaes]],eess!$A$1:$G$189,7,FALSE)</f>
        <v>CHICLAYO</v>
      </c>
    </row>
    <row r="704" spans="1:10" x14ac:dyDescent="0.25">
      <c r="A704">
        <v>11688</v>
      </c>
      <c r="B704">
        <v>0</v>
      </c>
      <c r="C704" t="s">
        <v>240</v>
      </c>
      <c r="D704">
        <v>4</v>
      </c>
      <c r="E704" t="s">
        <v>5</v>
      </c>
      <c r="F704" s="9" t="str">
        <f>+VLOOKUP(datosAvance[[#This Row],[renaes]],eess!$A$1:$G$189,2,FALSE)</f>
        <v>LAS NORIAS</v>
      </c>
      <c r="G704" s="9" t="str">
        <f>+VLOOKUP(datosAvance[[#This Row],[renaes]],eess!$A$1:$G$189,3,FALSE)</f>
        <v>LAMBAYEQUE</v>
      </c>
      <c r="H704" s="9" t="str">
        <f>+VLOOKUP(datosAvance[[#This Row],[renaes]],eess!$A$1:$G$189,4,FALSE)</f>
        <v>OLMOS</v>
      </c>
      <c r="I704" s="9" t="str">
        <f>+VLOOKUP(datosAvance[[#This Row],[renaes]],eess!$A$1:$G$189,6,FALSE)</f>
        <v>LAMBAYEQUE</v>
      </c>
      <c r="J704" s="9" t="str">
        <f>+VLOOKUP(datosAvance[[#This Row],[renaes]],eess!$A$1:$G$189,7,FALSE)</f>
        <v>OLMOS</v>
      </c>
    </row>
    <row r="705" spans="1:10" x14ac:dyDescent="0.25">
      <c r="A705">
        <v>17605</v>
      </c>
      <c r="B705">
        <v>2</v>
      </c>
      <c r="C705" t="s">
        <v>240</v>
      </c>
      <c r="D705">
        <v>4</v>
      </c>
      <c r="E705" t="s">
        <v>5</v>
      </c>
      <c r="F705" s="9" t="str">
        <f>+VLOOKUP(datosAvance[[#This Row],[renaes]],eess!$A$1:$G$189,2,FALSE)</f>
        <v>CORRAL DE ARENA</v>
      </c>
      <c r="G705" s="9" t="str">
        <f>+VLOOKUP(datosAvance[[#This Row],[renaes]],eess!$A$1:$G$189,3,FALSE)</f>
        <v>LAMBAYEQUE</v>
      </c>
      <c r="H705" s="9" t="str">
        <f>+VLOOKUP(datosAvance[[#This Row],[renaes]],eess!$A$1:$G$189,4,FALSE)</f>
        <v>OLMOS</v>
      </c>
      <c r="I705" s="9" t="str">
        <f>+VLOOKUP(datosAvance[[#This Row],[renaes]],eess!$A$1:$G$189,6,FALSE)</f>
        <v>LAMBAYEQUE</v>
      </c>
      <c r="J705" s="9" t="str">
        <f>+VLOOKUP(datosAvance[[#This Row],[renaes]],eess!$A$1:$G$189,7,FALSE)</f>
        <v>OLMOS</v>
      </c>
    </row>
    <row r="706" spans="1:10" x14ac:dyDescent="0.25">
      <c r="A706">
        <v>17874</v>
      </c>
      <c r="B706">
        <v>3</v>
      </c>
      <c r="C706" t="s">
        <v>240</v>
      </c>
      <c r="D706">
        <v>4</v>
      </c>
      <c r="E706" t="s">
        <v>5</v>
      </c>
      <c r="F706" s="9" t="str">
        <f>+VLOOKUP(datosAvance[[#This Row],[renaes]],eess!$A$1:$G$189,2,FALSE)</f>
        <v>SALTUR</v>
      </c>
      <c r="G706" s="9" t="str">
        <f>+VLOOKUP(datosAvance[[#This Row],[renaes]],eess!$A$1:$G$189,3,FALSE)</f>
        <v>CHICLAYO</v>
      </c>
      <c r="H706" s="9" t="str">
        <f>+VLOOKUP(datosAvance[[#This Row],[renaes]],eess!$A$1:$G$189,4,FALSE)</f>
        <v>CAYALTI-ZAÑA</v>
      </c>
      <c r="I706" s="9" t="str">
        <f>+VLOOKUP(datosAvance[[#This Row],[renaes]],eess!$A$1:$G$189,6,FALSE)</f>
        <v>CHICLAYO</v>
      </c>
      <c r="J706" s="9" t="str">
        <f>+VLOOKUP(datosAvance[[#This Row],[renaes]],eess!$A$1:$G$189,7,FALSE)</f>
        <v>SAÑA</v>
      </c>
    </row>
    <row r="707" spans="1:10" x14ac:dyDescent="0.25">
      <c r="A707">
        <v>17875</v>
      </c>
      <c r="B707">
        <v>1</v>
      </c>
      <c r="C707" t="s">
        <v>240</v>
      </c>
      <c r="D707">
        <v>4</v>
      </c>
      <c r="E707" t="s">
        <v>5</v>
      </c>
      <c r="F707" s="9" t="str">
        <f>+VLOOKUP(datosAvance[[#This Row],[renaes]],eess!$A$1:$G$189,2,FALSE)</f>
        <v>LA COMPUERTA</v>
      </c>
      <c r="G707" s="9" t="str">
        <f>+VLOOKUP(datosAvance[[#This Row],[renaes]],eess!$A$1:$G$189,3,FALSE)</f>
        <v>CHICLAYO</v>
      </c>
      <c r="H707" s="9" t="str">
        <f>+VLOOKUP(datosAvance[[#This Row],[renaes]],eess!$A$1:$G$189,4,FALSE)</f>
        <v>OYOTUN</v>
      </c>
      <c r="I707" s="9" t="str">
        <f>+VLOOKUP(datosAvance[[#This Row],[renaes]],eess!$A$1:$G$189,6,FALSE)</f>
        <v>CHICLAYO</v>
      </c>
      <c r="J707" s="9" t="str">
        <f>+VLOOKUP(datosAvance[[#This Row],[renaes]],eess!$A$1:$G$189,7,FALSE)</f>
        <v>OYOTUN</v>
      </c>
    </row>
    <row r="708" spans="1:10" x14ac:dyDescent="0.25">
      <c r="A708">
        <v>18916</v>
      </c>
      <c r="B708">
        <v>1</v>
      </c>
      <c r="C708" t="s">
        <v>240</v>
      </c>
      <c r="D708">
        <v>4</v>
      </c>
      <c r="E708" t="s">
        <v>5</v>
      </c>
      <c r="F708" s="9" t="str">
        <f>+VLOOKUP(datosAvance[[#This Row],[renaes]],eess!$A$1:$G$189,2,FALSE)</f>
        <v>MOCAPE</v>
      </c>
      <c r="G708" s="9" t="str">
        <f>+VLOOKUP(datosAvance[[#This Row],[renaes]],eess!$A$1:$G$189,3,FALSE)</f>
        <v>LAMBAYEQUE</v>
      </c>
      <c r="H708" s="9" t="str">
        <f>+VLOOKUP(datosAvance[[#This Row],[renaes]],eess!$A$1:$G$189,4,FALSE)</f>
        <v>OLMOS</v>
      </c>
      <c r="I708" s="9" t="str">
        <f>+VLOOKUP(datosAvance[[#This Row],[renaes]],eess!$A$1:$G$189,6,FALSE)</f>
        <v>LAMBAYEQUE</v>
      </c>
      <c r="J708" s="9" t="str">
        <f>+VLOOKUP(datosAvance[[#This Row],[renaes]],eess!$A$1:$G$189,7,FALSE)</f>
        <v>OLMOS</v>
      </c>
    </row>
    <row r="709" spans="1:10" x14ac:dyDescent="0.25">
      <c r="A709">
        <v>26094</v>
      </c>
      <c r="B709">
        <v>1</v>
      </c>
      <c r="C709" t="s">
        <v>240</v>
      </c>
      <c r="D709">
        <v>4</v>
      </c>
      <c r="E709" t="s">
        <v>5</v>
      </c>
      <c r="F709" s="9" t="str">
        <f>+VLOOKUP(datosAvance[[#This Row],[renaes]],eess!$A$1:$G$189,2,FALSE)</f>
        <v>CAPILLA SANTA ROSA LAMBAYEQUE</v>
      </c>
      <c r="G709" s="9" t="str">
        <f>+VLOOKUP(datosAvance[[#This Row],[renaes]],eess!$A$1:$G$189,3,FALSE)</f>
        <v>LAMBAYEQUE</v>
      </c>
      <c r="H709" s="9" t="str">
        <f>+VLOOKUP(datosAvance[[#This Row],[renaes]],eess!$A$1:$G$189,4,FALSE)</f>
        <v>LAMBAYEQUE</v>
      </c>
      <c r="I709" s="9" t="str">
        <f>+VLOOKUP(datosAvance[[#This Row],[renaes]],eess!$A$1:$G$189,6,FALSE)</f>
        <v>LAMBAYEQUE</v>
      </c>
      <c r="J709" s="9" t="str">
        <f>+VLOOKUP(datosAvance[[#This Row],[renaes]],eess!$A$1:$G$189,7,FALSE)</f>
        <v>LAMBAYEQUE</v>
      </c>
    </row>
    <row r="710" spans="1:10" x14ac:dyDescent="0.25">
      <c r="A710">
        <v>31139</v>
      </c>
      <c r="B710">
        <v>2</v>
      </c>
      <c r="C710" t="s">
        <v>240</v>
      </c>
      <c r="D710">
        <v>4</v>
      </c>
      <c r="E710" t="s">
        <v>5</v>
      </c>
      <c r="F710" s="9" t="str">
        <f>+VLOOKUP(datosAvance[[#This Row],[renaes]],eess!$A$1:$G$189,2,FALSE)</f>
        <v>JANQUE</v>
      </c>
      <c r="G710" s="9" t="str">
        <f>+VLOOKUP(datosAvance[[#This Row],[renaes]],eess!$A$1:$G$189,3,FALSE)</f>
        <v>FERREÐAFE</v>
      </c>
      <c r="H710" s="9" t="str">
        <f>+VLOOKUP(datosAvance[[#This Row],[renaes]],eess!$A$1:$G$189,4,FALSE)</f>
        <v>INKAWASI</v>
      </c>
      <c r="I710" s="9" t="str">
        <f>+VLOOKUP(datosAvance[[#This Row],[renaes]],eess!$A$1:$G$189,6,FALSE)</f>
        <v>FERREÑAFE</v>
      </c>
      <c r="J710" s="9" t="str">
        <f>+VLOOKUP(datosAvance[[#This Row],[renaes]],eess!$A$1:$G$189,7,FALSE)</f>
        <v>INCAHUASI</v>
      </c>
    </row>
    <row r="711" spans="1:10" x14ac:dyDescent="0.25">
      <c r="A711">
        <v>31449</v>
      </c>
      <c r="B711">
        <v>13</v>
      </c>
      <c r="C711" t="s">
        <v>240</v>
      </c>
      <c r="D711">
        <v>4</v>
      </c>
      <c r="E711" t="s">
        <v>5</v>
      </c>
      <c r="F711" s="9" t="str">
        <f>+VLOOKUP(datosAvance[[#This Row],[renaes]],eess!$A$1:$G$189,2,FALSE)</f>
        <v>TUMAN</v>
      </c>
      <c r="G711" s="9" t="str">
        <f>+VLOOKUP(datosAvance[[#This Row],[renaes]],eess!$A$1:$G$189,3,FALSE)</f>
        <v>CHICLAYO</v>
      </c>
      <c r="H711" s="9" t="str">
        <f>+VLOOKUP(datosAvance[[#This Row],[renaes]],eess!$A$1:$G$189,4,FALSE)</f>
        <v>POSOPE ALTO</v>
      </c>
      <c r="I711" s="9" t="str">
        <f>+VLOOKUP(datosAvance[[#This Row],[renaes]],eess!$A$1:$G$189,6,FALSE)</f>
        <v>CHICLAYO</v>
      </c>
      <c r="J711" s="9" t="str">
        <f>+VLOOKUP(datosAvance[[#This Row],[renaes]],eess!$A$1:$G$189,7,FALSE)</f>
        <v>TUMAN</v>
      </c>
    </row>
    <row r="712" spans="1:10" x14ac:dyDescent="0.25">
      <c r="A712">
        <v>32743</v>
      </c>
      <c r="B712">
        <v>10</v>
      </c>
      <c r="C712" t="s">
        <v>240</v>
      </c>
      <c r="D712">
        <v>4</v>
      </c>
      <c r="E712" t="s">
        <v>5</v>
      </c>
      <c r="F712" s="9" t="str">
        <f>+VLOOKUP(datosAvance[[#This Row],[renaes]],eess!$A$1:$G$189,2,FALSE)</f>
        <v>POSOPE ALTO</v>
      </c>
      <c r="G712" s="9" t="str">
        <f>+VLOOKUP(datosAvance[[#This Row],[renaes]],eess!$A$1:$G$189,3,FALSE)</f>
        <v>CHICLAYO</v>
      </c>
      <c r="H712" s="9" t="str">
        <f>+VLOOKUP(datosAvance[[#This Row],[renaes]],eess!$A$1:$G$189,4,FALSE)</f>
        <v>POSOPE ALTO</v>
      </c>
      <c r="I712" s="9" t="str">
        <f>+VLOOKUP(datosAvance[[#This Row],[renaes]],eess!$A$1:$G$189,6,FALSE)</f>
        <v>CHICLAYO</v>
      </c>
      <c r="J712" s="9" t="str">
        <f>+VLOOKUP(datosAvance[[#This Row],[renaes]],eess!$A$1:$G$189,7,FALSE)</f>
        <v>PATAPO</v>
      </c>
    </row>
    <row r="713" spans="1:10" x14ac:dyDescent="0.25">
      <c r="A713">
        <v>34132</v>
      </c>
      <c r="B713">
        <v>4</v>
      </c>
      <c r="C713" t="s">
        <v>240</v>
      </c>
      <c r="D713">
        <v>4</v>
      </c>
      <c r="E713" t="s">
        <v>5</v>
      </c>
      <c r="F713" s="9" t="str">
        <f>+VLOOKUP(datosAvance[[#This Row],[renaes]],eess!$A$1:$G$189,2,FALSE)</f>
        <v>TOTORAS PAMPAVERDE</v>
      </c>
      <c r="G713" s="9" t="str">
        <f>+VLOOKUP(datosAvance[[#This Row],[renaes]],eess!$A$1:$G$189,3,FALSE)</f>
        <v>LAMBAYEQUE</v>
      </c>
      <c r="H713" s="9" t="str">
        <f>+VLOOKUP(datosAvance[[#This Row],[renaes]],eess!$A$1:$G$189,4,FALSE)</f>
        <v>KAÑARIS</v>
      </c>
      <c r="I713" s="9" t="str">
        <f>+VLOOKUP(datosAvance[[#This Row],[renaes]],eess!$A$1:$G$189,6,FALSE)</f>
        <v>LAMBAYEQUE</v>
      </c>
      <c r="J713" s="9" t="str">
        <f>+VLOOKUP(datosAvance[[#This Row],[renaes]],eess!$A$1:$G$189,7,FALSE)</f>
        <v>CAÑARIS</v>
      </c>
    </row>
    <row r="714" spans="1:10" x14ac:dyDescent="0.25">
      <c r="A714">
        <v>4317</v>
      </c>
      <c r="B714">
        <v>10</v>
      </c>
      <c r="C714" t="s">
        <v>240</v>
      </c>
      <c r="D714">
        <v>4</v>
      </c>
      <c r="E714" t="s">
        <v>5</v>
      </c>
      <c r="F714" s="9" t="str">
        <f>+VLOOKUP(datosAvance[[#This Row],[renaes]],eess!$A$1:$G$189,2,FALSE)</f>
        <v>HOSPITAL REGIONAL DOCENTE LAS MERCEDES</v>
      </c>
      <c r="G714" s="9" t="str">
        <f>+VLOOKUP(datosAvance[[#This Row],[renaes]],eess!$A$1:$G$189,3,FALSE)</f>
        <v>NO PERTENECE A NINGUNA RED</v>
      </c>
      <c r="H714" s="9" t="str">
        <f>+VLOOKUP(datosAvance[[#This Row],[renaes]],eess!$A$1:$G$189,4,FALSE)</f>
        <v>NO PERTENECE A NINGUNA MICRORED</v>
      </c>
      <c r="I714" s="9" t="str">
        <f>+VLOOKUP(datosAvance[[#This Row],[renaes]],eess!$A$1:$G$189,6,FALSE)</f>
        <v>CHICLAYO</v>
      </c>
      <c r="J714" s="9" t="str">
        <f>+VLOOKUP(datosAvance[[#This Row],[renaes]],eess!$A$1:$G$189,7,FALSE)</f>
        <v>CHICLAYO</v>
      </c>
    </row>
    <row r="715" spans="1:10" x14ac:dyDescent="0.25">
      <c r="A715">
        <v>4318</v>
      </c>
      <c r="B715">
        <v>36</v>
      </c>
      <c r="C715" t="s">
        <v>240</v>
      </c>
      <c r="D715">
        <v>4</v>
      </c>
      <c r="E715" t="s">
        <v>5</v>
      </c>
      <c r="F715" s="9" t="str">
        <f>+VLOOKUP(datosAvance[[#This Row],[renaes]],eess!$A$1:$G$189,2,FALSE)</f>
        <v>JOSE OLAYA</v>
      </c>
      <c r="G715" s="9" t="str">
        <f>+VLOOKUP(datosAvance[[#This Row],[renaes]],eess!$A$1:$G$189,3,FALSE)</f>
        <v>CHICLAYO</v>
      </c>
      <c r="H715" s="9" t="str">
        <f>+VLOOKUP(datosAvance[[#This Row],[renaes]],eess!$A$1:$G$189,4,FALSE)</f>
        <v>CHICLAYO</v>
      </c>
      <c r="I715" s="9" t="str">
        <f>+VLOOKUP(datosAvance[[#This Row],[renaes]],eess!$A$1:$G$189,6,FALSE)</f>
        <v>CHICLAYO</v>
      </c>
      <c r="J715" s="9" t="str">
        <f>+VLOOKUP(datosAvance[[#This Row],[renaes]],eess!$A$1:$G$189,7,FALSE)</f>
        <v>CHICLAYO</v>
      </c>
    </row>
    <row r="716" spans="1:10" x14ac:dyDescent="0.25">
      <c r="A716">
        <v>4319</v>
      </c>
      <c r="B716">
        <v>3</v>
      </c>
      <c r="C716" t="s">
        <v>240</v>
      </c>
      <c r="D716">
        <v>4</v>
      </c>
      <c r="E716" t="s">
        <v>5</v>
      </c>
      <c r="F716" s="9" t="str">
        <f>+VLOOKUP(datosAvance[[#This Row],[renaes]],eess!$A$1:$G$189,2,FALSE)</f>
        <v>SAN ANTONIO</v>
      </c>
      <c r="G716" s="9" t="str">
        <f>+VLOOKUP(datosAvance[[#This Row],[renaes]],eess!$A$1:$G$189,3,FALSE)</f>
        <v>CHICLAYO</v>
      </c>
      <c r="H716" s="9" t="str">
        <f>+VLOOKUP(datosAvance[[#This Row],[renaes]],eess!$A$1:$G$189,4,FALSE)</f>
        <v>CHICLAYO</v>
      </c>
      <c r="I716" s="9" t="str">
        <f>+VLOOKUP(datosAvance[[#This Row],[renaes]],eess!$A$1:$G$189,6,FALSE)</f>
        <v>CHICLAYO</v>
      </c>
      <c r="J716" s="9" t="str">
        <f>+VLOOKUP(datosAvance[[#This Row],[renaes]],eess!$A$1:$G$189,7,FALSE)</f>
        <v>CHICLAYO</v>
      </c>
    </row>
    <row r="717" spans="1:10" x14ac:dyDescent="0.25">
      <c r="A717">
        <v>4320</v>
      </c>
      <c r="B717">
        <v>10</v>
      </c>
      <c r="C717" t="s">
        <v>240</v>
      </c>
      <c r="D717">
        <v>4</v>
      </c>
      <c r="E717" t="s">
        <v>5</v>
      </c>
      <c r="F717" s="9" t="str">
        <f>+VLOOKUP(datosAvance[[#This Row],[renaes]],eess!$A$1:$G$189,2,FALSE)</f>
        <v>JORGE CHAVEZ</v>
      </c>
      <c r="G717" s="9" t="str">
        <f>+VLOOKUP(datosAvance[[#This Row],[renaes]],eess!$A$1:$G$189,3,FALSE)</f>
        <v>CHICLAYO</v>
      </c>
      <c r="H717" s="9" t="str">
        <f>+VLOOKUP(datosAvance[[#This Row],[renaes]],eess!$A$1:$G$189,4,FALSE)</f>
        <v>CHICLAYO</v>
      </c>
      <c r="I717" s="9" t="str">
        <f>+VLOOKUP(datosAvance[[#This Row],[renaes]],eess!$A$1:$G$189,6,FALSE)</f>
        <v>CHICLAYO</v>
      </c>
      <c r="J717" s="9" t="str">
        <f>+VLOOKUP(datosAvance[[#This Row],[renaes]],eess!$A$1:$G$189,7,FALSE)</f>
        <v>CHICLAYO</v>
      </c>
    </row>
    <row r="718" spans="1:10" x14ac:dyDescent="0.25">
      <c r="A718">
        <v>4321</v>
      </c>
      <c r="B718">
        <v>19</v>
      </c>
      <c r="C718" t="s">
        <v>240</v>
      </c>
      <c r="D718">
        <v>4</v>
      </c>
      <c r="E718" t="s">
        <v>5</v>
      </c>
      <c r="F718" s="9" t="str">
        <f>+VLOOKUP(datosAvance[[#This Row],[renaes]],eess!$A$1:$G$189,2,FALSE)</f>
        <v>TUPAC AMARU</v>
      </c>
      <c r="G718" s="9" t="str">
        <f>+VLOOKUP(datosAvance[[#This Row],[renaes]],eess!$A$1:$G$189,3,FALSE)</f>
        <v>CHICLAYO</v>
      </c>
      <c r="H718" s="9" t="str">
        <f>+VLOOKUP(datosAvance[[#This Row],[renaes]],eess!$A$1:$G$189,4,FALSE)</f>
        <v>CHICLAYO</v>
      </c>
      <c r="I718" s="9" t="str">
        <f>+VLOOKUP(datosAvance[[#This Row],[renaes]],eess!$A$1:$G$189,6,FALSE)</f>
        <v>CHICLAYO</v>
      </c>
      <c r="J718" s="9" t="str">
        <f>+VLOOKUP(datosAvance[[#This Row],[renaes]],eess!$A$1:$G$189,7,FALSE)</f>
        <v>CHICLAYO</v>
      </c>
    </row>
    <row r="719" spans="1:10" x14ac:dyDescent="0.25">
      <c r="A719">
        <v>4322</v>
      </c>
      <c r="B719">
        <v>37</v>
      </c>
      <c r="C719" t="s">
        <v>240</v>
      </c>
      <c r="D719">
        <v>4</v>
      </c>
      <c r="E719" t="s">
        <v>5</v>
      </c>
      <c r="F719" s="9" t="str">
        <f>+VLOOKUP(datosAvance[[#This Row],[renaes]],eess!$A$1:$G$189,2,FALSE)</f>
        <v>JOSE QUIÑONEZ GONZALES</v>
      </c>
      <c r="G719" s="9" t="str">
        <f>+VLOOKUP(datosAvance[[#This Row],[renaes]],eess!$A$1:$G$189,3,FALSE)</f>
        <v>CHICLAYO</v>
      </c>
      <c r="H719" s="9" t="str">
        <f>+VLOOKUP(datosAvance[[#This Row],[renaes]],eess!$A$1:$G$189,4,FALSE)</f>
        <v>CHICLAYO</v>
      </c>
      <c r="I719" s="9" t="str">
        <f>+VLOOKUP(datosAvance[[#This Row],[renaes]],eess!$A$1:$G$189,6,FALSE)</f>
        <v>CHICLAYO</v>
      </c>
      <c r="J719" s="9" t="str">
        <f>+VLOOKUP(datosAvance[[#This Row],[renaes]],eess!$A$1:$G$189,7,FALSE)</f>
        <v>CHICLAYO</v>
      </c>
    </row>
    <row r="720" spans="1:10" x14ac:dyDescent="0.25">
      <c r="A720">
        <v>4323</v>
      </c>
      <c r="B720">
        <v>5</v>
      </c>
      <c r="C720" t="s">
        <v>240</v>
      </c>
      <c r="D720">
        <v>4</v>
      </c>
      <c r="E720" t="s">
        <v>5</v>
      </c>
      <c r="F720" s="9" t="str">
        <f>+VLOOKUP(datosAvance[[#This Row],[renaes]],eess!$A$1:$G$189,2,FALSE)</f>
        <v>CRUZ DE LA ESPERANZA</v>
      </c>
      <c r="G720" s="9" t="str">
        <f>+VLOOKUP(datosAvance[[#This Row],[renaes]],eess!$A$1:$G$189,3,FALSE)</f>
        <v>CHICLAYO</v>
      </c>
      <c r="H720" s="9" t="str">
        <f>+VLOOKUP(datosAvance[[#This Row],[renaes]],eess!$A$1:$G$189,4,FALSE)</f>
        <v>CHICLAYO</v>
      </c>
      <c r="I720" s="9" t="str">
        <f>+VLOOKUP(datosAvance[[#This Row],[renaes]],eess!$A$1:$G$189,6,FALSE)</f>
        <v>CHICLAYO</v>
      </c>
      <c r="J720" s="9" t="str">
        <f>+VLOOKUP(datosAvance[[#This Row],[renaes]],eess!$A$1:$G$189,7,FALSE)</f>
        <v>CHICLAYO</v>
      </c>
    </row>
    <row r="721" spans="1:10" x14ac:dyDescent="0.25">
      <c r="A721">
        <v>4324</v>
      </c>
      <c r="B721">
        <v>7</v>
      </c>
      <c r="C721" t="s">
        <v>240</v>
      </c>
      <c r="D721">
        <v>4</v>
      </c>
      <c r="E721" t="s">
        <v>5</v>
      </c>
      <c r="F721" s="9" t="str">
        <f>+VLOOKUP(datosAvance[[#This Row],[renaes]],eess!$A$1:$G$189,2,FALSE)</f>
        <v>CERROPON</v>
      </c>
      <c r="G721" s="9" t="str">
        <f>+VLOOKUP(datosAvance[[#This Row],[renaes]],eess!$A$1:$G$189,3,FALSE)</f>
        <v>CHICLAYO</v>
      </c>
      <c r="H721" s="9" t="str">
        <f>+VLOOKUP(datosAvance[[#This Row],[renaes]],eess!$A$1:$G$189,4,FALSE)</f>
        <v>CHICLAYO</v>
      </c>
      <c r="I721" s="9" t="str">
        <f>+VLOOKUP(datosAvance[[#This Row],[renaes]],eess!$A$1:$G$189,6,FALSE)</f>
        <v>CHICLAYO</v>
      </c>
      <c r="J721" s="9" t="str">
        <f>+VLOOKUP(datosAvance[[#This Row],[renaes]],eess!$A$1:$G$189,7,FALSE)</f>
        <v>CHICLAYO</v>
      </c>
    </row>
    <row r="722" spans="1:10" x14ac:dyDescent="0.25">
      <c r="A722">
        <v>4325</v>
      </c>
      <c r="B722">
        <v>6</v>
      </c>
      <c r="C722" t="s">
        <v>240</v>
      </c>
      <c r="D722">
        <v>4</v>
      </c>
      <c r="E722" t="s">
        <v>5</v>
      </c>
      <c r="F722" s="9" t="str">
        <f>+VLOOKUP(datosAvance[[#This Row],[renaes]],eess!$A$1:$G$189,2,FALSE)</f>
        <v>VICTOR ENRIQUE TIRADO BONILLA-CHONGOYAPE</v>
      </c>
      <c r="G722" s="9" t="str">
        <f>+VLOOKUP(datosAvance[[#This Row],[renaes]],eess!$A$1:$G$189,3,FALSE)</f>
        <v>CHICLAYO</v>
      </c>
      <c r="H722" s="9" t="str">
        <f>+VLOOKUP(datosAvance[[#This Row],[renaes]],eess!$A$1:$G$189,4,FALSE)</f>
        <v>CHONGOYAPE</v>
      </c>
      <c r="I722" s="9" t="str">
        <f>+VLOOKUP(datosAvance[[#This Row],[renaes]],eess!$A$1:$G$189,6,FALSE)</f>
        <v>CHICLAYO</v>
      </c>
      <c r="J722" s="9" t="str">
        <f>+VLOOKUP(datosAvance[[#This Row],[renaes]],eess!$A$1:$G$189,7,FALSE)</f>
        <v>CHONGOYAPE</v>
      </c>
    </row>
    <row r="723" spans="1:10" x14ac:dyDescent="0.25">
      <c r="A723">
        <v>4326</v>
      </c>
      <c r="B723">
        <v>2</v>
      </c>
      <c r="C723" t="s">
        <v>240</v>
      </c>
      <c r="D723">
        <v>4</v>
      </c>
      <c r="E723" t="s">
        <v>5</v>
      </c>
      <c r="F723" s="9" t="str">
        <f>+VLOOKUP(datosAvance[[#This Row],[renaes]],eess!$A$1:$G$189,2,FALSE)</f>
        <v>PAMPA GRANDE</v>
      </c>
      <c r="G723" s="9" t="str">
        <f>+VLOOKUP(datosAvance[[#This Row],[renaes]],eess!$A$1:$G$189,3,FALSE)</f>
        <v>CHICLAYO</v>
      </c>
      <c r="H723" s="9" t="str">
        <f>+VLOOKUP(datosAvance[[#This Row],[renaes]],eess!$A$1:$G$189,4,FALSE)</f>
        <v>CHONGOYAPE</v>
      </c>
      <c r="I723" s="9" t="str">
        <f>+VLOOKUP(datosAvance[[#This Row],[renaes]],eess!$A$1:$G$189,6,FALSE)</f>
        <v>CHICLAYO</v>
      </c>
      <c r="J723" s="9" t="str">
        <f>+VLOOKUP(datosAvance[[#This Row],[renaes]],eess!$A$1:$G$189,7,FALSE)</f>
        <v>CHONGOYAPE</v>
      </c>
    </row>
    <row r="724" spans="1:10" x14ac:dyDescent="0.25">
      <c r="A724">
        <v>4327</v>
      </c>
      <c r="B724">
        <v>14</v>
      </c>
      <c r="C724" t="s">
        <v>240</v>
      </c>
      <c r="D724">
        <v>4</v>
      </c>
      <c r="E724" t="s">
        <v>5</v>
      </c>
      <c r="F724" s="9" t="str">
        <f>+VLOOKUP(datosAvance[[#This Row],[renaes]],eess!$A$1:$G$189,2,FALSE)</f>
        <v>LA VICTORIA SECTOR  I</v>
      </c>
      <c r="G724" s="9" t="str">
        <f>+VLOOKUP(datosAvance[[#This Row],[renaes]],eess!$A$1:$G$189,3,FALSE)</f>
        <v>CHICLAYO</v>
      </c>
      <c r="H724" s="9" t="str">
        <f>+VLOOKUP(datosAvance[[#This Row],[renaes]],eess!$A$1:$G$189,4,FALSE)</f>
        <v>LA VICTORIA</v>
      </c>
      <c r="I724" s="9" t="str">
        <f>+VLOOKUP(datosAvance[[#This Row],[renaes]],eess!$A$1:$G$189,6,FALSE)</f>
        <v>CHICLAYO</v>
      </c>
      <c r="J724" s="9" t="str">
        <f>+VLOOKUP(datosAvance[[#This Row],[renaes]],eess!$A$1:$G$189,7,FALSE)</f>
        <v>LA VICTORIA</v>
      </c>
    </row>
    <row r="725" spans="1:10" x14ac:dyDescent="0.25">
      <c r="A725">
        <v>4328</v>
      </c>
      <c r="B725">
        <v>9</v>
      </c>
      <c r="C725" t="s">
        <v>240</v>
      </c>
      <c r="D725">
        <v>4</v>
      </c>
      <c r="E725" t="s">
        <v>5</v>
      </c>
      <c r="F725" s="9" t="str">
        <f>+VLOOKUP(datosAvance[[#This Row],[renaes]],eess!$A$1:$G$189,2,FALSE)</f>
        <v>LA VICTORIA SECTOR II - MARIA JESUS</v>
      </c>
      <c r="G725" s="9" t="str">
        <f>+VLOOKUP(datosAvance[[#This Row],[renaes]],eess!$A$1:$G$189,3,FALSE)</f>
        <v>CHICLAYO</v>
      </c>
      <c r="H725" s="9" t="str">
        <f>+VLOOKUP(datosAvance[[#This Row],[renaes]],eess!$A$1:$G$189,4,FALSE)</f>
        <v>LA VICTORIA</v>
      </c>
      <c r="I725" s="9" t="str">
        <f>+VLOOKUP(datosAvance[[#This Row],[renaes]],eess!$A$1:$G$189,6,FALSE)</f>
        <v>CHICLAYO</v>
      </c>
      <c r="J725" s="9" t="str">
        <f>+VLOOKUP(datosAvance[[#This Row],[renaes]],eess!$A$1:$G$189,7,FALSE)</f>
        <v>LA VICTORIA</v>
      </c>
    </row>
    <row r="726" spans="1:10" x14ac:dyDescent="0.25">
      <c r="A726">
        <v>4329</v>
      </c>
      <c r="B726">
        <v>16</v>
      </c>
      <c r="C726" t="s">
        <v>240</v>
      </c>
      <c r="D726">
        <v>4</v>
      </c>
      <c r="E726" t="s">
        <v>5</v>
      </c>
      <c r="F726" s="9" t="str">
        <f>+VLOOKUP(datosAvance[[#This Row],[renaes]],eess!$A$1:$G$189,2,FALSE)</f>
        <v>EL BOSQUE</v>
      </c>
      <c r="G726" s="9" t="str">
        <f>+VLOOKUP(datosAvance[[#This Row],[renaes]],eess!$A$1:$G$189,3,FALSE)</f>
        <v>CHICLAYO</v>
      </c>
      <c r="H726" s="9" t="str">
        <f>+VLOOKUP(datosAvance[[#This Row],[renaes]],eess!$A$1:$G$189,4,FALSE)</f>
        <v>LA VICTORIA</v>
      </c>
      <c r="I726" s="9" t="str">
        <f>+VLOOKUP(datosAvance[[#This Row],[renaes]],eess!$A$1:$G$189,6,FALSE)</f>
        <v>CHICLAYO</v>
      </c>
      <c r="J726" s="9" t="str">
        <f>+VLOOKUP(datosAvance[[#This Row],[renaes]],eess!$A$1:$G$189,7,FALSE)</f>
        <v>LA VICTORIA</v>
      </c>
    </row>
    <row r="727" spans="1:10" x14ac:dyDescent="0.25">
      <c r="A727">
        <v>4330</v>
      </c>
      <c r="B727">
        <v>7</v>
      </c>
      <c r="C727" t="s">
        <v>240</v>
      </c>
      <c r="D727">
        <v>4</v>
      </c>
      <c r="E727" t="s">
        <v>5</v>
      </c>
      <c r="F727" s="9" t="str">
        <f>+VLOOKUP(datosAvance[[#This Row],[renaes]],eess!$A$1:$G$189,2,FALSE)</f>
        <v>CHOSICA DEL NORTE</v>
      </c>
      <c r="G727" s="9" t="str">
        <f>+VLOOKUP(datosAvance[[#This Row],[renaes]],eess!$A$1:$G$189,3,FALSE)</f>
        <v>CHICLAYO</v>
      </c>
      <c r="H727" s="9" t="str">
        <f>+VLOOKUP(datosAvance[[#This Row],[renaes]],eess!$A$1:$G$189,4,FALSE)</f>
        <v>LA VICTORIA</v>
      </c>
      <c r="I727" s="9" t="str">
        <f>+VLOOKUP(datosAvance[[#This Row],[renaes]],eess!$A$1:$G$189,6,FALSE)</f>
        <v>CHICLAYO</v>
      </c>
      <c r="J727" s="9" t="str">
        <f>+VLOOKUP(datosAvance[[#This Row],[renaes]],eess!$A$1:$G$189,7,FALSE)</f>
        <v>LA VICTORIA</v>
      </c>
    </row>
    <row r="728" spans="1:10" x14ac:dyDescent="0.25">
      <c r="A728">
        <v>4331</v>
      </c>
      <c r="B728">
        <v>5</v>
      </c>
      <c r="C728" t="s">
        <v>240</v>
      </c>
      <c r="D728">
        <v>4</v>
      </c>
      <c r="E728" t="s">
        <v>5</v>
      </c>
      <c r="F728" s="9" t="str">
        <f>+VLOOKUP(datosAvance[[#This Row],[renaes]],eess!$A$1:$G$189,2,FALSE)</f>
        <v>JOSE LEONARDO ORTIZ</v>
      </c>
      <c r="G728" s="9" t="str">
        <f>+VLOOKUP(datosAvance[[#This Row],[renaes]],eess!$A$1:$G$189,3,FALSE)</f>
        <v>CHICLAYO</v>
      </c>
      <c r="H728" s="9" t="str">
        <f>+VLOOKUP(datosAvance[[#This Row],[renaes]],eess!$A$1:$G$189,4,FALSE)</f>
        <v>JOSE LEONARDO ORTIZ</v>
      </c>
      <c r="I728" s="9" t="str">
        <f>+VLOOKUP(datosAvance[[#This Row],[renaes]],eess!$A$1:$G$189,6,FALSE)</f>
        <v>CHICLAYO</v>
      </c>
      <c r="J728" s="9" t="str">
        <f>+VLOOKUP(datosAvance[[#This Row],[renaes]],eess!$A$1:$G$189,7,FALSE)</f>
        <v>JOSE LEONARDO ORTIZ</v>
      </c>
    </row>
    <row r="729" spans="1:10" x14ac:dyDescent="0.25">
      <c r="A729">
        <v>4332</v>
      </c>
      <c r="B729">
        <v>26</v>
      </c>
      <c r="C729" t="s">
        <v>240</v>
      </c>
      <c r="D729">
        <v>4</v>
      </c>
      <c r="E729" t="s">
        <v>5</v>
      </c>
      <c r="F729" s="9" t="str">
        <f>+VLOOKUP(datosAvance[[#This Row],[renaes]],eess!$A$1:$G$189,2,FALSE)</f>
        <v>PEDRO PABLO ATUSPARIAS</v>
      </c>
      <c r="G729" s="9" t="str">
        <f>+VLOOKUP(datosAvance[[#This Row],[renaes]],eess!$A$1:$G$189,3,FALSE)</f>
        <v>CHICLAYO</v>
      </c>
      <c r="H729" s="9" t="str">
        <f>+VLOOKUP(datosAvance[[#This Row],[renaes]],eess!$A$1:$G$189,4,FALSE)</f>
        <v>JOSE LEONARDO ORTIZ</v>
      </c>
      <c r="I729" s="9" t="str">
        <f>+VLOOKUP(datosAvance[[#This Row],[renaes]],eess!$A$1:$G$189,6,FALSE)</f>
        <v>CHICLAYO</v>
      </c>
      <c r="J729" s="9" t="str">
        <f>+VLOOKUP(datosAvance[[#This Row],[renaes]],eess!$A$1:$G$189,7,FALSE)</f>
        <v>JOSE LEONARDO ORTIZ</v>
      </c>
    </row>
    <row r="730" spans="1:10" x14ac:dyDescent="0.25">
      <c r="A730">
        <v>4333</v>
      </c>
      <c r="B730">
        <v>10</v>
      </c>
      <c r="C730" t="s">
        <v>240</v>
      </c>
      <c r="D730">
        <v>4</v>
      </c>
      <c r="E730" t="s">
        <v>5</v>
      </c>
      <c r="F730" s="9" t="str">
        <f>+VLOOKUP(datosAvance[[#This Row],[renaes]],eess!$A$1:$G$189,2,FALSE)</f>
        <v>PAUL HARRIS</v>
      </c>
      <c r="G730" s="9" t="str">
        <f>+VLOOKUP(datosAvance[[#This Row],[renaes]],eess!$A$1:$G$189,3,FALSE)</f>
        <v>CHICLAYO</v>
      </c>
      <c r="H730" s="9" t="str">
        <f>+VLOOKUP(datosAvance[[#This Row],[renaes]],eess!$A$1:$G$189,4,FALSE)</f>
        <v>JOSE LEONARDO ORTIZ</v>
      </c>
      <c r="I730" s="9" t="str">
        <f>+VLOOKUP(datosAvance[[#This Row],[renaes]],eess!$A$1:$G$189,6,FALSE)</f>
        <v>CHICLAYO</v>
      </c>
      <c r="J730" s="9" t="str">
        <f>+VLOOKUP(datosAvance[[#This Row],[renaes]],eess!$A$1:$G$189,7,FALSE)</f>
        <v>JOSE LEONARDO ORTIZ</v>
      </c>
    </row>
    <row r="731" spans="1:10" x14ac:dyDescent="0.25">
      <c r="A731">
        <v>4334</v>
      </c>
      <c r="B731">
        <v>29</v>
      </c>
      <c r="C731" t="s">
        <v>240</v>
      </c>
      <c r="D731">
        <v>4</v>
      </c>
      <c r="E731" t="s">
        <v>5</v>
      </c>
      <c r="F731" s="9" t="str">
        <f>+VLOOKUP(datosAvance[[#This Row],[renaes]],eess!$A$1:$G$189,2,FALSE)</f>
        <v>CULPON</v>
      </c>
      <c r="G731" s="9" t="str">
        <f>+VLOOKUP(datosAvance[[#This Row],[renaes]],eess!$A$1:$G$189,3,FALSE)</f>
        <v>CHICLAYO</v>
      </c>
      <c r="H731" s="9" t="str">
        <f>+VLOOKUP(datosAvance[[#This Row],[renaes]],eess!$A$1:$G$189,4,FALSE)</f>
        <v>JOSE LEONARDO ORTIZ</v>
      </c>
      <c r="I731" s="9" t="str">
        <f>+VLOOKUP(datosAvance[[#This Row],[renaes]],eess!$A$1:$G$189,6,FALSE)</f>
        <v>CHICLAYO</v>
      </c>
      <c r="J731" s="9" t="str">
        <f>+VLOOKUP(datosAvance[[#This Row],[renaes]],eess!$A$1:$G$189,7,FALSE)</f>
        <v>JOSE LEONARDO ORTIZ</v>
      </c>
    </row>
    <row r="732" spans="1:10" x14ac:dyDescent="0.25">
      <c r="A732">
        <v>4335</v>
      </c>
      <c r="B732">
        <v>7</v>
      </c>
      <c r="C732" t="s">
        <v>240</v>
      </c>
      <c r="D732">
        <v>4</v>
      </c>
      <c r="E732" t="s">
        <v>5</v>
      </c>
      <c r="F732" s="9" t="str">
        <f>+VLOOKUP(datosAvance[[#This Row],[renaes]],eess!$A$1:$G$189,2,FALSE)</f>
        <v>SANTA ANA</v>
      </c>
      <c r="G732" s="9" t="str">
        <f>+VLOOKUP(datosAvance[[#This Row],[renaes]],eess!$A$1:$G$189,3,FALSE)</f>
        <v>CHICLAYO</v>
      </c>
      <c r="H732" s="9" t="str">
        <f>+VLOOKUP(datosAvance[[#This Row],[renaes]],eess!$A$1:$G$189,4,FALSE)</f>
        <v>JOSE LEONARDO ORTIZ</v>
      </c>
      <c r="I732" s="9" t="str">
        <f>+VLOOKUP(datosAvance[[#This Row],[renaes]],eess!$A$1:$G$189,6,FALSE)</f>
        <v>CHICLAYO</v>
      </c>
      <c r="J732" s="9" t="str">
        <f>+VLOOKUP(datosAvance[[#This Row],[renaes]],eess!$A$1:$G$189,7,FALSE)</f>
        <v>JOSE LEONARDO ORTIZ</v>
      </c>
    </row>
    <row r="733" spans="1:10" x14ac:dyDescent="0.25">
      <c r="A733">
        <v>4337</v>
      </c>
      <c r="B733">
        <v>6</v>
      </c>
      <c r="C733" t="s">
        <v>240</v>
      </c>
      <c r="D733">
        <v>4</v>
      </c>
      <c r="E733" t="s">
        <v>5</v>
      </c>
      <c r="F733" s="9" t="str">
        <f>+VLOOKUP(datosAvance[[#This Row],[renaes]],eess!$A$1:$G$189,2,FALSE)</f>
        <v>PAMPA LA VICTORIA</v>
      </c>
      <c r="G733" s="9" t="str">
        <f>+VLOOKUP(datosAvance[[#This Row],[renaes]],eess!$A$1:$G$189,3,FALSE)</f>
        <v>CHICLAYO</v>
      </c>
      <c r="H733" s="9" t="str">
        <f>+VLOOKUP(datosAvance[[#This Row],[renaes]],eess!$A$1:$G$189,4,FALSE)</f>
        <v>POSOPE ALTO</v>
      </c>
      <c r="I733" s="9" t="str">
        <f>+VLOOKUP(datosAvance[[#This Row],[renaes]],eess!$A$1:$G$189,6,FALSE)</f>
        <v>CHICLAYO</v>
      </c>
      <c r="J733" s="9" t="str">
        <f>+VLOOKUP(datosAvance[[#This Row],[renaes]],eess!$A$1:$G$189,7,FALSE)</f>
        <v>PATAPO</v>
      </c>
    </row>
    <row r="734" spans="1:10" x14ac:dyDescent="0.25">
      <c r="A734">
        <v>4338</v>
      </c>
      <c r="B734">
        <v>21</v>
      </c>
      <c r="C734" t="s">
        <v>240</v>
      </c>
      <c r="D734">
        <v>4</v>
      </c>
      <c r="E734" t="s">
        <v>5</v>
      </c>
      <c r="F734" s="9" t="str">
        <f>+VLOOKUP(datosAvance[[#This Row],[renaes]],eess!$A$1:$G$189,2,FALSE)</f>
        <v>PIMENTEL</v>
      </c>
      <c r="G734" s="9" t="str">
        <f>+VLOOKUP(datosAvance[[#This Row],[renaes]],eess!$A$1:$G$189,3,FALSE)</f>
        <v>CHICLAYO</v>
      </c>
      <c r="H734" s="9" t="str">
        <f>+VLOOKUP(datosAvance[[#This Row],[renaes]],eess!$A$1:$G$189,4,FALSE)</f>
        <v>PIMENTEL</v>
      </c>
      <c r="I734" s="9" t="str">
        <f>+VLOOKUP(datosAvance[[#This Row],[renaes]],eess!$A$1:$G$189,6,FALSE)</f>
        <v>CHICLAYO</v>
      </c>
      <c r="J734" s="9" t="str">
        <f>+VLOOKUP(datosAvance[[#This Row],[renaes]],eess!$A$1:$G$189,7,FALSE)</f>
        <v>PIMENTEL</v>
      </c>
    </row>
    <row r="735" spans="1:10" x14ac:dyDescent="0.25">
      <c r="A735">
        <v>4339</v>
      </c>
      <c r="B735">
        <v>2</v>
      </c>
      <c r="C735" t="s">
        <v>240</v>
      </c>
      <c r="D735">
        <v>4</v>
      </c>
      <c r="E735" t="s">
        <v>5</v>
      </c>
      <c r="F735" s="9" t="str">
        <f>+VLOOKUP(datosAvance[[#This Row],[renaes]],eess!$A$1:$G$189,2,FALSE)</f>
        <v>SAN LUIS</v>
      </c>
      <c r="G735" s="9" t="str">
        <f>+VLOOKUP(datosAvance[[#This Row],[renaes]],eess!$A$1:$G$189,3,FALSE)</f>
        <v>CHICLAYO</v>
      </c>
      <c r="H735" s="9" t="str">
        <f>+VLOOKUP(datosAvance[[#This Row],[renaes]],eess!$A$1:$G$189,4,FALSE)</f>
        <v>POMALCA</v>
      </c>
      <c r="I735" s="9" t="str">
        <f>+VLOOKUP(datosAvance[[#This Row],[renaes]],eess!$A$1:$G$189,6,FALSE)</f>
        <v>CHICLAYO</v>
      </c>
      <c r="J735" s="9" t="str">
        <f>+VLOOKUP(datosAvance[[#This Row],[renaes]],eess!$A$1:$G$189,7,FALSE)</f>
        <v>POMALCA</v>
      </c>
    </row>
    <row r="736" spans="1:10" x14ac:dyDescent="0.25">
      <c r="A736">
        <v>4340</v>
      </c>
      <c r="B736">
        <v>5</v>
      </c>
      <c r="C736" t="s">
        <v>240</v>
      </c>
      <c r="D736">
        <v>4</v>
      </c>
      <c r="E736" t="s">
        <v>5</v>
      </c>
      <c r="F736" s="9" t="str">
        <f>+VLOOKUP(datosAvance[[#This Row],[renaes]],eess!$A$1:$G$189,2,FALSE)</f>
        <v>SAN ANTONIO (POMALCA)</v>
      </c>
      <c r="G736" s="9" t="str">
        <f>+VLOOKUP(datosAvance[[#This Row],[renaes]],eess!$A$1:$G$189,3,FALSE)</f>
        <v>CHICLAYO</v>
      </c>
      <c r="H736" s="9" t="str">
        <f>+VLOOKUP(datosAvance[[#This Row],[renaes]],eess!$A$1:$G$189,4,FALSE)</f>
        <v>POMALCA</v>
      </c>
      <c r="I736" s="9" t="str">
        <f>+VLOOKUP(datosAvance[[#This Row],[renaes]],eess!$A$1:$G$189,6,FALSE)</f>
        <v>CHICLAYO</v>
      </c>
      <c r="J736" s="9" t="str">
        <f>+VLOOKUP(datosAvance[[#This Row],[renaes]],eess!$A$1:$G$189,7,FALSE)</f>
        <v>POMALCA</v>
      </c>
    </row>
    <row r="737" spans="1:10" x14ac:dyDescent="0.25">
      <c r="A737">
        <v>4341</v>
      </c>
      <c r="B737">
        <v>1</v>
      </c>
      <c r="C737" t="s">
        <v>240</v>
      </c>
      <c r="D737">
        <v>4</v>
      </c>
      <c r="E737" t="s">
        <v>5</v>
      </c>
      <c r="F737" s="9" t="str">
        <f>+VLOOKUP(datosAvance[[#This Row],[renaes]],eess!$A$1:$G$189,2,FALSE)</f>
        <v>SIPAN</v>
      </c>
      <c r="G737" s="9" t="str">
        <f>+VLOOKUP(datosAvance[[#This Row],[renaes]],eess!$A$1:$G$189,3,FALSE)</f>
        <v>CHICLAYO</v>
      </c>
      <c r="H737" s="9" t="str">
        <f>+VLOOKUP(datosAvance[[#This Row],[renaes]],eess!$A$1:$G$189,4,FALSE)</f>
        <v>CAYALTI-ZAÑA</v>
      </c>
      <c r="I737" s="9" t="str">
        <f>+VLOOKUP(datosAvance[[#This Row],[renaes]],eess!$A$1:$G$189,6,FALSE)</f>
        <v>CHICLAYO</v>
      </c>
      <c r="J737" s="9" t="str">
        <f>+VLOOKUP(datosAvance[[#This Row],[renaes]],eess!$A$1:$G$189,7,FALSE)</f>
        <v>SAÑA</v>
      </c>
    </row>
    <row r="738" spans="1:10" x14ac:dyDescent="0.25">
      <c r="A738">
        <v>4342</v>
      </c>
      <c r="B738">
        <v>12</v>
      </c>
      <c r="C738" t="s">
        <v>240</v>
      </c>
      <c r="D738">
        <v>4</v>
      </c>
      <c r="E738" t="s">
        <v>5</v>
      </c>
      <c r="F738" s="9" t="str">
        <f>+VLOOKUP(datosAvance[[#This Row],[renaes]],eess!$A$1:$G$189,2,FALSE)</f>
        <v>REQUE</v>
      </c>
      <c r="G738" s="9" t="str">
        <f>+VLOOKUP(datosAvance[[#This Row],[renaes]],eess!$A$1:$G$189,3,FALSE)</f>
        <v>CHICLAYO</v>
      </c>
      <c r="H738" s="9" t="str">
        <f>+VLOOKUP(datosAvance[[#This Row],[renaes]],eess!$A$1:$G$189,4,FALSE)</f>
        <v>REQUE-LAGUNAS</v>
      </c>
      <c r="I738" s="9" t="str">
        <f>+VLOOKUP(datosAvance[[#This Row],[renaes]],eess!$A$1:$G$189,6,FALSE)</f>
        <v>CHICLAYO</v>
      </c>
      <c r="J738" s="9" t="str">
        <f>+VLOOKUP(datosAvance[[#This Row],[renaes]],eess!$A$1:$G$189,7,FALSE)</f>
        <v>REQUE</v>
      </c>
    </row>
    <row r="739" spans="1:10" x14ac:dyDescent="0.25">
      <c r="A739">
        <v>4344</v>
      </c>
      <c r="B739">
        <v>1</v>
      </c>
      <c r="C739" t="s">
        <v>240</v>
      </c>
      <c r="D739">
        <v>4</v>
      </c>
      <c r="E739" t="s">
        <v>5</v>
      </c>
      <c r="F739" s="9" t="str">
        <f>+VLOOKUP(datosAvance[[#This Row],[renaes]],eess!$A$1:$G$189,2,FALSE)</f>
        <v>LAS DELICIAS</v>
      </c>
      <c r="G739" s="9" t="str">
        <f>+VLOOKUP(datosAvance[[#This Row],[renaes]],eess!$A$1:$G$189,3,FALSE)</f>
        <v>CHICLAYO</v>
      </c>
      <c r="H739" s="9" t="str">
        <f>+VLOOKUP(datosAvance[[#This Row],[renaes]],eess!$A$1:$G$189,4,FALSE)</f>
        <v>REQUE-LAGUNAS</v>
      </c>
      <c r="I739" s="9" t="str">
        <f>+VLOOKUP(datosAvance[[#This Row],[renaes]],eess!$A$1:$G$189,6,FALSE)</f>
        <v>CHICLAYO</v>
      </c>
      <c r="J739" s="9" t="str">
        <f>+VLOOKUP(datosAvance[[#This Row],[renaes]],eess!$A$1:$G$189,7,FALSE)</f>
        <v>REQUE</v>
      </c>
    </row>
    <row r="740" spans="1:10" x14ac:dyDescent="0.25">
      <c r="A740">
        <v>4345</v>
      </c>
      <c r="B740">
        <v>10</v>
      </c>
      <c r="C740" t="s">
        <v>240</v>
      </c>
      <c r="D740">
        <v>4</v>
      </c>
      <c r="E740" t="s">
        <v>5</v>
      </c>
      <c r="F740" s="9" t="str">
        <f>+VLOOKUP(datosAvance[[#This Row],[renaes]],eess!$A$1:$G$189,2,FALSE)</f>
        <v>SAN JOSE</v>
      </c>
      <c r="G740" s="9" t="str">
        <f>+VLOOKUP(datosAvance[[#This Row],[renaes]],eess!$A$1:$G$189,3,FALSE)</f>
        <v>CHICLAYO</v>
      </c>
      <c r="H740" s="9" t="str">
        <f>+VLOOKUP(datosAvance[[#This Row],[renaes]],eess!$A$1:$G$189,4,FALSE)</f>
        <v>SAN JOSE</v>
      </c>
      <c r="I740" s="9" t="str">
        <f>+VLOOKUP(datosAvance[[#This Row],[renaes]],eess!$A$1:$G$189,6,FALSE)</f>
        <v>LAMBAYEQUE</v>
      </c>
      <c r="J740" s="9" t="str">
        <f>+VLOOKUP(datosAvance[[#This Row],[renaes]],eess!$A$1:$G$189,7,FALSE)</f>
        <v>SAN JOSE</v>
      </c>
    </row>
    <row r="741" spans="1:10" x14ac:dyDescent="0.25">
      <c r="A741">
        <v>4346</v>
      </c>
      <c r="B741">
        <v>1</v>
      </c>
      <c r="C741" t="s">
        <v>240</v>
      </c>
      <c r="D741">
        <v>4</v>
      </c>
      <c r="E741" t="s">
        <v>5</v>
      </c>
      <c r="F741" s="9" t="str">
        <f>+VLOOKUP(datosAvance[[#This Row],[renaes]],eess!$A$1:$G$189,2,FALSE)</f>
        <v>SAN CARLOS</v>
      </c>
      <c r="G741" s="9" t="str">
        <f>+VLOOKUP(datosAvance[[#This Row],[renaes]],eess!$A$1:$G$189,3,FALSE)</f>
        <v>CHICLAYO</v>
      </c>
      <c r="H741" s="9" t="str">
        <f>+VLOOKUP(datosAvance[[#This Row],[renaes]],eess!$A$1:$G$189,4,FALSE)</f>
        <v>SAN JOSE</v>
      </c>
      <c r="I741" s="9" t="str">
        <f>+VLOOKUP(datosAvance[[#This Row],[renaes]],eess!$A$1:$G$189,6,FALSE)</f>
        <v>LAMBAYEQUE</v>
      </c>
      <c r="J741" s="9" t="str">
        <f>+VLOOKUP(datosAvance[[#This Row],[renaes]],eess!$A$1:$G$189,7,FALSE)</f>
        <v>SAN JOSE</v>
      </c>
    </row>
    <row r="742" spans="1:10" x14ac:dyDescent="0.25">
      <c r="A742">
        <v>4347</v>
      </c>
      <c r="B742">
        <v>0</v>
      </c>
      <c r="C742" t="s">
        <v>240</v>
      </c>
      <c r="D742">
        <v>4</v>
      </c>
      <c r="E742" t="s">
        <v>5</v>
      </c>
      <c r="F742" s="9" t="str">
        <f>+VLOOKUP(datosAvance[[#This Row],[renaes]],eess!$A$1:$G$189,2,FALSE)</f>
        <v>BODEGONES</v>
      </c>
      <c r="G742" s="9" t="str">
        <f>+VLOOKUP(datosAvance[[#This Row],[renaes]],eess!$A$1:$G$189,3,FALSE)</f>
        <v>CHICLAYO</v>
      </c>
      <c r="H742" s="9" t="str">
        <f>+VLOOKUP(datosAvance[[#This Row],[renaes]],eess!$A$1:$G$189,4,FALSE)</f>
        <v>SAN JOSE</v>
      </c>
      <c r="I742" s="9" t="str">
        <f>+VLOOKUP(datosAvance[[#This Row],[renaes]],eess!$A$1:$G$189,6,FALSE)</f>
        <v>LAMBAYEQUE</v>
      </c>
      <c r="J742" s="9" t="str">
        <f>+VLOOKUP(datosAvance[[#This Row],[renaes]],eess!$A$1:$G$189,7,FALSE)</f>
        <v>SAN JOSE</v>
      </c>
    </row>
    <row r="743" spans="1:10" x14ac:dyDescent="0.25">
      <c r="A743">
        <v>4348</v>
      </c>
      <c r="B743">
        <v>6</v>
      </c>
      <c r="C743" t="s">
        <v>240</v>
      </c>
      <c r="D743">
        <v>4</v>
      </c>
      <c r="E743" t="s">
        <v>5</v>
      </c>
      <c r="F743" s="9" t="str">
        <f>+VLOOKUP(datosAvance[[#This Row],[renaes]],eess!$A$1:$G$189,2,FALSE)</f>
        <v>CIUDAD DE DIOS - JUAN TOMIS STACK</v>
      </c>
      <c r="G743" s="9" t="str">
        <f>+VLOOKUP(datosAvance[[#This Row],[renaes]],eess!$A$1:$G$189,3,FALSE)</f>
        <v>CHICLAYO</v>
      </c>
      <c r="H743" s="9" t="str">
        <f>+VLOOKUP(datosAvance[[#This Row],[renaes]],eess!$A$1:$G$189,4,FALSE)</f>
        <v>SAN JOSE</v>
      </c>
      <c r="I743" s="9" t="str">
        <f>+VLOOKUP(datosAvance[[#This Row],[renaes]],eess!$A$1:$G$189,6,FALSE)</f>
        <v>LAMBAYEQUE</v>
      </c>
      <c r="J743" s="9" t="str">
        <f>+VLOOKUP(datosAvance[[#This Row],[renaes]],eess!$A$1:$G$189,7,FALSE)</f>
        <v>SAN JOSE</v>
      </c>
    </row>
    <row r="744" spans="1:10" x14ac:dyDescent="0.25">
      <c r="A744">
        <v>4349</v>
      </c>
      <c r="B744">
        <v>20</v>
      </c>
      <c r="C744" t="s">
        <v>240</v>
      </c>
      <c r="D744">
        <v>4</v>
      </c>
      <c r="E744" t="s">
        <v>5</v>
      </c>
      <c r="F744" s="9" t="str">
        <f>+VLOOKUP(datosAvance[[#This Row],[renaes]],eess!$A$1:$G$189,2,FALSE)</f>
        <v>MONSEFU</v>
      </c>
      <c r="G744" s="9" t="str">
        <f>+VLOOKUP(datosAvance[[#This Row],[renaes]],eess!$A$1:$G$189,3,FALSE)</f>
        <v>CHICLAYO</v>
      </c>
      <c r="H744" s="9" t="str">
        <f>+VLOOKUP(datosAvance[[#This Row],[renaes]],eess!$A$1:$G$189,4,FALSE)</f>
        <v>CIRCUITO DE PLAYA</v>
      </c>
      <c r="I744" s="9" t="str">
        <f>+VLOOKUP(datosAvance[[#This Row],[renaes]],eess!$A$1:$G$189,6,FALSE)</f>
        <v>CHICLAYO</v>
      </c>
      <c r="J744" s="9" t="str">
        <f>+VLOOKUP(datosAvance[[#This Row],[renaes]],eess!$A$1:$G$189,7,FALSE)</f>
        <v>MONSEFU</v>
      </c>
    </row>
    <row r="745" spans="1:10" x14ac:dyDescent="0.25">
      <c r="A745">
        <v>4350</v>
      </c>
      <c r="B745">
        <v>1</v>
      </c>
      <c r="C745" t="s">
        <v>240</v>
      </c>
      <c r="D745">
        <v>4</v>
      </c>
      <c r="E745" t="s">
        <v>5</v>
      </c>
      <c r="F745" s="9" t="str">
        <f>+VLOOKUP(datosAvance[[#This Row],[renaes]],eess!$A$1:$G$189,2,FALSE)</f>
        <v>CALLANCA</v>
      </c>
      <c r="G745" s="9" t="str">
        <f>+VLOOKUP(datosAvance[[#This Row],[renaes]],eess!$A$1:$G$189,3,FALSE)</f>
        <v>CHICLAYO</v>
      </c>
      <c r="H745" s="9" t="str">
        <f>+VLOOKUP(datosAvance[[#This Row],[renaes]],eess!$A$1:$G$189,4,FALSE)</f>
        <v>CIRCUITO DE PLAYA</v>
      </c>
      <c r="I745" s="9" t="str">
        <f>+VLOOKUP(datosAvance[[#This Row],[renaes]],eess!$A$1:$G$189,6,FALSE)</f>
        <v>CHICLAYO</v>
      </c>
      <c r="J745" s="9" t="str">
        <f>+VLOOKUP(datosAvance[[#This Row],[renaes]],eess!$A$1:$G$189,7,FALSE)</f>
        <v>MONSEFU</v>
      </c>
    </row>
    <row r="746" spans="1:10" x14ac:dyDescent="0.25">
      <c r="A746">
        <v>4351</v>
      </c>
      <c r="B746">
        <v>2</v>
      </c>
      <c r="C746" t="s">
        <v>240</v>
      </c>
      <c r="D746">
        <v>4</v>
      </c>
      <c r="E746" t="s">
        <v>5</v>
      </c>
      <c r="F746" s="9" t="str">
        <f>+VLOOKUP(datosAvance[[#This Row],[renaes]],eess!$A$1:$G$189,2,FALSE)</f>
        <v>POMAPE</v>
      </c>
      <c r="G746" s="9" t="str">
        <f>+VLOOKUP(datosAvance[[#This Row],[renaes]],eess!$A$1:$G$189,3,FALSE)</f>
        <v>CHICLAYO</v>
      </c>
      <c r="H746" s="9" t="str">
        <f>+VLOOKUP(datosAvance[[#This Row],[renaes]],eess!$A$1:$G$189,4,FALSE)</f>
        <v>CIRCUITO DE PLAYA</v>
      </c>
      <c r="I746" s="9" t="str">
        <f>+VLOOKUP(datosAvance[[#This Row],[renaes]],eess!$A$1:$G$189,6,FALSE)</f>
        <v>CHICLAYO</v>
      </c>
      <c r="J746" s="9" t="str">
        <f>+VLOOKUP(datosAvance[[#This Row],[renaes]],eess!$A$1:$G$189,7,FALSE)</f>
        <v>MONSEFU</v>
      </c>
    </row>
    <row r="747" spans="1:10" x14ac:dyDescent="0.25">
      <c r="A747">
        <v>4353</v>
      </c>
      <c r="B747">
        <v>8</v>
      </c>
      <c r="C747" t="s">
        <v>240</v>
      </c>
      <c r="D747">
        <v>4</v>
      </c>
      <c r="E747" t="s">
        <v>5</v>
      </c>
      <c r="F747" s="9" t="str">
        <f>+VLOOKUP(datosAvance[[#This Row],[renaes]],eess!$A$1:$G$189,2,FALSE)</f>
        <v>CIUDAD ETEN</v>
      </c>
      <c r="G747" s="9" t="str">
        <f>+VLOOKUP(datosAvance[[#This Row],[renaes]],eess!$A$1:$G$189,3,FALSE)</f>
        <v>CHICLAYO</v>
      </c>
      <c r="H747" s="9" t="str">
        <f>+VLOOKUP(datosAvance[[#This Row],[renaes]],eess!$A$1:$G$189,4,FALSE)</f>
        <v>CIRCUITO DE PLAYA</v>
      </c>
      <c r="I747" s="9" t="str">
        <f>+VLOOKUP(datosAvance[[#This Row],[renaes]],eess!$A$1:$G$189,6,FALSE)</f>
        <v>CHICLAYO</v>
      </c>
      <c r="J747" s="9" t="str">
        <f>+VLOOKUP(datosAvance[[#This Row],[renaes]],eess!$A$1:$G$189,7,FALSE)</f>
        <v>ETEN</v>
      </c>
    </row>
    <row r="748" spans="1:10" x14ac:dyDescent="0.25">
      <c r="A748">
        <v>4354</v>
      </c>
      <c r="B748">
        <v>4</v>
      </c>
      <c r="C748" t="s">
        <v>240</v>
      </c>
      <c r="D748">
        <v>4</v>
      </c>
      <c r="E748" t="s">
        <v>5</v>
      </c>
      <c r="F748" s="9" t="str">
        <f>+VLOOKUP(datosAvance[[#This Row],[renaes]],eess!$A$1:$G$189,2,FALSE)</f>
        <v>PUERTO ETEN</v>
      </c>
      <c r="G748" s="9" t="str">
        <f>+VLOOKUP(datosAvance[[#This Row],[renaes]],eess!$A$1:$G$189,3,FALSE)</f>
        <v>CHICLAYO</v>
      </c>
      <c r="H748" s="9" t="str">
        <f>+VLOOKUP(datosAvance[[#This Row],[renaes]],eess!$A$1:$G$189,4,FALSE)</f>
        <v>CIRCUITO DE PLAYA</v>
      </c>
      <c r="I748" s="9" t="str">
        <f>+VLOOKUP(datosAvance[[#This Row],[renaes]],eess!$A$1:$G$189,6,FALSE)</f>
        <v>CHICLAYO</v>
      </c>
      <c r="J748" s="9" t="str">
        <f>+VLOOKUP(datosAvance[[#This Row],[renaes]],eess!$A$1:$G$189,7,FALSE)</f>
        <v>ETEN PUERTO</v>
      </c>
    </row>
    <row r="749" spans="1:10" x14ac:dyDescent="0.25">
      <c r="A749">
        <v>4355</v>
      </c>
      <c r="B749">
        <v>2</v>
      </c>
      <c r="C749" t="s">
        <v>240</v>
      </c>
      <c r="D749">
        <v>4</v>
      </c>
      <c r="E749" t="s">
        <v>5</v>
      </c>
      <c r="F749" s="9" t="str">
        <f>+VLOOKUP(datosAvance[[#This Row],[renaes]],eess!$A$1:$G$189,2,FALSE)</f>
        <v>SANTA ROSA</v>
      </c>
      <c r="G749" s="9" t="str">
        <f>+VLOOKUP(datosAvance[[#This Row],[renaes]],eess!$A$1:$G$189,3,FALSE)</f>
        <v>CHICLAYO</v>
      </c>
      <c r="H749" s="9" t="str">
        <f>+VLOOKUP(datosAvance[[#This Row],[renaes]],eess!$A$1:$G$189,4,FALSE)</f>
        <v>CIRCUITO DE PLAYA</v>
      </c>
      <c r="I749" s="9" t="str">
        <f>+VLOOKUP(datosAvance[[#This Row],[renaes]],eess!$A$1:$G$189,6,FALSE)</f>
        <v>CHICLAYO</v>
      </c>
      <c r="J749" s="9" t="str">
        <f>+VLOOKUP(datosAvance[[#This Row],[renaes]],eess!$A$1:$G$189,7,FALSE)</f>
        <v>SANTA ROSA</v>
      </c>
    </row>
    <row r="750" spans="1:10" x14ac:dyDescent="0.25">
      <c r="A750">
        <v>4356</v>
      </c>
      <c r="B750">
        <v>4</v>
      </c>
      <c r="C750" t="s">
        <v>240</v>
      </c>
      <c r="D750">
        <v>4</v>
      </c>
      <c r="E750" t="s">
        <v>5</v>
      </c>
      <c r="F750" s="9" t="str">
        <f>+VLOOKUP(datosAvance[[#This Row],[renaes]],eess!$A$1:$G$189,2,FALSE)</f>
        <v>ZAÑA</v>
      </c>
      <c r="G750" s="9" t="str">
        <f>+VLOOKUP(datosAvance[[#This Row],[renaes]],eess!$A$1:$G$189,3,FALSE)</f>
        <v>CHICLAYO</v>
      </c>
      <c r="H750" s="9" t="str">
        <f>+VLOOKUP(datosAvance[[#This Row],[renaes]],eess!$A$1:$G$189,4,FALSE)</f>
        <v>CAYALTI-ZAÑA</v>
      </c>
      <c r="I750" s="9" t="str">
        <f>+VLOOKUP(datosAvance[[#This Row],[renaes]],eess!$A$1:$G$189,6,FALSE)</f>
        <v>CHICLAYO</v>
      </c>
      <c r="J750" s="9" t="str">
        <f>+VLOOKUP(datosAvance[[#This Row],[renaes]],eess!$A$1:$G$189,7,FALSE)</f>
        <v>SAÑA</v>
      </c>
    </row>
    <row r="751" spans="1:10" x14ac:dyDescent="0.25">
      <c r="A751">
        <v>4358</v>
      </c>
      <c r="B751">
        <v>0</v>
      </c>
      <c r="C751" t="s">
        <v>240</v>
      </c>
      <c r="D751">
        <v>4</v>
      </c>
      <c r="E751" t="s">
        <v>5</v>
      </c>
      <c r="F751" s="9" t="str">
        <f>+VLOOKUP(datosAvance[[#This Row],[renaes]],eess!$A$1:$G$189,2,FALSE)</f>
        <v>GUAYAQUIL</v>
      </c>
      <c r="G751" s="9" t="str">
        <f>+VLOOKUP(datosAvance[[#This Row],[renaes]],eess!$A$1:$G$189,3,FALSE)</f>
        <v>CHICLAYO</v>
      </c>
      <c r="H751" s="9" t="str">
        <f>+VLOOKUP(datosAvance[[#This Row],[renaes]],eess!$A$1:$G$189,4,FALSE)</f>
        <v>CAYALTI-ZAÑA</v>
      </c>
      <c r="I751" s="9" t="str">
        <f>+VLOOKUP(datosAvance[[#This Row],[renaes]],eess!$A$1:$G$189,6,FALSE)</f>
        <v>CHICLAYO</v>
      </c>
      <c r="J751" s="9" t="str">
        <f>+VLOOKUP(datosAvance[[#This Row],[renaes]],eess!$A$1:$G$189,7,FALSE)</f>
        <v>CAYALTI</v>
      </c>
    </row>
    <row r="752" spans="1:10" x14ac:dyDescent="0.25">
      <c r="A752">
        <v>4359</v>
      </c>
      <c r="B752">
        <v>4</v>
      </c>
      <c r="C752" t="s">
        <v>240</v>
      </c>
      <c r="D752">
        <v>4</v>
      </c>
      <c r="E752" t="s">
        <v>5</v>
      </c>
      <c r="F752" s="9" t="str">
        <f>+VLOOKUP(datosAvance[[#This Row],[renaes]],eess!$A$1:$G$189,2,FALSE)</f>
        <v>MOCUPE VIEJO (TRADIC.)</v>
      </c>
      <c r="G752" s="9" t="str">
        <f>+VLOOKUP(datosAvance[[#This Row],[renaes]],eess!$A$1:$G$189,3,FALSE)</f>
        <v>CHICLAYO</v>
      </c>
      <c r="H752" s="9" t="str">
        <f>+VLOOKUP(datosAvance[[#This Row],[renaes]],eess!$A$1:$G$189,4,FALSE)</f>
        <v>REQUE-LAGUNAS</v>
      </c>
      <c r="I752" s="9" t="str">
        <f>+VLOOKUP(datosAvance[[#This Row],[renaes]],eess!$A$1:$G$189,6,FALSE)</f>
        <v>CHICLAYO</v>
      </c>
      <c r="J752" s="9" t="str">
        <f>+VLOOKUP(datosAvance[[#This Row],[renaes]],eess!$A$1:$G$189,7,FALSE)</f>
        <v>LAGUNAS</v>
      </c>
    </row>
    <row r="753" spans="1:10" x14ac:dyDescent="0.25">
      <c r="A753">
        <v>4360</v>
      </c>
      <c r="B753">
        <v>2</v>
      </c>
      <c r="C753" t="s">
        <v>240</v>
      </c>
      <c r="D753">
        <v>4</v>
      </c>
      <c r="E753" t="s">
        <v>5</v>
      </c>
      <c r="F753" s="9" t="str">
        <f>+VLOOKUP(datosAvance[[#This Row],[renaes]],eess!$A$1:$G$189,2,FALSE)</f>
        <v>MOCUPE NUEVO</v>
      </c>
      <c r="G753" s="9" t="str">
        <f>+VLOOKUP(datosAvance[[#This Row],[renaes]],eess!$A$1:$G$189,3,FALSE)</f>
        <v>CHICLAYO</v>
      </c>
      <c r="H753" s="9" t="str">
        <f>+VLOOKUP(datosAvance[[#This Row],[renaes]],eess!$A$1:$G$189,4,FALSE)</f>
        <v>REQUE-LAGUNAS</v>
      </c>
      <c r="I753" s="9" t="str">
        <f>+VLOOKUP(datosAvance[[#This Row],[renaes]],eess!$A$1:$G$189,6,FALSE)</f>
        <v>CHICLAYO</v>
      </c>
      <c r="J753" s="9" t="str">
        <f>+VLOOKUP(datosAvance[[#This Row],[renaes]],eess!$A$1:$G$189,7,FALSE)</f>
        <v>LAGUNAS</v>
      </c>
    </row>
    <row r="754" spans="1:10" x14ac:dyDescent="0.25">
      <c r="A754">
        <v>4361</v>
      </c>
      <c r="B754">
        <v>1</v>
      </c>
      <c r="C754" t="s">
        <v>240</v>
      </c>
      <c r="D754">
        <v>4</v>
      </c>
      <c r="E754" t="s">
        <v>5</v>
      </c>
      <c r="F754" s="9" t="str">
        <f>+VLOOKUP(datosAvance[[#This Row],[renaes]],eess!$A$1:$G$189,2,FALSE)</f>
        <v>LAGUNAS</v>
      </c>
      <c r="G754" s="9" t="str">
        <f>+VLOOKUP(datosAvance[[#This Row],[renaes]],eess!$A$1:$G$189,3,FALSE)</f>
        <v>CHICLAYO</v>
      </c>
      <c r="H754" s="9" t="str">
        <f>+VLOOKUP(datosAvance[[#This Row],[renaes]],eess!$A$1:$G$189,4,FALSE)</f>
        <v>REQUE-LAGUNAS</v>
      </c>
      <c r="I754" s="9" t="str">
        <f>+VLOOKUP(datosAvance[[#This Row],[renaes]],eess!$A$1:$G$189,6,FALSE)</f>
        <v>CHICLAYO</v>
      </c>
      <c r="J754" s="9" t="str">
        <f>+VLOOKUP(datosAvance[[#This Row],[renaes]],eess!$A$1:$G$189,7,FALSE)</f>
        <v>LAGUNAS</v>
      </c>
    </row>
    <row r="755" spans="1:10" x14ac:dyDescent="0.25">
      <c r="A755">
        <v>4362</v>
      </c>
      <c r="B755">
        <v>2</v>
      </c>
      <c r="C755" t="s">
        <v>240</v>
      </c>
      <c r="D755">
        <v>4</v>
      </c>
      <c r="E755" t="s">
        <v>5</v>
      </c>
      <c r="F755" s="9" t="str">
        <f>+VLOOKUP(datosAvance[[#This Row],[renaes]],eess!$A$1:$G$189,2,FALSE)</f>
        <v>TUPAC AMARU</v>
      </c>
      <c r="G755" s="9" t="str">
        <f>+VLOOKUP(datosAvance[[#This Row],[renaes]],eess!$A$1:$G$189,3,FALSE)</f>
        <v>CHICLAYO</v>
      </c>
      <c r="H755" s="9" t="str">
        <f>+VLOOKUP(datosAvance[[#This Row],[renaes]],eess!$A$1:$G$189,4,FALSE)</f>
        <v>REQUE-LAGUNAS</v>
      </c>
      <c r="I755" s="9" t="str">
        <f>+VLOOKUP(datosAvance[[#This Row],[renaes]],eess!$A$1:$G$189,6,FALSE)</f>
        <v>CHICLAYO</v>
      </c>
      <c r="J755" s="9" t="str">
        <f>+VLOOKUP(datosAvance[[#This Row],[renaes]],eess!$A$1:$G$189,7,FALSE)</f>
        <v>LAGUNAS</v>
      </c>
    </row>
    <row r="756" spans="1:10" x14ac:dyDescent="0.25">
      <c r="A756">
        <v>4364</v>
      </c>
      <c r="B756">
        <v>6</v>
      </c>
      <c r="C756" t="s">
        <v>240</v>
      </c>
      <c r="D756">
        <v>4</v>
      </c>
      <c r="E756" t="s">
        <v>5</v>
      </c>
      <c r="F756" s="9" t="str">
        <f>+VLOOKUP(datosAvance[[#This Row],[renaes]],eess!$A$1:$G$189,2,FALSE)</f>
        <v>NUEVA ARICA</v>
      </c>
      <c r="G756" s="9" t="str">
        <f>+VLOOKUP(datosAvance[[#This Row],[renaes]],eess!$A$1:$G$189,3,FALSE)</f>
        <v>CHICLAYO</v>
      </c>
      <c r="H756" s="9" t="str">
        <f>+VLOOKUP(datosAvance[[#This Row],[renaes]],eess!$A$1:$G$189,4,FALSE)</f>
        <v>OYOTUN</v>
      </c>
      <c r="I756" s="9" t="str">
        <f>+VLOOKUP(datosAvance[[#This Row],[renaes]],eess!$A$1:$G$189,6,FALSE)</f>
        <v>CHICLAYO</v>
      </c>
      <c r="J756" s="9" t="str">
        <f>+VLOOKUP(datosAvance[[#This Row],[renaes]],eess!$A$1:$G$189,7,FALSE)</f>
        <v>NUEVA ARICA</v>
      </c>
    </row>
    <row r="757" spans="1:10" x14ac:dyDescent="0.25">
      <c r="A757">
        <v>4366</v>
      </c>
      <c r="B757">
        <v>4</v>
      </c>
      <c r="C757" t="s">
        <v>240</v>
      </c>
      <c r="D757">
        <v>4</v>
      </c>
      <c r="E757" t="s">
        <v>5</v>
      </c>
      <c r="F757" s="9" t="str">
        <f>+VLOOKUP(datosAvance[[#This Row],[renaes]],eess!$A$1:$G$189,2,FALSE)</f>
        <v>OYOTUN</v>
      </c>
      <c r="G757" s="9" t="str">
        <f>+VLOOKUP(datosAvance[[#This Row],[renaes]],eess!$A$1:$G$189,3,FALSE)</f>
        <v>CHICLAYO</v>
      </c>
      <c r="H757" s="9" t="str">
        <f>+VLOOKUP(datosAvance[[#This Row],[renaes]],eess!$A$1:$G$189,4,FALSE)</f>
        <v>OYOTUN</v>
      </c>
      <c r="I757" s="9" t="str">
        <f>+VLOOKUP(datosAvance[[#This Row],[renaes]],eess!$A$1:$G$189,6,FALSE)</f>
        <v>CHICLAYO</v>
      </c>
      <c r="J757" s="9" t="str">
        <f>+VLOOKUP(datosAvance[[#This Row],[renaes]],eess!$A$1:$G$189,7,FALSE)</f>
        <v>OYOTUN</v>
      </c>
    </row>
    <row r="758" spans="1:10" x14ac:dyDescent="0.25">
      <c r="A758">
        <v>4367</v>
      </c>
      <c r="B758">
        <v>1</v>
      </c>
      <c r="C758" t="s">
        <v>240</v>
      </c>
      <c r="D758">
        <v>4</v>
      </c>
      <c r="E758" t="s">
        <v>5</v>
      </c>
      <c r="F758" s="9" t="str">
        <f>+VLOOKUP(datosAvance[[#This Row],[renaes]],eess!$A$1:$G$189,2,FALSE)</f>
        <v>EL ESPINAL</v>
      </c>
      <c r="G758" s="9" t="str">
        <f>+VLOOKUP(datosAvance[[#This Row],[renaes]],eess!$A$1:$G$189,3,FALSE)</f>
        <v>CHICLAYO</v>
      </c>
      <c r="H758" s="9" t="str">
        <f>+VLOOKUP(datosAvance[[#This Row],[renaes]],eess!$A$1:$G$189,4,FALSE)</f>
        <v>OYOTUN</v>
      </c>
      <c r="I758" s="9" t="str">
        <f>+VLOOKUP(datosAvance[[#This Row],[renaes]],eess!$A$1:$G$189,6,FALSE)</f>
        <v>CHICLAYO</v>
      </c>
      <c r="J758" s="9" t="str">
        <f>+VLOOKUP(datosAvance[[#This Row],[renaes]],eess!$A$1:$G$189,7,FALSE)</f>
        <v>OYOTUN</v>
      </c>
    </row>
    <row r="759" spans="1:10" x14ac:dyDescent="0.25">
      <c r="A759">
        <v>4369</v>
      </c>
      <c r="B759">
        <v>1</v>
      </c>
      <c r="C759" t="s">
        <v>240</v>
      </c>
      <c r="D759">
        <v>4</v>
      </c>
      <c r="E759" t="s">
        <v>5</v>
      </c>
      <c r="F759" s="9" t="str">
        <f>+VLOOKUP(datosAvance[[#This Row],[renaes]],eess!$A$1:$G$189,2,FALSE)</f>
        <v>VIRGEN DE LAS MERCEDES LA OTRA BANDA</v>
      </c>
      <c r="G759" s="9" t="str">
        <f>+VLOOKUP(datosAvance[[#This Row],[renaes]],eess!$A$1:$G$189,3,FALSE)</f>
        <v>CHICLAYO</v>
      </c>
      <c r="H759" s="9" t="str">
        <f>+VLOOKUP(datosAvance[[#This Row],[renaes]],eess!$A$1:$G$189,4,FALSE)</f>
        <v>CAYALTI-ZAÑA</v>
      </c>
      <c r="I759" s="9" t="str">
        <f>+VLOOKUP(datosAvance[[#This Row],[renaes]],eess!$A$1:$G$189,6,FALSE)</f>
        <v>CHICLAYO</v>
      </c>
      <c r="J759" s="9" t="str">
        <f>+VLOOKUP(datosAvance[[#This Row],[renaes]],eess!$A$1:$G$189,7,FALSE)</f>
        <v>SAÑA</v>
      </c>
    </row>
    <row r="760" spans="1:10" x14ac:dyDescent="0.25">
      <c r="A760">
        <v>4370</v>
      </c>
      <c r="B760">
        <v>7</v>
      </c>
      <c r="C760" t="s">
        <v>240</v>
      </c>
      <c r="D760">
        <v>4</v>
      </c>
      <c r="E760" t="s">
        <v>5</v>
      </c>
      <c r="F760" s="9" t="str">
        <f>+VLOOKUP(datosAvance[[#This Row],[renaes]],eess!$A$1:$G$189,2,FALSE)</f>
        <v>HOSPITAL BELEN - LAMBAYEQUE</v>
      </c>
      <c r="G760" s="9" t="str">
        <f>+VLOOKUP(datosAvance[[#This Row],[renaes]],eess!$A$1:$G$189,3,FALSE)</f>
        <v>NO PERTENECE A NINGUNA RED</v>
      </c>
      <c r="H760" s="9" t="str">
        <f>+VLOOKUP(datosAvance[[#This Row],[renaes]],eess!$A$1:$G$189,4,FALSE)</f>
        <v>NO PERTENECE A NINGUNA MICRORED</v>
      </c>
      <c r="I760" s="9" t="str">
        <f>+VLOOKUP(datosAvance[[#This Row],[renaes]],eess!$A$1:$G$189,6,FALSE)</f>
        <v>LAMBAYEQUE</v>
      </c>
      <c r="J760" s="9" t="str">
        <f>+VLOOKUP(datosAvance[[#This Row],[renaes]],eess!$A$1:$G$189,7,FALSE)</f>
        <v>LAMBAYEQUE</v>
      </c>
    </row>
    <row r="761" spans="1:10" x14ac:dyDescent="0.25">
      <c r="A761">
        <v>4371</v>
      </c>
      <c r="B761">
        <v>16</v>
      </c>
      <c r="C761" t="s">
        <v>240</v>
      </c>
      <c r="D761">
        <v>4</v>
      </c>
      <c r="E761" t="s">
        <v>5</v>
      </c>
      <c r="F761" s="9" t="str">
        <f>+VLOOKUP(datosAvance[[#This Row],[renaes]],eess!$A$1:$G$189,2,FALSE)</f>
        <v>JAYANCA</v>
      </c>
      <c r="G761" s="9" t="str">
        <f>+VLOOKUP(datosAvance[[#This Row],[renaes]],eess!$A$1:$G$189,3,FALSE)</f>
        <v>LAMBAYEQUE</v>
      </c>
      <c r="H761" s="9" t="str">
        <f>+VLOOKUP(datosAvance[[#This Row],[renaes]],eess!$A$1:$G$189,4,FALSE)</f>
        <v>JAYANCA</v>
      </c>
      <c r="I761" s="9" t="str">
        <f>+VLOOKUP(datosAvance[[#This Row],[renaes]],eess!$A$1:$G$189,6,FALSE)</f>
        <v>LAMBAYEQUE</v>
      </c>
      <c r="J761" s="9" t="str">
        <f>+VLOOKUP(datosAvance[[#This Row],[renaes]],eess!$A$1:$G$189,7,FALSE)</f>
        <v>JAYANCA</v>
      </c>
    </row>
    <row r="762" spans="1:10" x14ac:dyDescent="0.25">
      <c r="A762">
        <v>4372</v>
      </c>
      <c r="B762">
        <v>3</v>
      </c>
      <c r="C762" t="s">
        <v>240</v>
      </c>
      <c r="D762">
        <v>4</v>
      </c>
      <c r="E762" t="s">
        <v>5</v>
      </c>
      <c r="F762" s="9" t="str">
        <f>+VLOOKUP(datosAvance[[#This Row],[renaes]],eess!$A$1:$G$189,2,FALSE)</f>
        <v>SAN MARTIN</v>
      </c>
      <c r="G762" s="9" t="str">
        <f>+VLOOKUP(datosAvance[[#This Row],[renaes]],eess!$A$1:$G$189,3,FALSE)</f>
        <v>LAMBAYEQUE</v>
      </c>
      <c r="H762" s="9" t="str">
        <f>+VLOOKUP(datosAvance[[#This Row],[renaes]],eess!$A$1:$G$189,4,FALSE)</f>
        <v>LAMBAYEQUE</v>
      </c>
      <c r="I762" s="9" t="str">
        <f>+VLOOKUP(datosAvance[[#This Row],[renaes]],eess!$A$1:$G$189,6,FALSE)</f>
        <v>LAMBAYEQUE</v>
      </c>
      <c r="J762" s="9" t="str">
        <f>+VLOOKUP(datosAvance[[#This Row],[renaes]],eess!$A$1:$G$189,7,FALSE)</f>
        <v>LAMBAYEQUE</v>
      </c>
    </row>
    <row r="763" spans="1:10" x14ac:dyDescent="0.25">
      <c r="A763">
        <v>4373</v>
      </c>
      <c r="B763">
        <v>16</v>
      </c>
      <c r="C763" t="s">
        <v>240</v>
      </c>
      <c r="D763">
        <v>4</v>
      </c>
      <c r="E763" t="s">
        <v>5</v>
      </c>
      <c r="F763" s="9" t="str">
        <f>+VLOOKUP(datosAvance[[#This Row],[renaes]],eess!$A$1:$G$189,2,FALSE)</f>
        <v>TORIBIA CASTRO CHIRINOS</v>
      </c>
      <c r="G763" s="9" t="str">
        <f>+VLOOKUP(datosAvance[[#This Row],[renaes]],eess!$A$1:$G$189,3,FALSE)</f>
        <v>LAMBAYEQUE</v>
      </c>
      <c r="H763" s="9" t="str">
        <f>+VLOOKUP(datosAvance[[#This Row],[renaes]],eess!$A$1:$G$189,4,FALSE)</f>
        <v>LAMBAYEQUE</v>
      </c>
      <c r="I763" s="9" t="str">
        <f>+VLOOKUP(datosAvance[[#This Row],[renaes]],eess!$A$1:$G$189,6,FALSE)</f>
        <v>LAMBAYEQUE</v>
      </c>
      <c r="J763" s="9" t="str">
        <f>+VLOOKUP(datosAvance[[#This Row],[renaes]],eess!$A$1:$G$189,7,FALSE)</f>
        <v>LAMBAYEQUE</v>
      </c>
    </row>
    <row r="764" spans="1:10" x14ac:dyDescent="0.25">
      <c r="A764">
        <v>4374</v>
      </c>
      <c r="B764">
        <v>1</v>
      </c>
      <c r="C764" t="s">
        <v>240</v>
      </c>
      <c r="D764">
        <v>4</v>
      </c>
      <c r="E764" t="s">
        <v>5</v>
      </c>
      <c r="F764" s="9" t="str">
        <f>+VLOOKUP(datosAvance[[#This Row],[renaes]],eess!$A$1:$G$189,2,FALSE)</f>
        <v>SIALUPE HUAMANTANGA</v>
      </c>
      <c r="G764" s="9" t="str">
        <f>+VLOOKUP(datosAvance[[#This Row],[renaes]],eess!$A$1:$G$189,3,FALSE)</f>
        <v>LAMBAYEQUE</v>
      </c>
      <c r="H764" s="9" t="str">
        <f>+VLOOKUP(datosAvance[[#This Row],[renaes]],eess!$A$1:$G$189,4,FALSE)</f>
        <v>LAMBAYEQUE</v>
      </c>
      <c r="I764" s="9" t="str">
        <f>+VLOOKUP(datosAvance[[#This Row],[renaes]],eess!$A$1:$G$189,6,FALSE)</f>
        <v>LAMBAYEQUE</v>
      </c>
      <c r="J764" s="9" t="str">
        <f>+VLOOKUP(datosAvance[[#This Row],[renaes]],eess!$A$1:$G$189,7,FALSE)</f>
        <v>LAMBAYEQUE</v>
      </c>
    </row>
    <row r="765" spans="1:10" x14ac:dyDescent="0.25">
      <c r="A765">
        <v>4375</v>
      </c>
      <c r="B765">
        <v>1</v>
      </c>
      <c r="C765" t="s">
        <v>240</v>
      </c>
      <c r="D765">
        <v>4</v>
      </c>
      <c r="E765" t="s">
        <v>5</v>
      </c>
      <c r="F765" s="9" t="str">
        <f>+VLOOKUP(datosAvance[[#This Row],[renaes]],eess!$A$1:$G$189,2,FALSE)</f>
        <v>MUYFINCA-PUNTO 09</v>
      </c>
      <c r="G765" s="9" t="str">
        <f>+VLOOKUP(datosAvance[[#This Row],[renaes]],eess!$A$1:$G$189,3,FALSE)</f>
        <v>LAMBAYEQUE</v>
      </c>
      <c r="H765" s="9" t="str">
        <f>+VLOOKUP(datosAvance[[#This Row],[renaes]],eess!$A$1:$G$189,4,FALSE)</f>
        <v>LAMBAYEQUE</v>
      </c>
      <c r="I765" s="9" t="str">
        <f>+VLOOKUP(datosAvance[[#This Row],[renaes]],eess!$A$1:$G$189,6,FALSE)</f>
        <v>LAMBAYEQUE</v>
      </c>
      <c r="J765" s="9" t="str">
        <f>+VLOOKUP(datosAvance[[#This Row],[renaes]],eess!$A$1:$G$189,7,FALSE)</f>
        <v>LAMBAYEQUE</v>
      </c>
    </row>
    <row r="766" spans="1:10" x14ac:dyDescent="0.25">
      <c r="A766">
        <v>4376</v>
      </c>
      <c r="B766">
        <v>5</v>
      </c>
      <c r="C766" t="s">
        <v>240</v>
      </c>
      <c r="D766">
        <v>4</v>
      </c>
      <c r="E766" t="s">
        <v>5</v>
      </c>
      <c r="F766" s="9" t="str">
        <f>+VLOOKUP(datosAvance[[#This Row],[renaes]],eess!$A$1:$G$189,2,FALSE)</f>
        <v>ILLIMO</v>
      </c>
      <c r="G766" s="9" t="str">
        <f>+VLOOKUP(datosAvance[[#This Row],[renaes]],eess!$A$1:$G$189,3,FALSE)</f>
        <v>LAMBAYEQUE</v>
      </c>
      <c r="H766" s="9" t="str">
        <f>+VLOOKUP(datosAvance[[#This Row],[renaes]],eess!$A$1:$G$189,4,FALSE)</f>
        <v>ILLIMO</v>
      </c>
      <c r="I766" s="9" t="str">
        <f>+VLOOKUP(datosAvance[[#This Row],[renaes]],eess!$A$1:$G$189,6,FALSE)</f>
        <v>LAMBAYEQUE</v>
      </c>
      <c r="J766" s="9" t="str">
        <f>+VLOOKUP(datosAvance[[#This Row],[renaes]],eess!$A$1:$G$189,7,FALSE)</f>
        <v>ILLIMO</v>
      </c>
    </row>
    <row r="767" spans="1:10" x14ac:dyDescent="0.25">
      <c r="A767">
        <v>4377</v>
      </c>
      <c r="B767">
        <v>0</v>
      </c>
      <c r="C767" t="s">
        <v>240</v>
      </c>
      <c r="D767">
        <v>4</v>
      </c>
      <c r="E767" t="s">
        <v>5</v>
      </c>
      <c r="F767" s="9" t="str">
        <f>+VLOOKUP(datosAvance[[#This Row],[renaes]],eess!$A$1:$G$189,2,FALSE)</f>
        <v>CHIRIMOYO</v>
      </c>
      <c r="G767" s="9" t="str">
        <f>+VLOOKUP(datosAvance[[#This Row],[renaes]],eess!$A$1:$G$189,3,FALSE)</f>
        <v>LAMBAYEQUE</v>
      </c>
      <c r="H767" s="9" t="str">
        <f>+VLOOKUP(datosAvance[[#This Row],[renaes]],eess!$A$1:$G$189,4,FALSE)</f>
        <v>ILLIMO</v>
      </c>
      <c r="I767" s="9" t="str">
        <f>+VLOOKUP(datosAvance[[#This Row],[renaes]],eess!$A$1:$G$189,6,FALSE)</f>
        <v>LAMBAYEQUE</v>
      </c>
      <c r="J767" s="9" t="str">
        <f>+VLOOKUP(datosAvance[[#This Row],[renaes]],eess!$A$1:$G$189,7,FALSE)</f>
        <v>ILLIMO</v>
      </c>
    </row>
    <row r="768" spans="1:10" x14ac:dyDescent="0.25">
      <c r="A768">
        <v>4378</v>
      </c>
      <c r="B768">
        <v>1</v>
      </c>
      <c r="C768" t="s">
        <v>240</v>
      </c>
      <c r="D768">
        <v>4</v>
      </c>
      <c r="E768" t="s">
        <v>5</v>
      </c>
      <c r="F768" s="9" t="str">
        <f>+VLOOKUP(datosAvance[[#This Row],[renaes]],eess!$A$1:$G$189,2,FALSE)</f>
        <v>SAN PEDRO SASAPE</v>
      </c>
      <c r="G768" s="9" t="str">
        <f>+VLOOKUP(datosAvance[[#This Row],[renaes]],eess!$A$1:$G$189,3,FALSE)</f>
        <v>LAMBAYEQUE</v>
      </c>
      <c r="H768" s="9" t="str">
        <f>+VLOOKUP(datosAvance[[#This Row],[renaes]],eess!$A$1:$G$189,4,FALSE)</f>
        <v>ILLIMO</v>
      </c>
      <c r="I768" s="9" t="str">
        <f>+VLOOKUP(datosAvance[[#This Row],[renaes]],eess!$A$1:$G$189,6,FALSE)</f>
        <v>LAMBAYEQUE</v>
      </c>
      <c r="J768" s="9" t="str">
        <f>+VLOOKUP(datosAvance[[#This Row],[renaes]],eess!$A$1:$G$189,7,FALSE)</f>
        <v>ILLIMO</v>
      </c>
    </row>
    <row r="769" spans="1:10" x14ac:dyDescent="0.25">
      <c r="A769">
        <v>4379</v>
      </c>
      <c r="B769">
        <v>1</v>
      </c>
      <c r="C769" t="s">
        <v>240</v>
      </c>
      <c r="D769">
        <v>4</v>
      </c>
      <c r="E769" t="s">
        <v>5</v>
      </c>
      <c r="F769" s="9" t="str">
        <f>+VLOOKUP(datosAvance[[#This Row],[renaes]],eess!$A$1:$G$189,2,FALSE)</f>
        <v>LA VIÑA (JAYANCA)</v>
      </c>
      <c r="G769" s="9" t="str">
        <f>+VLOOKUP(datosAvance[[#This Row],[renaes]],eess!$A$1:$G$189,3,FALSE)</f>
        <v>LAMBAYEQUE</v>
      </c>
      <c r="H769" s="9" t="str">
        <f>+VLOOKUP(datosAvance[[#This Row],[renaes]],eess!$A$1:$G$189,4,FALSE)</f>
        <v>JAYANCA</v>
      </c>
      <c r="I769" s="9" t="str">
        <f>+VLOOKUP(datosAvance[[#This Row],[renaes]],eess!$A$1:$G$189,6,FALSE)</f>
        <v>LAMBAYEQUE</v>
      </c>
      <c r="J769" s="9" t="str">
        <f>+VLOOKUP(datosAvance[[#This Row],[renaes]],eess!$A$1:$G$189,7,FALSE)</f>
        <v>JAYANCA</v>
      </c>
    </row>
    <row r="770" spans="1:10" x14ac:dyDescent="0.25">
      <c r="A770">
        <v>4380</v>
      </c>
      <c r="B770">
        <v>6</v>
      </c>
      <c r="C770" t="s">
        <v>240</v>
      </c>
      <c r="D770">
        <v>4</v>
      </c>
      <c r="E770" t="s">
        <v>5</v>
      </c>
      <c r="F770" s="9" t="str">
        <f>+VLOOKUP(datosAvance[[#This Row],[renaes]],eess!$A$1:$G$189,2,FALSE)</f>
        <v>MOCHUMI</v>
      </c>
      <c r="G770" s="9" t="str">
        <f>+VLOOKUP(datosAvance[[#This Row],[renaes]],eess!$A$1:$G$189,3,FALSE)</f>
        <v>LAMBAYEQUE</v>
      </c>
      <c r="H770" s="9" t="str">
        <f>+VLOOKUP(datosAvance[[#This Row],[renaes]],eess!$A$1:$G$189,4,FALSE)</f>
        <v>MOCHUMI</v>
      </c>
      <c r="I770" s="9" t="str">
        <f>+VLOOKUP(datosAvance[[#This Row],[renaes]],eess!$A$1:$G$189,6,FALSE)</f>
        <v>LAMBAYEQUE</v>
      </c>
      <c r="J770" s="9" t="str">
        <f>+VLOOKUP(datosAvance[[#This Row],[renaes]],eess!$A$1:$G$189,7,FALSE)</f>
        <v>MOCHUMI</v>
      </c>
    </row>
    <row r="771" spans="1:10" x14ac:dyDescent="0.25">
      <c r="A771">
        <v>4381</v>
      </c>
      <c r="B771">
        <v>2</v>
      </c>
      <c r="C771" t="s">
        <v>240</v>
      </c>
      <c r="D771">
        <v>4</v>
      </c>
      <c r="E771" t="s">
        <v>5</v>
      </c>
      <c r="F771" s="9" t="str">
        <f>+VLOOKUP(datosAvance[[#This Row],[renaes]],eess!$A$1:$G$189,2,FALSE)</f>
        <v>MARAVILLAS</v>
      </c>
      <c r="G771" s="9" t="str">
        <f>+VLOOKUP(datosAvance[[#This Row],[renaes]],eess!$A$1:$G$189,3,FALSE)</f>
        <v>LAMBAYEQUE</v>
      </c>
      <c r="H771" s="9" t="str">
        <f>+VLOOKUP(datosAvance[[#This Row],[renaes]],eess!$A$1:$G$189,4,FALSE)</f>
        <v>MOCHUMI</v>
      </c>
      <c r="I771" s="9" t="str">
        <f>+VLOOKUP(datosAvance[[#This Row],[renaes]],eess!$A$1:$G$189,6,FALSE)</f>
        <v>LAMBAYEQUE</v>
      </c>
      <c r="J771" s="9" t="str">
        <f>+VLOOKUP(datosAvance[[#This Row],[renaes]],eess!$A$1:$G$189,7,FALSE)</f>
        <v>MOCHUMI</v>
      </c>
    </row>
    <row r="772" spans="1:10" x14ac:dyDescent="0.25">
      <c r="A772">
        <v>4382</v>
      </c>
      <c r="B772">
        <v>5</v>
      </c>
      <c r="C772" t="s">
        <v>240</v>
      </c>
      <c r="D772">
        <v>4</v>
      </c>
      <c r="E772" t="s">
        <v>5</v>
      </c>
      <c r="F772" s="9" t="str">
        <f>+VLOOKUP(datosAvance[[#This Row],[renaes]],eess!$A$1:$G$189,2,FALSE)</f>
        <v>PUNTO CUATRO</v>
      </c>
      <c r="G772" s="9" t="str">
        <f>+VLOOKUP(datosAvance[[#This Row],[renaes]],eess!$A$1:$G$189,3,FALSE)</f>
        <v>LAMBAYEQUE</v>
      </c>
      <c r="H772" s="9" t="str">
        <f>+VLOOKUP(datosAvance[[#This Row],[renaes]],eess!$A$1:$G$189,4,FALSE)</f>
        <v>MOCHUMI</v>
      </c>
      <c r="I772" s="9" t="str">
        <f>+VLOOKUP(datosAvance[[#This Row],[renaes]],eess!$A$1:$G$189,6,FALSE)</f>
        <v>LAMBAYEQUE</v>
      </c>
      <c r="J772" s="9" t="str">
        <f>+VLOOKUP(datosAvance[[#This Row],[renaes]],eess!$A$1:$G$189,7,FALSE)</f>
        <v>MOCHUMI</v>
      </c>
    </row>
    <row r="773" spans="1:10" x14ac:dyDescent="0.25">
      <c r="A773">
        <v>4383</v>
      </c>
      <c r="B773">
        <v>3</v>
      </c>
      <c r="C773" t="s">
        <v>240</v>
      </c>
      <c r="D773">
        <v>4</v>
      </c>
      <c r="E773" t="s">
        <v>5</v>
      </c>
      <c r="F773" s="9" t="str">
        <f>+VLOOKUP(datosAvance[[#This Row],[renaes]],eess!$A$1:$G$189,2,FALSE)</f>
        <v>PAREDONES MUY FINCA</v>
      </c>
      <c r="G773" s="9" t="str">
        <f>+VLOOKUP(datosAvance[[#This Row],[renaes]],eess!$A$1:$G$189,3,FALSE)</f>
        <v>LAMBAYEQUE</v>
      </c>
      <c r="H773" s="9" t="str">
        <f>+VLOOKUP(datosAvance[[#This Row],[renaes]],eess!$A$1:$G$189,4,FALSE)</f>
        <v>MOCHUMI</v>
      </c>
      <c r="I773" s="9" t="str">
        <f>+VLOOKUP(datosAvance[[#This Row],[renaes]],eess!$A$1:$G$189,6,FALSE)</f>
        <v>LAMBAYEQUE</v>
      </c>
      <c r="J773" s="9" t="str">
        <f>+VLOOKUP(datosAvance[[#This Row],[renaes]],eess!$A$1:$G$189,7,FALSE)</f>
        <v>MOCHUMI</v>
      </c>
    </row>
    <row r="774" spans="1:10" x14ac:dyDescent="0.25">
      <c r="A774">
        <v>4384</v>
      </c>
      <c r="B774">
        <v>2</v>
      </c>
      <c r="C774" t="s">
        <v>240</v>
      </c>
      <c r="D774">
        <v>4</v>
      </c>
      <c r="E774" t="s">
        <v>5</v>
      </c>
      <c r="F774" s="9" t="str">
        <f>+VLOOKUP(datosAvance[[#This Row],[renaes]],eess!$A$1:$G$189,2,FALSE)</f>
        <v>PACORA</v>
      </c>
      <c r="G774" s="9" t="str">
        <f>+VLOOKUP(datosAvance[[#This Row],[renaes]],eess!$A$1:$G$189,3,FALSE)</f>
        <v>LAMBAYEQUE</v>
      </c>
      <c r="H774" s="9" t="str">
        <f>+VLOOKUP(datosAvance[[#This Row],[renaes]],eess!$A$1:$G$189,4,FALSE)</f>
        <v>ILLIMO</v>
      </c>
      <c r="I774" s="9" t="str">
        <f>+VLOOKUP(datosAvance[[#This Row],[renaes]],eess!$A$1:$G$189,6,FALSE)</f>
        <v>LAMBAYEQUE</v>
      </c>
      <c r="J774" s="9" t="str">
        <f>+VLOOKUP(datosAvance[[#This Row],[renaes]],eess!$A$1:$G$189,7,FALSE)</f>
        <v>PACORA</v>
      </c>
    </row>
    <row r="775" spans="1:10" x14ac:dyDescent="0.25">
      <c r="A775">
        <v>4385</v>
      </c>
      <c r="B775">
        <v>1</v>
      </c>
      <c r="C775" t="s">
        <v>240</v>
      </c>
      <c r="D775">
        <v>4</v>
      </c>
      <c r="E775" t="s">
        <v>5</v>
      </c>
      <c r="F775" s="9" t="str">
        <f>+VLOOKUP(datosAvance[[#This Row],[renaes]],eess!$A$1:$G$189,2,FALSE)</f>
        <v>HUACA RIVERA</v>
      </c>
      <c r="G775" s="9" t="str">
        <f>+VLOOKUP(datosAvance[[#This Row],[renaes]],eess!$A$1:$G$189,3,FALSE)</f>
        <v>LAMBAYEQUE</v>
      </c>
      <c r="H775" s="9" t="str">
        <f>+VLOOKUP(datosAvance[[#This Row],[renaes]],eess!$A$1:$G$189,4,FALSE)</f>
        <v>ILLIMO</v>
      </c>
      <c r="I775" s="9" t="str">
        <f>+VLOOKUP(datosAvance[[#This Row],[renaes]],eess!$A$1:$G$189,6,FALSE)</f>
        <v>LAMBAYEQUE</v>
      </c>
      <c r="J775" s="9" t="str">
        <f>+VLOOKUP(datosAvance[[#This Row],[renaes]],eess!$A$1:$G$189,7,FALSE)</f>
        <v>PACORA</v>
      </c>
    </row>
    <row r="776" spans="1:10" x14ac:dyDescent="0.25">
      <c r="A776">
        <v>4386</v>
      </c>
      <c r="B776">
        <v>3</v>
      </c>
      <c r="C776" t="s">
        <v>240</v>
      </c>
      <c r="D776">
        <v>4</v>
      </c>
      <c r="E776" t="s">
        <v>5</v>
      </c>
      <c r="F776" s="9" t="str">
        <f>+VLOOKUP(datosAvance[[#This Row],[renaes]],eess!$A$1:$G$189,2,FALSE)</f>
        <v>SALAS</v>
      </c>
      <c r="G776" s="9" t="str">
        <f>+VLOOKUP(datosAvance[[#This Row],[renaes]],eess!$A$1:$G$189,3,FALSE)</f>
        <v>LAMBAYEQUE</v>
      </c>
      <c r="H776" s="9" t="str">
        <f>+VLOOKUP(datosAvance[[#This Row],[renaes]],eess!$A$1:$G$189,4,FALSE)</f>
        <v>SALAS</v>
      </c>
      <c r="I776" s="9" t="str">
        <f>+VLOOKUP(datosAvance[[#This Row],[renaes]],eess!$A$1:$G$189,6,FALSE)</f>
        <v>LAMBAYEQUE</v>
      </c>
      <c r="J776" s="9" t="str">
        <f>+VLOOKUP(datosAvance[[#This Row],[renaes]],eess!$A$1:$G$189,7,FALSE)</f>
        <v>SALAS</v>
      </c>
    </row>
    <row r="777" spans="1:10" x14ac:dyDescent="0.25">
      <c r="A777">
        <v>4387</v>
      </c>
      <c r="B777">
        <v>0</v>
      </c>
      <c r="C777" t="s">
        <v>240</v>
      </c>
      <c r="D777">
        <v>4</v>
      </c>
      <c r="E777" t="s">
        <v>5</v>
      </c>
      <c r="F777" s="9" t="str">
        <f>+VLOOKUP(datosAvance[[#This Row],[renaes]],eess!$A$1:$G$189,2,FALSE)</f>
        <v>PENACHI</v>
      </c>
      <c r="G777" s="9" t="str">
        <f>+VLOOKUP(datosAvance[[#This Row],[renaes]],eess!$A$1:$G$189,3,FALSE)</f>
        <v>LAMBAYEQUE</v>
      </c>
      <c r="H777" s="9" t="str">
        <f>+VLOOKUP(datosAvance[[#This Row],[renaes]],eess!$A$1:$G$189,4,FALSE)</f>
        <v>SALAS</v>
      </c>
      <c r="I777" s="9" t="str">
        <f>+VLOOKUP(datosAvance[[#This Row],[renaes]],eess!$A$1:$G$189,6,FALSE)</f>
        <v>LAMBAYEQUE</v>
      </c>
      <c r="J777" s="9" t="str">
        <f>+VLOOKUP(datosAvance[[#This Row],[renaes]],eess!$A$1:$G$189,7,FALSE)</f>
        <v>SALAS</v>
      </c>
    </row>
    <row r="778" spans="1:10" x14ac:dyDescent="0.25">
      <c r="A778">
        <v>4388</v>
      </c>
      <c r="B778">
        <v>1</v>
      </c>
      <c r="C778" t="s">
        <v>240</v>
      </c>
      <c r="D778">
        <v>4</v>
      </c>
      <c r="E778" t="s">
        <v>5</v>
      </c>
      <c r="F778" s="9" t="str">
        <f>+VLOOKUP(datosAvance[[#This Row],[renaes]],eess!$A$1:$G$189,2,FALSE)</f>
        <v>KERGUER</v>
      </c>
      <c r="G778" s="9" t="str">
        <f>+VLOOKUP(datosAvance[[#This Row],[renaes]],eess!$A$1:$G$189,3,FALSE)</f>
        <v>LAMBAYEQUE</v>
      </c>
      <c r="H778" s="9" t="str">
        <f>+VLOOKUP(datosAvance[[#This Row],[renaes]],eess!$A$1:$G$189,4,FALSE)</f>
        <v>SALAS</v>
      </c>
      <c r="I778" s="9" t="str">
        <f>+VLOOKUP(datosAvance[[#This Row],[renaes]],eess!$A$1:$G$189,6,FALSE)</f>
        <v>LAMBAYEQUE</v>
      </c>
      <c r="J778" s="9" t="str">
        <f>+VLOOKUP(datosAvance[[#This Row],[renaes]],eess!$A$1:$G$189,7,FALSE)</f>
        <v>SALAS</v>
      </c>
    </row>
    <row r="779" spans="1:10" x14ac:dyDescent="0.25">
      <c r="A779">
        <v>4389</v>
      </c>
      <c r="B779">
        <v>2</v>
      </c>
      <c r="C779" t="s">
        <v>240</v>
      </c>
      <c r="D779">
        <v>4</v>
      </c>
      <c r="E779" t="s">
        <v>5</v>
      </c>
      <c r="F779" s="9" t="str">
        <f>+VLOOKUP(datosAvance[[#This Row],[renaes]],eess!$A$1:$G$189,2,FALSE)</f>
        <v>TUCUME</v>
      </c>
      <c r="G779" s="9" t="str">
        <f>+VLOOKUP(datosAvance[[#This Row],[renaes]],eess!$A$1:$G$189,3,FALSE)</f>
        <v>LAMBAYEQUE</v>
      </c>
      <c r="H779" s="9" t="str">
        <f>+VLOOKUP(datosAvance[[#This Row],[renaes]],eess!$A$1:$G$189,4,FALSE)</f>
        <v>TUCUME</v>
      </c>
      <c r="I779" s="9" t="str">
        <f>+VLOOKUP(datosAvance[[#This Row],[renaes]],eess!$A$1:$G$189,6,FALSE)</f>
        <v>LAMBAYEQUE</v>
      </c>
      <c r="J779" s="9" t="str">
        <f>+VLOOKUP(datosAvance[[#This Row],[renaes]],eess!$A$1:$G$189,7,FALSE)</f>
        <v>TUCUME</v>
      </c>
    </row>
    <row r="780" spans="1:10" x14ac:dyDescent="0.25">
      <c r="A780">
        <v>4390</v>
      </c>
      <c r="B780">
        <v>2</v>
      </c>
      <c r="C780" t="s">
        <v>240</v>
      </c>
      <c r="D780">
        <v>4</v>
      </c>
      <c r="E780" t="s">
        <v>5</v>
      </c>
      <c r="F780" s="9" t="str">
        <f>+VLOOKUP(datosAvance[[#This Row],[renaes]],eess!$A$1:$G$189,2,FALSE)</f>
        <v>TUCUME VIEJO</v>
      </c>
      <c r="G780" s="9" t="str">
        <f>+VLOOKUP(datosAvance[[#This Row],[renaes]],eess!$A$1:$G$189,3,FALSE)</f>
        <v>LAMBAYEQUE</v>
      </c>
      <c r="H780" s="9" t="str">
        <f>+VLOOKUP(datosAvance[[#This Row],[renaes]],eess!$A$1:$G$189,4,FALSE)</f>
        <v>TUCUME</v>
      </c>
      <c r="I780" s="9" t="str">
        <f>+VLOOKUP(datosAvance[[#This Row],[renaes]],eess!$A$1:$G$189,6,FALSE)</f>
        <v>LAMBAYEQUE</v>
      </c>
      <c r="J780" s="9" t="str">
        <f>+VLOOKUP(datosAvance[[#This Row],[renaes]],eess!$A$1:$G$189,7,FALSE)</f>
        <v>TUCUME</v>
      </c>
    </row>
    <row r="781" spans="1:10" x14ac:dyDescent="0.25">
      <c r="A781">
        <v>4391</v>
      </c>
      <c r="B781">
        <v>3</v>
      </c>
      <c r="C781" t="s">
        <v>240</v>
      </c>
      <c r="D781">
        <v>4</v>
      </c>
      <c r="E781" t="s">
        <v>5</v>
      </c>
      <c r="F781" s="9" t="str">
        <f>+VLOOKUP(datosAvance[[#This Row],[renaes]],eess!$A$1:$G$189,2,FALSE)</f>
        <v>GRANJA SASAPE</v>
      </c>
      <c r="G781" s="9" t="str">
        <f>+VLOOKUP(datosAvance[[#This Row],[renaes]],eess!$A$1:$G$189,3,FALSE)</f>
        <v>LAMBAYEQUE</v>
      </c>
      <c r="H781" s="9" t="str">
        <f>+VLOOKUP(datosAvance[[#This Row],[renaes]],eess!$A$1:$G$189,4,FALSE)</f>
        <v>TUCUME</v>
      </c>
      <c r="I781" s="9" t="str">
        <f>+VLOOKUP(datosAvance[[#This Row],[renaes]],eess!$A$1:$G$189,6,FALSE)</f>
        <v>LAMBAYEQUE</v>
      </c>
      <c r="J781" s="9" t="str">
        <f>+VLOOKUP(datosAvance[[#This Row],[renaes]],eess!$A$1:$G$189,7,FALSE)</f>
        <v>TUCUME</v>
      </c>
    </row>
    <row r="782" spans="1:10" x14ac:dyDescent="0.25">
      <c r="A782">
        <v>4392</v>
      </c>
      <c r="B782">
        <v>1</v>
      </c>
      <c r="C782" t="s">
        <v>240</v>
      </c>
      <c r="D782">
        <v>4</v>
      </c>
      <c r="E782" t="s">
        <v>5</v>
      </c>
      <c r="F782" s="9" t="str">
        <f>+VLOOKUP(datosAvance[[#This Row],[renaes]],eess!$A$1:$G$189,2,FALSE)</f>
        <v>LOS BANCES</v>
      </c>
      <c r="G782" s="9" t="str">
        <f>+VLOOKUP(datosAvance[[#This Row],[renaes]],eess!$A$1:$G$189,3,FALSE)</f>
        <v>LAMBAYEQUE</v>
      </c>
      <c r="H782" s="9" t="str">
        <f>+VLOOKUP(datosAvance[[#This Row],[renaes]],eess!$A$1:$G$189,4,FALSE)</f>
        <v>TUCUME</v>
      </c>
      <c r="I782" s="9" t="str">
        <f>+VLOOKUP(datosAvance[[#This Row],[renaes]],eess!$A$1:$G$189,6,FALSE)</f>
        <v>LAMBAYEQUE</v>
      </c>
      <c r="J782" s="9" t="str">
        <f>+VLOOKUP(datosAvance[[#This Row],[renaes]],eess!$A$1:$G$189,7,FALSE)</f>
        <v>TUCUME</v>
      </c>
    </row>
    <row r="783" spans="1:10" x14ac:dyDescent="0.25">
      <c r="A783">
        <v>4393</v>
      </c>
      <c r="B783">
        <v>1</v>
      </c>
      <c r="C783" t="s">
        <v>240</v>
      </c>
      <c r="D783">
        <v>4</v>
      </c>
      <c r="E783" t="s">
        <v>5</v>
      </c>
      <c r="F783" s="9" t="str">
        <f>+VLOOKUP(datosAvance[[#This Row],[renaes]],eess!$A$1:$G$189,2,FALSE)</f>
        <v>LA RAYA</v>
      </c>
      <c r="G783" s="9" t="str">
        <f>+VLOOKUP(datosAvance[[#This Row],[renaes]],eess!$A$1:$G$189,3,FALSE)</f>
        <v>LAMBAYEQUE</v>
      </c>
      <c r="H783" s="9" t="str">
        <f>+VLOOKUP(datosAvance[[#This Row],[renaes]],eess!$A$1:$G$189,4,FALSE)</f>
        <v>TUCUME</v>
      </c>
      <c r="I783" s="9" t="str">
        <f>+VLOOKUP(datosAvance[[#This Row],[renaes]],eess!$A$1:$G$189,6,FALSE)</f>
        <v>LAMBAYEQUE</v>
      </c>
      <c r="J783" s="9" t="str">
        <f>+VLOOKUP(datosAvance[[#This Row],[renaes]],eess!$A$1:$G$189,7,FALSE)</f>
        <v>TUCUME</v>
      </c>
    </row>
    <row r="784" spans="1:10" x14ac:dyDescent="0.25">
      <c r="A784">
        <v>4394</v>
      </c>
      <c r="B784">
        <v>5</v>
      </c>
      <c r="C784" t="s">
        <v>240</v>
      </c>
      <c r="D784">
        <v>4</v>
      </c>
      <c r="E784" t="s">
        <v>5</v>
      </c>
      <c r="F784" s="9" t="str">
        <f>+VLOOKUP(datosAvance[[#This Row],[renaes]],eess!$A$1:$G$189,2,FALSE)</f>
        <v>LOS SANCHEZ</v>
      </c>
      <c r="G784" s="9" t="str">
        <f>+VLOOKUP(datosAvance[[#This Row],[renaes]],eess!$A$1:$G$189,3,FALSE)</f>
        <v>LAMBAYEQUE</v>
      </c>
      <c r="H784" s="9" t="str">
        <f>+VLOOKUP(datosAvance[[#This Row],[renaes]],eess!$A$1:$G$189,4,FALSE)</f>
        <v>TUCUME</v>
      </c>
      <c r="I784" s="9" t="str">
        <f>+VLOOKUP(datosAvance[[#This Row],[renaes]],eess!$A$1:$G$189,6,FALSE)</f>
        <v>LAMBAYEQUE</v>
      </c>
      <c r="J784" s="9" t="str">
        <f>+VLOOKUP(datosAvance[[#This Row],[renaes]],eess!$A$1:$G$189,7,FALSE)</f>
        <v>TUCUME</v>
      </c>
    </row>
    <row r="785" spans="1:10" x14ac:dyDescent="0.25">
      <c r="A785">
        <v>4395</v>
      </c>
      <c r="B785">
        <v>6</v>
      </c>
      <c r="C785" t="s">
        <v>240</v>
      </c>
      <c r="D785">
        <v>4</v>
      </c>
      <c r="E785" t="s">
        <v>5</v>
      </c>
      <c r="F785" s="9" t="str">
        <f>+VLOOKUP(datosAvance[[#This Row],[renaes]],eess!$A$1:$G$189,2,FALSE)</f>
        <v>MOTUPE</v>
      </c>
      <c r="G785" s="9" t="str">
        <f>+VLOOKUP(datosAvance[[#This Row],[renaes]],eess!$A$1:$G$189,3,FALSE)</f>
        <v>LAMBAYEQUE</v>
      </c>
      <c r="H785" s="9" t="str">
        <f>+VLOOKUP(datosAvance[[#This Row],[renaes]],eess!$A$1:$G$189,4,FALSE)</f>
        <v>MOTUPE</v>
      </c>
      <c r="I785" s="9" t="str">
        <f>+VLOOKUP(datosAvance[[#This Row],[renaes]],eess!$A$1:$G$189,6,FALSE)</f>
        <v>LAMBAYEQUE</v>
      </c>
      <c r="J785" s="9" t="str">
        <f>+VLOOKUP(datosAvance[[#This Row],[renaes]],eess!$A$1:$G$189,7,FALSE)</f>
        <v>MOTUPE</v>
      </c>
    </row>
    <row r="786" spans="1:10" x14ac:dyDescent="0.25">
      <c r="A786">
        <v>4396</v>
      </c>
      <c r="B786">
        <v>2</v>
      </c>
      <c r="C786" t="s">
        <v>240</v>
      </c>
      <c r="D786">
        <v>4</v>
      </c>
      <c r="E786" t="s">
        <v>5</v>
      </c>
      <c r="F786" s="9" t="str">
        <f>+VLOOKUP(datosAvance[[#This Row],[renaes]],eess!$A$1:$G$189,2,FALSE)</f>
        <v>CHOCHOPE</v>
      </c>
      <c r="G786" s="9" t="str">
        <f>+VLOOKUP(datosAvance[[#This Row],[renaes]],eess!$A$1:$G$189,3,FALSE)</f>
        <v>LAMBAYEQUE</v>
      </c>
      <c r="H786" s="9" t="str">
        <f>+VLOOKUP(datosAvance[[#This Row],[renaes]],eess!$A$1:$G$189,4,FALSE)</f>
        <v>MOTUPE</v>
      </c>
      <c r="I786" s="9" t="str">
        <f>+VLOOKUP(datosAvance[[#This Row],[renaes]],eess!$A$1:$G$189,6,FALSE)</f>
        <v>LAMBAYEQUE</v>
      </c>
      <c r="J786" s="9" t="str">
        <f>+VLOOKUP(datosAvance[[#This Row],[renaes]],eess!$A$1:$G$189,7,FALSE)</f>
        <v>CHOCHOPE</v>
      </c>
    </row>
    <row r="787" spans="1:10" x14ac:dyDescent="0.25">
      <c r="A787">
        <v>4397</v>
      </c>
      <c r="B787">
        <v>9</v>
      </c>
      <c r="C787" t="s">
        <v>240</v>
      </c>
      <c r="D787">
        <v>4</v>
      </c>
      <c r="E787" t="s">
        <v>5</v>
      </c>
      <c r="F787" s="9" t="str">
        <f>+VLOOKUP(datosAvance[[#This Row],[renaes]],eess!$A$1:$G$189,2,FALSE)</f>
        <v>KAÑARIS</v>
      </c>
      <c r="G787" s="9" t="str">
        <f>+VLOOKUP(datosAvance[[#This Row],[renaes]],eess!$A$1:$G$189,3,FALSE)</f>
        <v>LAMBAYEQUE</v>
      </c>
      <c r="H787" s="9" t="str">
        <f>+VLOOKUP(datosAvance[[#This Row],[renaes]],eess!$A$1:$G$189,4,FALSE)</f>
        <v>KAÑARIS</v>
      </c>
      <c r="I787" s="9" t="str">
        <f>+VLOOKUP(datosAvance[[#This Row],[renaes]],eess!$A$1:$G$189,6,FALSE)</f>
        <v>FERREÑAFE</v>
      </c>
      <c r="J787" s="9" t="str">
        <f>+VLOOKUP(datosAvance[[#This Row],[renaes]],eess!$A$1:$G$189,7,FALSE)</f>
        <v>CAÑARIS</v>
      </c>
    </row>
    <row r="788" spans="1:10" x14ac:dyDescent="0.25">
      <c r="A788">
        <v>4398</v>
      </c>
      <c r="B788">
        <v>1</v>
      </c>
      <c r="C788" t="s">
        <v>240</v>
      </c>
      <c r="D788">
        <v>4</v>
      </c>
      <c r="E788" t="s">
        <v>5</v>
      </c>
      <c r="F788" s="9" t="str">
        <f>+VLOOKUP(datosAvance[[#This Row],[renaes]],eess!$A$1:$G$189,2,FALSE)</f>
        <v>PANDACHI</v>
      </c>
      <c r="G788" s="9" t="str">
        <f>+VLOOKUP(datosAvance[[#This Row],[renaes]],eess!$A$1:$G$189,3,FALSE)</f>
        <v>LAMBAYEQUE</v>
      </c>
      <c r="H788" s="9" t="str">
        <f>+VLOOKUP(datosAvance[[#This Row],[renaes]],eess!$A$1:$G$189,4,FALSE)</f>
        <v>KAÑARIS</v>
      </c>
      <c r="I788" s="9" t="str">
        <f>+VLOOKUP(datosAvance[[#This Row],[renaes]],eess!$A$1:$G$189,6,FALSE)</f>
        <v>FERREÑAFE</v>
      </c>
      <c r="J788" s="9" t="str">
        <f>+VLOOKUP(datosAvance[[#This Row],[renaes]],eess!$A$1:$G$189,7,FALSE)</f>
        <v>CAÑARIS</v>
      </c>
    </row>
    <row r="789" spans="1:10" x14ac:dyDescent="0.25">
      <c r="A789">
        <v>4399</v>
      </c>
      <c r="B789">
        <v>2</v>
      </c>
      <c r="C789" t="s">
        <v>240</v>
      </c>
      <c r="D789">
        <v>4</v>
      </c>
      <c r="E789" t="s">
        <v>5</v>
      </c>
      <c r="F789" s="9" t="str">
        <f>+VLOOKUP(datosAvance[[#This Row],[renaes]],eess!$A$1:$G$189,2,FALSE)</f>
        <v>HUACAPAMPA</v>
      </c>
      <c r="G789" s="9" t="str">
        <f>+VLOOKUP(datosAvance[[#This Row],[renaes]],eess!$A$1:$G$189,3,FALSE)</f>
        <v>LAMBAYEQUE</v>
      </c>
      <c r="H789" s="9" t="str">
        <f>+VLOOKUP(datosAvance[[#This Row],[renaes]],eess!$A$1:$G$189,4,FALSE)</f>
        <v>KAÑARIS</v>
      </c>
      <c r="I789" s="9" t="str">
        <f>+VLOOKUP(datosAvance[[#This Row],[renaes]],eess!$A$1:$G$189,6,FALSE)</f>
        <v>FERREÑAFE</v>
      </c>
      <c r="J789" s="9" t="str">
        <f>+VLOOKUP(datosAvance[[#This Row],[renaes]],eess!$A$1:$G$189,7,FALSE)</f>
        <v>CAÑARIS</v>
      </c>
    </row>
    <row r="790" spans="1:10" x14ac:dyDescent="0.25">
      <c r="A790">
        <v>4400</v>
      </c>
      <c r="B790">
        <v>4</v>
      </c>
      <c r="C790" t="s">
        <v>240</v>
      </c>
      <c r="D790">
        <v>4</v>
      </c>
      <c r="E790" t="s">
        <v>5</v>
      </c>
      <c r="F790" s="9" t="str">
        <f>+VLOOKUP(datosAvance[[#This Row],[renaes]],eess!$A$1:$G$189,2,FALSE)</f>
        <v>CHILASQUE</v>
      </c>
      <c r="G790" s="9" t="str">
        <f>+VLOOKUP(datosAvance[[#This Row],[renaes]],eess!$A$1:$G$189,3,FALSE)</f>
        <v>LAMBAYEQUE</v>
      </c>
      <c r="H790" s="9" t="str">
        <f>+VLOOKUP(datosAvance[[#This Row],[renaes]],eess!$A$1:$G$189,4,FALSE)</f>
        <v>KAÑARIS</v>
      </c>
      <c r="I790" s="9" t="str">
        <f>+VLOOKUP(datosAvance[[#This Row],[renaes]],eess!$A$1:$G$189,6,FALSE)</f>
        <v>FERREÑAFE</v>
      </c>
      <c r="J790" s="9" t="str">
        <f>+VLOOKUP(datosAvance[[#This Row],[renaes]],eess!$A$1:$G$189,7,FALSE)</f>
        <v>CAÑARIS</v>
      </c>
    </row>
    <row r="791" spans="1:10" x14ac:dyDescent="0.25">
      <c r="A791">
        <v>4401</v>
      </c>
      <c r="B791">
        <v>3</v>
      </c>
      <c r="C791" t="s">
        <v>240</v>
      </c>
      <c r="D791">
        <v>4</v>
      </c>
      <c r="E791" t="s">
        <v>5</v>
      </c>
      <c r="F791" s="9" t="str">
        <f>+VLOOKUP(datosAvance[[#This Row],[renaes]],eess!$A$1:$G$189,2,FALSE)</f>
        <v>LA SUCCHA</v>
      </c>
      <c r="G791" s="9" t="str">
        <f>+VLOOKUP(datosAvance[[#This Row],[renaes]],eess!$A$1:$G$189,3,FALSE)</f>
        <v>LAMBAYEQUE</v>
      </c>
      <c r="H791" s="9" t="str">
        <f>+VLOOKUP(datosAvance[[#This Row],[renaes]],eess!$A$1:$G$189,4,FALSE)</f>
        <v>KAÑARIS</v>
      </c>
      <c r="I791" s="9" t="str">
        <f>+VLOOKUP(datosAvance[[#This Row],[renaes]],eess!$A$1:$G$189,6,FALSE)</f>
        <v>FERREÑAFE</v>
      </c>
      <c r="J791" s="9" t="str">
        <f>+VLOOKUP(datosAvance[[#This Row],[renaes]],eess!$A$1:$G$189,7,FALSE)</f>
        <v>CAÑARIS</v>
      </c>
    </row>
    <row r="792" spans="1:10" x14ac:dyDescent="0.25">
      <c r="A792">
        <v>4402</v>
      </c>
      <c r="B792">
        <v>0</v>
      </c>
      <c r="C792" t="s">
        <v>240</v>
      </c>
      <c r="D792">
        <v>4</v>
      </c>
      <c r="E792" t="s">
        <v>5</v>
      </c>
      <c r="F792" s="9" t="str">
        <f>+VLOOKUP(datosAvance[[#This Row],[renaes]],eess!$A$1:$G$189,2,FALSE)</f>
        <v>QUIRICHIMA</v>
      </c>
      <c r="G792" s="9" t="str">
        <f>+VLOOKUP(datosAvance[[#This Row],[renaes]],eess!$A$1:$G$189,3,FALSE)</f>
        <v>LAMBAYEQUE</v>
      </c>
      <c r="H792" s="9" t="str">
        <f>+VLOOKUP(datosAvance[[#This Row],[renaes]],eess!$A$1:$G$189,4,FALSE)</f>
        <v>KAÑARIS</v>
      </c>
      <c r="I792" s="9" t="str">
        <f>+VLOOKUP(datosAvance[[#This Row],[renaes]],eess!$A$1:$G$189,6,FALSE)</f>
        <v>FERREÑAFE</v>
      </c>
      <c r="J792" s="9" t="str">
        <f>+VLOOKUP(datosAvance[[#This Row],[renaes]],eess!$A$1:$G$189,7,FALSE)</f>
        <v>CAÑARIS</v>
      </c>
    </row>
    <row r="793" spans="1:10" x14ac:dyDescent="0.25">
      <c r="A793">
        <v>4403</v>
      </c>
      <c r="B793">
        <v>3</v>
      </c>
      <c r="C793" t="s">
        <v>240</v>
      </c>
      <c r="D793">
        <v>4</v>
      </c>
      <c r="E793" t="s">
        <v>5</v>
      </c>
      <c r="F793" s="9" t="str">
        <f>+VLOOKUP(datosAvance[[#This Row],[renaes]],eess!$A$1:$G$189,2,FALSE)</f>
        <v>CHIÑAMA</v>
      </c>
      <c r="G793" s="9" t="str">
        <f>+VLOOKUP(datosAvance[[#This Row],[renaes]],eess!$A$1:$G$189,3,FALSE)</f>
        <v>LAMBAYEQUE</v>
      </c>
      <c r="H793" s="9" t="str">
        <f>+VLOOKUP(datosAvance[[#This Row],[renaes]],eess!$A$1:$G$189,4,FALSE)</f>
        <v>KAÑARIS</v>
      </c>
      <c r="I793" s="9" t="str">
        <f>+VLOOKUP(datosAvance[[#This Row],[renaes]],eess!$A$1:$G$189,6,FALSE)</f>
        <v>FERREÑAFE</v>
      </c>
      <c r="J793" s="9" t="str">
        <f>+VLOOKUP(datosAvance[[#This Row],[renaes]],eess!$A$1:$G$189,7,FALSE)</f>
        <v>CAÑARIS</v>
      </c>
    </row>
    <row r="794" spans="1:10" x14ac:dyDescent="0.25">
      <c r="A794">
        <v>4404</v>
      </c>
      <c r="B794">
        <v>0</v>
      </c>
      <c r="C794" t="s">
        <v>240</v>
      </c>
      <c r="D794">
        <v>4</v>
      </c>
      <c r="E794" t="s">
        <v>5</v>
      </c>
      <c r="F794" s="9" t="str">
        <f>+VLOOKUP(datosAvance[[#This Row],[renaes]],eess!$A$1:$G$189,2,FALSE)</f>
        <v>TONGORRAPE</v>
      </c>
      <c r="G794" s="9" t="str">
        <f>+VLOOKUP(datosAvance[[#This Row],[renaes]],eess!$A$1:$G$189,3,FALSE)</f>
        <v>LAMBAYEQUE</v>
      </c>
      <c r="H794" s="9" t="str">
        <f>+VLOOKUP(datosAvance[[#This Row],[renaes]],eess!$A$1:$G$189,4,FALSE)</f>
        <v>MOTUPE</v>
      </c>
      <c r="I794" s="9" t="str">
        <f>+VLOOKUP(datosAvance[[#This Row],[renaes]],eess!$A$1:$G$189,6,FALSE)</f>
        <v>LAMBAYEQUE</v>
      </c>
      <c r="J794" s="9" t="str">
        <f>+VLOOKUP(datosAvance[[#This Row],[renaes]],eess!$A$1:$G$189,7,FALSE)</f>
        <v>MOTUPE</v>
      </c>
    </row>
    <row r="795" spans="1:10" x14ac:dyDescent="0.25">
      <c r="A795">
        <v>4405</v>
      </c>
      <c r="B795">
        <v>0</v>
      </c>
      <c r="C795" t="s">
        <v>240</v>
      </c>
      <c r="D795">
        <v>4</v>
      </c>
      <c r="E795" t="s">
        <v>5</v>
      </c>
      <c r="F795" s="9" t="str">
        <f>+VLOOKUP(datosAvance[[#This Row],[renaes]],eess!$A$1:$G$189,2,FALSE)</f>
        <v>ANCHOVIRA</v>
      </c>
      <c r="G795" s="9" t="str">
        <f>+VLOOKUP(datosAvance[[#This Row],[renaes]],eess!$A$1:$G$189,3,FALSE)</f>
        <v>LAMBAYEQUE</v>
      </c>
      <c r="H795" s="9" t="str">
        <f>+VLOOKUP(datosAvance[[#This Row],[renaes]],eess!$A$1:$G$189,4,FALSE)</f>
        <v>MOTUPE</v>
      </c>
      <c r="I795" s="9" t="str">
        <f>+VLOOKUP(datosAvance[[#This Row],[renaes]],eess!$A$1:$G$189,6,FALSE)</f>
        <v>LAMBAYEQUE</v>
      </c>
      <c r="J795" s="9" t="str">
        <f>+VLOOKUP(datosAvance[[#This Row],[renaes]],eess!$A$1:$G$189,7,FALSE)</f>
        <v>MOTUPE</v>
      </c>
    </row>
    <row r="796" spans="1:10" x14ac:dyDescent="0.25">
      <c r="A796">
        <v>4407</v>
      </c>
      <c r="B796">
        <v>10</v>
      </c>
      <c r="C796" t="s">
        <v>240</v>
      </c>
      <c r="D796">
        <v>4</v>
      </c>
      <c r="E796" t="s">
        <v>5</v>
      </c>
      <c r="F796" s="9" t="str">
        <f>+VLOOKUP(datosAvance[[#This Row],[renaes]],eess!$A$1:$G$189,2,FALSE)</f>
        <v>OLMOS</v>
      </c>
      <c r="G796" s="9" t="str">
        <f>+VLOOKUP(datosAvance[[#This Row],[renaes]],eess!$A$1:$G$189,3,FALSE)</f>
        <v>LAMBAYEQUE</v>
      </c>
      <c r="H796" s="9" t="str">
        <f>+VLOOKUP(datosAvance[[#This Row],[renaes]],eess!$A$1:$G$189,4,FALSE)</f>
        <v>OLMOS</v>
      </c>
      <c r="I796" s="9" t="str">
        <f>+VLOOKUP(datosAvance[[#This Row],[renaes]],eess!$A$1:$G$189,6,FALSE)</f>
        <v>LAMBAYEQUE</v>
      </c>
      <c r="J796" s="9" t="str">
        <f>+VLOOKUP(datosAvance[[#This Row],[renaes]],eess!$A$1:$G$189,7,FALSE)</f>
        <v>OLMOS</v>
      </c>
    </row>
    <row r="797" spans="1:10" x14ac:dyDescent="0.25">
      <c r="A797">
        <v>4408</v>
      </c>
      <c r="B797">
        <v>1</v>
      </c>
      <c r="C797" t="s">
        <v>240</v>
      </c>
      <c r="D797">
        <v>4</v>
      </c>
      <c r="E797" t="s">
        <v>5</v>
      </c>
      <c r="F797" s="9" t="str">
        <f>+VLOOKUP(datosAvance[[#This Row],[renaes]],eess!$A$1:$G$189,2,FALSE)</f>
        <v>LA ESTANCIA</v>
      </c>
      <c r="G797" s="9" t="str">
        <f>+VLOOKUP(datosAvance[[#This Row],[renaes]],eess!$A$1:$G$189,3,FALSE)</f>
        <v>LAMBAYEQUE</v>
      </c>
      <c r="H797" s="9" t="str">
        <f>+VLOOKUP(datosAvance[[#This Row],[renaes]],eess!$A$1:$G$189,4,FALSE)</f>
        <v>OLMOS</v>
      </c>
      <c r="I797" s="9" t="str">
        <f>+VLOOKUP(datosAvance[[#This Row],[renaes]],eess!$A$1:$G$189,6,FALSE)</f>
        <v>LAMBAYEQUE</v>
      </c>
      <c r="J797" s="9" t="str">
        <f>+VLOOKUP(datosAvance[[#This Row],[renaes]],eess!$A$1:$G$189,7,FALSE)</f>
        <v>OLMOS</v>
      </c>
    </row>
    <row r="798" spans="1:10" x14ac:dyDescent="0.25">
      <c r="A798">
        <v>4409</v>
      </c>
      <c r="B798">
        <v>1</v>
      </c>
      <c r="C798" t="s">
        <v>240</v>
      </c>
      <c r="D798">
        <v>4</v>
      </c>
      <c r="E798" t="s">
        <v>5</v>
      </c>
      <c r="F798" s="9" t="str">
        <f>+VLOOKUP(datosAvance[[#This Row],[renaes]],eess!$A$1:$G$189,2,FALSE)</f>
        <v>INSCULAS</v>
      </c>
      <c r="G798" s="9" t="str">
        <f>+VLOOKUP(datosAvance[[#This Row],[renaes]],eess!$A$1:$G$189,3,FALSE)</f>
        <v>LAMBAYEQUE</v>
      </c>
      <c r="H798" s="9" t="str">
        <f>+VLOOKUP(datosAvance[[#This Row],[renaes]],eess!$A$1:$G$189,4,FALSE)</f>
        <v>OLMOS</v>
      </c>
      <c r="I798" s="9" t="str">
        <f>+VLOOKUP(datosAvance[[#This Row],[renaes]],eess!$A$1:$G$189,6,FALSE)</f>
        <v>LAMBAYEQUE</v>
      </c>
      <c r="J798" s="9" t="str">
        <f>+VLOOKUP(datosAvance[[#This Row],[renaes]],eess!$A$1:$G$189,7,FALSE)</f>
        <v>OLMOS</v>
      </c>
    </row>
    <row r="799" spans="1:10" x14ac:dyDescent="0.25">
      <c r="A799">
        <v>4410</v>
      </c>
      <c r="B799">
        <v>0</v>
      </c>
      <c r="C799" t="s">
        <v>240</v>
      </c>
      <c r="D799">
        <v>4</v>
      </c>
      <c r="E799" t="s">
        <v>5</v>
      </c>
      <c r="F799" s="9" t="str">
        <f>+VLOOKUP(datosAvance[[#This Row],[renaes]],eess!$A$1:$G$189,2,FALSE)</f>
        <v>QUERPON</v>
      </c>
      <c r="G799" s="9" t="str">
        <f>+VLOOKUP(datosAvance[[#This Row],[renaes]],eess!$A$1:$G$189,3,FALSE)</f>
        <v>LAMBAYEQUE</v>
      </c>
      <c r="H799" s="9" t="str">
        <f>+VLOOKUP(datosAvance[[#This Row],[renaes]],eess!$A$1:$G$189,4,FALSE)</f>
        <v>OLMOS</v>
      </c>
      <c r="I799" s="9" t="str">
        <f>+VLOOKUP(datosAvance[[#This Row],[renaes]],eess!$A$1:$G$189,6,FALSE)</f>
        <v>LAMBAYEQUE</v>
      </c>
      <c r="J799" s="9" t="str">
        <f>+VLOOKUP(datosAvance[[#This Row],[renaes]],eess!$A$1:$G$189,7,FALSE)</f>
        <v>OLMOS</v>
      </c>
    </row>
    <row r="800" spans="1:10" x14ac:dyDescent="0.25">
      <c r="A800">
        <v>4411</v>
      </c>
      <c r="B800">
        <v>2</v>
      </c>
      <c r="C800" t="s">
        <v>240</v>
      </c>
      <c r="D800">
        <v>4</v>
      </c>
      <c r="E800" t="s">
        <v>5</v>
      </c>
      <c r="F800" s="9" t="str">
        <f>+VLOOKUP(datosAvance[[#This Row],[renaes]],eess!$A$1:$G$189,2,FALSE)</f>
        <v>TRES BATANES</v>
      </c>
      <c r="G800" s="9" t="str">
        <f>+VLOOKUP(datosAvance[[#This Row],[renaes]],eess!$A$1:$G$189,3,FALSE)</f>
        <v>LAMBAYEQUE</v>
      </c>
      <c r="H800" s="9" t="str">
        <f>+VLOOKUP(datosAvance[[#This Row],[renaes]],eess!$A$1:$G$189,4,FALSE)</f>
        <v>OLMOS</v>
      </c>
      <c r="I800" s="9" t="str">
        <f>+VLOOKUP(datosAvance[[#This Row],[renaes]],eess!$A$1:$G$189,6,FALSE)</f>
        <v>LAMBAYEQUE</v>
      </c>
      <c r="J800" s="9" t="str">
        <f>+VLOOKUP(datosAvance[[#This Row],[renaes]],eess!$A$1:$G$189,7,FALSE)</f>
        <v>OLMOS</v>
      </c>
    </row>
    <row r="801" spans="1:10" x14ac:dyDescent="0.25">
      <c r="A801">
        <v>4412</v>
      </c>
      <c r="B801">
        <v>0</v>
      </c>
      <c r="C801" t="s">
        <v>240</v>
      </c>
      <c r="D801">
        <v>4</v>
      </c>
      <c r="E801" t="s">
        <v>5</v>
      </c>
      <c r="F801" s="9" t="str">
        <f>+VLOOKUP(datosAvance[[#This Row],[renaes]],eess!$A$1:$G$189,2,FALSE)</f>
        <v>CAPILLA CENTRAL</v>
      </c>
      <c r="G801" s="9" t="str">
        <f>+VLOOKUP(datosAvance[[#This Row],[renaes]],eess!$A$1:$G$189,3,FALSE)</f>
        <v>LAMBAYEQUE</v>
      </c>
      <c r="H801" s="9" t="str">
        <f>+VLOOKUP(datosAvance[[#This Row],[renaes]],eess!$A$1:$G$189,4,FALSE)</f>
        <v>OLMOS</v>
      </c>
      <c r="I801" s="9" t="str">
        <f>+VLOOKUP(datosAvance[[#This Row],[renaes]],eess!$A$1:$G$189,6,FALSE)</f>
        <v>LAMBAYEQUE</v>
      </c>
      <c r="J801" s="9" t="str">
        <f>+VLOOKUP(datosAvance[[#This Row],[renaes]],eess!$A$1:$G$189,7,FALSE)</f>
        <v>OLMOS</v>
      </c>
    </row>
    <row r="802" spans="1:10" x14ac:dyDescent="0.25">
      <c r="A802">
        <v>4413</v>
      </c>
      <c r="B802">
        <v>0</v>
      </c>
      <c r="C802" t="s">
        <v>240</v>
      </c>
      <c r="D802">
        <v>4</v>
      </c>
      <c r="E802" t="s">
        <v>5</v>
      </c>
      <c r="F802" s="9" t="str">
        <f>+VLOOKUP(datosAvance[[#This Row],[renaes]],eess!$A$1:$G$189,2,FALSE)</f>
        <v>ÑAUPE</v>
      </c>
      <c r="G802" s="9" t="str">
        <f>+VLOOKUP(datosAvance[[#This Row],[renaes]],eess!$A$1:$G$189,3,FALSE)</f>
        <v>LAMBAYEQUE</v>
      </c>
      <c r="H802" s="9" t="str">
        <f>+VLOOKUP(datosAvance[[#This Row],[renaes]],eess!$A$1:$G$189,4,FALSE)</f>
        <v>OLMOS</v>
      </c>
      <c r="I802" s="9" t="str">
        <f>+VLOOKUP(datosAvance[[#This Row],[renaes]],eess!$A$1:$G$189,6,FALSE)</f>
        <v>LAMBAYEQUE</v>
      </c>
      <c r="J802" s="9" t="str">
        <f>+VLOOKUP(datosAvance[[#This Row],[renaes]],eess!$A$1:$G$189,7,FALSE)</f>
        <v>OLMOS</v>
      </c>
    </row>
    <row r="803" spans="1:10" x14ac:dyDescent="0.25">
      <c r="A803">
        <v>4414</v>
      </c>
      <c r="B803">
        <v>0</v>
      </c>
      <c r="C803" t="s">
        <v>240</v>
      </c>
      <c r="D803">
        <v>4</v>
      </c>
      <c r="E803" t="s">
        <v>5</v>
      </c>
      <c r="F803" s="9" t="str">
        <f>+VLOOKUP(datosAvance[[#This Row],[renaes]],eess!$A$1:$G$189,2,FALSE)</f>
        <v>ELVIRREY</v>
      </c>
      <c r="G803" s="9" t="str">
        <f>+VLOOKUP(datosAvance[[#This Row],[renaes]],eess!$A$1:$G$189,3,FALSE)</f>
        <v>LAMBAYEQUE</v>
      </c>
      <c r="H803" s="9" t="str">
        <f>+VLOOKUP(datosAvance[[#This Row],[renaes]],eess!$A$1:$G$189,4,FALSE)</f>
        <v>OLMOS</v>
      </c>
      <c r="I803" s="9" t="str">
        <f>+VLOOKUP(datosAvance[[#This Row],[renaes]],eess!$A$1:$G$189,6,FALSE)</f>
        <v>LAMBAYEQUE</v>
      </c>
      <c r="J803" s="9" t="str">
        <f>+VLOOKUP(datosAvance[[#This Row],[renaes]],eess!$A$1:$G$189,7,FALSE)</f>
        <v>OLMOS</v>
      </c>
    </row>
    <row r="804" spans="1:10" x14ac:dyDescent="0.25">
      <c r="A804">
        <v>4415</v>
      </c>
      <c r="B804">
        <v>0</v>
      </c>
      <c r="C804" t="s">
        <v>240</v>
      </c>
      <c r="D804">
        <v>4</v>
      </c>
      <c r="E804" t="s">
        <v>5</v>
      </c>
      <c r="F804" s="9" t="str">
        <f>+VLOOKUP(datosAvance[[#This Row],[renaes]],eess!$A$1:$G$189,2,FALSE)</f>
        <v>FICUAR</v>
      </c>
      <c r="G804" s="9" t="str">
        <f>+VLOOKUP(datosAvance[[#This Row],[renaes]],eess!$A$1:$G$189,3,FALSE)</f>
        <v>LAMBAYEQUE</v>
      </c>
      <c r="H804" s="9" t="str">
        <f>+VLOOKUP(datosAvance[[#This Row],[renaes]],eess!$A$1:$G$189,4,FALSE)</f>
        <v>OLMOS</v>
      </c>
      <c r="I804" s="9" t="str">
        <f>+VLOOKUP(datosAvance[[#This Row],[renaes]],eess!$A$1:$G$189,6,FALSE)</f>
        <v>LAMBAYEQUE</v>
      </c>
      <c r="J804" s="9" t="str">
        <f>+VLOOKUP(datosAvance[[#This Row],[renaes]],eess!$A$1:$G$189,7,FALSE)</f>
        <v>OLMOS</v>
      </c>
    </row>
    <row r="805" spans="1:10" x14ac:dyDescent="0.25">
      <c r="A805">
        <v>4417</v>
      </c>
      <c r="B805">
        <v>1</v>
      </c>
      <c r="C805" t="s">
        <v>240</v>
      </c>
      <c r="D805">
        <v>4</v>
      </c>
      <c r="E805" t="s">
        <v>5</v>
      </c>
      <c r="F805" s="9" t="str">
        <f>+VLOOKUP(datosAvance[[#This Row],[renaes]],eess!$A$1:$G$189,2,FALSE)</f>
        <v>COLAYA</v>
      </c>
      <c r="G805" s="9" t="str">
        <f>+VLOOKUP(datosAvance[[#This Row],[renaes]],eess!$A$1:$G$189,3,FALSE)</f>
        <v>LAMBAYEQUE</v>
      </c>
      <c r="H805" s="9" t="str">
        <f>+VLOOKUP(datosAvance[[#This Row],[renaes]],eess!$A$1:$G$189,4,FALSE)</f>
        <v>SALAS</v>
      </c>
      <c r="I805" s="9" t="str">
        <f>+VLOOKUP(datosAvance[[#This Row],[renaes]],eess!$A$1:$G$189,6,FALSE)</f>
        <v>LAMBAYEQUE</v>
      </c>
      <c r="J805" s="9" t="str">
        <f>+VLOOKUP(datosAvance[[#This Row],[renaes]],eess!$A$1:$G$189,7,FALSE)</f>
        <v>SALAS</v>
      </c>
    </row>
    <row r="806" spans="1:10" x14ac:dyDescent="0.25">
      <c r="A806">
        <v>4418</v>
      </c>
      <c r="B806">
        <v>0</v>
      </c>
      <c r="C806" t="s">
        <v>240</v>
      </c>
      <c r="D806">
        <v>4</v>
      </c>
      <c r="E806" t="s">
        <v>5</v>
      </c>
      <c r="F806" s="9" t="str">
        <f>+VLOOKUP(datosAvance[[#This Row],[renaes]],eess!$A$1:$G$189,2,FALSE)</f>
        <v>LA RAMADA</v>
      </c>
      <c r="G806" s="9" t="str">
        <f>+VLOOKUP(datosAvance[[#This Row],[renaes]],eess!$A$1:$G$189,3,FALSE)</f>
        <v>LAMBAYEQUE</v>
      </c>
      <c r="H806" s="9" t="str">
        <f>+VLOOKUP(datosAvance[[#This Row],[renaes]],eess!$A$1:$G$189,4,FALSE)</f>
        <v>SALAS</v>
      </c>
      <c r="I806" s="9" t="str">
        <f>+VLOOKUP(datosAvance[[#This Row],[renaes]],eess!$A$1:$G$189,6,FALSE)</f>
        <v>LAMBAYEQUE</v>
      </c>
      <c r="J806" s="9" t="str">
        <f>+VLOOKUP(datosAvance[[#This Row],[renaes]],eess!$A$1:$G$189,7,FALSE)</f>
        <v>SALAS</v>
      </c>
    </row>
    <row r="807" spans="1:10" x14ac:dyDescent="0.25">
      <c r="A807">
        <v>4419</v>
      </c>
      <c r="B807">
        <v>2</v>
      </c>
      <c r="C807" t="s">
        <v>240</v>
      </c>
      <c r="D807">
        <v>4</v>
      </c>
      <c r="E807" t="s">
        <v>5</v>
      </c>
      <c r="F807" s="9" t="str">
        <f>+VLOOKUP(datosAvance[[#This Row],[renaes]],eess!$A$1:$G$189,2,FALSE)</f>
        <v>TALLAPAMPA</v>
      </c>
      <c r="G807" s="9" t="str">
        <f>+VLOOKUP(datosAvance[[#This Row],[renaes]],eess!$A$1:$G$189,3,FALSE)</f>
        <v>LAMBAYEQUE</v>
      </c>
      <c r="H807" s="9" t="str">
        <f>+VLOOKUP(datosAvance[[#This Row],[renaes]],eess!$A$1:$G$189,4,FALSE)</f>
        <v>SALAS</v>
      </c>
      <c r="I807" s="9" t="str">
        <f>+VLOOKUP(datosAvance[[#This Row],[renaes]],eess!$A$1:$G$189,6,FALSE)</f>
        <v>LAMBAYEQUE</v>
      </c>
      <c r="J807" s="9" t="str">
        <f>+VLOOKUP(datosAvance[[#This Row],[renaes]],eess!$A$1:$G$189,7,FALSE)</f>
        <v>SALAS</v>
      </c>
    </row>
    <row r="808" spans="1:10" x14ac:dyDescent="0.25">
      <c r="A808">
        <v>4420</v>
      </c>
      <c r="B808">
        <v>5</v>
      </c>
      <c r="C808" t="s">
        <v>240</v>
      </c>
      <c r="D808">
        <v>4</v>
      </c>
      <c r="E808" t="s">
        <v>5</v>
      </c>
      <c r="F808" s="9" t="str">
        <f>+VLOOKUP(datosAvance[[#This Row],[renaes]],eess!$A$1:$G$189,2,FALSE)</f>
        <v>MORROPE</v>
      </c>
      <c r="G808" s="9" t="str">
        <f>+VLOOKUP(datosAvance[[#This Row],[renaes]],eess!$A$1:$G$189,3,FALSE)</f>
        <v>LAMBAYEQUE</v>
      </c>
      <c r="H808" s="9" t="str">
        <f>+VLOOKUP(datosAvance[[#This Row],[renaes]],eess!$A$1:$G$189,4,FALSE)</f>
        <v>MORROPE</v>
      </c>
      <c r="I808" s="9" t="str">
        <f>+VLOOKUP(datosAvance[[#This Row],[renaes]],eess!$A$1:$G$189,6,FALSE)</f>
        <v>LAMBAYEQUE</v>
      </c>
      <c r="J808" s="9" t="str">
        <f>+VLOOKUP(datosAvance[[#This Row],[renaes]],eess!$A$1:$G$189,7,FALSE)</f>
        <v>MORROPE</v>
      </c>
    </row>
    <row r="809" spans="1:10" x14ac:dyDescent="0.25">
      <c r="A809">
        <v>4422</v>
      </c>
      <c r="B809">
        <v>1</v>
      </c>
      <c r="C809" t="s">
        <v>240</v>
      </c>
      <c r="D809">
        <v>4</v>
      </c>
      <c r="E809" t="s">
        <v>5</v>
      </c>
      <c r="F809" s="9" t="str">
        <f>+VLOOKUP(datosAvance[[#This Row],[renaes]],eess!$A$1:$G$189,2,FALSE)</f>
        <v>EL ROMERO</v>
      </c>
      <c r="G809" s="9" t="str">
        <f>+VLOOKUP(datosAvance[[#This Row],[renaes]],eess!$A$1:$G$189,3,FALSE)</f>
        <v>LAMBAYEQUE</v>
      </c>
      <c r="H809" s="9" t="str">
        <f>+VLOOKUP(datosAvance[[#This Row],[renaes]],eess!$A$1:$G$189,4,FALSE)</f>
        <v>MORROPE</v>
      </c>
      <c r="I809" s="9" t="str">
        <f>+VLOOKUP(datosAvance[[#This Row],[renaes]],eess!$A$1:$G$189,6,FALSE)</f>
        <v>LAMBAYEQUE</v>
      </c>
      <c r="J809" s="9" t="str">
        <f>+VLOOKUP(datosAvance[[#This Row],[renaes]],eess!$A$1:$G$189,7,FALSE)</f>
        <v>MORROPE</v>
      </c>
    </row>
    <row r="810" spans="1:10" x14ac:dyDescent="0.25">
      <c r="A810">
        <v>4423</v>
      </c>
      <c r="B810">
        <v>2</v>
      </c>
      <c r="C810" t="s">
        <v>240</v>
      </c>
      <c r="D810">
        <v>4</v>
      </c>
      <c r="E810" t="s">
        <v>5</v>
      </c>
      <c r="F810" s="9" t="str">
        <f>+VLOOKUP(datosAvance[[#This Row],[renaes]],eess!$A$1:$G$189,2,FALSE)</f>
        <v>TRANCA FANUPE</v>
      </c>
      <c r="G810" s="9" t="str">
        <f>+VLOOKUP(datosAvance[[#This Row],[renaes]],eess!$A$1:$G$189,3,FALSE)</f>
        <v>LAMBAYEQUE</v>
      </c>
      <c r="H810" s="9" t="str">
        <f>+VLOOKUP(datosAvance[[#This Row],[renaes]],eess!$A$1:$G$189,4,FALSE)</f>
        <v>MORROPE</v>
      </c>
      <c r="I810" s="9" t="str">
        <f>+VLOOKUP(datosAvance[[#This Row],[renaes]],eess!$A$1:$G$189,6,FALSE)</f>
        <v>LAMBAYEQUE</v>
      </c>
      <c r="J810" s="9" t="str">
        <f>+VLOOKUP(datosAvance[[#This Row],[renaes]],eess!$A$1:$G$189,7,FALSE)</f>
        <v>MORROPE</v>
      </c>
    </row>
    <row r="811" spans="1:10" x14ac:dyDescent="0.25">
      <c r="A811">
        <v>4424</v>
      </c>
      <c r="B811">
        <v>4</v>
      </c>
      <c r="C811" t="s">
        <v>240</v>
      </c>
      <c r="D811">
        <v>4</v>
      </c>
      <c r="E811" t="s">
        <v>5</v>
      </c>
      <c r="F811" s="9" t="str">
        <f>+VLOOKUP(datosAvance[[#This Row],[renaes]],eess!$A$1:$G$189,2,FALSE)</f>
        <v>LAGUNAS (MORROPE)</v>
      </c>
      <c r="G811" s="9" t="str">
        <f>+VLOOKUP(datosAvance[[#This Row],[renaes]],eess!$A$1:$G$189,3,FALSE)</f>
        <v>LAMBAYEQUE</v>
      </c>
      <c r="H811" s="9" t="str">
        <f>+VLOOKUP(datosAvance[[#This Row],[renaes]],eess!$A$1:$G$189,4,FALSE)</f>
        <v>MORROPE</v>
      </c>
      <c r="I811" s="9" t="str">
        <f>+VLOOKUP(datosAvance[[#This Row],[renaes]],eess!$A$1:$G$189,6,FALSE)</f>
        <v>LAMBAYEQUE</v>
      </c>
      <c r="J811" s="9" t="str">
        <f>+VLOOKUP(datosAvance[[#This Row],[renaes]],eess!$A$1:$G$189,7,FALSE)</f>
        <v>MORROPE</v>
      </c>
    </row>
    <row r="812" spans="1:10" x14ac:dyDescent="0.25">
      <c r="A812">
        <v>4426</v>
      </c>
      <c r="B812">
        <v>2</v>
      </c>
      <c r="C812" t="s">
        <v>240</v>
      </c>
      <c r="D812">
        <v>4</v>
      </c>
      <c r="E812" t="s">
        <v>5</v>
      </c>
      <c r="F812" s="9" t="str">
        <f>+VLOOKUP(datosAvance[[#This Row],[renaes]],eess!$A$1:$G$189,2,FALSE)</f>
        <v>ARBOLSOL</v>
      </c>
      <c r="G812" s="9" t="str">
        <f>+VLOOKUP(datosAvance[[#This Row],[renaes]],eess!$A$1:$G$189,3,FALSE)</f>
        <v>LAMBAYEQUE</v>
      </c>
      <c r="H812" s="9" t="str">
        <f>+VLOOKUP(datosAvance[[#This Row],[renaes]],eess!$A$1:$G$189,4,FALSE)</f>
        <v>MORROPE</v>
      </c>
      <c r="I812" s="9" t="str">
        <f>+VLOOKUP(datosAvance[[#This Row],[renaes]],eess!$A$1:$G$189,6,FALSE)</f>
        <v>LAMBAYEQUE</v>
      </c>
      <c r="J812" s="9" t="str">
        <f>+VLOOKUP(datosAvance[[#This Row],[renaes]],eess!$A$1:$G$189,7,FALSE)</f>
        <v>MORROPE</v>
      </c>
    </row>
    <row r="813" spans="1:10" x14ac:dyDescent="0.25">
      <c r="A813">
        <v>4428</v>
      </c>
      <c r="B813">
        <v>2</v>
      </c>
      <c r="C813" t="s">
        <v>240</v>
      </c>
      <c r="D813">
        <v>4</v>
      </c>
      <c r="E813" t="s">
        <v>5</v>
      </c>
      <c r="F813" s="9" t="str">
        <f>+VLOOKUP(datosAvance[[#This Row],[renaes]],eess!$A$1:$G$189,2,FALSE)</f>
        <v>LA  GARTERA</v>
      </c>
      <c r="G813" s="9" t="str">
        <f>+VLOOKUP(datosAvance[[#This Row],[renaes]],eess!$A$1:$G$189,3,FALSE)</f>
        <v>LAMBAYEQUE</v>
      </c>
      <c r="H813" s="9" t="str">
        <f>+VLOOKUP(datosAvance[[#This Row],[renaes]],eess!$A$1:$G$189,4,FALSE)</f>
        <v>MORROPE</v>
      </c>
      <c r="I813" s="9" t="str">
        <f>+VLOOKUP(datosAvance[[#This Row],[renaes]],eess!$A$1:$G$189,6,FALSE)</f>
        <v>LAMBAYEQUE</v>
      </c>
      <c r="J813" s="9" t="str">
        <f>+VLOOKUP(datosAvance[[#This Row],[renaes]],eess!$A$1:$G$189,7,FALSE)</f>
        <v>MORROPE</v>
      </c>
    </row>
    <row r="814" spans="1:10" x14ac:dyDescent="0.25">
      <c r="A814">
        <v>4429</v>
      </c>
      <c r="B814">
        <v>6</v>
      </c>
      <c r="C814" t="s">
        <v>240</v>
      </c>
      <c r="D814">
        <v>4</v>
      </c>
      <c r="E814" t="s">
        <v>5</v>
      </c>
      <c r="F814" s="9" t="str">
        <f>+VLOOKUP(datosAvance[[#This Row],[renaes]],eess!$A$1:$G$189,2,FALSE)</f>
        <v>CRUZ DEL MEDANO</v>
      </c>
      <c r="G814" s="9" t="str">
        <f>+VLOOKUP(datosAvance[[#This Row],[renaes]],eess!$A$1:$G$189,3,FALSE)</f>
        <v>LAMBAYEQUE</v>
      </c>
      <c r="H814" s="9" t="str">
        <f>+VLOOKUP(datosAvance[[#This Row],[renaes]],eess!$A$1:$G$189,4,FALSE)</f>
        <v>MORROPE</v>
      </c>
      <c r="I814" s="9" t="str">
        <f>+VLOOKUP(datosAvance[[#This Row],[renaes]],eess!$A$1:$G$189,6,FALSE)</f>
        <v>LAMBAYEQUE</v>
      </c>
      <c r="J814" s="9" t="str">
        <f>+VLOOKUP(datosAvance[[#This Row],[renaes]],eess!$A$1:$G$189,7,FALSE)</f>
        <v>MORROPE</v>
      </c>
    </row>
    <row r="815" spans="1:10" x14ac:dyDescent="0.25">
      <c r="A815">
        <v>4430</v>
      </c>
      <c r="B815">
        <v>0</v>
      </c>
      <c r="C815" t="s">
        <v>240</v>
      </c>
      <c r="D815">
        <v>4</v>
      </c>
      <c r="E815" t="s">
        <v>5</v>
      </c>
      <c r="F815" s="9" t="str">
        <f>+VLOOKUP(datosAvance[[#This Row],[renaes]],eess!$A$1:$G$189,2,FALSE)</f>
        <v>QUEMAZON</v>
      </c>
      <c r="G815" s="9" t="str">
        <f>+VLOOKUP(datosAvance[[#This Row],[renaes]],eess!$A$1:$G$189,3,FALSE)</f>
        <v>LAMBAYEQUE</v>
      </c>
      <c r="H815" s="9" t="str">
        <f>+VLOOKUP(datosAvance[[#This Row],[renaes]],eess!$A$1:$G$189,4,FALSE)</f>
        <v>MORROPE</v>
      </c>
      <c r="I815" s="9" t="str">
        <f>+VLOOKUP(datosAvance[[#This Row],[renaes]],eess!$A$1:$G$189,6,FALSE)</f>
        <v>LAMBAYEQUE</v>
      </c>
      <c r="J815" s="9" t="str">
        <f>+VLOOKUP(datosAvance[[#This Row],[renaes]],eess!$A$1:$G$189,7,FALSE)</f>
        <v>MORROPE</v>
      </c>
    </row>
    <row r="816" spans="1:10" x14ac:dyDescent="0.25">
      <c r="A816">
        <v>4431</v>
      </c>
      <c r="B816">
        <v>6</v>
      </c>
      <c r="C816" t="s">
        <v>240</v>
      </c>
      <c r="D816">
        <v>4</v>
      </c>
      <c r="E816" t="s">
        <v>5</v>
      </c>
      <c r="F816" s="9" t="str">
        <f>+VLOOKUP(datosAvance[[#This Row],[renaes]],eess!$A$1:$G$189,2,FALSE)</f>
        <v>FANUPE BARRIO NUEVO</v>
      </c>
      <c r="G816" s="9" t="str">
        <f>+VLOOKUP(datosAvance[[#This Row],[renaes]],eess!$A$1:$G$189,3,FALSE)</f>
        <v>LAMBAYEQUE</v>
      </c>
      <c r="H816" s="9" t="str">
        <f>+VLOOKUP(datosAvance[[#This Row],[renaes]],eess!$A$1:$G$189,4,FALSE)</f>
        <v>MORROPE</v>
      </c>
      <c r="I816" s="9" t="str">
        <f>+VLOOKUP(datosAvance[[#This Row],[renaes]],eess!$A$1:$G$189,6,FALSE)</f>
        <v>LAMBAYEQUE</v>
      </c>
      <c r="J816" s="9" t="str">
        <f>+VLOOKUP(datosAvance[[#This Row],[renaes]],eess!$A$1:$G$189,7,FALSE)</f>
        <v>MORROPE</v>
      </c>
    </row>
    <row r="817" spans="1:10" x14ac:dyDescent="0.25">
      <c r="A817">
        <v>4432</v>
      </c>
      <c r="B817">
        <v>2</v>
      </c>
      <c r="C817" t="s">
        <v>240</v>
      </c>
      <c r="D817">
        <v>4</v>
      </c>
      <c r="E817" t="s">
        <v>5</v>
      </c>
      <c r="F817" s="9" t="str">
        <f>+VLOOKUP(datosAvance[[#This Row],[renaes]],eess!$A$1:$G$189,2,FALSE)</f>
        <v>SANTA ISABEL</v>
      </c>
      <c r="G817" s="9" t="str">
        <f>+VLOOKUP(datosAvance[[#This Row],[renaes]],eess!$A$1:$G$189,3,FALSE)</f>
        <v>LAMBAYEQUE</v>
      </c>
      <c r="H817" s="9" t="str">
        <f>+VLOOKUP(datosAvance[[#This Row],[renaes]],eess!$A$1:$G$189,4,FALSE)</f>
        <v>MORROPE</v>
      </c>
      <c r="I817" s="9" t="str">
        <f>+VLOOKUP(datosAvance[[#This Row],[renaes]],eess!$A$1:$G$189,6,FALSE)</f>
        <v>LAMBAYEQUE</v>
      </c>
      <c r="J817" s="9" t="str">
        <f>+VLOOKUP(datosAvance[[#This Row],[renaes]],eess!$A$1:$G$189,7,FALSE)</f>
        <v>MORROPE</v>
      </c>
    </row>
    <row r="818" spans="1:10" x14ac:dyDescent="0.25">
      <c r="A818">
        <v>4433</v>
      </c>
      <c r="B818">
        <v>2</v>
      </c>
      <c r="C818" t="s">
        <v>240</v>
      </c>
      <c r="D818">
        <v>4</v>
      </c>
      <c r="E818" t="s">
        <v>5</v>
      </c>
      <c r="F818" s="9" t="str">
        <f>+VLOOKUP(datosAvance[[#This Row],[renaes]],eess!$A$1:$G$189,2,FALSE)</f>
        <v>SEQUION</v>
      </c>
      <c r="G818" s="9" t="str">
        <f>+VLOOKUP(datosAvance[[#This Row],[renaes]],eess!$A$1:$G$189,3,FALSE)</f>
        <v>LAMBAYEQUE</v>
      </c>
      <c r="H818" s="9" t="str">
        <f>+VLOOKUP(datosAvance[[#This Row],[renaes]],eess!$A$1:$G$189,4,FALSE)</f>
        <v>MORROPE</v>
      </c>
      <c r="I818" s="9" t="str">
        <f>+VLOOKUP(datosAvance[[#This Row],[renaes]],eess!$A$1:$G$189,6,FALSE)</f>
        <v>LAMBAYEQUE</v>
      </c>
      <c r="J818" s="9" t="str">
        <f>+VLOOKUP(datosAvance[[#This Row],[renaes]],eess!$A$1:$G$189,7,FALSE)</f>
        <v>MORROPE</v>
      </c>
    </row>
    <row r="819" spans="1:10" x14ac:dyDescent="0.25">
      <c r="A819">
        <v>4435</v>
      </c>
      <c r="B819">
        <v>0</v>
      </c>
      <c r="C819" t="s">
        <v>240</v>
      </c>
      <c r="D819">
        <v>4</v>
      </c>
      <c r="E819" t="s">
        <v>5</v>
      </c>
      <c r="F819" s="9" t="str">
        <f>+VLOOKUP(datosAvance[[#This Row],[renaes]],eess!$A$1:$G$189,2,FALSE)</f>
        <v>ANNAPE</v>
      </c>
      <c r="G819" s="9" t="str">
        <f>+VLOOKUP(datosAvance[[#This Row],[renaes]],eess!$A$1:$G$189,3,FALSE)</f>
        <v>LAMBAYEQUE</v>
      </c>
      <c r="H819" s="9" t="str">
        <f>+VLOOKUP(datosAvance[[#This Row],[renaes]],eess!$A$1:$G$189,4,FALSE)</f>
        <v>MORROPE</v>
      </c>
      <c r="I819" s="9" t="str">
        <f>+VLOOKUP(datosAvance[[#This Row],[renaes]],eess!$A$1:$G$189,6,FALSE)</f>
        <v>LAMBAYEQUE</v>
      </c>
      <c r="J819" s="9" t="str">
        <f>+VLOOKUP(datosAvance[[#This Row],[renaes]],eess!$A$1:$G$189,7,FALSE)</f>
        <v>MORROPE</v>
      </c>
    </row>
    <row r="820" spans="1:10" x14ac:dyDescent="0.25">
      <c r="A820">
        <v>4436</v>
      </c>
      <c r="B820">
        <v>1</v>
      </c>
      <c r="C820" t="s">
        <v>240</v>
      </c>
      <c r="D820">
        <v>4</v>
      </c>
      <c r="E820" t="s">
        <v>5</v>
      </c>
      <c r="F820" s="9" t="str">
        <f>+VLOOKUP(datosAvance[[#This Row],[renaes]],eess!$A$1:$G$189,2,FALSE)</f>
        <v>CARACUCHO</v>
      </c>
      <c r="G820" s="9" t="str">
        <f>+VLOOKUP(datosAvance[[#This Row],[renaes]],eess!$A$1:$G$189,3,FALSE)</f>
        <v>LAMBAYEQUE</v>
      </c>
      <c r="H820" s="9" t="str">
        <f>+VLOOKUP(datosAvance[[#This Row],[renaes]],eess!$A$1:$G$189,4,FALSE)</f>
        <v>MORROPE</v>
      </c>
      <c r="I820" s="9" t="str">
        <f>+VLOOKUP(datosAvance[[#This Row],[renaes]],eess!$A$1:$G$189,6,FALSE)</f>
        <v>LAMBAYEQUE</v>
      </c>
      <c r="J820" s="9" t="str">
        <f>+VLOOKUP(datosAvance[[#This Row],[renaes]],eess!$A$1:$G$189,7,FALSE)</f>
        <v>MORROPE</v>
      </c>
    </row>
    <row r="821" spans="1:10" x14ac:dyDescent="0.25">
      <c r="A821">
        <v>4437</v>
      </c>
      <c r="B821">
        <v>1</v>
      </c>
      <c r="C821" t="s">
        <v>240</v>
      </c>
      <c r="D821">
        <v>4</v>
      </c>
      <c r="E821" t="s">
        <v>5</v>
      </c>
      <c r="F821" s="9" t="str">
        <f>+VLOOKUP(datosAvance[[#This Row],[renaes]],eess!$A$1:$G$189,2,FALSE)</f>
        <v>HUACA DE BARRO</v>
      </c>
      <c r="G821" s="9" t="str">
        <f>+VLOOKUP(datosAvance[[#This Row],[renaes]],eess!$A$1:$G$189,3,FALSE)</f>
        <v>LAMBAYEQUE</v>
      </c>
      <c r="H821" s="9" t="str">
        <f>+VLOOKUP(datosAvance[[#This Row],[renaes]],eess!$A$1:$G$189,4,FALSE)</f>
        <v>MORROPE</v>
      </c>
      <c r="I821" s="9" t="str">
        <f>+VLOOKUP(datosAvance[[#This Row],[renaes]],eess!$A$1:$G$189,6,FALSE)</f>
        <v>LAMBAYEQUE</v>
      </c>
      <c r="J821" s="9" t="str">
        <f>+VLOOKUP(datosAvance[[#This Row],[renaes]],eess!$A$1:$G$189,7,FALSE)</f>
        <v>MORROPE</v>
      </c>
    </row>
    <row r="822" spans="1:10" x14ac:dyDescent="0.25">
      <c r="A822">
        <v>4438</v>
      </c>
      <c r="B822">
        <v>2</v>
      </c>
      <c r="C822" t="s">
        <v>240</v>
      </c>
      <c r="D822">
        <v>4</v>
      </c>
      <c r="E822" t="s">
        <v>5</v>
      </c>
      <c r="F822" s="9" t="str">
        <f>+VLOOKUP(datosAvance[[#This Row],[renaes]],eess!$A$1:$G$189,2,FALSE)</f>
        <v>POSITOS</v>
      </c>
      <c r="G822" s="9" t="str">
        <f>+VLOOKUP(datosAvance[[#This Row],[renaes]],eess!$A$1:$G$189,3,FALSE)</f>
        <v>LAMBAYEQUE</v>
      </c>
      <c r="H822" s="9" t="str">
        <f>+VLOOKUP(datosAvance[[#This Row],[renaes]],eess!$A$1:$G$189,4,FALSE)</f>
        <v>MORROPE</v>
      </c>
      <c r="I822" s="9" t="str">
        <f>+VLOOKUP(datosAvance[[#This Row],[renaes]],eess!$A$1:$G$189,6,FALSE)</f>
        <v>LAMBAYEQUE</v>
      </c>
      <c r="J822" s="9" t="str">
        <f>+VLOOKUP(datosAvance[[#This Row],[renaes]],eess!$A$1:$G$189,7,FALSE)</f>
        <v>MORROPE</v>
      </c>
    </row>
    <row r="823" spans="1:10" x14ac:dyDescent="0.25">
      <c r="A823">
        <v>4439</v>
      </c>
      <c r="B823">
        <v>2</v>
      </c>
      <c r="C823" t="s">
        <v>240</v>
      </c>
      <c r="D823">
        <v>4</v>
      </c>
      <c r="E823" t="s">
        <v>5</v>
      </c>
      <c r="F823" s="9" t="str">
        <f>+VLOOKUP(datosAvance[[#This Row],[renaes]],eess!$A$1:$G$189,2,FALSE)</f>
        <v>CLAS PICSI</v>
      </c>
      <c r="G823" s="9" t="str">
        <f>+VLOOKUP(datosAvance[[#This Row],[renaes]],eess!$A$1:$G$189,3,FALSE)</f>
        <v>CHICLAYO</v>
      </c>
      <c r="H823" s="9" t="str">
        <f>+VLOOKUP(datosAvance[[#This Row],[renaes]],eess!$A$1:$G$189,4,FALSE)</f>
        <v>PICSI</v>
      </c>
      <c r="I823" s="9" t="str">
        <f>+VLOOKUP(datosAvance[[#This Row],[renaes]],eess!$A$1:$G$189,6,FALSE)</f>
        <v>CHICLAYO</v>
      </c>
      <c r="J823" s="9" t="str">
        <f>+VLOOKUP(datosAvance[[#This Row],[renaes]],eess!$A$1:$G$189,7,FALSE)</f>
        <v>PICSI</v>
      </c>
    </row>
    <row r="824" spans="1:10" x14ac:dyDescent="0.25">
      <c r="A824">
        <v>4441</v>
      </c>
      <c r="B824">
        <v>7</v>
      </c>
      <c r="C824" t="s">
        <v>240</v>
      </c>
      <c r="D824">
        <v>4</v>
      </c>
      <c r="E824" t="s">
        <v>5</v>
      </c>
      <c r="F824" s="9" t="str">
        <f>+VLOOKUP(datosAvance[[#This Row],[renaes]],eess!$A$1:$G$189,2,FALSE)</f>
        <v>SEÑOR DE LA JUSTICIA</v>
      </c>
      <c r="G824" s="9" t="str">
        <f>+VLOOKUP(datosAvance[[#This Row],[renaes]],eess!$A$1:$G$189,3,FALSE)</f>
        <v>FERREÐAFE</v>
      </c>
      <c r="H824" s="9" t="str">
        <f>+VLOOKUP(datosAvance[[#This Row],[renaes]],eess!$A$1:$G$189,4,FALSE)</f>
        <v>FERREÑAFE</v>
      </c>
      <c r="I824" s="9" t="str">
        <f>+VLOOKUP(datosAvance[[#This Row],[renaes]],eess!$A$1:$G$189,6,FALSE)</f>
        <v>FERREÑAFE</v>
      </c>
      <c r="J824" s="9" t="str">
        <f>+VLOOKUP(datosAvance[[#This Row],[renaes]],eess!$A$1:$G$189,7,FALSE)</f>
        <v>FERREÑAFE</v>
      </c>
    </row>
    <row r="825" spans="1:10" x14ac:dyDescent="0.25">
      <c r="A825">
        <v>4442</v>
      </c>
      <c r="B825">
        <v>1</v>
      </c>
      <c r="C825" t="s">
        <v>240</v>
      </c>
      <c r="D825">
        <v>4</v>
      </c>
      <c r="E825" t="s">
        <v>5</v>
      </c>
      <c r="F825" s="9" t="str">
        <f>+VLOOKUP(datosAvance[[#This Row],[renaes]],eess!$A$1:$G$189,2,FALSE)</f>
        <v>PUCHACA</v>
      </c>
      <c r="G825" s="9" t="str">
        <f>+VLOOKUP(datosAvance[[#This Row],[renaes]],eess!$A$1:$G$189,3,FALSE)</f>
        <v>FERREÐAFE</v>
      </c>
      <c r="H825" s="9" t="str">
        <f>+VLOOKUP(datosAvance[[#This Row],[renaes]],eess!$A$1:$G$189,4,FALSE)</f>
        <v>INKAWASI</v>
      </c>
      <c r="I825" s="9" t="str">
        <f>+VLOOKUP(datosAvance[[#This Row],[renaes]],eess!$A$1:$G$189,6,FALSE)</f>
        <v>FERREÑAFE</v>
      </c>
      <c r="J825" s="9" t="str">
        <f>+VLOOKUP(datosAvance[[#This Row],[renaes]],eess!$A$1:$G$189,7,FALSE)</f>
        <v>INCAHUASI</v>
      </c>
    </row>
    <row r="826" spans="1:10" x14ac:dyDescent="0.25">
      <c r="A826">
        <v>4443</v>
      </c>
      <c r="B826">
        <v>5</v>
      </c>
      <c r="C826" t="s">
        <v>240</v>
      </c>
      <c r="D826">
        <v>4</v>
      </c>
      <c r="E826" t="s">
        <v>5</v>
      </c>
      <c r="F826" s="9" t="str">
        <f>+VLOOKUP(datosAvance[[#This Row],[renaes]],eess!$A$1:$G$189,2,FALSE)</f>
        <v>MESONES MURO</v>
      </c>
      <c r="G826" s="9" t="str">
        <f>+VLOOKUP(datosAvance[[#This Row],[renaes]],eess!$A$1:$G$189,3,FALSE)</f>
        <v>FERREÐAFE</v>
      </c>
      <c r="H826" s="9" t="str">
        <f>+VLOOKUP(datosAvance[[#This Row],[renaes]],eess!$A$1:$G$189,4,FALSE)</f>
        <v>FERREÑAFE</v>
      </c>
      <c r="I826" s="9" t="str">
        <f>+VLOOKUP(datosAvance[[#This Row],[renaes]],eess!$A$1:$G$189,6,FALSE)</f>
        <v>FERREÑAFE</v>
      </c>
      <c r="J826" s="9" t="str">
        <f>+VLOOKUP(datosAvance[[#This Row],[renaes]],eess!$A$1:$G$189,7,FALSE)</f>
        <v>MANUEL ANTONIO MESONES MURO</v>
      </c>
    </row>
    <row r="827" spans="1:10" x14ac:dyDescent="0.25">
      <c r="A827">
        <v>4444</v>
      </c>
      <c r="B827">
        <v>4</v>
      </c>
      <c r="C827" t="s">
        <v>240</v>
      </c>
      <c r="D827">
        <v>4</v>
      </c>
      <c r="E827" t="s">
        <v>5</v>
      </c>
      <c r="F827" s="9" t="str">
        <f>+VLOOKUP(datosAvance[[#This Row],[renaes]],eess!$A$1:$G$189,2,FALSE)</f>
        <v>PITIPO</v>
      </c>
      <c r="G827" s="9" t="str">
        <f>+VLOOKUP(datosAvance[[#This Row],[renaes]],eess!$A$1:$G$189,3,FALSE)</f>
        <v>FERREÐAFE</v>
      </c>
      <c r="H827" s="9" t="str">
        <f>+VLOOKUP(datosAvance[[#This Row],[renaes]],eess!$A$1:$G$189,4,FALSE)</f>
        <v>PITIPO</v>
      </c>
      <c r="I827" s="9" t="str">
        <f>+VLOOKUP(datosAvance[[#This Row],[renaes]],eess!$A$1:$G$189,6,FALSE)</f>
        <v>FERREÑAFE</v>
      </c>
      <c r="J827" s="9" t="str">
        <f>+VLOOKUP(datosAvance[[#This Row],[renaes]],eess!$A$1:$G$189,7,FALSE)</f>
        <v>PITIPO</v>
      </c>
    </row>
    <row r="828" spans="1:10" x14ac:dyDescent="0.25">
      <c r="A828">
        <v>4445</v>
      </c>
      <c r="B828">
        <v>1</v>
      </c>
      <c r="C828" t="s">
        <v>240</v>
      </c>
      <c r="D828">
        <v>4</v>
      </c>
      <c r="E828" t="s">
        <v>5</v>
      </c>
      <c r="F828" s="9" t="str">
        <f>+VLOOKUP(datosAvance[[#This Row],[renaes]],eess!$A$1:$G$189,2,FALSE)</f>
        <v>LA TRAPOSA</v>
      </c>
      <c r="G828" s="9" t="str">
        <f>+VLOOKUP(datosAvance[[#This Row],[renaes]],eess!$A$1:$G$189,3,FALSE)</f>
        <v>FERREÐAFE</v>
      </c>
      <c r="H828" s="9" t="str">
        <f>+VLOOKUP(datosAvance[[#This Row],[renaes]],eess!$A$1:$G$189,4,FALSE)</f>
        <v>PITIPO</v>
      </c>
      <c r="I828" s="9" t="str">
        <f>+VLOOKUP(datosAvance[[#This Row],[renaes]],eess!$A$1:$G$189,6,FALSE)</f>
        <v>FERREÑAFE</v>
      </c>
      <c r="J828" s="9" t="str">
        <f>+VLOOKUP(datosAvance[[#This Row],[renaes]],eess!$A$1:$G$189,7,FALSE)</f>
        <v>PITIPO</v>
      </c>
    </row>
    <row r="829" spans="1:10" x14ac:dyDescent="0.25">
      <c r="A829">
        <v>4446</v>
      </c>
      <c r="B829">
        <v>0</v>
      </c>
      <c r="C829" t="s">
        <v>240</v>
      </c>
      <c r="D829">
        <v>4</v>
      </c>
      <c r="E829" t="s">
        <v>5</v>
      </c>
      <c r="F829" s="9" t="str">
        <f>+VLOOKUP(datosAvance[[#This Row],[renaes]],eess!$A$1:$G$189,2,FALSE)</f>
        <v>MOCHUMI VIEJO</v>
      </c>
      <c r="G829" s="9" t="str">
        <f>+VLOOKUP(datosAvance[[#This Row],[renaes]],eess!$A$1:$G$189,3,FALSE)</f>
        <v>FERREÐAFE</v>
      </c>
      <c r="H829" s="9" t="str">
        <f>+VLOOKUP(datosAvance[[#This Row],[renaes]],eess!$A$1:$G$189,4,FALSE)</f>
        <v>PITIPO</v>
      </c>
      <c r="I829" s="9" t="str">
        <f>+VLOOKUP(datosAvance[[#This Row],[renaes]],eess!$A$1:$G$189,6,FALSE)</f>
        <v>FERREÑAFE</v>
      </c>
      <c r="J829" s="9" t="str">
        <f>+VLOOKUP(datosAvance[[#This Row],[renaes]],eess!$A$1:$G$189,7,FALSE)</f>
        <v>PITIPO</v>
      </c>
    </row>
    <row r="830" spans="1:10" x14ac:dyDescent="0.25">
      <c r="A830">
        <v>4447</v>
      </c>
      <c r="B830">
        <v>6</v>
      </c>
      <c r="C830" t="s">
        <v>240</v>
      </c>
      <c r="D830">
        <v>4</v>
      </c>
      <c r="E830" t="s">
        <v>5</v>
      </c>
      <c r="F830" s="9" t="str">
        <f>+VLOOKUP(datosAvance[[#This Row],[renaes]],eess!$A$1:$G$189,2,FALSE)</f>
        <v>MOTUPILLO</v>
      </c>
      <c r="G830" s="9" t="str">
        <f>+VLOOKUP(datosAvance[[#This Row],[renaes]],eess!$A$1:$G$189,3,FALSE)</f>
        <v>FERREÐAFE</v>
      </c>
      <c r="H830" s="9" t="str">
        <f>+VLOOKUP(datosAvance[[#This Row],[renaes]],eess!$A$1:$G$189,4,FALSE)</f>
        <v>PITIPO</v>
      </c>
      <c r="I830" s="9" t="str">
        <f>+VLOOKUP(datosAvance[[#This Row],[renaes]],eess!$A$1:$G$189,6,FALSE)</f>
        <v>FERREÑAFE</v>
      </c>
      <c r="J830" s="9" t="str">
        <f>+VLOOKUP(datosAvance[[#This Row],[renaes]],eess!$A$1:$G$189,7,FALSE)</f>
        <v>PITIPO</v>
      </c>
    </row>
    <row r="831" spans="1:10" x14ac:dyDescent="0.25">
      <c r="A831">
        <v>4448</v>
      </c>
      <c r="B831">
        <v>2</v>
      </c>
      <c r="C831" t="s">
        <v>240</v>
      </c>
      <c r="D831">
        <v>4</v>
      </c>
      <c r="E831" t="s">
        <v>5</v>
      </c>
      <c r="F831" s="9" t="str">
        <f>+VLOOKUP(datosAvance[[#This Row],[renaes]],eess!$A$1:$G$189,2,FALSE)</f>
        <v>CACHINCHE</v>
      </c>
      <c r="G831" s="9" t="str">
        <f>+VLOOKUP(datosAvance[[#This Row],[renaes]],eess!$A$1:$G$189,3,FALSE)</f>
        <v>FERREÐAFE</v>
      </c>
      <c r="H831" s="9" t="str">
        <f>+VLOOKUP(datosAvance[[#This Row],[renaes]],eess!$A$1:$G$189,4,FALSE)</f>
        <v>PITIPO</v>
      </c>
      <c r="I831" s="9" t="str">
        <f>+VLOOKUP(datosAvance[[#This Row],[renaes]],eess!$A$1:$G$189,6,FALSE)</f>
        <v>FERREÑAFE</v>
      </c>
      <c r="J831" s="9" t="str">
        <f>+VLOOKUP(datosAvance[[#This Row],[renaes]],eess!$A$1:$G$189,7,FALSE)</f>
        <v>PITIPO</v>
      </c>
    </row>
    <row r="832" spans="1:10" x14ac:dyDescent="0.25">
      <c r="A832">
        <v>4449</v>
      </c>
      <c r="B832">
        <v>1</v>
      </c>
      <c r="C832" t="s">
        <v>240</v>
      </c>
      <c r="D832">
        <v>4</v>
      </c>
      <c r="E832" t="s">
        <v>5</v>
      </c>
      <c r="F832" s="9" t="str">
        <f>+VLOOKUP(datosAvance[[#This Row],[renaes]],eess!$A$1:$G$189,2,FALSE)</f>
        <v>PATIVILCA</v>
      </c>
      <c r="G832" s="9" t="str">
        <f>+VLOOKUP(datosAvance[[#This Row],[renaes]],eess!$A$1:$G$189,3,FALSE)</f>
        <v>FERREÐAFE</v>
      </c>
      <c r="H832" s="9" t="str">
        <f>+VLOOKUP(datosAvance[[#This Row],[renaes]],eess!$A$1:$G$189,4,FALSE)</f>
        <v>PITIPO</v>
      </c>
      <c r="I832" s="9" t="str">
        <f>+VLOOKUP(datosAvance[[#This Row],[renaes]],eess!$A$1:$G$189,6,FALSE)</f>
        <v>FERREÑAFE</v>
      </c>
      <c r="J832" s="9" t="str">
        <f>+VLOOKUP(datosAvance[[#This Row],[renaes]],eess!$A$1:$G$189,7,FALSE)</f>
        <v>PITIPO</v>
      </c>
    </row>
    <row r="833" spans="1:10" x14ac:dyDescent="0.25">
      <c r="A833">
        <v>4451</v>
      </c>
      <c r="B833">
        <v>3</v>
      </c>
      <c r="C833" t="s">
        <v>240</v>
      </c>
      <c r="D833">
        <v>4</v>
      </c>
      <c r="E833" t="s">
        <v>5</v>
      </c>
      <c r="F833" s="9" t="str">
        <f>+VLOOKUP(datosAvance[[#This Row],[renaes]],eess!$A$1:$G$189,2,FALSE)</f>
        <v>BATANGRANDE</v>
      </c>
      <c r="G833" s="9" t="str">
        <f>+VLOOKUP(datosAvance[[#This Row],[renaes]],eess!$A$1:$G$189,3,FALSE)</f>
        <v>FERREÐAFE</v>
      </c>
      <c r="H833" s="9" t="str">
        <f>+VLOOKUP(datosAvance[[#This Row],[renaes]],eess!$A$1:$G$189,4,FALSE)</f>
        <v>PITIPO</v>
      </c>
      <c r="I833" s="9" t="str">
        <f>+VLOOKUP(datosAvance[[#This Row],[renaes]],eess!$A$1:$G$189,6,FALSE)</f>
        <v>FERREÑAFE</v>
      </c>
      <c r="J833" s="9" t="str">
        <f>+VLOOKUP(datosAvance[[#This Row],[renaes]],eess!$A$1:$G$189,7,FALSE)</f>
        <v>PITIPO</v>
      </c>
    </row>
    <row r="834" spans="1:10" x14ac:dyDescent="0.25">
      <c r="A834">
        <v>4452</v>
      </c>
      <c r="B834">
        <v>30</v>
      </c>
      <c r="C834" t="s">
        <v>240</v>
      </c>
      <c r="D834">
        <v>4</v>
      </c>
      <c r="E834" t="s">
        <v>5</v>
      </c>
      <c r="F834" s="9" t="str">
        <f>+VLOOKUP(datosAvance[[#This Row],[renaes]],eess!$A$1:$G$189,2,FALSE)</f>
        <v>C.S.PUEBLO NUEVO</v>
      </c>
      <c r="G834" s="9" t="str">
        <f>+VLOOKUP(datosAvance[[#This Row],[renaes]],eess!$A$1:$G$189,3,FALSE)</f>
        <v>FERREÐAFE</v>
      </c>
      <c r="H834" s="9" t="str">
        <f>+VLOOKUP(datosAvance[[#This Row],[renaes]],eess!$A$1:$G$189,4,FALSE)</f>
        <v>FERREÑAFE</v>
      </c>
      <c r="I834" s="9" t="str">
        <f>+VLOOKUP(datosAvance[[#This Row],[renaes]],eess!$A$1:$G$189,6,FALSE)</f>
        <v>FERREÑAFE</v>
      </c>
      <c r="J834" s="9" t="str">
        <f>+VLOOKUP(datosAvance[[#This Row],[renaes]],eess!$A$1:$G$189,7,FALSE)</f>
        <v>PUEBLO NUEVO</v>
      </c>
    </row>
    <row r="835" spans="1:10" x14ac:dyDescent="0.25">
      <c r="A835">
        <v>4453</v>
      </c>
      <c r="B835">
        <v>2</v>
      </c>
      <c r="C835" t="s">
        <v>240</v>
      </c>
      <c r="D835">
        <v>4</v>
      </c>
      <c r="E835" t="s">
        <v>5</v>
      </c>
      <c r="F835" s="9" t="str">
        <f>+VLOOKUP(datosAvance[[#This Row],[renaes]],eess!$A$1:$G$189,2,FALSE)</f>
        <v>LAS LOMAS</v>
      </c>
      <c r="G835" s="9" t="str">
        <f>+VLOOKUP(datosAvance[[#This Row],[renaes]],eess!$A$1:$G$189,3,FALSE)</f>
        <v>FERREÐAFE</v>
      </c>
      <c r="H835" s="9" t="str">
        <f>+VLOOKUP(datosAvance[[#This Row],[renaes]],eess!$A$1:$G$189,4,FALSE)</f>
        <v>FERREÑAFE</v>
      </c>
      <c r="I835" s="9" t="str">
        <f>+VLOOKUP(datosAvance[[#This Row],[renaes]],eess!$A$1:$G$189,6,FALSE)</f>
        <v>FERREÑAFE</v>
      </c>
      <c r="J835" s="9" t="str">
        <f>+VLOOKUP(datosAvance[[#This Row],[renaes]],eess!$A$1:$G$189,7,FALSE)</f>
        <v>PUEBLO NUEVO</v>
      </c>
    </row>
    <row r="836" spans="1:10" x14ac:dyDescent="0.25">
      <c r="A836">
        <v>4454</v>
      </c>
      <c r="B836">
        <v>4</v>
      </c>
      <c r="C836" t="s">
        <v>240</v>
      </c>
      <c r="D836">
        <v>4</v>
      </c>
      <c r="E836" t="s">
        <v>5</v>
      </c>
      <c r="F836" s="9" t="str">
        <f>+VLOOKUP(datosAvance[[#This Row],[renaes]],eess!$A$1:$G$189,2,FALSE)</f>
        <v>MOYAN</v>
      </c>
      <c r="G836" s="9" t="str">
        <f>+VLOOKUP(datosAvance[[#This Row],[renaes]],eess!$A$1:$G$189,3,FALSE)</f>
        <v>FERREÐAFE</v>
      </c>
      <c r="H836" s="9" t="str">
        <f>+VLOOKUP(datosAvance[[#This Row],[renaes]],eess!$A$1:$G$189,4,FALSE)</f>
        <v>INKAWASI</v>
      </c>
      <c r="I836" s="9" t="str">
        <f>+VLOOKUP(datosAvance[[#This Row],[renaes]],eess!$A$1:$G$189,6,FALSE)</f>
        <v>FERREÑAFE</v>
      </c>
      <c r="J836" s="9" t="str">
        <f>+VLOOKUP(datosAvance[[#This Row],[renaes]],eess!$A$1:$G$189,7,FALSE)</f>
        <v>INCAHUASI</v>
      </c>
    </row>
    <row r="837" spans="1:10" x14ac:dyDescent="0.25">
      <c r="A837">
        <v>4455</v>
      </c>
      <c r="B837">
        <v>14</v>
      </c>
      <c r="C837" t="s">
        <v>240</v>
      </c>
      <c r="D837">
        <v>4</v>
      </c>
      <c r="E837" t="s">
        <v>5</v>
      </c>
      <c r="F837" s="9" t="str">
        <f>+VLOOKUP(datosAvance[[#This Row],[renaes]],eess!$A$1:$G$189,2,FALSE)</f>
        <v>INKAWASI</v>
      </c>
      <c r="G837" s="9" t="str">
        <f>+VLOOKUP(datosAvance[[#This Row],[renaes]],eess!$A$1:$G$189,3,FALSE)</f>
        <v>FERREÐAFE</v>
      </c>
      <c r="H837" s="9" t="str">
        <f>+VLOOKUP(datosAvance[[#This Row],[renaes]],eess!$A$1:$G$189,4,FALSE)</f>
        <v>INKAWASI</v>
      </c>
      <c r="I837" s="9" t="str">
        <f>+VLOOKUP(datosAvance[[#This Row],[renaes]],eess!$A$1:$G$189,6,FALSE)</f>
        <v>FERREÑAFE</v>
      </c>
      <c r="J837" s="9" t="str">
        <f>+VLOOKUP(datosAvance[[#This Row],[renaes]],eess!$A$1:$G$189,7,FALSE)</f>
        <v>INCAHUASI</v>
      </c>
    </row>
    <row r="838" spans="1:10" x14ac:dyDescent="0.25">
      <c r="A838">
        <v>4456</v>
      </c>
      <c r="B838">
        <v>5</v>
      </c>
      <c r="C838" t="s">
        <v>240</v>
      </c>
      <c r="D838">
        <v>4</v>
      </c>
      <c r="E838" t="s">
        <v>5</v>
      </c>
      <c r="F838" s="9" t="str">
        <f>+VLOOKUP(datosAvance[[#This Row],[renaes]],eess!$A$1:$G$189,2,FALSE)</f>
        <v>LAQUIPAMPA</v>
      </c>
      <c r="G838" s="9" t="str">
        <f>+VLOOKUP(datosAvance[[#This Row],[renaes]],eess!$A$1:$G$189,3,FALSE)</f>
        <v>FERREÐAFE</v>
      </c>
      <c r="H838" s="9" t="str">
        <f>+VLOOKUP(datosAvance[[#This Row],[renaes]],eess!$A$1:$G$189,4,FALSE)</f>
        <v>INKAWASI</v>
      </c>
      <c r="I838" s="9" t="str">
        <f>+VLOOKUP(datosAvance[[#This Row],[renaes]],eess!$A$1:$G$189,6,FALSE)</f>
        <v>FERREÑAFE</v>
      </c>
      <c r="J838" s="9" t="str">
        <f>+VLOOKUP(datosAvance[[#This Row],[renaes]],eess!$A$1:$G$189,7,FALSE)</f>
        <v>INCAHUASI</v>
      </c>
    </row>
    <row r="839" spans="1:10" x14ac:dyDescent="0.25">
      <c r="A839">
        <v>4457</v>
      </c>
      <c r="B839">
        <v>1</v>
      </c>
      <c r="C839" t="s">
        <v>240</v>
      </c>
      <c r="D839">
        <v>4</v>
      </c>
      <c r="E839" t="s">
        <v>5</v>
      </c>
      <c r="F839" s="9" t="str">
        <f>+VLOOKUP(datosAvance[[#This Row],[renaes]],eess!$A$1:$G$189,2,FALSE)</f>
        <v>UYURPAMPA</v>
      </c>
      <c r="G839" s="9" t="str">
        <f>+VLOOKUP(datosAvance[[#This Row],[renaes]],eess!$A$1:$G$189,3,FALSE)</f>
        <v>FERREÐAFE</v>
      </c>
      <c r="H839" s="9" t="str">
        <f>+VLOOKUP(datosAvance[[#This Row],[renaes]],eess!$A$1:$G$189,4,FALSE)</f>
        <v>INKAWASI</v>
      </c>
      <c r="I839" s="9" t="str">
        <f>+VLOOKUP(datosAvance[[#This Row],[renaes]],eess!$A$1:$G$189,6,FALSE)</f>
        <v>FERREÑAFE</v>
      </c>
      <c r="J839" s="9" t="str">
        <f>+VLOOKUP(datosAvance[[#This Row],[renaes]],eess!$A$1:$G$189,7,FALSE)</f>
        <v>INCAHUASI</v>
      </c>
    </row>
    <row r="840" spans="1:10" x14ac:dyDescent="0.25">
      <c r="A840">
        <v>4459</v>
      </c>
      <c r="B840">
        <v>4</v>
      </c>
      <c r="C840" t="s">
        <v>240</v>
      </c>
      <c r="D840">
        <v>4</v>
      </c>
      <c r="E840" t="s">
        <v>5</v>
      </c>
      <c r="F840" s="9" t="str">
        <f>+VLOOKUP(datosAvance[[#This Row],[renaes]],eess!$A$1:$G$189,2,FALSE)</f>
        <v>HUAYRUL</v>
      </c>
      <c r="G840" s="9" t="str">
        <f>+VLOOKUP(datosAvance[[#This Row],[renaes]],eess!$A$1:$G$189,3,FALSE)</f>
        <v>FERREÐAFE</v>
      </c>
      <c r="H840" s="9" t="str">
        <f>+VLOOKUP(datosAvance[[#This Row],[renaes]],eess!$A$1:$G$189,4,FALSE)</f>
        <v>INKAWASI</v>
      </c>
      <c r="I840" s="9" t="str">
        <f>+VLOOKUP(datosAvance[[#This Row],[renaes]],eess!$A$1:$G$189,6,FALSE)</f>
        <v>FERREÑAFE</v>
      </c>
      <c r="J840" s="9" t="str">
        <f>+VLOOKUP(datosAvance[[#This Row],[renaes]],eess!$A$1:$G$189,7,FALSE)</f>
        <v>INCAHUASI</v>
      </c>
    </row>
    <row r="841" spans="1:10" x14ac:dyDescent="0.25">
      <c r="A841">
        <v>4460</v>
      </c>
      <c r="B841">
        <v>1</v>
      </c>
      <c r="C841" t="s">
        <v>240</v>
      </c>
      <c r="D841">
        <v>4</v>
      </c>
      <c r="E841" t="s">
        <v>5</v>
      </c>
      <c r="F841" s="9" t="str">
        <f>+VLOOKUP(datosAvance[[#This Row],[renaes]],eess!$A$1:$G$189,2,FALSE)</f>
        <v>MARAYHUACA</v>
      </c>
      <c r="G841" s="9" t="str">
        <f>+VLOOKUP(datosAvance[[#This Row],[renaes]],eess!$A$1:$G$189,3,FALSE)</f>
        <v>FERREÐAFE</v>
      </c>
      <c r="H841" s="9" t="str">
        <f>+VLOOKUP(datosAvance[[#This Row],[renaes]],eess!$A$1:$G$189,4,FALSE)</f>
        <v>INKAWASI</v>
      </c>
      <c r="I841" s="9" t="str">
        <f>+VLOOKUP(datosAvance[[#This Row],[renaes]],eess!$A$1:$G$189,6,FALSE)</f>
        <v>FERREÑAFE</v>
      </c>
      <c r="J841" s="9" t="str">
        <f>+VLOOKUP(datosAvance[[#This Row],[renaes]],eess!$A$1:$G$189,7,FALSE)</f>
        <v>INCAHUASI</v>
      </c>
    </row>
    <row r="842" spans="1:10" x14ac:dyDescent="0.25">
      <c r="A842">
        <v>4461</v>
      </c>
      <c r="B842">
        <v>1</v>
      </c>
      <c r="C842" t="s">
        <v>240</v>
      </c>
      <c r="D842">
        <v>4</v>
      </c>
      <c r="E842" t="s">
        <v>5</v>
      </c>
      <c r="F842" s="9" t="str">
        <f>+VLOOKUP(datosAvance[[#This Row],[renaes]],eess!$A$1:$G$189,2,FALSE)</f>
        <v>TOTORAS</v>
      </c>
      <c r="G842" s="9" t="str">
        <f>+VLOOKUP(datosAvance[[#This Row],[renaes]],eess!$A$1:$G$189,3,FALSE)</f>
        <v>FERREÐAFE</v>
      </c>
      <c r="H842" s="9" t="str">
        <f>+VLOOKUP(datosAvance[[#This Row],[renaes]],eess!$A$1:$G$189,4,FALSE)</f>
        <v>INKAWASI</v>
      </c>
      <c r="I842" s="9" t="str">
        <f>+VLOOKUP(datosAvance[[#This Row],[renaes]],eess!$A$1:$G$189,6,FALSE)</f>
        <v>FERREÑAFE</v>
      </c>
      <c r="J842" s="9" t="str">
        <f>+VLOOKUP(datosAvance[[#This Row],[renaes]],eess!$A$1:$G$189,7,FALSE)</f>
        <v>INCAHUASI</v>
      </c>
    </row>
    <row r="843" spans="1:10" x14ac:dyDescent="0.25">
      <c r="A843">
        <v>4462</v>
      </c>
      <c r="B843">
        <v>0</v>
      </c>
      <c r="C843" t="s">
        <v>240</v>
      </c>
      <c r="D843">
        <v>4</v>
      </c>
      <c r="E843" t="s">
        <v>5</v>
      </c>
      <c r="F843" s="9" t="str">
        <f>+VLOOKUP(datosAvance[[#This Row],[renaes]],eess!$A$1:$G$189,2,FALSE)</f>
        <v>CANCHACHALA</v>
      </c>
      <c r="G843" s="9" t="str">
        <f>+VLOOKUP(datosAvance[[#This Row],[renaes]],eess!$A$1:$G$189,3,FALSE)</f>
        <v>FERREÐAFE</v>
      </c>
      <c r="H843" s="9" t="str">
        <f>+VLOOKUP(datosAvance[[#This Row],[renaes]],eess!$A$1:$G$189,4,FALSE)</f>
        <v>INKAWASI</v>
      </c>
      <c r="I843" s="9" t="str">
        <f>+VLOOKUP(datosAvance[[#This Row],[renaes]],eess!$A$1:$G$189,6,FALSE)</f>
        <v>FERREÑAFE</v>
      </c>
      <c r="J843" s="9" t="str">
        <f>+VLOOKUP(datosAvance[[#This Row],[renaes]],eess!$A$1:$G$189,7,FALSE)</f>
        <v>INCAHUASI</v>
      </c>
    </row>
    <row r="844" spans="1:10" x14ac:dyDescent="0.25">
      <c r="A844">
        <v>4463</v>
      </c>
      <c r="B844">
        <v>1</v>
      </c>
      <c r="C844" t="s">
        <v>240</v>
      </c>
      <c r="D844">
        <v>4</v>
      </c>
      <c r="E844" t="s">
        <v>5</v>
      </c>
      <c r="F844" s="9" t="str">
        <f>+VLOOKUP(datosAvance[[#This Row],[renaes]],eess!$A$1:$G$189,2,FALSE)</f>
        <v>LANCHIPAMPA</v>
      </c>
      <c r="G844" s="9" t="str">
        <f>+VLOOKUP(datosAvance[[#This Row],[renaes]],eess!$A$1:$G$189,3,FALSE)</f>
        <v>FERREÐAFE</v>
      </c>
      <c r="H844" s="9" t="str">
        <f>+VLOOKUP(datosAvance[[#This Row],[renaes]],eess!$A$1:$G$189,4,FALSE)</f>
        <v>INKAWASI</v>
      </c>
      <c r="I844" s="9" t="str">
        <f>+VLOOKUP(datosAvance[[#This Row],[renaes]],eess!$A$1:$G$189,6,FALSE)</f>
        <v>FERREÑAFE</v>
      </c>
      <c r="J844" s="9" t="str">
        <f>+VLOOKUP(datosAvance[[#This Row],[renaes]],eess!$A$1:$G$189,7,FALSE)</f>
        <v>INCAHUASI</v>
      </c>
    </row>
    <row r="845" spans="1:10" x14ac:dyDescent="0.25">
      <c r="A845">
        <v>4464</v>
      </c>
      <c r="B845">
        <v>1</v>
      </c>
      <c r="C845" t="s">
        <v>240</v>
      </c>
      <c r="D845">
        <v>4</v>
      </c>
      <c r="E845" t="s">
        <v>5</v>
      </c>
      <c r="F845" s="9" t="str">
        <f>+VLOOKUP(datosAvance[[#This Row],[renaes]],eess!$A$1:$G$189,2,FALSE)</f>
        <v>KONGACHA</v>
      </c>
      <c r="G845" s="9" t="str">
        <f>+VLOOKUP(datosAvance[[#This Row],[renaes]],eess!$A$1:$G$189,3,FALSE)</f>
        <v>FERREÐAFE</v>
      </c>
      <c r="H845" s="9" t="str">
        <f>+VLOOKUP(datosAvance[[#This Row],[renaes]],eess!$A$1:$G$189,4,FALSE)</f>
        <v>INKAWASI</v>
      </c>
      <c r="I845" s="9" t="str">
        <f>+VLOOKUP(datosAvance[[#This Row],[renaes]],eess!$A$1:$G$189,6,FALSE)</f>
        <v>FERREÑAFE</v>
      </c>
      <c r="J845" s="9" t="str">
        <f>+VLOOKUP(datosAvance[[#This Row],[renaes]],eess!$A$1:$G$189,7,FALSE)</f>
        <v>INCAHUASI</v>
      </c>
    </row>
    <row r="846" spans="1:10" x14ac:dyDescent="0.25">
      <c r="A846">
        <v>4465</v>
      </c>
      <c r="B846">
        <v>2</v>
      </c>
      <c r="C846" t="s">
        <v>240</v>
      </c>
      <c r="D846">
        <v>4</v>
      </c>
      <c r="E846" t="s">
        <v>5</v>
      </c>
      <c r="F846" s="9" t="str">
        <f>+VLOOKUP(datosAvance[[#This Row],[renaes]],eess!$A$1:$G$189,2,FALSE)</f>
        <v>LA TRANCA</v>
      </c>
      <c r="G846" s="9" t="str">
        <f>+VLOOKUP(datosAvance[[#This Row],[renaes]],eess!$A$1:$G$189,3,FALSE)</f>
        <v>FERREÐAFE</v>
      </c>
      <c r="H846" s="9" t="str">
        <f>+VLOOKUP(datosAvance[[#This Row],[renaes]],eess!$A$1:$G$189,4,FALSE)</f>
        <v>INKAWASI</v>
      </c>
      <c r="I846" s="9" t="str">
        <f>+VLOOKUP(datosAvance[[#This Row],[renaes]],eess!$A$1:$G$189,6,FALSE)</f>
        <v>FERREÑAFE</v>
      </c>
      <c r="J846" s="9" t="str">
        <f>+VLOOKUP(datosAvance[[#This Row],[renaes]],eess!$A$1:$G$189,7,FALSE)</f>
        <v>INCAHUASI</v>
      </c>
    </row>
    <row r="847" spans="1:10" x14ac:dyDescent="0.25">
      <c r="A847">
        <v>6681</v>
      </c>
      <c r="B847">
        <v>1</v>
      </c>
      <c r="C847" t="s">
        <v>240</v>
      </c>
      <c r="D847">
        <v>4</v>
      </c>
      <c r="E847" t="s">
        <v>5</v>
      </c>
      <c r="F847" s="9" t="str">
        <f>+VLOOKUP(datosAvance[[#This Row],[renaes]],eess!$A$1:$G$189,2,FALSE)</f>
        <v>EL SAUCE</v>
      </c>
      <c r="G847" s="9" t="str">
        <f>+VLOOKUP(datosAvance[[#This Row],[renaes]],eess!$A$1:$G$189,3,FALSE)</f>
        <v>LAMBAYEQUE</v>
      </c>
      <c r="H847" s="9" t="str">
        <f>+VLOOKUP(datosAvance[[#This Row],[renaes]],eess!$A$1:$G$189,4,FALSE)</f>
        <v>SALAS</v>
      </c>
      <c r="I847" s="9" t="str">
        <f>+VLOOKUP(datosAvance[[#This Row],[renaes]],eess!$A$1:$G$189,6,FALSE)</f>
        <v>LAMBAYEQUE</v>
      </c>
      <c r="J847" s="9" t="str">
        <f>+VLOOKUP(datosAvance[[#This Row],[renaes]],eess!$A$1:$G$189,7,FALSE)</f>
        <v>SALAS</v>
      </c>
    </row>
    <row r="848" spans="1:10" x14ac:dyDescent="0.25">
      <c r="A848">
        <v>6683</v>
      </c>
      <c r="B848">
        <v>1</v>
      </c>
      <c r="C848" t="s">
        <v>240</v>
      </c>
      <c r="D848">
        <v>4</v>
      </c>
      <c r="E848" t="s">
        <v>5</v>
      </c>
      <c r="F848" s="9" t="str">
        <f>+VLOOKUP(datosAvance[[#This Row],[renaes]],eess!$A$1:$G$189,2,FALSE)</f>
        <v>EL PUENTE</v>
      </c>
      <c r="G848" s="9" t="str">
        <f>+VLOOKUP(datosAvance[[#This Row],[renaes]],eess!$A$1:$G$189,3,FALSE)</f>
        <v>LAMBAYEQUE</v>
      </c>
      <c r="H848" s="9" t="str">
        <f>+VLOOKUP(datosAvance[[#This Row],[renaes]],eess!$A$1:$G$189,4,FALSE)</f>
        <v>OLMOS</v>
      </c>
      <c r="I848" s="9" t="str">
        <f>+VLOOKUP(datosAvance[[#This Row],[renaes]],eess!$A$1:$G$189,6,FALSE)</f>
        <v>LAMBAYEQUE</v>
      </c>
      <c r="J848" s="9" t="str">
        <f>+VLOOKUP(datosAvance[[#This Row],[renaes]],eess!$A$1:$G$189,7,FALSE)</f>
        <v>OLMOS</v>
      </c>
    </row>
    <row r="849" spans="1:10" x14ac:dyDescent="0.25">
      <c r="A849">
        <v>6722</v>
      </c>
      <c r="B849">
        <v>6</v>
      </c>
      <c r="C849" t="s">
        <v>240</v>
      </c>
      <c r="D849">
        <v>4</v>
      </c>
      <c r="E849" t="s">
        <v>5</v>
      </c>
      <c r="F849" s="9" t="str">
        <f>+VLOOKUP(datosAvance[[#This Row],[renaes]],eess!$A$1:$G$189,2,FALSE)</f>
        <v>CAYALTI</v>
      </c>
      <c r="G849" s="9" t="str">
        <f>+VLOOKUP(datosAvance[[#This Row],[renaes]],eess!$A$1:$G$189,3,FALSE)</f>
        <v>CHICLAYO</v>
      </c>
      <c r="H849" s="9" t="str">
        <f>+VLOOKUP(datosAvance[[#This Row],[renaes]],eess!$A$1:$G$189,4,FALSE)</f>
        <v>CAYALTI-ZAÑA</v>
      </c>
      <c r="I849" s="9" t="str">
        <f>+VLOOKUP(datosAvance[[#This Row],[renaes]],eess!$A$1:$G$189,6,FALSE)</f>
        <v>CHICLAYO</v>
      </c>
      <c r="J849" s="9" t="str">
        <f>+VLOOKUP(datosAvance[[#This Row],[renaes]],eess!$A$1:$G$189,7,FALSE)</f>
        <v>CAYALTI</v>
      </c>
    </row>
    <row r="850" spans="1:10" x14ac:dyDescent="0.25">
      <c r="A850">
        <v>6953</v>
      </c>
      <c r="B850">
        <v>0</v>
      </c>
      <c r="C850" t="s">
        <v>240</v>
      </c>
      <c r="D850">
        <v>4</v>
      </c>
      <c r="E850" t="s">
        <v>5</v>
      </c>
      <c r="F850" s="9" t="str">
        <f>+VLOOKUP(datosAvance[[#This Row],[renaes]],eess!$A$1:$G$189,2,FALSE)</f>
        <v>EL ARROZAL</v>
      </c>
      <c r="G850" s="9" t="str">
        <f>+VLOOKUP(datosAvance[[#This Row],[renaes]],eess!$A$1:$G$189,3,FALSE)</f>
        <v>LAMBAYEQUE</v>
      </c>
      <c r="H850" s="9" t="str">
        <f>+VLOOKUP(datosAvance[[#This Row],[renaes]],eess!$A$1:$G$189,4,FALSE)</f>
        <v>MOTUPE</v>
      </c>
      <c r="I850" s="9" t="str">
        <f>+VLOOKUP(datosAvance[[#This Row],[renaes]],eess!$A$1:$G$189,6,FALSE)</f>
        <v>LAMBAYEQUE</v>
      </c>
      <c r="J850" s="9" t="str">
        <f>+VLOOKUP(datosAvance[[#This Row],[renaes]],eess!$A$1:$G$189,7,FALSE)</f>
        <v>MOTUPE</v>
      </c>
    </row>
    <row r="851" spans="1:10" x14ac:dyDescent="0.25">
      <c r="A851">
        <v>6954</v>
      </c>
      <c r="B851">
        <v>2</v>
      </c>
      <c r="C851" t="s">
        <v>240</v>
      </c>
      <c r="D851">
        <v>4</v>
      </c>
      <c r="E851" t="s">
        <v>5</v>
      </c>
      <c r="F851" s="9" t="str">
        <f>+VLOOKUP(datosAvance[[#This Row],[renaes]],eess!$A$1:$G$189,2,FALSE)</f>
        <v>CAPOTE</v>
      </c>
      <c r="G851" s="9" t="str">
        <f>+VLOOKUP(datosAvance[[#This Row],[renaes]],eess!$A$1:$G$189,3,FALSE)</f>
        <v>CHICLAYO</v>
      </c>
      <c r="H851" s="9" t="str">
        <f>+VLOOKUP(datosAvance[[#This Row],[renaes]],eess!$A$1:$G$189,4,FALSE)</f>
        <v>PICSI</v>
      </c>
      <c r="I851" s="9" t="str">
        <f>+VLOOKUP(datosAvance[[#This Row],[renaes]],eess!$A$1:$G$189,6,FALSE)</f>
        <v>CHICLAYO</v>
      </c>
      <c r="J851" s="9" t="str">
        <f>+VLOOKUP(datosAvance[[#This Row],[renaes]],eess!$A$1:$G$189,7,FALSE)</f>
        <v>PICSI</v>
      </c>
    </row>
    <row r="852" spans="1:10" x14ac:dyDescent="0.25">
      <c r="A852">
        <v>6997</v>
      </c>
      <c r="B852">
        <v>3</v>
      </c>
      <c r="C852" t="s">
        <v>240</v>
      </c>
      <c r="D852">
        <v>4</v>
      </c>
      <c r="E852" t="s">
        <v>5</v>
      </c>
      <c r="F852" s="9" t="str">
        <f>+VLOOKUP(datosAvance[[#This Row],[renaes]],eess!$A$1:$G$189,2,FALSE)</f>
        <v>PUCALA</v>
      </c>
      <c r="G852" s="9" t="str">
        <f>+VLOOKUP(datosAvance[[#This Row],[renaes]],eess!$A$1:$G$189,3,FALSE)</f>
        <v>CHICLAYO</v>
      </c>
      <c r="H852" s="9" t="str">
        <f>+VLOOKUP(datosAvance[[#This Row],[renaes]],eess!$A$1:$G$189,4,FALSE)</f>
        <v>POSOPE ALTO</v>
      </c>
      <c r="I852" s="9" t="str">
        <f>+VLOOKUP(datosAvance[[#This Row],[renaes]],eess!$A$1:$G$189,6,FALSE)</f>
        <v>CHICLAYO</v>
      </c>
      <c r="J852" s="9" t="str">
        <f>+VLOOKUP(datosAvance[[#This Row],[renaes]],eess!$A$1:$G$189,7,FALSE)</f>
        <v>PUCALA</v>
      </c>
    </row>
    <row r="853" spans="1:10" x14ac:dyDescent="0.25">
      <c r="A853">
        <v>7020</v>
      </c>
      <c r="B853">
        <v>0</v>
      </c>
      <c r="C853" t="s">
        <v>240</v>
      </c>
      <c r="D853">
        <v>4</v>
      </c>
      <c r="E853" t="s">
        <v>5</v>
      </c>
      <c r="F853" s="9" t="str">
        <f>+VLOOKUP(datosAvance[[#This Row],[renaes]],eess!$A$1:$G$189,2,FALSE)</f>
        <v>HUAYABAMBA</v>
      </c>
      <c r="G853" s="9" t="str">
        <f>+VLOOKUP(datosAvance[[#This Row],[renaes]],eess!$A$1:$G$189,3,FALSE)</f>
        <v>LAMBAYEQUE</v>
      </c>
      <c r="H853" s="9" t="str">
        <f>+VLOOKUP(datosAvance[[#This Row],[renaes]],eess!$A$1:$G$189,4,FALSE)</f>
        <v>KAÑARIS</v>
      </c>
      <c r="I853" s="9" t="str">
        <f>+VLOOKUP(datosAvance[[#This Row],[renaes]],eess!$A$1:$G$189,6,FALSE)</f>
        <v>FERREÑAFE</v>
      </c>
      <c r="J853" s="9" t="str">
        <f>+VLOOKUP(datosAvance[[#This Row],[renaes]],eess!$A$1:$G$189,7,FALSE)</f>
        <v>CAÑARIS</v>
      </c>
    </row>
    <row r="854" spans="1:10" x14ac:dyDescent="0.25">
      <c r="A854">
        <v>7021</v>
      </c>
      <c r="B854">
        <v>0</v>
      </c>
      <c r="C854" t="s">
        <v>240</v>
      </c>
      <c r="D854">
        <v>4</v>
      </c>
      <c r="E854" t="s">
        <v>5</v>
      </c>
      <c r="F854" s="9" t="str">
        <f>+VLOOKUP(datosAvance[[#This Row],[renaes]],eess!$A$1:$G$189,2,FALSE)</f>
        <v>HIERBA BUENA</v>
      </c>
      <c r="G854" s="9" t="str">
        <f>+VLOOKUP(datosAvance[[#This Row],[renaes]],eess!$A$1:$G$189,3,FALSE)</f>
        <v>LAMBAYEQUE</v>
      </c>
      <c r="H854" s="9" t="str">
        <f>+VLOOKUP(datosAvance[[#This Row],[renaes]],eess!$A$1:$G$189,4,FALSE)</f>
        <v>KAÑARIS</v>
      </c>
      <c r="I854" s="9" t="str">
        <f>+VLOOKUP(datosAvance[[#This Row],[renaes]],eess!$A$1:$G$189,6,FALSE)</f>
        <v>FERREÑAFE</v>
      </c>
      <c r="J854" s="9" t="str">
        <f>+VLOOKUP(datosAvance[[#This Row],[renaes]],eess!$A$1:$G$189,7,FALSE)</f>
        <v>CAÑARIS</v>
      </c>
    </row>
    <row r="855" spans="1:10" x14ac:dyDescent="0.25">
      <c r="A855">
        <v>7022</v>
      </c>
      <c r="B855">
        <v>1</v>
      </c>
      <c r="C855" t="s">
        <v>240</v>
      </c>
      <c r="D855">
        <v>4</v>
      </c>
      <c r="E855" t="s">
        <v>5</v>
      </c>
      <c r="F855" s="9" t="str">
        <f>+VLOOKUP(datosAvance[[#This Row],[renaes]],eess!$A$1:$G$189,2,FALSE)</f>
        <v>LA ZARANDA</v>
      </c>
      <c r="G855" s="9" t="str">
        <f>+VLOOKUP(datosAvance[[#This Row],[renaes]],eess!$A$1:$G$189,3,FALSE)</f>
        <v>FERREÐAFE</v>
      </c>
      <c r="H855" s="9" t="str">
        <f>+VLOOKUP(datosAvance[[#This Row],[renaes]],eess!$A$1:$G$189,4,FALSE)</f>
        <v>PITIPO</v>
      </c>
      <c r="I855" s="9" t="str">
        <f>+VLOOKUP(datosAvance[[#This Row],[renaes]],eess!$A$1:$G$189,6,FALSE)</f>
        <v>FERREÑAFE</v>
      </c>
      <c r="J855" s="9" t="str">
        <f>+VLOOKUP(datosAvance[[#This Row],[renaes]],eess!$A$1:$G$189,7,FALSE)</f>
        <v>PITIPO</v>
      </c>
    </row>
    <row r="856" spans="1:10" x14ac:dyDescent="0.25">
      <c r="A856">
        <v>7023</v>
      </c>
      <c r="B856">
        <v>0</v>
      </c>
      <c r="C856" t="s">
        <v>240</v>
      </c>
      <c r="D856">
        <v>4</v>
      </c>
      <c r="E856" t="s">
        <v>5</v>
      </c>
      <c r="F856" s="9" t="str">
        <f>+VLOOKUP(datosAvance[[#This Row],[renaes]],eess!$A$1:$G$189,2,FALSE)</f>
        <v>LAS COLMENAS</v>
      </c>
      <c r="G856" s="9" t="str">
        <f>+VLOOKUP(datosAvance[[#This Row],[renaes]],eess!$A$1:$G$189,3,FALSE)</f>
        <v>CHICLAYO</v>
      </c>
      <c r="H856" s="9" t="str">
        <f>+VLOOKUP(datosAvance[[#This Row],[renaes]],eess!$A$1:$G$189,4,FALSE)</f>
        <v>CHONGOYAPE</v>
      </c>
      <c r="I856" s="9" t="str">
        <f>+VLOOKUP(datosAvance[[#This Row],[renaes]],eess!$A$1:$G$189,6,FALSE)</f>
        <v>CHICLAYO</v>
      </c>
      <c r="J856" s="9" t="str">
        <f>+VLOOKUP(datosAvance[[#This Row],[renaes]],eess!$A$1:$G$189,7,FALSE)</f>
        <v>CHONGOYAPE</v>
      </c>
    </row>
    <row r="857" spans="1:10" x14ac:dyDescent="0.25">
      <c r="A857">
        <v>7107</v>
      </c>
      <c r="B857">
        <v>13</v>
      </c>
      <c r="C857" t="s">
        <v>240</v>
      </c>
      <c r="D857">
        <v>4</v>
      </c>
      <c r="E857" t="s">
        <v>5</v>
      </c>
      <c r="F857" s="9" t="str">
        <f>+VLOOKUP(datosAvance[[#This Row],[renaes]],eess!$A$1:$G$189,2,FALSE)</f>
        <v>POMALCA</v>
      </c>
      <c r="G857" s="9" t="str">
        <f>+VLOOKUP(datosAvance[[#This Row],[renaes]],eess!$A$1:$G$189,3,FALSE)</f>
        <v>CHICLAYO</v>
      </c>
      <c r="H857" s="9" t="str">
        <f>+VLOOKUP(datosAvance[[#This Row],[renaes]],eess!$A$1:$G$189,4,FALSE)</f>
        <v>POMALCA</v>
      </c>
      <c r="I857" s="9" t="str">
        <f>+VLOOKUP(datosAvance[[#This Row],[renaes]],eess!$A$1:$G$189,6,FALSE)</f>
        <v>CHICLAYO</v>
      </c>
      <c r="J857" s="9" t="str">
        <f>+VLOOKUP(datosAvance[[#This Row],[renaes]],eess!$A$1:$G$189,7,FALSE)</f>
        <v>POMALCA</v>
      </c>
    </row>
    <row r="858" spans="1:10" x14ac:dyDescent="0.25">
      <c r="A858">
        <v>7183</v>
      </c>
      <c r="B858">
        <v>5</v>
      </c>
      <c r="C858" t="s">
        <v>240</v>
      </c>
      <c r="D858">
        <v>4</v>
      </c>
      <c r="E858" t="s">
        <v>5</v>
      </c>
      <c r="F858" s="9" t="str">
        <f>+VLOOKUP(datosAvance[[#This Row],[renaes]],eess!$A$1:$G$189,2,FALSE)</f>
        <v>VILLA HERMOSA</v>
      </c>
      <c r="G858" s="9" t="str">
        <f>+VLOOKUP(datosAvance[[#This Row],[renaes]],eess!$A$1:$G$189,3,FALSE)</f>
        <v>CHICLAYO</v>
      </c>
      <c r="H858" s="9" t="str">
        <f>+VLOOKUP(datosAvance[[#This Row],[renaes]],eess!$A$1:$G$189,4,FALSE)</f>
        <v>JOSE LEONARDO ORTIZ</v>
      </c>
      <c r="I858" s="9" t="str">
        <f>+VLOOKUP(datosAvance[[#This Row],[renaes]],eess!$A$1:$G$189,6,FALSE)</f>
        <v>CHICLAYO</v>
      </c>
      <c r="J858" s="9" t="str">
        <f>+VLOOKUP(datosAvance[[#This Row],[renaes]],eess!$A$1:$G$189,7,FALSE)</f>
        <v>JOSE LEONARDO ORTIZ</v>
      </c>
    </row>
    <row r="859" spans="1:10" x14ac:dyDescent="0.25">
      <c r="A859">
        <v>7222</v>
      </c>
      <c r="B859">
        <v>0</v>
      </c>
      <c r="C859" t="s">
        <v>240</v>
      </c>
      <c r="D859">
        <v>4</v>
      </c>
      <c r="E859" t="s">
        <v>5</v>
      </c>
      <c r="F859" s="9" t="str">
        <f>+VLOOKUP(datosAvance[[#This Row],[renaes]],eess!$A$1:$G$189,2,FALSE)</f>
        <v>MONTE HERMOZO</v>
      </c>
      <c r="G859" s="9" t="str">
        <f>+VLOOKUP(datosAvance[[#This Row],[renaes]],eess!$A$1:$G$189,3,FALSE)</f>
        <v>LAMBAYEQUE</v>
      </c>
      <c r="H859" s="9" t="str">
        <f>+VLOOKUP(datosAvance[[#This Row],[renaes]],eess!$A$1:$G$189,4,FALSE)</f>
        <v>MORROPE</v>
      </c>
      <c r="I859" s="9" t="str">
        <f>+VLOOKUP(datosAvance[[#This Row],[renaes]],eess!$A$1:$G$189,6,FALSE)</f>
        <v>LAMBAYEQUE</v>
      </c>
      <c r="J859" s="9" t="str">
        <f>+VLOOKUP(datosAvance[[#This Row],[renaes]],eess!$A$1:$G$189,7,FALSE)</f>
        <v>MORROPE</v>
      </c>
    </row>
    <row r="860" spans="1:10" x14ac:dyDescent="0.25">
      <c r="A860">
        <v>7306</v>
      </c>
      <c r="B860">
        <v>10</v>
      </c>
      <c r="C860" t="s">
        <v>240</v>
      </c>
      <c r="D860">
        <v>4</v>
      </c>
      <c r="E860" t="s">
        <v>5</v>
      </c>
      <c r="F860" s="9" t="str">
        <f>+VLOOKUP(datosAvance[[#This Row],[renaes]],eess!$A$1:$G$189,2,FALSE)</f>
        <v>LAS FLORES DE LA PRADERA</v>
      </c>
      <c r="G860" s="9" t="str">
        <f>+VLOOKUP(datosAvance[[#This Row],[renaes]],eess!$A$1:$G$189,3,FALSE)</f>
        <v>CHICLAYO</v>
      </c>
      <c r="H860" s="9" t="str">
        <f>+VLOOKUP(datosAvance[[#This Row],[renaes]],eess!$A$1:$G$189,4,FALSE)</f>
        <v>PIMENTEL</v>
      </c>
      <c r="I860" s="9" t="str">
        <f>+VLOOKUP(datosAvance[[#This Row],[renaes]],eess!$A$1:$G$189,6,FALSE)</f>
        <v>CHICLAYO</v>
      </c>
      <c r="J860" s="9" t="str">
        <f>+VLOOKUP(datosAvance[[#This Row],[renaes]],eess!$A$1:$G$189,7,FALSE)</f>
        <v>PIMENTEL</v>
      </c>
    </row>
    <row r="861" spans="1:10" x14ac:dyDescent="0.25">
      <c r="A861">
        <v>7315</v>
      </c>
      <c r="B861">
        <v>1</v>
      </c>
      <c r="C861" t="s">
        <v>240</v>
      </c>
      <c r="D861">
        <v>4</v>
      </c>
      <c r="E861" t="s">
        <v>5</v>
      </c>
      <c r="F861" s="9" t="str">
        <f>+VLOOKUP(datosAvance[[#This Row],[renaes]],eess!$A$1:$G$189,2,FALSE)</f>
        <v>CALERA SANTA ROSA</v>
      </c>
      <c r="G861" s="9" t="str">
        <f>+VLOOKUP(datosAvance[[#This Row],[renaes]],eess!$A$1:$G$189,3,FALSE)</f>
        <v>LAMBAYEQUE</v>
      </c>
      <c r="H861" s="9" t="str">
        <f>+VLOOKUP(datosAvance[[#This Row],[renaes]],eess!$A$1:$G$189,4,FALSE)</f>
        <v>OLMOS</v>
      </c>
      <c r="I861" s="9" t="str">
        <f>+VLOOKUP(datosAvance[[#This Row],[renaes]],eess!$A$1:$G$189,6,FALSE)</f>
        <v>LAMBAYEQUE</v>
      </c>
      <c r="J861" s="9" t="str">
        <f>+VLOOKUP(datosAvance[[#This Row],[renaes]],eess!$A$1:$G$189,7,FALSE)</f>
        <v>OLMOS</v>
      </c>
    </row>
    <row r="862" spans="1:10" x14ac:dyDescent="0.25">
      <c r="A862">
        <v>7316</v>
      </c>
      <c r="B862">
        <v>0</v>
      </c>
      <c r="C862" t="s">
        <v>240</v>
      </c>
      <c r="D862">
        <v>4</v>
      </c>
      <c r="E862" t="s">
        <v>5</v>
      </c>
      <c r="F862" s="9" t="str">
        <f>+VLOOKUP(datosAvance[[#This Row],[renaes]],eess!$A$1:$G$189,2,FALSE)</f>
        <v>CASERIO PLAYA DE CASCAJAL</v>
      </c>
      <c r="G862" s="9" t="str">
        <f>+VLOOKUP(datosAvance[[#This Row],[renaes]],eess!$A$1:$G$189,3,FALSE)</f>
        <v>LAMBAYEQUE</v>
      </c>
      <c r="H862" s="9" t="str">
        <f>+VLOOKUP(datosAvance[[#This Row],[renaes]],eess!$A$1:$G$189,4,FALSE)</f>
        <v>OLMOS</v>
      </c>
      <c r="I862" s="9" t="str">
        <f>+VLOOKUP(datosAvance[[#This Row],[renaes]],eess!$A$1:$G$189,6,FALSE)</f>
        <v>LAMBAYEQUE</v>
      </c>
      <c r="J862" s="9" t="str">
        <f>+VLOOKUP(datosAvance[[#This Row],[renaes]],eess!$A$1:$G$189,7,FALSE)</f>
        <v>OLMOS</v>
      </c>
    </row>
    <row r="863" spans="1:10" x14ac:dyDescent="0.25">
      <c r="A863">
        <v>7317</v>
      </c>
      <c r="B863">
        <v>0</v>
      </c>
      <c r="C863" t="s">
        <v>240</v>
      </c>
      <c r="D863">
        <v>4</v>
      </c>
      <c r="E863" t="s">
        <v>5</v>
      </c>
      <c r="F863" s="9" t="str">
        <f>+VLOOKUP(datosAvance[[#This Row],[renaes]],eess!$A$1:$G$189,2,FALSE)</f>
        <v>SANTA CLARA</v>
      </c>
      <c r="G863" s="9" t="str">
        <f>+VLOOKUP(datosAvance[[#This Row],[renaes]],eess!$A$1:$G$189,3,FALSE)</f>
        <v>FERREÐAFE</v>
      </c>
      <c r="H863" s="9" t="str">
        <f>+VLOOKUP(datosAvance[[#This Row],[renaes]],eess!$A$1:$G$189,4,FALSE)</f>
        <v>PITIPO</v>
      </c>
      <c r="I863" s="9" t="str">
        <f>+VLOOKUP(datosAvance[[#This Row],[renaes]],eess!$A$1:$G$189,6,FALSE)</f>
        <v>FERREÑAFE</v>
      </c>
      <c r="J863" s="9" t="str">
        <f>+VLOOKUP(datosAvance[[#This Row],[renaes]],eess!$A$1:$G$189,7,FALSE)</f>
        <v>PITIPO</v>
      </c>
    </row>
    <row r="864" spans="1:10" x14ac:dyDescent="0.25">
      <c r="A864">
        <v>7318</v>
      </c>
      <c r="B864">
        <v>0</v>
      </c>
      <c r="C864" t="s">
        <v>240</v>
      </c>
      <c r="D864">
        <v>4</v>
      </c>
      <c r="E864" t="s">
        <v>5</v>
      </c>
      <c r="F864" s="9" t="str">
        <f>+VLOOKUP(datosAvance[[#This Row],[renaes]],eess!$A$1:$G$189,2,FALSE)</f>
        <v>MAMAGPAMPA</v>
      </c>
      <c r="G864" s="9" t="str">
        <f>+VLOOKUP(datosAvance[[#This Row],[renaes]],eess!$A$1:$G$189,3,FALSE)</f>
        <v>LAMBAYEQUE</v>
      </c>
      <c r="H864" s="9" t="str">
        <f>+VLOOKUP(datosAvance[[#This Row],[renaes]],eess!$A$1:$G$189,4,FALSE)</f>
        <v>KAÑARIS</v>
      </c>
      <c r="I864" s="9" t="str">
        <f>+VLOOKUP(datosAvance[[#This Row],[renaes]],eess!$A$1:$G$189,6,FALSE)</f>
        <v>FERREÑAFE</v>
      </c>
      <c r="J864" s="9" t="str">
        <f>+VLOOKUP(datosAvance[[#This Row],[renaes]],eess!$A$1:$G$189,7,FALSE)</f>
        <v>CAÑARIS</v>
      </c>
    </row>
    <row r="865" spans="1:10" x14ac:dyDescent="0.25">
      <c r="A865">
        <v>7410</v>
      </c>
      <c r="B865">
        <v>9</v>
      </c>
      <c r="C865" t="s">
        <v>240</v>
      </c>
      <c r="D865">
        <v>4</v>
      </c>
      <c r="E865" t="s">
        <v>5</v>
      </c>
      <c r="F865" s="9" t="str">
        <f>+VLOOKUP(datosAvance[[#This Row],[renaes]],eess!$A$1:$G$189,2,FALSE)</f>
        <v>ANTONIO RAYMONDI</v>
      </c>
      <c r="G865" s="9" t="str">
        <f>+VLOOKUP(datosAvance[[#This Row],[renaes]],eess!$A$1:$G$189,3,FALSE)</f>
        <v>CHICLAYO</v>
      </c>
      <c r="H865" s="9" t="str">
        <f>+VLOOKUP(datosAvance[[#This Row],[renaes]],eess!$A$1:$G$189,4,FALSE)</f>
        <v>LA VICTORIA</v>
      </c>
      <c r="I865" s="9" t="str">
        <f>+VLOOKUP(datosAvance[[#This Row],[renaes]],eess!$A$1:$G$189,6,FALSE)</f>
        <v>CHICLAYO</v>
      </c>
      <c r="J865" s="9" t="str">
        <f>+VLOOKUP(datosAvance[[#This Row],[renaes]],eess!$A$1:$G$189,7,FALSE)</f>
        <v>LA VICTORIA</v>
      </c>
    </row>
    <row r="866" spans="1:10" x14ac:dyDescent="0.25">
      <c r="A866">
        <v>9468</v>
      </c>
      <c r="B866">
        <v>0</v>
      </c>
      <c r="C866" t="s">
        <v>240</v>
      </c>
      <c r="D866">
        <v>4</v>
      </c>
      <c r="E866" t="s">
        <v>5</v>
      </c>
      <c r="F866" s="9" t="str">
        <f>+VLOOKUP(datosAvance[[#This Row],[renaes]],eess!$A$1:$G$189,2,FALSE)</f>
        <v>CORRAL DE PIEDRA</v>
      </c>
      <c r="G866" s="9" t="str">
        <f>+VLOOKUP(datosAvance[[#This Row],[renaes]],eess!$A$1:$G$189,3,FALSE)</f>
        <v>LAMBAYEQUE</v>
      </c>
      <c r="H866" s="9" t="str">
        <f>+VLOOKUP(datosAvance[[#This Row],[renaes]],eess!$A$1:$G$189,4,FALSE)</f>
        <v>SALAS</v>
      </c>
      <c r="I866" s="9" t="str">
        <f>+VLOOKUP(datosAvance[[#This Row],[renaes]],eess!$A$1:$G$189,6,FALSE)</f>
        <v>LAMBAYEQUE</v>
      </c>
      <c r="J866" s="9" t="str">
        <f>+VLOOKUP(datosAvance[[#This Row],[renaes]],eess!$A$1:$G$189,7,FALSE)</f>
        <v>SALAS</v>
      </c>
    </row>
    <row r="867" spans="1:10" x14ac:dyDescent="0.25">
      <c r="A867">
        <v>10095</v>
      </c>
      <c r="B867">
        <v>1</v>
      </c>
      <c r="C867" t="s">
        <v>240</v>
      </c>
      <c r="D867">
        <v>5</v>
      </c>
      <c r="E867" t="s">
        <v>5</v>
      </c>
      <c r="F867" s="9" t="str">
        <f>+VLOOKUP(datosAvance[[#This Row],[renaes]],eess!$A$1:$G$189,2,FALSE)</f>
        <v>ANCOL CHICO</v>
      </c>
      <c r="G867" s="9" t="str">
        <f>+VLOOKUP(datosAvance[[#This Row],[renaes]],eess!$A$1:$G$189,3,FALSE)</f>
        <v>LAMBAYEQUE</v>
      </c>
      <c r="H867" s="9" t="str">
        <f>+VLOOKUP(datosAvance[[#This Row],[renaes]],eess!$A$1:$G$189,4,FALSE)</f>
        <v>OLMOS</v>
      </c>
      <c r="I867" s="9" t="str">
        <f>+VLOOKUP(datosAvance[[#This Row],[renaes]],eess!$A$1:$G$189,6,FALSE)</f>
        <v>LAMBAYEQUE</v>
      </c>
      <c r="J867" s="9" t="str">
        <f>+VLOOKUP(datosAvance[[#This Row],[renaes]],eess!$A$1:$G$189,7,FALSE)</f>
        <v>OLMOS</v>
      </c>
    </row>
    <row r="868" spans="1:10" x14ac:dyDescent="0.25">
      <c r="A868">
        <v>10096</v>
      </c>
      <c r="B868">
        <v>0</v>
      </c>
      <c r="C868" t="s">
        <v>240</v>
      </c>
      <c r="D868">
        <v>5</v>
      </c>
      <c r="E868" t="s">
        <v>5</v>
      </c>
      <c r="F868" s="9" t="str">
        <f>+VLOOKUP(datosAvance[[#This Row],[renaes]],eess!$A$1:$G$189,2,FALSE)</f>
        <v>EL PUEBLITO</v>
      </c>
      <c r="G868" s="9" t="str">
        <f>+VLOOKUP(datosAvance[[#This Row],[renaes]],eess!$A$1:$G$189,3,FALSE)</f>
        <v>LAMBAYEQUE</v>
      </c>
      <c r="H868" s="9" t="str">
        <f>+VLOOKUP(datosAvance[[#This Row],[renaes]],eess!$A$1:$G$189,4,FALSE)</f>
        <v>OLMOS</v>
      </c>
      <c r="I868" s="9" t="str">
        <f>+VLOOKUP(datosAvance[[#This Row],[renaes]],eess!$A$1:$G$189,6,FALSE)</f>
        <v>LAMBAYEQUE</v>
      </c>
      <c r="J868" s="9" t="str">
        <f>+VLOOKUP(datosAvance[[#This Row],[renaes]],eess!$A$1:$G$189,7,FALSE)</f>
        <v>OLMOS</v>
      </c>
    </row>
    <row r="869" spans="1:10" x14ac:dyDescent="0.25">
      <c r="A869">
        <v>11452</v>
      </c>
      <c r="B869">
        <v>0</v>
      </c>
      <c r="C869" t="s">
        <v>240</v>
      </c>
      <c r="D869">
        <v>5</v>
      </c>
      <c r="E869" t="s">
        <v>5</v>
      </c>
      <c r="F869" s="9" t="str">
        <f>+VLOOKUP(datosAvance[[#This Row],[renaes]],eess!$A$1:$G$189,2,FALSE)</f>
        <v>LAGUNA HUANAMA</v>
      </c>
      <c r="G869" s="9" t="str">
        <f>+VLOOKUP(datosAvance[[#This Row],[renaes]],eess!$A$1:$G$189,3,FALSE)</f>
        <v>LAMBAYEQUE</v>
      </c>
      <c r="H869" s="9" t="str">
        <f>+VLOOKUP(datosAvance[[#This Row],[renaes]],eess!$A$1:$G$189,4,FALSE)</f>
        <v>SALAS</v>
      </c>
      <c r="I869" s="9" t="str">
        <f>+VLOOKUP(datosAvance[[#This Row],[renaes]],eess!$A$1:$G$189,6,FALSE)</f>
        <v>LAMBAYEQUE</v>
      </c>
      <c r="J869" s="9" t="str">
        <f>+VLOOKUP(datosAvance[[#This Row],[renaes]],eess!$A$1:$G$189,7,FALSE)</f>
        <v>SALAS</v>
      </c>
    </row>
    <row r="870" spans="1:10" x14ac:dyDescent="0.25">
      <c r="A870">
        <v>11470</v>
      </c>
      <c r="B870">
        <v>7</v>
      </c>
      <c r="C870" t="s">
        <v>240</v>
      </c>
      <c r="D870">
        <v>5</v>
      </c>
      <c r="E870" t="s">
        <v>5</v>
      </c>
      <c r="F870" s="9" t="str">
        <f>+VLOOKUP(datosAvance[[#This Row],[renaes]],eess!$A$1:$G$189,2,FALSE)</f>
        <v>HOSPITAL REGIONAL LAMBAYEQUE</v>
      </c>
      <c r="G870" s="9" t="str">
        <f>+VLOOKUP(datosAvance[[#This Row],[renaes]],eess!$A$1:$G$189,3,FALSE)</f>
        <v>NO PERTENECE A NINGUNA RED</v>
      </c>
      <c r="H870" s="9" t="str">
        <f>+VLOOKUP(datosAvance[[#This Row],[renaes]],eess!$A$1:$G$189,4,FALSE)</f>
        <v>NO PERTENECE A NINGUNA MICRORED</v>
      </c>
      <c r="I870" s="9" t="str">
        <f>+VLOOKUP(datosAvance[[#This Row],[renaes]],eess!$A$1:$G$189,6,FALSE)</f>
        <v>CHICLAYO</v>
      </c>
      <c r="J870" s="9" t="str">
        <f>+VLOOKUP(datosAvance[[#This Row],[renaes]],eess!$A$1:$G$189,7,FALSE)</f>
        <v>CHICLAYO</v>
      </c>
    </row>
    <row r="871" spans="1:10" x14ac:dyDescent="0.25">
      <c r="A871">
        <v>11688</v>
      </c>
      <c r="B871">
        <v>0</v>
      </c>
      <c r="C871" t="s">
        <v>240</v>
      </c>
      <c r="D871">
        <v>5</v>
      </c>
      <c r="E871" t="s">
        <v>5</v>
      </c>
      <c r="F871" s="9" t="str">
        <f>+VLOOKUP(datosAvance[[#This Row],[renaes]],eess!$A$1:$G$189,2,FALSE)</f>
        <v>LAS NORIAS</v>
      </c>
      <c r="G871" s="9" t="str">
        <f>+VLOOKUP(datosAvance[[#This Row],[renaes]],eess!$A$1:$G$189,3,FALSE)</f>
        <v>LAMBAYEQUE</v>
      </c>
      <c r="H871" s="9" t="str">
        <f>+VLOOKUP(datosAvance[[#This Row],[renaes]],eess!$A$1:$G$189,4,FALSE)</f>
        <v>OLMOS</v>
      </c>
      <c r="I871" s="9" t="str">
        <f>+VLOOKUP(datosAvance[[#This Row],[renaes]],eess!$A$1:$G$189,6,FALSE)</f>
        <v>LAMBAYEQUE</v>
      </c>
      <c r="J871" s="9" t="str">
        <f>+VLOOKUP(datosAvance[[#This Row],[renaes]],eess!$A$1:$G$189,7,FALSE)</f>
        <v>OLMOS</v>
      </c>
    </row>
    <row r="872" spans="1:10" x14ac:dyDescent="0.25">
      <c r="A872">
        <v>17605</v>
      </c>
      <c r="B872">
        <v>1</v>
      </c>
      <c r="C872" t="s">
        <v>240</v>
      </c>
      <c r="D872">
        <v>5</v>
      </c>
      <c r="E872" t="s">
        <v>5</v>
      </c>
      <c r="F872" s="9" t="str">
        <f>+VLOOKUP(datosAvance[[#This Row],[renaes]],eess!$A$1:$G$189,2,FALSE)</f>
        <v>CORRAL DE ARENA</v>
      </c>
      <c r="G872" s="9" t="str">
        <f>+VLOOKUP(datosAvance[[#This Row],[renaes]],eess!$A$1:$G$189,3,FALSE)</f>
        <v>LAMBAYEQUE</v>
      </c>
      <c r="H872" s="9" t="str">
        <f>+VLOOKUP(datosAvance[[#This Row],[renaes]],eess!$A$1:$G$189,4,FALSE)</f>
        <v>OLMOS</v>
      </c>
      <c r="I872" s="9" t="str">
        <f>+VLOOKUP(datosAvance[[#This Row],[renaes]],eess!$A$1:$G$189,6,FALSE)</f>
        <v>LAMBAYEQUE</v>
      </c>
      <c r="J872" s="9" t="str">
        <f>+VLOOKUP(datosAvance[[#This Row],[renaes]],eess!$A$1:$G$189,7,FALSE)</f>
        <v>OLMOS</v>
      </c>
    </row>
    <row r="873" spans="1:10" x14ac:dyDescent="0.25">
      <c r="A873">
        <v>17874</v>
      </c>
      <c r="B873">
        <v>3</v>
      </c>
      <c r="C873" t="s">
        <v>240</v>
      </c>
      <c r="D873">
        <v>5</v>
      </c>
      <c r="E873" t="s">
        <v>5</v>
      </c>
      <c r="F873" s="9" t="str">
        <f>+VLOOKUP(datosAvance[[#This Row],[renaes]],eess!$A$1:$G$189,2,FALSE)</f>
        <v>SALTUR</v>
      </c>
      <c r="G873" s="9" t="str">
        <f>+VLOOKUP(datosAvance[[#This Row],[renaes]],eess!$A$1:$G$189,3,FALSE)</f>
        <v>CHICLAYO</v>
      </c>
      <c r="H873" s="9" t="str">
        <f>+VLOOKUP(datosAvance[[#This Row],[renaes]],eess!$A$1:$G$189,4,FALSE)</f>
        <v>CAYALTI-ZAÑA</v>
      </c>
      <c r="I873" s="9" t="str">
        <f>+VLOOKUP(datosAvance[[#This Row],[renaes]],eess!$A$1:$G$189,6,FALSE)</f>
        <v>CHICLAYO</v>
      </c>
      <c r="J873" s="9" t="str">
        <f>+VLOOKUP(datosAvance[[#This Row],[renaes]],eess!$A$1:$G$189,7,FALSE)</f>
        <v>SAÑA</v>
      </c>
    </row>
    <row r="874" spans="1:10" x14ac:dyDescent="0.25">
      <c r="A874">
        <v>17875</v>
      </c>
      <c r="B874">
        <v>0</v>
      </c>
      <c r="C874" t="s">
        <v>240</v>
      </c>
      <c r="D874">
        <v>5</v>
      </c>
      <c r="E874" t="s">
        <v>5</v>
      </c>
      <c r="F874" s="9" t="str">
        <f>+VLOOKUP(datosAvance[[#This Row],[renaes]],eess!$A$1:$G$189,2,FALSE)</f>
        <v>LA COMPUERTA</v>
      </c>
      <c r="G874" s="9" t="str">
        <f>+VLOOKUP(datosAvance[[#This Row],[renaes]],eess!$A$1:$G$189,3,FALSE)</f>
        <v>CHICLAYO</v>
      </c>
      <c r="H874" s="9" t="str">
        <f>+VLOOKUP(datosAvance[[#This Row],[renaes]],eess!$A$1:$G$189,4,FALSE)</f>
        <v>OYOTUN</v>
      </c>
      <c r="I874" s="9" t="str">
        <f>+VLOOKUP(datosAvance[[#This Row],[renaes]],eess!$A$1:$G$189,6,FALSE)</f>
        <v>CHICLAYO</v>
      </c>
      <c r="J874" s="9" t="str">
        <f>+VLOOKUP(datosAvance[[#This Row],[renaes]],eess!$A$1:$G$189,7,FALSE)</f>
        <v>OYOTUN</v>
      </c>
    </row>
    <row r="875" spans="1:10" x14ac:dyDescent="0.25">
      <c r="A875">
        <v>18916</v>
      </c>
      <c r="B875">
        <v>0</v>
      </c>
      <c r="C875" t="s">
        <v>240</v>
      </c>
      <c r="D875">
        <v>5</v>
      </c>
      <c r="E875" t="s">
        <v>5</v>
      </c>
      <c r="F875" s="9" t="str">
        <f>+VLOOKUP(datosAvance[[#This Row],[renaes]],eess!$A$1:$G$189,2,FALSE)</f>
        <v>MOCAPE</v>
      </c>
      <c r="G875" s="9" t="str">
        <f>+VLOOKUP(datosAvance[[#This Row],[renaes]],eess!$A$1:$G$189,3,FALSE)</f>
        <v>LAMBAYEQUE</v>
      </c>
      <c r="H875" s="9" t="str">
        <f>+VLOOKUP(datosAvance[[#This Row],[renaes]],eess!$A$1:$G$189,4,FALSE)</f>
        <v>OLMOS</v>
      </c>
      <c r="I875" s="9" t="str">
        <f>+VLOOKUP(datosAvance[[#This Row],[renaes]],eess!$A$1:$G$189,6,FALSE)</f>
        <v>LAMBAYEQUE</v>
      </c>
      <c r="J875" s="9" t="str">
        <f>+VLOOKUP(datosAvance[[#This Row],[renaes]],eess!$A$1:$G$189,7,FALSE)</f>
        <v>OLMOS</v>
      </c>
    </row>
    <row r="876" spans="1:10" x14ac:dyDescent="0.25">
      <c r="A876">
        <v>26094</v>
      </c>
      <c r="B876">
        <v>1</v>
      </c>
      <c r="C876" t="s">
        <v>240</v>
      </c>
      <c r="D876">
        <v>5</v>
      </c>
      <c r="E876" t="s">
        <v>5</v>
      </c>
      <c r="F876" s="9" t="str">
        <f>+VLOOKUP(datosAvance[[#This Row],[renaes]],eess!$A$1:$G$189,2,FALSE)</f>
        <v>CAPILLA SANTA ROSA LAMBAYEQUE</v>
      </c>
      <c r="G876" s="9" t="str">
        <f>+VLOOKUP(datosAvance[[#This Row],[renaes]],eess!$A$1:$G$189,3,FALSE)</f>
        <v>LAMBAYEQUE</v>
      </c>
      <c r="H876" s="9" t="str">
        <f>+VLOOKUP(datosAvance[[#This Row],[renaes]],eess!$A$1:$G$189,4,FALSE)</f>
        <v>LAMBAYEQUE</v>
      </c>
      <c r="I876" s="9" t="str">
        <f>+VLOOKUP(datosAvance[[#This Row],[renaes]],eess!$A$1:$G$189,6,FALSE)</f>
        <v>LAMBAYEQUE</v>
      </c>
      <c r="J876" s="9" t="str">
        <f>+VLOOKUP(datosAvance[[#This Row],[renaes]],eess!$A$1:$G$189,7,FALSE)</f>
        <v>LAMBAYEQUE</v>
      </c>
    </row>
    <row r="877" spans="1:10" x14ac:dyDescent="0.25">
      <c r="A877">
        <v>26269</v>
      </c>
      <c r="B877">
        <v>0</v>
      </c>
      <c r="C877" t="s">
        <v>240</v>
      </c>
      <c r="D877">
        <v>5</v>
      </c>
      <c r="E877" t="s">
        <v>5</v>
      </c>
      <c r="F877" s="9" t="str">
        <f>+VLOOKUP(datosAvance[[#This Row],[renaes]],eess!$A$1:$G$189,2,FALSE)</f>
        <v>HUACA BLANCA</v>
      </c>
      <c r="G877" s="9" t="str">
        <f>+VLOOKUP(datosAvance[[#This Row],[renaes]],eess!$A$1:$G$189,3,FALSE)</f>
        <v>CHICLAYO</v>
      </c>
      <c r="H877" s="9" t="str">
        <f>+VLOOKUP(datosAvance[[#This Row],[renaes]],eess!$A$1:$G$189,4,FALSE)</f>
        <v>CHONGOYAPE</v>
      </c>
      <c r="I877" s="9" t="str">
        <f>+VLOOKUP(datosAvance[[#This Row],[renaes]],eess!$A$1:$G$189,6,FALSE)</f>
        <v>CHICLAYO</v>
      </c>
      <c r="J877" s="9" t="str">
        <f>+VLOOKUP(datosAvance[[#This Row],[renaes]],eess!$A$1:$G$189,7,FALSE)</f>
        <v>CHONGOYAPE</v>
      </c>
    </row>
    <row r="878" spans="1:10" x14ac:dyDescent="0.25">
      <c r="A878">
        <v>31139</v>
      </c>
      <c r="B878">
        <v>2</v>
      </c>
      <c r="C878" t="s">
        <v>240</v>
      </c>
      <c r="D878">
        <v>5</v>
      </c>
      <c r="E878" t="s">
        <v>5</v>
      </c>
      <c r="F878" s="9" t="str">
        <f>+VLOOKUP(datosAvance[[#This Row],[renaes]],eess!$A$1:$G$189,2,FALSE)</f>
        <v>JANQUE</v>
      </c>
      <c r="G878" s="9" t="str">
        <f>+VLOOKUP(datosAvance[[#This Row],[renaes]],eess!$A$1:$G$189,3,FALSE)</f>
        <v>FERREÐAFE</v>
      </c>
      <c r="H878" s="9" t="str">
        <f>+VLOOKUP(datosAvance[[#This Row],[renaes]],eess!$A$1:$G$189,4,FALSE)</f>
        <v>INKAWASI</v>
      </c>
      <c r="I878" s="9" t="str">
        <f>+VLOOKUP(datosAvance[[#This Row],[renaes]],eess!$A$1:$G$189,6,FALSE)</f>
        <v>FERREÑAFE</v>
      </c>
      <c r="J878" s="9" t="str">
        <f>+VLOOKUP(datosAvance[[#This Row],[renaes]],eess!$A$1:$G$189,7,FALSE)</f>
        <v>INCAHUASI</v>
      </c>
    </row>
    <row r="879" spans="1:10" x14ac:dyDescent="0.25">
      <c r="A879">
        <v>31449</v>
      </c>
      <c r="B879">
        <v>29</v>
      </c>
      <c r="C879" t="s">
        <v>240</v>
      </c>
      <c r="D879">
        <v>5</v>
      </c>
      <c r="E879" t="s">
        <v>5</v>
      </c>
      <c r="F879" s="9" t="str">
        <f>+VLOOKUP(datosAvance[[#This Row],[renaes]],eess!$A$1:$G$189,2,FALSE)</f>
        <v>TUMAN</v>
      </c>
      <c r="G879" s="9" t="str">
        <f>+VLOOKUP(datosAvance[[#This Row],[renaes]],eess!$A$1:$G$189,3,FALSE)</f>
        <v>CHICLAYO</v>
      </c>
      <c r="H879" s="9" t="str">
        <f>+VLOOKUP(datosAvance[[#This Row],[renaes]],eess!$A$1:$G$189,4,FALSE)</f>
        <v>POSOPE ALTO</v>
      </c>
      <c r="I879" s="9" t="str">
        <f>+VLOOKUP(datosAvance[[#This Row],[renaes]],eess!$A$1:$G$189,6,FALSE)</f>
        <v>CHICLAYO</v>
      </c>
      <c r="J879" s="9" t="str">
        <f>+VLOOKUP(datosAvance[[#This Row],[renaes]],eess!$A$1:$G$189,7,FALSE)</f>
        <v>TUMAN</v>
      </c>
    </row>
    <row r="880" spans="1:10" x14ac:dyDescent="0.25">
      <c r="A880">
        <v>32743</v>
      </c>
      <c r="B880">
        <v>4</v>
      </c>
      <c r="C880" t="s">
        <v>240</v>
      </c>
      <c r="D880">
        <v>5</v>
      </c>
      <c r="E880" t="s">
        <v>5</v>
      </c>
      <c r="F880" s="9" t="str">
        <f>+VLOOKUP(datosAvance[[#This Row],[renaes]],eess!$A$1:$G$189,2,FALSE)</f>
        <v>POSOPE ALTO</v>
      </c>
      <c r="G880" s="9" t="str">
        <f>+VLOOKUP(datosAvance[[#This Row],[renaes]],eess!$A$1:$G$189,3,FALSE)</f>
        <v>CHICLAYO</v>
      </c>
      <c r="H880" s="9" t="str">
        <f>+VLOOKUP(datosAvance[[#This Row],[renaes]],eess!$A$1:$G$189,4,FALSE)</f>
        <v>POSOPE ALTO</v>
      </c>
      <c r="I880" s="9" t="str">
        <f>+VLOOKUP(datosAvance[[#This Row],[renaes]],eess!$A$1:$G$189,6,FALSE)</f>
        <v>CHICLAYO</v>
      </c>
      <c r="J880" s="9" t="str">
        <f>+VLOOKUP(datosAvance[[#This Row],[renaes]],eess!$A$1:$G$189,7,FALSE)</f>
        <v>PATAPO</v>
      </c>
    </row>
    <row r="881" spans="1:10" x14ac:dyDescent="0.25">
      <c r="A881">
        <v>34132</v>
      </c>
      <c r="B881">
        <v>3</v>
      </c>
      <c r="C881" t="s">
        <v>240</v>
      </c>
      <c r="D881">
        <v>5</v>
      </c>
      <c r="E881" t="s">
        <v>5</v>
      </c>
      <c r="F881" s="9" t="str">
        <f>+VLOOKUP(datosAvance[[#This Row],[renaes]],eess!$A$1:$G$189,2,FALSE)</f>
        <v>TOTORAS PAMPAVERDE</v>
      </c>
      <c r="G881" s="9" t="str">
        <f>+VLOOKUP(datosAvance[[#This Row],[renaes]],eess!$A$1:$G$189,3,FALSE)</f>
        <v>LAMBAYEQUE</v>
      </c>
      <c r="H881" s="9" t="str">
        <f>+VLOOKUP(datosAvance[[#This Row],[renaes]],eess!$A$1:$G$189,4,FALSE)</f>
        <v>KAÑARIS</v>
      </c>
      <c r="I881" s="9" t="str">
        <f>+VLOOKUP(datosAvance[[#This Row],[renaes]],eess!$A$1:$G$189,6,FALSE)</f>
        <v>LAMBAYEQUE</v>
      </c>
      <c r="J881" s="9" t="str">
        <f>+VLOOKUP(datosAvance[[#This Row],[renaes]],eess!$A$1:$G$189,7,FALSE)</f>
        <v>CAÑARIS</v>
      </c>
    </row>
    <row r="882" spans="1:10" x14ac:dyDescent="0.25">
      <c r="A882">
        <v>4317</v>
      </c>
      <c r="B882">
        <v>8</v>
      </c>
      <c r="C882" t="s">
        <v>240</v>
      </c>
      <c r="D882">
        <v>5</v>
      </c>
      <c r="E882" t="s">
        <v>5</v>
      </c>
      <c r="F882" s="9" t="str">
        <f>+VLOOKUP(datosAvance[[#This Row],[renaes]],eess!$A$1:$G$189,2,FALSE)</f>
        <v>HOSPITAL REGIONAL DOCENTE LAS MERCEDES</v>
      </c>
      <c r="G882" s="9" t="str">
        <f>+VLOOKUP(datosAvance[[#This Row],[renaes]],eess!$A$1:$G$189,3,FALSE)</f>
        <v>NO PERTENECE A NINGUNA RED</v>
      </c>
      <c r="H882" s="9" t="str">
        <f>+VLOOKUP(datosAvance[[#This Row],[renaes]],eess!$A$1:$G$189,4,FALSE)</f>
        <v>NO PERTENECE A NINGUNA MICRORED</v>
      </c>
      <c r="I882" s="9" t="str">
        <f>+VLOOKUP(datosAvance[[#This Row],[renaes]],eess!$A$1:$G$189,6,FALSE)</f>
        <v>CHICLAYO</v>
      </c>
      <c r="J882" s="9" t="str">
        <f>+VLOOKUP(datosAvance[[#This Row],[renaes]],eess!$A$1:$G$189,7,FALSE)</f>
        <v>CHICLAYO</v>
      </c>
    </row>
    <row r="883" spans="1:10" x14ac:dyDescent="0.25">
      <c r="A883">
        <v>4318</v>
      </c>
      <c r="B883">
        <v>26</v>
      </c>
      <c r="C883" t="s">
        <v>240</v>
      </c>
      <c r="D883">
        <v>5</v>
      </c>
      <c r="E883" t="s">
        <v>5</v>
      </c>
      <c r="F883" s="9" t="str">
        <f>+VLOOKUP(datosAvance[[#This Row],[renaes]],eess!$A$1:$G$189,2,FALSE)</f>
        <v>JOSE OLAYA</v>
      </c>
      <c r="G883" s="9" t="str">
        <f>+VLOOKUP(datosAvance[[#This Row],[renaes]],eess!$A$1:$G$189,3,FALSE)</f>
        <v>CHICLAYO</v>
      </c>
      <c r="H883" s="9" t="str">
        <f>+VLOOKUP(datosAvance[[#This Row],[renaes]],eess!$A$1:$G$189,4,FALSE)</f>
        <v>CHICLAYO</v>
      </c>
      <c r="I883" s="9" t="str">
        <f>+VLOOKUP(datosAvance[[#This Row],[renaes]],eess!$A$1:$G$189,6,FALSE)</f>
        <v>CHICLAYO</v>
      </c>
      <c r="J883" s="9" t="str">
        <f>+VLOOKUP(datosAvance[[#This Row],[renaes]],eess!$A$1:$G$189,7,FALSE)</f>
        <v>CHICLAYO</v>
      </c>
    </row>
    <row r="884" spans="1:10" x14ac:dyDescent="0.25">
      <c r="A884">
        <v>4319</v>
      </c>
      <c r="B884">
        <v>2</v>
      </c>
      <c r="C884" t="s">
        <v>240</v>
      </c>
      <c r="D884">
        <v>5</v>
      </c>
      <c r="E884" t="s">
        <v>5</v>
      </c>
      <c r="F884" s="9" t="str">
        <f>+VLOOKUP(datosAvance[[#This Row],[renaes]],eess!$A$1:$G$189,2,FALSE)</f>
        <v>SAN ANTONIO</v>
      </c>
      <c r="G884" s="9" t="str">
        <f>+VLOOKUP(datosAvance[[#This Row],[renaes]],eess!$A$1:$G$189,3,FALSE)</f>
        <v>CHICLAYO</v>
      </c>
      <c r="H884" s="9" t="str">
        <f>+VLOOKUP(datosAvance[[#This Row],[renaes]],eess!$A$1:$G$189,4,FALSE)</f>
        <v>CHICLAYO</v>
      </c>
      <c r="I884" s="9" t="str">
        <f>+VLOOKUP(datosAvance[[#This Row],[renaes]],eess!$A$1:$G$189,6,FALSE)</f>
        <v>CHICLAYO</v>
      </c>
      <c r="J884" s="9" t="str">
        <f>+VLOOKUP(datosAvance[[#This Row],[renaes]],eess!$A$1:$G$189,7,FALSE)</f>
        <v>CHICLAYO</v>
      </c>
    </row>
    <row r="885" spans="1:10" x14ac:dyDescent="0.25">
      <c r="A885">
        <v>4320</v>
      </c>
      <c r="B885">
        <v>11</v>
      </c>
      <c r="C885" t="s">
        <v>240</v>
      </c>
      <c r="D885">
        <v>5</v>
      </c>
      <c r="E885" t="s">
        <v>5</v>
      </c>
      <c r="F885" s="9" t="str">
        <f>+VLOOKUP(datosAvance[[#This Row],[renaes]],eess!$A$1:$G$189,2,FALSE)</f>
        <v>JORGE CHAVEZ</v>
      </c>
      <c r="G885" s="9" t="str">
        <f>+VLOOKUP(datosAvance[[#This Row],[renaes]],eess!$A$1:$G$189,3,FALSE)</f>
        <v>CHICLAYO</v>
      </c>
      <c r="H885" s="9" t="str">
        <f>+VLOOKUP(datosAvance[[#This Row],[renaes]],eess!$A$1:$G$189,4,FALSE)</f>
        <v>CHICLAYO</v>
      </c>
      <c r="I885" s="9" t="str">
        <f>+VLOOKUP(datosAvance[[#This Row],[renaes]],eess!$A$1:$G$189,6,FALSE)</f>
        <v>CHICLAYO</v>
      </c>
      <c r="J885" s="9" t="str">
        <f>+VLOOKUP(datosAvance[[#This Row],[renaes]],eess!$A$1:$G$189,7,FALSE)</f>
        <v>CHICLAYO</v>
      </c>
    </row>
    <row r="886" spans="1:10" x14ac:dyDescent="0.25">
      <c r="A886">
        <v>4321</v>
      </c>
      <c r="B886">
        <v>12</v>
      </c>
      <c r="C886" t="s">
        <v>240</v>
      </c>
      <c r="D886">
        <v>5</v>
      </c>
      <c r="E886" t="s">
        <v>5</v>
      </c>
      <c r="F886" s="9" t="str">
        <f>+VLOOKUP(datosAvance[[#This Row],[renaes]],eess!$A$1:$G$189,2,FALSE)</f>
        <v>TUPAC AMARU</v>
      </c>
      <c r="G886" s="9" t="str">
        <f>+VLOOKUP(datosAvance[[#This Row],[renaes]],eess!$A$1:$G$189,3,FALSE)</f>
        <v>CHICLAYO</v>
      </c>
      <c r="H886" s="9" t="str">
        <f>+VLOOKUP(datosAvance[[#This Row],[renaes]],eess!$A$1:$G$189,4,FALSE)</f>
        <v>CHICLAYO</v>
      </c>
      <c r="I886" s="9" t="str">
        <f>+VLOOKUP(datosAvance[[#This Row],[renaes]],eess!$A$1:$G$189,6,FALSE)</f>
        <v>CHICLAYO</v>
      </c>
      <c r="J886" s="9" t="str">
        <f>+VLOOKUP(datosAvance[[#This Row],[renaes]],eess!$A$1:$G$189,7,FALSE)</f>
        <v>CHICLAYO</v>
      </c>
    </row>
    <row r="887" spans="1:10" x14ac:dyDescent="0.25">
      <c r="A887">
        <v>4322</v>
      </c>
      <c r="B887">
        <v>51</v>
      </c>
      <c r="C887" t="s">
        <v>240</v>
      </c>
      <c r="D887">
        <v>5</v>
      </c>
      <c r="E887" t="s">
        <v>5</v>
      </c>
      <c r="F887" s="9" t="str">
        <f>+VLOOKUP(datosAvance[[#This Row],[renaes]],eess!$A$1:$G$189,2,FALSE)</f>
        <v>JOSE QUIÑONEZ GONZALES</v>
      </c>
      <c r="G887" s="9" t="str">
        <f>+VLOOKUP(datosAvance[[#This Row],[renaes]],eess!$A$1:$G$189,3,FALSE)</f>
        <v>CHICLAYO</v>
      </c>
      <c r="H887" s="9" t="str">
        <f>+VLOOKUP(datosAvance[[#This Row],[renaes]],eess!$A$1:$G$189,4,FALSE)</f>
        <v>CHICLAYO</v>
      </c>
      <c r="I887" s="9" t="str">
        <f>+VLOOKUP(datosAvance[[#This Row],[renaes]],eess!$A$1:$G$189,6,FALSE)</f>
        <v>CHICLAYO</v>
      </c>
      <c r="J887" s="9" t="str">
        <f>+VLOOKUP(datosAvance[[#This Row],[renaes]],eess!$A$1:$G$189,7,FALSE)</f>
        <v>CHICLAYO</v>
      </c>
    </row>
    <row r="888" spans="1:10" x14ac:dyDescent="0.25">
      <c r="A888">
        <v>4323</v>
      </c>
      <c r="B888">
        <v>2</v>
      </c>
      <c r="C888" t="s">
        <v>240</v>
      </c>
      <c r="D888">
        <v>5</v>
      </c>
      <c r="E888" t="s">
        <v>5</v>
      </c>
      <c r="F888" s="9" t="str">
        <f>+VLOOKUP(datosAvance[[#This Row],[renaes]],eess!$A$1:$G$189,2,FALSE)</f>
        <v>CRUZ DE LA ESPERANZA</v>
      </c>
      <c r="G888" s="9" t="str">
        <f>+VLOOKUP(datosAvance[[#This Row],[renaes]],eess!$A$1:$G$189,3,FALSE)</f>
        <v>CHICLAYO</v>
      </c>
      <c r="H888" s="9" t="str">
        <f>+VLOOKUP(datosAvance[[#This Row],[renaes]],eess!$A$1:$G$189,4,FALSE)</f>
        <v>CHICLAYO</v>
      </c>
      <c r="I888" s="9" t="str">
        <f>+VLOOKUP(datosAvance[[#This Row],[renaes]],eess!$A$1:$G$189,6,FALSE)</f>
        <v>CHICLAYO</v>
      </c>
      <c r="J888" s="9" t="str">
        <f>+VLOOKUP(datosAvance[[#This Row],[renaes]],eess!$A$1:$G$189,7,FALSE)</f>
        <v>CHICLAYO</v>
      </c>
    </row>
    <row r="889" spans="1:10" x14ac:dyDescent="0.25">
      <c r="A889">
        <v>4324</v>
      </c>
      <c r="B889">
        <v>10</v>
      </c>
      <c r="C889" t="s">
        <v>240</v>
      </c>
      <c r="D889">
        <v>5</v>
      </c>
      <c r="E889" t="s">
        <v>5</v>
      </c>
      <c r="F889" s="9" t="str">
        <f>+VLOOKUP(datosAvance[[#This Row],[renaes]],eess!$A$1:$G$189,2,FALSE)</f>
        <v>CERROPON</v>
      </c>
      <c r="G889" s="9" t="str">
        <f>+VLOOKUP(datosAvance[[#This Row],[renaes]],eess!$A$1:$G$189,3,FALSE)</f>
        <v>CHICLAYO</v>
      </c>
      <c r="H889" s="9" t="str">
        <f>+VLOOKUP(datosAvance[[#This Row],[renaes]],eess!$A$1:$G$189,4,FALSE)</f>
        <v>CHICLAYO</v>
      </c>
      <c r="I889" s="9" t="str">
        <f>+VLOOKUP(datosAvance[[#This Row],[renaes]],eess!$A$1:$G$189,6,FALSE)</f>
        <v>CHICLAYO</v>
      </c>
      <c r="J889" s="9" t="str">
        <f>+VLOOKUP(datosAvance[[#This Row],[renaes]],eess!$A$1:$G$189,7,FALSE)</f>
        <v>CHICLAYO</v>
      </c>
    </row>
    <row r="890" spans="1:10" x14ac:dyDescent="0.25">
      <c r="A890">
        <v>4325</v>
      </c>
      <c r="B890">
        <v>5</v>
      </c>
      <c r="C890" t="s">
        <v>240</v>
      </c>
      <c r="D890">
        <v>5</v>
      </c>
      <c r="E890" t="s">
        <v>5</v>
      </c>
      <c r="F890" s="9" t="str">
        <f>+VLOOKUP(datosAvance[[#This Row],[renaes]],eess!$A$1:$G$189,2,FALSE)</f>
        <v>VICTOR ENRIQUE TIRADO BONILLA-CHONGOYAPE</v>
      </c>
      <c r="G890" s="9" t="str">
        <f>+VLOOKUP(datosAvance[[#This Row],[renaes]],eess!$A$1:$G$189,3,FALSE)</f>
        <v>CHICLAYO</v>
      </c>
      <c r="H890" s="9" t="str">
        <f>+VLOOKUP(datosAvance[[#This Row],[renaes]],eess!$A$1:$G$189,4,FALSE)</f>
        <v>CHONGOYAPE</v>
      </c>
      <c r="I890" s="9" t="str">
        <f>+VLOOKUP(datosAvance[[#This Row],[renaes]],eess!$A$1:$G$189,6,FALSE)</f>
        <v>CHICLAYO</v>
      </c>
      <c r="J890" s="9" t="str">
        <f>+VLOOKUP(datosAvance[[#This Row],[renaes]],eess!$A$1:$G$189,7,FALSE)</f>
        <v>CHONGOYAPE</v>
      </c>
    </row>
    <row r="891" spans="1:10" x14ac:dyDescent="0.25">
      <c r="A891">
        <v>4326</v>
      </c>
      <c r="B891">
        <v>2</v>
      </c>
      <c r="C891" t="s">
        <v>240</v>
      </c>
      <c r="D891">
        <v>5</v>
      </c>
      <c r="E891" t="s">
        <v>5</v>
      </c>
      <c r="F891" s="9" t="str">
        <f>+VLOOKUP(datosAvance[[#This Row],[renaes]],eess!$A$1:$G$189,2,FALSE)</f>
        <v>PAMPA GRANDE</v>
      </c>
      <c r="G891" s="9" t="str">
        <f>+VLOOKUP(datosAvance[[#This Row],[renaes]],eess!$A$1:$G$189,3,FALSE)</f>
        <v>CHICLAYO</v>
      </c>
      <c r="H891" s="9" t="str">
        <f>+VLOOKUP(datosAvance[[#This Row],[renaes]],eess!$A$1:$G$189,4,FALSE)</f>
        <v>CHONGOYAPE</v>
      </c>
      <c r="I891" s="9" t="str">
        <f>+VLOOKUP(datosAvance[[#This Row],[renaes]],eess!$A$1:$G$189,6,FALSE)</f>
        <v>CHICLAYO</v>
      </c>
      <c r="J891" s="9" t="str">
        <f>+VLOOKUP(datosAvance[[#This Row],[renaes]],eess!$A$1:$G$189,7,FALSE)</f>
        <v>CHONGOYAPE</v>
      </c>
    </row>
    <row r="892" spans="1:10" x14ac:dyDescent="0.25">
      <c r="A892">
        <v>4327</v>
      </c>
      <c r="B892">
        <v>52</v>
      </c>
      <c r="C892" t="s">
        <v>240</v>
      </c>
      <c r="D892">
        <v>5</v>
      </c>
      <c r="E892" t="s">
        <v>5</v>
      </c>
      <c r="F892" s="9" t="str">
        <f>+VLOOKUP(datosAvance[[#This Row],[renaes]],eess!$A$1:$G$189,2,FALSE)</f>
        <v>LA VICTORIA SECTOR  I</v>
      </c>
      <c r="G892" s="9" t="str">
        <f>+VLOOKUP(datosAvance[[#This Row],[renaes]],eess!$A$1:$G$189,3,FALSE)</f>
        <v>CHICLAYO</v>
      </c>
      <c r="H892" s="9" t="str">
        <f>+VLOOKUP(datosAvance[[#This Row],[renaes]],eess!$A$1:$G$189,4,FALSE)</f>
        <v>LA VICTORIA</v>
      </c>
      <c r="I892" s="9" t="str">
        <f>+VLOOKUP(datosAvance[[#This Row],[renaes]],eess!$A$1:$G$189,6,FALSE)</f>
        <v>CHICLAYO</v>
      </c>
      <c r="J892" s="9" t="str">
        <f>+VLOOKUP(datosAvance[[#This Row],[renaes]],eess!$A$1:$G$189,7,FALSE)</f>
        <v>LA VICTORIA</v>
      </c>
    </row>
    <row r="893" spans="1:10" x14ac:dyDescent="0.25">
      <c r="A893">
        <v>4328</v>
      </c>
      <c r="B893">
        <v>8</v>
      </c>
      <c r="C893" t="s">
        <v>240</v>
      </c>
      <c r="D893">
        <v>5</v>
      </c>
      <c r="E893" t="s">
        <v>5</v>
      </c>
      <c r="F893" s="9" t="str">
        <f>+VLOOKUP(datosAvance[[#This Row],[renaes]],eess!$A$1:$G$189,2,FALSE)</f>
        <v>LA VICTORIA SECTOR II - MARIA JESUS</v>
      </c>
      <c r="G893" s="9" t="str">
        <f>+VLOOKUP(datosAvance[[#This Row],[renaes]],eess!$A$1:$G$189,3,FALSE)</f>
        <v>CHICLAYO</v>
      </c>
      <c r="H893" s="9" t="str">
        <f>+VLOOKUP(datosAvance[[#This Row],[renaes]],eess!$A$1:$G$189,4,FALSE)</f>
        <v>LA VICTORIA</v>
      </c>
      <c r="I893" s="9" t="str">
        <f>+VLOOKUP(datosAvance[[#This Row],[renaes]],eess!$A$1:$G$189,6,FALSE)</f>
        <v>CHICLAYO</v>
      </c>
      <c r="J893" s="9" t="str">
        <f>+VLOOKUP(datosAvance[[#This Row],[renaes]],eess!$A$1:$G$189,7,FALSE)</f>
        <v>LA VICTORIA</v>
      </c>
    </row>
    <row r="894" spans="1:10" x14ac:dyDescent="0.25">
      <c r="A894">
        <v>4329</v>
      </c>
      <c r="B894">
        <v>10</v>
      </c>
      <c r="C894" t="s">
        <v>240</v>
      </c>
      <c r="D894">
        <v>5</v>
      </c>
      <c r="E894" t="s">
        <v>5</v>
      </c>
      <c r="F894" s="9" t="str">
        <f>+VLOOKUP(datosAvance[[#This Row],[renaes]],eess!$A$1:$G$189,2,FALSE)</f>
        <v>EL BOSQUE</v>
      </c>
      <c r="G894" s="9" t="str">
        <f>+VLOOKUP(datosAvance[[#This Row],[renaes]],eess!$A$1:$G$189,3,FALSE)</f>
        <v>CHICLAYO</v>
      </c>
      <c r="H894" s="9" t="str">
        <f>+VLOOKUP(datosAvance[[#This Row],[renaes]],eess!$A$1:$G$189,4,FALSE)</f>
        <v>LA VICTORIA</v>
      </c>
      <c r="I894" s="9" t="str">
        <f>+VLOOKUP(datosAvance[[#This Row],[renaes]],eess!$A$1:$G$189,6,FALSE)</f>
        <v>CHICLAYO</v>
      </c>
      <c r="J894" s="9" t="str">
        <f>+VLOOKUP(datosAvance[[#This Row],[renaes]],eess!$A$1:$G$189,7,FALSE)</f>
        <v>LA VICTORIA</v>
      </c>
    </row>
    <row r="895" spans="1:10" x14ac:dyDescent="0.25">
      <c r="A895">
        <v>4330</v>
      </c>
      <c r="B895">
        <v>2</v>
      </c>
      <c r="C895" t="s">
        <v>240</v>
      </c>
      <c r="D895">
        <v>5</v>
      </c>
      <c r="E895" t="s">
        <v>5</v>
      </c>
      <c r="F895" s="9" t="str">
        <f>+VLOOKUP(datosAvance[[#This Row],[renaes]],eess!$A$1:$G$189,2,FALSE)</f>
        <v>CHOSICA DEL NORTE</v>
      </c>
      <c r="G895" s="9" t="str">
        <f>+VLOOKUP(datosAvance[[#This Row],[renaes]],eess!$A$1:$G$189,3,FALSE)</f>
        <v>CHICLAYO</v>
      </c>
      <c r="H895" s="9" t="str">
        <f>+VLOOKUP(datosAvance[[#This Row],[renaes]],eess!$A$1:$G$189,4,FALSE)</f>
        <v>LA VICTORIA</v>
      </c>
      <c r="I895" s="9" t="str">
        <f>+VLOOKUP(datosAvance[[#This Row],[renaes]],eess!$A$1:$G$189,6,FALSE)</f>
        <v>CHICLAYO</v>
      </c>
      <c r="J895" s="9" t="str">
        <f>+VLOOKUP(datosAvance[[#This Row],[renaes]],eess!$A$1:$G$189,7,FALSE)</f>
        <v>LA VICTORIA</v>
      </c>
    </row>
    <row r="896" spans="1:10" x14ac:dyDescent="0.25">
      <c r="A896">
        <v>4331</v>
      </c>
      <c r="B896">
        <v>5</v>
      </c>
      <c r="C896" t="s">
        <v>240</v>
      </c>
      <c r="D896">
        <v>5</v>
      </c>
      <c r="E896" t="s">
        <v>5</v>
      </c>
      <c r="F896" s="9" t="str">
        <f>+VLOOKUP(datosAvance[[#This Row],[renaes]],eess!$A$1:$G$189,2,FALSE)</f>
        <v>JOSE LEONARDO ORTIZ</v>
      </c>
      <c r="G896" s="9" t="str">
        <f>+VLOOKUP(datosAvance[[#This Row],[renaes]],eess!$A$1:$G$189,3,FALSE)</f>
        <v>CHICLAYO</v>
      </c>
      <c r="H896" s="9" t="str">
        <f>+VLOOKUP(datosAvance[[#This Row],[renaes]],eess!$A$1:$G$189,4,FALSE)</f>
        <v>JOSE LEONARDO ORTIZ</v>
      </c>
      <c r="I896" s="9" t="str">
        <f>+VLOOKUP(datosAvance[[#This Row],[renaes]],eess!$A$1:$G$189,6,FALSE)</f>
        <v>CHICLAYO</v>
      </c>
      <c r="J896" s="9" t="str">
        <f>+VLOOKUP(datosAvance[[#This Row],[renaes]],eess!$A$1:$G$189,7,FALSE)</f>
        <v>JOSE LEONARDO ORTIZ</v>
      </c>
    </row>
    <row r="897" spans="1:10" x14ac:dyDescent="0.25">
      <c r="A897">
        <v>4332</v>
      </c>
      <c r="B897">
        <v>66</v>
      </c>
      <c r="C897" t="s">
        <v>240</v>
      </c>
      <c r="D897">
        <v>5</v>
      </c>
      <c r="E897" t="s">
        <v>5</v>
      </c>
      <c r="F897" s="9" t="str">
        <f>+VLOOKUP(datosAvance[[#This Row],[renaes]],eess!$A$1:$G$189,2,FALSE)</f>
        <v>PEDRO PABLO ATUSPARIAS</v>
      </c>
      <c r="G897" s="9" t="str">
        <f>+VLOOKUP(datosAvance[[#This Row],[renaes]],eess!$A$1:$G$189,3,FALSE)</f>
        <v>CHICLAYO</v>
      </c>
      <c r="H897" s="9" t="str">
        <f>+VLOOKUP(datosAvance[[#This Row],[renaes]],eess!$A$1:$G$189,4,FALSE)</f>
        <v>JOSE LEONARDO ORTIZ</v>
      </c>
      <c r="I897" s="9" t="str">
        <f>+VLOOKUP(datosAvance[[#This Row],[renaes]],eess!$A$1:$G$189,6,FALSE)</f>
        <v>CHICLAYO</v>
      </c>
      <c r="J897" s="9" t="str">
        <f>+VLOOKUP(datosAvance[[#This Row],[renaes]],eess!$A$1:$G$189,7,FALSE)</f>
        <v>JOSE LEONARDO ORTIZ</v>
      </c>
    </row>
    <row r="898" spans="1:10" x14ac:dyDescent="0.25">
      <c r="A898">
        <v>4333</v>
      </c>
      <c r="B898">
        <v>8</v>
      </c>
      <c r="C898" t="s">
        <v>240</v>
      </c>
      <c r="D898">
        <v>5</v>
      </c>
      <c r="E898" t="s">
        <v>5</v>
      </c>
      <c r="F898" s="9" t="str">
        <f>+VLOOKUP(datosAvance[[#This Row],[renaes]],eess!$A$1:$G$189,2,FALSE)</f>
        <v>PAUL HARRIS</v>
      </c>
      <c r="G898" s="9" t="str">
        <f>+VLOOKUP(datosAvance[[#This Row],[renaes]],eess!$A$1:$G$189,3,FALSE)</f>
        <v>CHICLAYO</v>
      </c>
      <c r="H898" s="9" t="str">
        <f>+VLOOKUP(datosAvance[[#This Row],[renaes]],eess!$A$1:$G$189,4,FALSE)</f>
        <v>JOSE LEONARDO ORTIZ</v>
      </c>
      <c r="I898" s="9" t="str">
        <f>+VLOOKUP(datosAvance[[#This Row],[renaes]],eess!$A$1:$G$189,6,FALSE)</f>
        <v>CHICLAYO</v>
      </c>
      <c r="J898" s="9" t="str">
        <f>+VLOOKUP(datosAvance[[#This Row],[renaes]],eess!$A$1:$G$189,7,FALSE)</f>
        <v>JOSE LEONARDO ORTIZ</v>
      </c>
    </row>
    <row r="899" spans="1:10" x14ac:dyDescent="0.25">
      <c r="A899">
        <v>4334</v>
      </c>
      <c r="B899">
        <v>72</v>
      </c>
      <c r="C899" t="s">
        <v>240</v>
      </c>
      <c r="D899">
        <v>5</v>
      </c>
      <c r="E899" t="s">
        <v>5</v>
      </c>
      <c r="F899" s="9" t="str">
        <f>+VLOOKUP(datosAvance[[#This Row],[renaes]],eess!$A$1:$G$189,2,FALSE)</f>
        <v>CULPON</v>
      </c>
      <c r="G899" s="9" t="str">
        <f>+VLOOKUP(datosAvance[[#This Row],[renaes]],eess!$A$1:$G$189,3,FALSE)</f>
        <v>CHICLAYO</v>
      </c>
      <c r="H899" s="9" t="str">
        <f>+VLOOKUP(datosAvance[[#This Row],[renaes]],eess!$A$1:$G$189,4,FALSE)</f>
        <v>JOSE LEONARDO ORTIZ</v>
      </c>
      <c r="I899" s="9" t="str">
        <f>+VLOOKUP(datosAvance[[#This Row],[renaes]],eess!$A$1:$G$189,6,FALSE)</f>
        <v>CHICLAYO</v>
      </c>
      <c r="J899" s="9" t="str">
        <f>+VLOOKUP(datosAvance[[#This Row],[renaes]],eess!$A$1:$G$189,7,FALSE)</f>
        <v>JOSE LEONARDO ORTIZ</v>
      </c>
    </row>
    <row r="900" spans="1:10" x14ac:dyDescent="0.25">
      <c r="A900">
        <v>4335</v>
      </c>
      <c r="B900">
        <v>3</v>
      </c>
      <c r="C900" t="s">
        <v>240</v>
      </c>
      <c r="D900">
        <v>5</v>
      </c>
      <c r="E900" t="s">
        <v>5</v>
      </c>
      <c r="F900" s="9" t="str">
        <f>+VLOOKUP(datosAvance[[#This Row],[renaes]],eess!$A$1:$G$189,2,FALSE)</f>
        <v>SANTA ANA</v>
      </c>
      <c r="G900" s="9" t="str">
        <f>+VLOOKUP(datosAvance[[#This Row],[renaes]],eess!$A$1:$G$189,3,FALSE)</f>
        <v>CHICLAYO</v>
      </c>
      <c r="H900" s="9" t="str">
        <f>+VLOOKUP(datosAvance[[#This Row],[renaes]],eess!$A$1:$G$189,4,FALSE)</f>
        <v>JOSE LEONARDO ORTIZ</v>
      </c>
      <c r="I900" s="9" t="str">
        <f>+VLOOKUP(datosAvance[[#This Row],[renaes]],eess!$A$1:$G$189,6,FALSE)</f>
        <v>CHICLAYO</v>
      </c>
      <c r="J900" s="9" t="str">
        <f>+VLOOKUP(datosAvance[[#This Row],[renaes]],eess!$A$1:$G$189,7,FALSE)</f>
        <v>JOSE LEONARDO ORTIZ</v>
      </c>
    </row>
    <row r="901" spans="1:10" x14ac:dyDescent="0.25">
      <c r="A901">
        <v>4337</v>
      </c>
      <c r="B901">
        <v>5</v>
      </c>
      <c r="C901" t="s">
        <v>240</v>
      </c>
      <c r="D901">
        <v>5</v>
      </c>
      <c r="E901" t="s">
        <v>5</v>
      </c>
      <c r="F901" s="9" t="str">
        <f>+VLOOKUP(datosAvance[[#This Row],[renaes]],eess!$A$1:$G$189,2,FALSE)</f>
        <v>PAMPA LA VICTORIA</v>
      </c>
      <c r="G901" s="9" t="str">
        <f>+VLOOKUP(datosAvance[[#This Row],[renaes]],eess!$A$1:$G$189,3,FALSE)</f>
        <v>CHICLAYO</v>
      </c>
      <c r="H901" s="9" t="str">
        <f>+VLOOKUP(datosAvance[[#This Row],[renaes]],eess!$A$1:$G$189,4,FALSE)</f>
        <v>POSOPE ALTO</v>
      </c>
      <c r="I901" s="9" t="str">
        <f>+VLOOKUP(datosAvance[[#This Row],[renaes]],eess!$A$1:$G$189,6,FALSE)</f>
        <v>CHICLAYO</v>
      </c>
      <c r="J901" s="9" t="str">
        <f>+VLOOKUP(datosAvance[[#This Row],[renaes]],eess!$A$1:$G$189,7,FALSE)</f>
        <v>PATAPO</v>
      </c>
    </row>
    <row r="902" spans="1:10" x14ac:dyDescent="0.25">
      <c r="A902">
        <v>4338</v>
      </c>
      <c r="B902">
        <v>21</v>
      </c>
      <c r="C902" t="s">
        <v>240</v>
      </c>
      <c r="D902">
        <v>5</v>
      </c>
      <c r="E902" t="s">
        <v>5</v>
      </c>
      <c r="F902" s="9" t="str">
        <f>+VLOOKUP(datosAvance[[#This Row],[renaes]],eess!$A$1:$G$189,2,FALSE)</f>
        <v>PIMENTEL</v>
      </c>
      <c r="G902" s="9" t="str">
        <f>+VLOOKUP(datosAvance[[#This Row],[renaes]],eess!$A$1:$G$189,3,FALSE)</f>
        <v>CHICLAYO</v>
      </c>
      <c r="H902" s="9" t="str">
        <f>+VLOOKUP(datosAvance[[#This Row],[renaes]],eess!$A$1:$G$189,4,FALSE)</f>
        <v>PIMENTEL</v>
      </c>
      <c r="I902" s="9" t="str">
        <f>+VLOOKUP(datosAvance[[#This Row],[renaes]],eess!$A$1:$G$189,6,FALSE)</f>
        <v>CHICLAYO</v>
      </c>
      <c r="J902" s="9" t="str">
        <f>+VLOOKUP(datosAvance[[#This Row],[renaes]],eess!$A$1:$G$189,7,FALSE)</f>
        <v>PIMENTEL</v>
      </c>
    </row>
    <row r="903" spans="1:10" x14ac:dyDescent="0.25">
      <c r="A903">
        <v>4339</v>
      </c>
      <c r="B903">
        <v>1</v>
      </c>
      <c r="C903" t="s">
        <v>240</v>
      </c>
      <c r="D903">
        <v>5</v>
      </c>
      <c r="E903" t="s">
        <v>5</v>
      </c>
      <c r="F903" s="9" t="str">
        <f>+VLOOKUP(datosAvance[[#This Row],[renaes]],eess!$A$1:$G$189,2,FALSE)</f>
        <v>SAN LUIS</v>
      </c>
      <c r="G903" s="9" t="str">
        <f>+VLOOKUP(datosAvance[[#This Row],[renaes]],eess!$A$1:$G$189,3,FALSE)</f>
        <v>CHICLAYO</v>
      </c>
      <c r="H903" s="9" t="str">
        <f>+VLOOKUP(datosAvance[[#This Row],[renaes]],eess!$A$1:$G$189,4,FALSE)</f>
        <v>POMALCA</v>
      </c>
      <c r="I903" s="9" t="str">
        <f>+VLOOKUP(datosAvance[[#This Row],[renaes]],eess!$A$1:$G$189,6,FALSE)</f>
        <v>CHICLAYO</v>
      </c>
      <c r="J903" s="9" t="str">
        <f>+VLOOKUP(datosAvance[[#This Row],[renaes]],eess!$A$1:$G$189,7,FALSE)</f>
        <v>POMALCA</v>
      </c>
    </row>
    <row r="904" spans="1:10" x14ac:dyDescent="0.25">
      <c r="A904">
        <v>4340</v>
      </c>
      <c r="B904">
        <v>2</v>
      </c>
      <c r="C904" t="s">
        <v>240</v>
      </c>
      <c r="D904">
        <v>5</v>
      </c>
      <c r="E904" t="s">
        <v>5</v>
      </c>
      <c r="F904" s="9" t="str">
        <f>+VLOOKUP(datosAvance[[#This Row],[renaes]],eess!$A$1:$G$189,2,FALSE)</f>
        <v>SAN ANTONIO (POMALCA)</v>
      </c>
      <c r="G904" s="9" t="str">
        <f>+VLOOKUP(datosAvance[[#This Row],[renaes]],eess!$A$1:$G$189,3,FALSE)</f>
        <v>CHICLAYO</v>
      </c>
      <c r="H904" s="9" t="str">
        <f>+VLOOKUP(datosAvance[[#This Row],[renaes]],eess!$A$1:$G$189,4,FALSE)</f>
        <v>POMALCA</v>
      </c>
      <c r="I904" s="9" t="str">
        <f>+VLOOKUP(datosAvance[[#This Row],[renaes]],eess!$A$1:$G$189,6,FALSE)</f>
        <v>CHICLAYO</v>
      </c>
      <c r="J904" s="9" t="str">
        <f>+VLOOKUP(datosAvance[[#This Row],[renaes]],eess!$A$1:$G$189,7,FALSE)</f>
        <v>POMALCA</v>
      </c>
    </row>
    <row r="905" spans="1:10" x14ac:dyDescent="0.25">
      <c r="A905">
        <v>4341</v>
      </c>
      <c r="B905">
        <v>1</v>
      </c>
      <c r="C905" t="s">
        <v>240</v>
      </c>
      <c r="D905">
        <v>5</v>
      </c>
      <c r="E905" t="s">
        <v>5</v>
      </c>
      <c r="F905" s="9" t="str">
        <f>+VLOOKUP(datosAvance[[#This Row],[renaes]],eess!$A$1:$G$189,2,FALSE)</f>
        <v>SIPAN</v>
      </c>
      <c r="G905" s="9" t="str">
        <f>+VLOOKUP(datosAvance[[#This Row],[renaes]],eess!$A$1:$G$189,3,FALSE)</f>
        <v>CHICLAYO</v>
      </c>
      <c r="H905" s="9" t="str">
        <f>+VLOOKUP(datosAvance[[#This Row],[renaes]],eess!$A$1:$G$189,4,FALSE)</f>
        <v>CAYALTI-ZAÑA</v>
      </c>
      <c r="I905" s="9" t="str">
        <f>+VLOOKUP(datosAvance[[#This Row],[renaes]],eess!$A$1:$G$189,6,FALSE)</f>
        <v>CHICLAYO</v>
      </c>
      <c r="J905" s="9" t="str">
        <f>+VLOOKUP(datosAvance[[#This Row],[renaes]],eess!$A$1:$G$189,7,FALSE)</f>
        <v>SAÑA</v>
      </c>
    </row>
    <row r="906" spans="1:10" x14ac:dyDescent="0.25">
      <c r="A906">
        <v>4342</v>
      </c>
      <c r="B906">
        <v>9</v>
      </c>
      <c r="C906" t="s">
        <v>240</v>
      </c>
      <c r="D906">
        <v>5</v>
      </c>
      <c r="E906" t="s">
        <v>5</v>
      </c>
      <c r="F906" s="9" t="str">
        <f>+VLOOKUP(datosAvance[[#This Row],[renaes]],eess!$A$1:$G$189,2,FALSE)</f>
        <v>REQUE</v>
      </c>
      <c r="G906" s="9" t="str">
        <f>+VLOOKUP(datosAvance[[#This Row],[renaes]],eess!$A$1:$G$189,3,FALSE)</f>
        <v>CHICLAYO</v>
      </c>
      <c r="H906" s="9" t="str">
        <f>+VLOOKUP(datosAvance[[#This Row],[renaes]],eess!$A$1:$G$189,4,FALSE)</f>
        <v>REQUE-LAGUNAS</v>
      </c>
      <c r="I906" s="9" t="str">
        <f>+VLOOKUP(datosAvance[[#This Row],[renaes]],eess!$A$1:$G$189,6,FALSE)</f>
        <v>CHICLAYO</v>
      </c>
      <c r="J906" s="9" t="str">
        <f>+VLOOKUP(datosAvance[[#This Row],[renaes]],eess!$A$1:$G$189,7,FALSE)</f>
        <v>REQUE</v>
      </c>
    </row>
    <row r="907" spans="1:10" x14ac:dyDescent="0.25">
      <c r="A907">
        <v>4343</v>
      </c>
      <c r="B907">
        <v>1</v>
      </c>
      <c r="C907" t="s">
        <v>240</v>
      </c>
      <c r="D907">
        <v>5</v>
      </c>
      <c r="E907" t="s">
        <v>5</v>
      </c>
      <c r="F907" s="9" t="str">
        <f>+VLOOKUP(datosAvance[[#This Row],[renaes]],eess!$A$1:$G$189,2,FALSE)</f>
        <v>MONTEGRANDE</v>
      </c>
      <c r="G907" s="9" t="str">
        <f>+VLOOKUP(datosAvance[[#This Row],[renaes]],eess!$A$1:$G$189,3,FALSE)</f>
        <v>CHICLAYO</v>
      </c>
      <c r="H907" s="9" t="str">
        <f>+VLOOKUP(datosAvance[[#This Row],[renaes]],eess!$A$1:$G$189,4,FALSE)</f>
        <v>REQUE-LAGUNAS</v>
      </c>
      <c r="I907" s="9" t="str">
        <f>+VLOOKUP(datosAvance[[#This Row],[renaes]],eess!$A$1:$G$189,6,FALSE)</f>
        <v>CHICLAYO</v>
      </c>
      <c r="J907" s="9" t="str">
        <f>+VLOOKUP(datosAvance[[#This Row],[renaes]],eess!$A$1:$G$189,7,FALSE)</f>
        <v>REQUE</v>
      </c>
    </row>
    <row r="908" spans="1:10" x14ac:dyDescent="0.25">
      <c r="A908">
        <v>4344</v>
      </c>
      <c r="B908">
        <v>1</v>
      </c>
      <c r="C908" t="s">
        <v>240</v>
      </c>
      <c r="D908">
        <v>5</v>
      </c>
      <c r="E908" t="s">
        <v>5</v>
      </c>
      <c r="F908" s="9" t="str">
        <f>+VLOOKUP(datosAvance[[#This Row],[renaes]],eess!$A$1:$G$189,2,FALSE)</f>
        <v>LAS DELICIAS</v>
      </c>
      <c r="G908" s="9" t="str">
        <f>+VLOOKUP(datosAvance[[#This Row],[renaes]],eess!$A$1:$G$189,3,FALSE)</f>
        <v>CHICLAYO</v>
      </c>
      <c r="H908" s="9" t="str">
        <f>+VLOOKUP(datosAvance[[#This Row],[renaes]],eess!$A$1:$G$189,4,FALSE)</f>
        <v>REQUE-LAGUNAS</v>
      </c>
      <c r="I908" s="9" t="str">
        <f>+VLOOKUP(datosAvance[[#This Row],[renaes]],eess!$A$1:$G$189,6,FALSE)</f>
        <v>CHICLAYO</v>
      </c>
      <c r="J908" s="9" t="str">
        <f>+VLOOKUP(datosAvance[[#This Row],[renaes]],eess!$A$1:$G$189,7,FALSE)</f>
        <v>REQUE</v>
      </c>
    </row>
    <row r="909" spans="1:10" x14ac:dyDescent="0.25">
      <c r="A909">
        <v>4345</v>
      </c>
      <c r="B909">
        <v>5</v>
      </c>
      <c r="C909" t="s">
        <v>240</v>
      </c>
      <c r="D909">
        <v>5</v>
      </c>
      <c r="E909" t="s">
        <v>5</v>
      </c>
      <c r="F909" s="9" t="str">
        <f>+VLOOKUP(datosAvance[[#This Row],[renaes]],eess!$A$1:$G$189,2,FALSE)</f>
        <v>SAN JOSE</v>
      </c>
      <c r="G909" s="9" t="str">
        <f>+VLOOKUP(datosAvance[[#This Row],[renaes]],eess!$A$1:$G$189,3,FALSE)</f>
        <v>CHICLAYO</v>
      </c>
      <c r="H909" s="9" t="str">
        <f>+VLOOKUP(datosAvance[[#This Row],[renaes]],eess!$A$1:$G$189,4,FALSE)</f>
        <v>SAN JOSE</v>
      </c>
      <c r="I909" s="9" t="str">
        <f>+VLOOKUP(datosAvance[[#This Row],[renaes]],eess!$A$1:$G$189,6,FALSE)</f>
        <v>LAMBAYEQUE</v>
      </c>
      <c r="J909" s="9" t="str">
        <f>+VLOOKUP(datosAvance[[#This Row],[renaes]],eess!$A$1:$G$189,7,FALSE)</f>
        <v>SAN JOSE</v>
      </c>
    </row>
    <row r="910" spans="1:10" x14ac:dyDescent="0.25">
      <c r="A910">
        <v>4346</v>
      </c>
      <c r="B910">
        <v>1</v>
      </c>
      <c r="C910" t="s">
        <v>240</v>
      </c>
      <c r="D910">
        <v>5</v>
      </c>
      <c r="E910" t="s">
        <v>5</v>
      </c>
      <c r="F910" s="9" t="str">
        <f>+VLOOKUP(datosAvance[[#This Row],[renaes]],eess!$A$1:$G$189,2,FALSE)</f>
        <v>SAN CARLOS</v>
      </c>
      <c r="G910" s="9" t="str">
        <f>+VLOOKUP(datosAvance[[#This Row],[renaes]],eess!$A$1:$G$189,3,FALSE)</f>
        <v>CHICLAYO</v>
      </c>
      <c r="H910" s="9" t="str">
        <f>+VLOOKUP(datosAvance[[#This Row],[renaes]],eess!$A$1:$G$189,4,FALSE)</f>
        <v>SAN JOSE</v>
      </c>
      <c r="I910" s="9" t="str">
        <f>+VLOOKUP(datosAvance[[#This Row],[renaes]],eess!$A$1:$G$189,6,FALSE)</f>
        <v>LAMBAYEQUE</v>
      </c>
      <c r="J910" s="9" t="str">
        <f>+VLOOKUP(datosAvance[[#This Row],[renaes]],eess!$A$1:$G$189,7,FALSE)</f>
        <v>SAN JOSE</v>
      </c>
    </row>
    <row r="911" spans="1:10" x14ac:dyDescent="0.25">
      <c r="A911">
        <v>4347</v>
      </c>
      <c r="B911">
        <v>1</v>
      </c>
      <c r="C911" t="s">
        <v>240</v>
      </c>
      <c r="D911">
        <v>5</v>
      </c>
      <c r="E911" t="s">
        <v>5</v>
      </c>
      <c r="F911" s="9" t="str">
        <f>+VLOOKUP(datosAvance[[#This Row],[renaes]],eess!$A$1:$G$189,2,FALSE)</f>
        <v>BODEGONES</v>
      </c>
      <c r="G911" s="9" t="str">
        <f>+VLOOKUP(datosAvance[[#This Row],[renaes]],eess!$A$1:$G$189,3,FALSE)</f>
        <v>CHICLAYO</v>
      </c>
      <c r="H911" s="9" t="str">
        <f>+VLOOKUP(datosAvance[[#This Row],[renaes]],eess!$A$1:$G$189,4,FALSE)</f>
        <v>SAN JOSE</v>
      </c>
      <c r="I911" s="9" t="str">
        <f>+VLOOKUP(datosAvance[[#This Row],[renaes]],eess!$A$1:$G$189,6,FALSE)</f>
        <v>LAMBAYEQUE</v>
      </c>
      <c r="J911" s="9" t="str">
        <f>+VLOOKUP(datosAvance[[#This Row],[renaes]],eess!$A$1:$G$189,7,FALSE)</f>
        <v>SAN JOSE</v>
      </c>
    </row>
    <row r="912" spans="1:10" x14ac:dyDescent="0.25">
      <c r="A912">
        <v>4348</v>
      </c>
      <c r="B912">
        <v>7</v>
      </c>
      <c r="C912" t="s">
        <v>240</v>
      </c>
      <c r="D912">
        <v>5</v>
      </c>
      <c r="E912" t="s">
        <v>5</v>
      </c>
      <c r="F912" s="9" t="str">
        <f>+VLOOKUP(datosAvance[[#This Row],[renaes]],eess!$A$1:$G$189,2,FALSE)</f>
        <v>CIUDAD DE DIOS - JUAN TOMIS STACK</v>
      </c>
      <c r="G912" s="9" t="str">
        <f>+VLOOKUP(datosAvance[[#This Row],[renaes]],eess!$A$1:$G$189,3,FALSE)</f>
        <v>CHICLAYO</v>
      </c>
      <c r="H912" s="9" t="str">
        <f>+VLOOKUP(datosAvance[[#This Row],[renaes]],eess!$A$1:$G$189,4,FALSE)</f>
        <v>SAN JOSE</v>
      </c>
      <c r="I912" s="9" t="str">
        <f>+VLOOKUP(datosAvance[[#This Row],[renaes]],eess!$A$1:$G$189,6,FALSE)</f>
        <v>LAMBAYEQUE</v>
      </c>
      <c r="J912" s="9" t="str">
        <f>+VLOOKUP(datosAvance[[#This Row],[renaes]],eess!$A$1:$G$189,7,FALSE)</f>
        <v>SAN JOSE</v>
      </c>
    </row>
    <row r="913" spans="1:10" x14ac:dyDescent="0.25">
      <c r="A913">
        <v>4349</v>
      </c>
      <c r="B913">
        <v>23</v>
      </c>
      <c r="C913" t="s">
        <v>240</v>
      </c>
      <c r="D913">
        <v>5</v>
      </c>
      <c r="E913" t="s">
        <v>5</v>
      </c>
      <c r="F913" s="9" t="str">
        <f>+VLOOKUP(datosAvance[[#This Row],[renaes]],eess!$A$1:$G$189,2,FALSE)</f>
        <v>MONSEFU</v>
      </c>
      <c r="G913" s="9" t="str">
        <f>+VLOOKUP(datosAvance[[#This Row],[renaes]],eess!$A$1:$G$189,3,FALSE)</f>
        <v>CHICLAYO</v>
      </c>
      <c r="H913" s="9" t="str">
        <f>+VLOOKUP(datosAvance[[#This Row],[renaes]],eess!$A$1:$G$189,4,FALSE)</f>
        <v>CIRCUITO DE PLAYA</v>
      </c>
      <c r="I913" s="9" t="str">
        <f>+VLOOKUP(datosAvance[[#This Row],[renaes]],eess!$A$1:$G$189,6,FALSE)</f>
        <v>CHICLAYO</v>
      </c>
      <c r="J913" s="9" t="str">
        <f>+VLOOKUP(datosAvance[[#This Row],[renaes]],eess!$A$1:$G$189,7,FALSE)</f>
        <v>MONSEFU</v>
      </c>
    </row>
    <row r="914" spans="1:10" x14ac:dyDescent="0.25">
      <c r="A914">
        <v>4350</v>
      </c>
      <c r="B914">
        <v>2</v>
      </c>
      <c r="C914" t="s">
        <v>240</v>
      </c>
      <c r="D914">
        <v>5</v>
      </c>
      <c r="E914" t="s">
        <v>5</v>
      </c>
      <c r="F914" s="9" t="str">
        <f>+VLOOKUP(datosAvance[[#This Row],[renaes]],eess!$A$1:$G$189,2,FALSE)</f>
        <v>CALLANCA</v>
      </c>
      <c r="G914" s="9" t="str">
        <f>+VLOOKUP(datosAvance[[#This Row],[renaes]],eess!$A$1:$G$189,3,FALSE)</f>
        <v>CHICLAYO</v>
      </c>
      <c r="H914" s="9" t="str">
        <f>+VLOOKUP(datosAvance[[#This Row],[renaes]],eess!$A$1:$G$189,4,FALSE)</f>
        <v>CIRCUITO DE PLAYA</v>
      </c>
      <c r="I914" s="9" t="str">
        <f>+VLOOKUP(datosAvance[[#This Row],[renaes]],eess!$A$1:$G$189,6,FALSE)</f>
        <v>CHICLAYO</v>
      </c>
      <c r="J914" s="9" t="str">
        <f>+VLOOKUP(datosAvance[[#This Row],[renaes]],eess!$A$1:$G$189,7,FALSE)</f>
        <v>MONSEFU</v>
      </c>
    </row>
    <row r="915" spans="1:10" x14ac:dyDescent="0.25">
      <c r="A915">
        <v>4351</v>
      </c>
      <c r="B915">
        <v>2</v>
      </c>
      <c r="C915" t="s">
        <v>240</v>
      </c>
      <c r="D915">
        <v>5</v>
      </c>
      <c r="E915" t="s">
        <v>5</v>
      </c>
      <c r="F915" s="9" t="str">
        <f>+VLOOKUP(datosAvance[[#This Row],[renaes]],eess!$A$1:$G$189,2,FALSE)</f>
        <v>POMAPE</v>
      </c>
      <c r="G915" s="9" t="str">
        <f>+VLOOKUP(datosAvance[[#This Row],[renaes]],eess!$A$1:$G$189,3,FALSE)</f>
        <v>CHICLAYO</v>
      </c>
      <c r="H915" s="9" t="str">
        <f>+VLOOKUP(datosAvance[[#This Row],[renaes]],eess!$A$1:$G$189,4,FALSE)</f>
        <v>CIRCUITO DE PLAYA</v>
      </c>
      <c r="I915" s="9" t="str">
        <f>+VLOOKUP(datosAvance[[#This Row],[renaes]],eess!$A$1:$G$189,6,FALSE)</f>
        <v>CHICLAYO</v>
      </c>
      <c r="J915" s="9" t="str">
        <f>+VLOOKUP(datosAvance[[#This Row],[renaes]],eess!$A$1:$G$189,7,FALSE)</f>
        <v>MONSEFU</v>
      </c>
    </row>
    <row r="916" spans="1:10" x14ac:dyDescent="0.25">
      <c r="A916">
        <v>4353</v>
      </c>
      <c r="B916">
        <v>9</v>
      </c>
      <c r="C916" t="s">
        <v>240</v>
      </c>
      <c r="D916">
        <v>5</v>
      </c>
      <c r="E916" t="s">
        <v>5</v>
      </c>
      <c r="F916" s="9" t="str">
        <f>+VLOOKUP(datosAvance[[#This Row],[renaes]],eess!$A$1:$G$189,2,FALSE)</f>
        <v>CIUDAD ETEN</v>
      </c>
      <c r="G916" s="9" t="str">
        <f>+VLOOKUP(datosAvance[[#This Row],[renaes]],eess!$A$1:$G$189,3,FALSE)</f>
        <v>CHICLAYO</v>
      </c>
      <c r="H916" s="9" t="str">
        <f>+VLOOKUP(datosAvance[[#This Row],[renaes]],eess!$A$1:$G$189,4,FALSE)</f>
        <v>CIRCUITO DE PLAYA</v>
      </c>
      <c r="I916" s="9" t="str">
        <f>+VLOOKUP(datosAvance[[#This Row],[renaes]],eess!$A$1:$G$189,6,FALSE)</f>
        <v>CHICLAYO</v>
      </c>
      <c r="J916" s="9" t="str">
        <f>+VLOOKUP(datosAvance[[#This Row],[renaes]],eess!$A$1:$G$189,7,FALSE)</f>
        <v>ETEN</v>
      </c>
    </row>
    <row r="917" spans="1:10" x14ac:dyDescent="0.25">
      <c r="A917">
        <v>4354</v>
      </c>
      <c r="B917">
        <v>6</v>
      </c>
      <c r="C917" t="s">
        <v>240</v>
      </c>
      <c r="D917">
        <v>5</v>
      </c>
      <c r="E917" t="s">
        <v>5</v>
      </c>
      <c r="F917" s="9" t="str">
        <f>+VLOOKUP(datosAvance[[#This Row],[renaes]],eess!$A$1:$G$189,2,FALSE)</f>
        <v>PUERTO ETEN</v>
      </c>
      <c r="G917" s="9" t="str">
        <f>+VLOOKUP(datosAvance[[#This Row],[renaes]],eess!$A$1:$G$189,3,FALSE)</f>
        <v>CHICLAYO</v>
      </c>
      <c r="H917" s="9" t="str">
        <f>+VLOOKUP(datosAvance[[#This Row],[renaes]],eess!$A$1:$G$189,4,FALSE)</f>
        <v>CIRCUITO DE PLAYA</v>
      </c>
      <c r="I917" s="9" t="str">
        <f>+VLOOKUP(datosAvance[[#This Row],[renaes]],eess!$A$1:$G$189,6,FALSE)</f>
        <v>CHICLAYO</v>
      </c>
      <c r="J917" s="9" t="str">
        <f>+VLOOKUP(datosAvance[[#This Row],[renaes]],eess!$A$1:$G$189,7,FALSE)</f>
        <v>ETEN PUERTO</v>
      </c>
    </row>
    <row r="918" spans="1:10" x14ac:dyDescent="0.25">
      <c r="A918">
        <v>4355</v>
      </c>
      <c r="B918">
        <v>3</v>
      </c>
      <c r="C918" t="s">
        <v>240</v>
      </c>
      <c r="D918">
        <v>5</v>
      </c>
      <c r="E918" t="s">
        <v>5</v>
      </c>
      <c r="F918" s="9" t="str">
        <f>+VLOOKUP(datosAvance[[#This Row],[renaes]],eess!$A$1:$G$189,2,FALSE)</f>
        <v>SANTA ROSA</v>
      </c>
      <c r="G918" s="9" t="str">
        <f>+VLOOKUP(datosAvance[[#This Row],[renaes]],eess!$A$1:$G$189,3,FALSE)</f>
        <v>CHICLAYO</v>
      </c>
      <c r="H918" s="9" t="str">
        <f>+VLOOKUP(datosAvance[[#This Row],[renaes]],eess!$A$1:$G$189,4,FALSE)</f>
        <v>CIRCUITO DE PLAYA</v>
      </c>
      <c r="I918" s="9" t="str">
        <f>+VLOOKUP(datosAvance[[#This Row],[renaes]],eess!$A$1:$G$189,6,FALSE)</f>
        <v>CHICLAYO</v>
      </c>
      <c r="J918" s="9" t="str">
        <f>+VLOOKUP(datosAvance[[#This Row],[renaes]],eess!$A$1:$G$189,7,FALSE)</f>
        <v>SANTA ROSA</v>
      </c>
    </row>
    <row r="919" spans="1:10" x14ac:dyDescent="0.25">
      <c r="A919">
        <v>4356</v>
      </c>
      <c r="B919">
        <v>3</v>
      </c>
      <c r="C919" t="s">
        <v>240</v>
      </c>
      <c r="D919">
        <v>5</v>
      </c>
      <c r="E919" t="s">
        <v>5</v>
      </c>
      <c r="F919" s="9" t="str">
        <f>+VLOOKUP(datosAvance[[#This Row],[renaes]],eess!$A$1:$G$189,2,FALSE)</f>
        <v>ZAÑA</v>
      </c>
      <c r="G919" s="9" t="str">
        <f>+VLOOKUP(datosAvance[[#This Row],[renaes]],eess!$A$1:$G$189,3,FALSE)</f>
        <v>CHICLAYO</v>
      </c>
      <c r="H919" s="9" t="str">
        <f>+VLOOKUP(datosAvance[[#This Row],[renaes]],eess!$A$1:$G$189,4,FALSE)</f>
        <v>CAYALTI-ZAÑA</v>
      </c>
      <c r="I919" s="9" t="str">
        <f>+VLOOKUP(datosAvance[[#This Row],[renaes]],eess!$A$1:$G$189,6,FALSE)</f>
        <v>CHICLAYO</v>
      </c>
      <c r="J919" s="9" t="str">
        <f>+VLOOKUP(datosAvance[[#This Row],[renaes]],eess!$A$1:$G$189,7,FALSE)</f>
        <v>SAÑA</v>
      </c>
    </row>
    <row r="920" spans="1:10" x14ac:dyDescent="0.25">
      <c r="A920">
        <v>4357</v>
      </c>
      <c r="B920">
        <v>2</v>
      </c>
      <c r="C920" t="s">
        <v>240</v>
      </c>
      <c r="D920">
        <v>5</v>
      </c>
      <c r="E920" t="s">
        <v>5</v>
      </c>
      <c r="F920" s="9" t="str">
        <f>+VLOOKUP(datosAvance[[#This Row],[renaes]],eess!$A$1:$G$189,2,FALSE)</f>
        <v>COLLIQUE</v>
      </c>
      <c r="G920" s="9" t="str">
        <f>+VLOOKUP(datosAvance[[#This Row],[renaes]],eess!$A$1:$G$189,3,FALSE)</f>
        <v>CHICLAYO</v>
      </c>
      <c r="H920" s="9" t="str">
        <f>+VLOOKUP(datosAvance[[#This Row],[renaes]],eess!$A$1:$G$189,4,FALSE)</f>
        <v>CAYALTI-ZAÑA</v>
      </c>
      <c r="I920" s="9" t="str">
        <f>+VLOOKUP(datosAvance[[#This Row],[renaes]],eess!$A$1:$G$189,6,FALSE)</f>
        <v>CHICLAYO</v>
      </c>
      <c r="J920" s="9" t="str">
        <f>+VLOOKUP(datosAvance[[#This Row],[renaes]],eess!$A$1:$G$189,7,FALSE)</f>
        <v>SAÑA</v>
      </c>
    </row>
    <row r="921" spans="1:10" x14ac:dyDescent="0.25">
      <c r="A921">
        <v>4358</v>
      </c>
      <c r="B921">
        <v>2</v>
      </c>
      <c r="C921" t="s">
        <v>240</v>
      </c>
      <c r="D921">
        <v>5</v>
      </c>
      <c r="E921" t="s">
        <v>5</v>
      </c>
      <c r="F921" s="9" t="str">
        <f>+VLOOKUP(datosAvance[[#This Row],[renaes]],eess!$A$1:$G$189,2,FALSE)</f>
        <v>GUAYAQUIL</v>
      </c>
      <c r="G921" s="9" t="str">
        <f>+VLOOKUP(datosAvance[[#This Row],[renaes]],eess!$A$1:$G$189,3,FALSE)</f>
        <v>CHICLAYO</v>
      </c>
      <c r="H921" s="9" t="str">
        <f>+VLOOKUP(datosAvance[[#This Row],[renaes]],eess!$A$1:$G$189,4,FALSE)</f>
        <v>CAYALTI-ZAÑA</v>
      </c>
      <c r="I921" s="9" t="str">
        <f>+VLOOKUP(datosAvance[[#This Row],[renaes]],eess!$A$1:$G$189,6,FALSE)</f>
        <v>CHICLAYO</v>
      </c>
      <c r="J921" s="9" t="str">
        <f>+VLOOKUP(datosAvance[[#This Row],[renaes]],eess!$A$1:$G$189,7,FALSE)</f>
        <v>CAYALTI</v>
      </c>
    </row>
    <row r="922" spans="1:10" x14ac:dyDescent="0.25">
      <c r="A922">
        <v>4359</v>
      </c>
      <c r="B922">
        <v>5</v>
      </c>
      <c r="C922" t="s">
        <v>240</v>
      </c>
      <c r="D922">
        <v>5</v>
      </c>
      <c r="E922" t="s">
        <v>5</v>
      </c>
      <c r="F922" s="9" t="str">
        <f>+VLOOKUP(datosAvance[[#This Row],[renaes]],eess!$A$1:$G$189,2,FALSE)</f>
        <v>MOCUPE VIEJO (TRADIC.)</v>
      </c>
      <c r="G922" s="9" t="str">
        <f>+VLOOKUP(datosAvance[[#This Row],[renaes]],eess!$A$1:$G$189,3,FALSE)</f>
        <v>CHICLAYO</v>
      </c>
      <c r="H922" s="9" t="str">
        <f>+VLOOKUP(datosAvance[[#This Row],[renaes]],eess!$A$1:$G$189,4,FALSE)</f>
        <v>REQUE-LAGUNAS</v>
      </c>
      <c r="I922" s="9" t="str">
        <f>+VLOOKUP(datosAvance[[#This Row],[renaes]],eess!$A$1:$G$189,6,FALSE)</f>
        <v>CHICLAYO</v>
      </c>
      <c r="J922" s="9" t="str">
        <f>+VLOOKUP(datosAvance[[#This Row],[renaes]],eess!$A$1:$G$189,7,FALSE)</f>
        <v>LAGUNAS</v>
      </c>
    </row>
    <row r="923" spans="1:10" x14ac:dyDescent="0.25">
      <c r="A923">
        <v>4360</v>
      </c>
      <c r="B923">
        <v>3</v>
      </c>
      <c r="C923" t="s">
        <v>240</v>
      </c>
      <c r="D923">
        <v>5</v>
      </c>
      <c r="E923" t="s">
        <v>5</v>
      </c>
      <c r="F923" s="9" t="str">
        <f>+VLOOKUP(datosAvance[[#This Row],[renaes]],eess!$A$1:$G$189,2,FALSE)</f>
        <v>MOCUPE NUEVO</v>
      </c>
      <c r="G923" s="9" t="str">
        <f>+VLOOKUP(datosAvance[[#This Row],[renaes]],eess!$A$1:$G$189,3,FALSE)</f>
        <v>CHICLAYO</v>
      </c>
      <c r="H923" s="9" t="str">
        <f>+VLOOKUP(datosAvance[[#This Row],[renaes]],eess!$A$1:$G$189,4,FALSE)</f>
        <v>REQUE-LAGUNAS</v>
      </c>
      <c r="I923" s="9" t="str">
        <f>+VLOOKUP(datosAvance[[#This Row],[renaes]],eess!$A$1:$G$189,6,FALSE)</f>
        <v>CHICLAYO</v>
      </c>
      <c r="J923" s="9" t="str">
        <f>+VLOOKUP(datosAvance[[#This Row],[renaes]],eess!$A$1:$G$189,7,FALSE)</f>
        <v>LAGUNAS</v>
      </c>
    </row>
    <row r="924" spans="1:10" x14ac:dyDescent="0.25">
      <c r="A924">
        <v>4362</v>
      </c>
      <c r="B924">
        <v>1</v>
      </c>
      <c r="C924" t="s">
        <v>240</v>
      </c>
      <c r="D924">
        <v>5</v>
      </c>
      <c r="E924" t="s">
        <v>5</v>
      </c>
      <c r="F924" s="9" t="str">
        <f>+VLOOKUP(datosAvance[[#This Row],[renaes]],eess!$A$1:$G$189,2,FALSE)</f>
        <v>TUPAC AMARU</v>
      </c>
      <c r="G924" s="9" t="str">
        <f>+VLOOKUP(datosAvance[[#This Row],[renaes]],eess!$A$1:$G$189,3,FALSE)</f>
        <v>CHICLAYO</v>
      </c>
      <c r="H924" s="9" t="str">
        <f>+VLOOKUP(datosAvance[[#This Row],[renaes]],eess!$A$1:$G$189,4,FALSE)</f>
        <v>REQUE-LAGUNAS</v>
      </c>
      <c r="I924" s="9" t="str">
        <f>+VLOOKUP(datosAvance[[#This Row],[renaes]],eess!$A$1:$G$189,6,FALSE)</f>
        <v>CHICLAYO</v>
      </c>
      <c r="J924" s="9" t="str">
        <f>+VLOOKUP(datosAvance[[#This Row],[renaes]],eess!$A$1:$G$189,7,FALSE)</f>
        <v>LAGUNAS</v>
      </c>
    </row>
    <row r="925" spans="1:10" x14ac:dyDescent="0.25">
      <c r="A925">
        <v>4363</v>
      </c>
      <c r="B925">
        <v>2</v>
      </c>
      <c r="C925" t="s">
        <v>240</v>
      </c>
      <c r="D925">
        <v>5</v>
      </c>
      <c r="E925" t="s">
        <v>5</v>
      </c>
      <c r="F925" s="9" t="str">
        <f>+VLOOKUP(datosAvance[[#This Row],[renaes]],eess!$A$1:$G$189,2,FALSE)</f>
        <v>PUEBLO LIBRE</v>
      </c>
      <c r="G925" s="9" t="str">
        <f>+VLOOKUP(datosAvance[[#This Row],[renaes]],eess!$A$1:$G$189,3,FALSE)</f>
        <v>CHICLAYO</v>
      </c>
      <c r="H925" s="9" t="str">
        <f>+VLOOKUP(datosAvance[[#This Row],[renaes]],eess!$A$1:$G$189,4,FALSE)</f>
        <v>REQUE-LAGUNAS</v>
      </c>
      <c r="I925" s="9" t="str">
        <f>+VLOOKUP(datosAvance[[#This Row],[renaes]],eess!$A$1:$G$189,6,FALSE)</f>
        <v>CHICLAYO</v>
      </c>
      <c r="J925" s="9" t="str">
        <f>+VLOOKUP(datosAvance[[#This Row],[renaes]],eess!$A$1:$G$189,7,FALSE)</f>
        <v>LAGUNAS</v>
      </c>
    </row>
    <row r="926" spans="1:10" x14ac:dyDescent="0.25">
      <c r="A926">
        <v>4364</v>
      </c>
      <c r="B926">
        <v>8</v>
      </c>
      <c r="C926" t="s">
        <v>240</v>
      </c>
      <c r="D926">
        <v>5</v>
      </c>
      <c r="E926" t="s">
        <v>5</v>
      </c>
      <c r="F926" s="9" t="str">
        <f>+VLOOKUP(datosAvance[[#This Row],[renaes]],eess!$A$1:$G$189,2,FALSE)</f>
        <v>NUEVA ARICA</v>
      </c>
      <c r="G926" s="9" t="str">
        <f>+VLOOKUP(datosAvance[[#This Row],[renaes]],eess!$A$1:$G$189,3,FALSE)</f>
        <v>CHICLAYO</v>
      </c>
      <c r="H926" s="9" t="str">
        <f>+VLOOKUP(datosAvance[[#This Row],[renaes]],eess!$A$1:$G$189,4,FALSE)</f>
        <v>OYOTUN</v>
      </c>
      <c r="I926" s="9" t="str">
        <f>+VLOOKUP(datosAvance[[#This Row],[renaes]],eess!$A$1:$G$189,6,FALSE)</f>
        <v>CHICLAYO</v>
      </c>
      <c r="J926" s="9" t="str">
        <f>+VLOOKUP(datosAvance[[#This Row],[renaes]],eess!$A$1:$G$189,7,FALSE)</f>
        <v>NUEVA ARICA</v>
      </c>
    </row>
    <row r="927" spans="1:10" x14ac:dyDescent="0.25">
      <c r="A927">
        <v>4366</v>
      </c>
      <c r="B927">
        <v>3</v>
      </c>
      <c r="C927" t="s">
        <v>240</v>
      </c>
      <c r="D927">
        <v>5</v>
      </c>
      <c r="E927" t="s">
        <v>5</v>
      </c>
      <c r="F927" s="9" t="str">
        <f>+VLOOKUP(datosAvance[[#This Row],[renaes]],eess!$A$1:$G$189,2,FALSE)</f>
        <v>OYOTUN</v>
      </c>
      <c r="G927" s="9" t="str">
        <f>+VLOOKUP(datosAvance[[#This Row],[renaes]],eess!$A$1:$G$189,3,FALSE)</f>
        <v>CHICLAYO</v>
      </c>
      <c r="H927" s="9" t="str">
        <f>+VLOOKUP(datosAvance[[#This Row],[renaes]],eess!$A$1:$G$189,4,FALSE)</f>
        <v>OYOTUN</v>
      </c>
      <c r="I927" s="9" t="str">
        <f>+VLOOKUP(datosAvance[[#This Row],[renaes]],eess!$A$1:$G$189,6,FALSE)</f>
        <v>CHICLAYO</v>
      </c>
      <c r="J927" s="9" t="str">
        <f>+VLOOKUP(datosAvance[[#This Row],[renaes]],eess!$A$1:$G$189,7,FALSE)</f>
        <v>OYOTUN</v>
      </c>
    </row>
    <row r="928" spans="1:10" x14ac:dyDescent="0.25">
      <c r="A928">
        <v>4367</v>
      </c>
      <c r="B928">
        <v>1</v>
      </c>
      <c r="C928" t="s">
        <v>240</v>
      </c>
      <c r="D928">
        <v>5</v>
      </c>
      <c r="E928" t="s">
        <v>5</v>
      </c>
      <c r="F928" s="9" t="str">
        <f>+VLOOKUP(datosAvance[[#This Row],[renaes]],eess!$A$1:$G$189,2,FALSE)</f>
        <v>EL ESPINAL</v>
      </c>
      <c r="G928" s="9" t="str">
        <f>+VLOOKUP(datosAvance[[#This Row],[renaes]],eess!$A$1:$G$189,3,FALSE)</f>
        <v>CHICLAYO</v>
      </c>
      <c r="H928" s="9" t="str">
        <f>+VLOOKUP(datosAvance[[#This Row],[renaes]],eess!$A$1:$G$189,4,FALSE)</f>
        <v>OYOTUN</v>
      </c>
      <c r="I928" s="9" t="str">
        <f>+VLOOKUP(datosAvance[[#This Row],[renaes]],eess!$A$1:$G$189,6,FALSE)</f>
        <v>CHICLAYO</v>
      </c>
      <c r="J928" s="9" t="str">
        <f>+VLOOKUP(datosAvance[[#This Row],[renaes]],eess!$A$1:$G$189,7,FALSE)</f>
        <v>OYOTUN</v>
      </c>
    </row>
    <row r="929" spans="1:10" x14ac:dyDescent="0.25">
      <c r="A929">
        <v>4369</v>
      </c>
      <c r="B929">
        <v>2</v>
      </c>
      <c r="C929" t="s">
        <v>240</v>
      </c>
      <c r="D929">
        <v>5</v>
      </c>
      <c r="E929" t="s">
        <v>5</v>
      </c>
      <c r="F929" s="9" t="str">
        <f>+VLOOKUP(datosAvance[[#This Row],[renaes]],eess!$A$1:$G$189,2,FALSE)</f>
        <v>VIRGEN DE LAS MERCEDES LA OTRA BANDA</v>
      </c>
      <c r="G929" s="9" t="str">
        <f>+VLOOKUP(datosAvance[[#This Row],[renaes]],eess!$A$1:$G$189,3,FALSE)</f>
        <v>CHICLAYO</v>
      </c>
      <c r="H929" s="9" t="str">
        <f>+VLOOKUP(datosAvance[[#This Row],[renaes]],eess!$A$1:$G$189,4,FALSE)</f>
        <v>CAYALTI-ZAÑA</v>
      </c>
      <c r="I929" s="9" t="str">
        <f>+VLOOKUP(datosAvance[[#This Row],[renaes]],eess!$A$1:$G$189,6,FALSE)</f>
        <v>CHICLAYO</v>
      </c>
      <c r="J929" s="9" t="str">
        <f>+VLOOKUP(datosAvance[[#This Row],[renaes]],eess!$A$1:$G$189,7,FALSE)</f>
        <v>SAÑA</v>
      </c>
    </row>
    <row r="930" spans="1:10" x14ac:dyDescent="0.25">
      <c r="A930">
        <v>4370</v>
      </c>
      <c r="B930">
        <v>6</v>
      </c>
      <c r="C930" t="s">
        <v>240</v>
      </c>
      <c r="D930">
        <v>5</v>
      </c>
      <c r="E930" t="s">
        <v>5</v>
      </c>
      <c r="F930" s="9" t="str">
        <f>+VLOOKUP(datosAvance[[#This Row],[renaes]],eess!$A$1:$G$189,2,FALSE)</f>
        <v>HOSPITAL BELEN - LAMBAYEQUE</v>
      </c>
      <c r="G930" s="9" t="str">
        <f>+VLOOKUP(datosAvance[[#This Row],[renaes]],eess!$A$1:$G$189,3,FALSE)</f>
        <v>NO PERTENECE A NINGUNA RED</v>
      </c>
      <c r="H930" s="9" t="str">
        <f>+VLOOKUP(datosAvance[[#This Row],[renaes]],eess!$A$1:$G$189,4,FALSE)</f>
        <v>NO PERTENECE A NINGUNA MICRORED</v>
      </c>
      <c r="I930" s="9" t="str">
        <f>+VLOOKUP(datosAvance[[#This Row],[renaes]],eess!$A$1:$G$189,6,FALSE)</f>
        <v>LAMBAYEQUE</v>
      </c>
      <c r="J930" s="9" t="str">
        <f>+VLOOKUP(datosAvance[[#This Row],[renaes]],eess!$A$1:$G$189,7,FALSE)</f>
        <v>LAMBAYEQUE</v>
      </c>
    </row>
    <row r="931" spans="1:10" x14ac:dyDescent="0.25">
      <c r="A931">
        <v>4371</v>
      </c>
      <c r="B931">
        <v>37</v>
      </c>
      <c r="C931" t="s">
        <v>240</v>
      </c>
      <c r="D931">
        <v>5</v>
      </c>
      <c r="E931" t="s">
        <v>5</v>
      </c>
      <c r="F931" s="9" t="str">
        <f>+VLOOKUP(datosAvance[[#This Row],[renaes]],eess!$A$1:$G$189,2,FALSE)</f>
        <v>JAYANCA</v>
      </c>
      <c r="G931" s="9" t="str">
        <f>+VLOOKUP(datosAvance[[#This Row],[renaes]],eess!$A$1:$G$189,3,FALSE)</f>
        <v>LAMBAYEQUE</v>
      </c>
      <c r="H931" s="9" t="str">
        <f>+VLOOKUP(datosAvance[[#This Row],[renaes]],eess!$A$1:$G$189,4,FALSE)</f>
        <v>JAYANCA</v>
      </c>
      <c r="I931" s="9" t="str">
        <f>+VLOOKUP(datosAvance[[#This Row],[renaes]],eess!$A$1:$G$189,6,FALSE)</f>
        <v>LAMBAYEQUE</v>
      </c>
      <c r="J931" s="9" t="str">
        <f>+VLOOKUP(datosAvance[[#This Row],[renaes]],eess!$A$1:$G$189,7,FALSE)</f>
        <v>JAYANCA</v>
      </c>
    </row>
    <row r="932" spans="1:10" x14ac:dyDescent="0.25">
      <c r="A932">
        <v>4372</v>
      </c>
      <c r="B932">
        <v>4</v>
      </c>
      <c r="C932" t="s">
        <v>240</v>
      </c>
      <c r="D932">
        <v>5</v>
      </c>
      <c r="E932" t="s">
        <v>5</v>
      </c>
      <c r="F932" s="9" t="str">
        <f>+VLOOKUP(datosAvance[[#This Row],[renaes]],eess!$A$1:$G$189,2,FALSE)</f>
        <v>SAN MARTIN</v>
      </c>
      <c r="G932" s="9" t="str">
        <f>+VLOOKUP(datosAvance[[#This Row],[renaes]],eess!$A$1:$G$189,3,FALSE)</f>
        <v>LAMBAYEQUE</v>
      </c>
      <c r="H932" s="9" t="str">
        <f>+VLOOKUP(datosAvance[[#This Row],[renaes]],eess!$A$1:$G$189,4,FALSE)</f>
        <v>LAMBAYEQUE</v>
      </c>
      <c r="I932" s="9" t="str">
        <f>+VLOOKUP(datosAvance[[#This Row],[renaes]],eess!$A$1:$G$189,6,FALSE)</f>
        <v>LAMBAYEQUE</v>
      </c>
      <c r="J932" s="9" t="str">
        <f>+VLOOKUP(datosAvance[[#This Row],[renaes]],eess!$A$1:$G$189,7,FALSE)</f>
        <v>LAMBAYEQUE</v>
      </c>
    </row>
    <row r="933" spans="1:10" x14ac:dyDescent="0.25">
      <c r="A933">
        <v>4373</v>
      </c>
      <c r="B933">
        <v>13</v>
      </c>
      <c r="C933" t="s">
        <v>240</v>
      </c>
      <c r="D933">
        <v>5</v>
      </c>
      <c r="E933" t="s">
        <v>5</v>
      </c>
      <c r="F933" s="9" t="str">
        <f>+VLOOKUP(datosAvance[[#This Row],[renaes]],eess!$A$1:$G$189,2,FALSE)</f>
        <v>TORIBIA CASTRO CHIRINOS</v>
      </c>
      <c r="G933" s="9" t="str">
        <f>+VLOOKUP(datosAvance[[#This Row],[renaes]],eess!$A$1:$G$189,3,FALSE)</f>
        <v>LAMBAYEQUE</v>
      </c>
      <c r="H933" s="9" t="str">
        <f>+VLOOKUP(datosAvance[[#This Row],[renaes]],eess!$A$1:$G$189,4,FALSE)</f>
        <v>LAMBAYEQUE</v>
      </c>
      <c r="I933" s="9" t="str">
        <f>+VLOOKUP(datosAvance[[#This Row],[renaes]],eess!$A$1:$G$189,6,FALSE)</f>
        <v>LAMBAYEQUE</v>
      </c>
      <c r="J933" s="9" t="str">
        <f>+VLOOKUP(datosAvance[[#This Row],[renaes]],eess!$A$1:$G$189,7,FALSE)</f>
        <v>LAMBAYEQUE</v>
      </c>
    </row>
    <row r="934" spans="1:10" x14ac:dyDescent="0.25">
      <c r="A934">
        <v>4374</v>
      </c>
      <c r="B934">
        <v>1</v>
      </c>
      <c r="C934" t="s">
        <v>240</v>
      </c>
      <c r="D934">
        <v>5</v>
      </c>
      <c r="E934" t="s">
        <v>5</v>
      </c>
      <c r="F934" s="9" t="str">
        <f>+VLOOKUP(datosAvance[[#This Row],[renaes]],eess!$A$1:$G$189,2,FALSE)</f>
        <v>SIALUPE HUAMANTANGA</v>
      </c>
      <c r="G934" s="9" t="str">
        <f>+VLOOKUP(datosAvance[[#This Row],[renaes]],eess!$A$1:$G$189,3,FALSE)</f>
        <v>LAMBAYEQUE</v>
      </c>
      <c r="H934" s="9" t="str">
        <f>+VLOOKUP(datosAvance[[#This Row],[renaes]],eess!$A$1:$G$189,4,FALSE)</f>
        <v>LAMBAYEQUE</v>
      </c>
      <c r="I934" s="9" t="str">
        <f>+VLOOKUP(datosAvance[[#This Row],[renaes]],eess!$A$1:$G$189,6,FALSE)</f>
        <v>LAMBAYEQUE</v>
      </c>
      <c r="J934" s="9" t="str">
        <f>+VLOOKUP(datosAvance[[#This Row],[renaes]],eess!$A$1:$G$189,7,FALSE)</f>
        <v>LAMBAYEQUE</v>
      </c>
    </row>
    <row r="935" spans="1:10" x14ac:dyDescent="0.25">
      <c r="A935">
        <v>4375</v>
      </c>
      <c r="B935">
        <v>2</v>
      </c>
      <c r="C935" t="s">
        <v>240</v>
      </c>
      <c r="D935">
        <v>5</v>
      </c>
      <c r="E935" t="s">
        <v>5</v>
      </c>
      <c r="F935" s="9" t="str">
        <f>+VLOOKUP(datosAvance[[#This Row],[renaes]],eess!$A$1:$G$189,2,FALSE)</f>
        <v>MUYFINCA-PUNTO 09</v>
      </c>
      <c r="G935" s="9" t="str">
        <f>+VLOOKUP(datosAvance[[#This Row],[renaes]],eess!$A$1:$G$189,3,FALSE)</f>
        <v>LAMBAYEQUE</v>
      </c>
      <c r="H935" s="9" t="str">
        <f>+VLOOKUP(datosAvance[[#This Row],[renaes]],eess!$A$1:$G$189,4,FALSE)</f>
        <v>LAMBAYEQUE</v>
      </c>
      <c r="I935" s="9" t="str">
        <f>+VLOOKUP(datosAvance[[#This Row],[renaes]],eess!$A$1:$G$189,6,FALSE)</f>
        <v>LAMBAYEQUE</v>
      </c>
      <c r="J935" s="9" t="str">
        <f>+VLOOKUP(datosAvance[[#This Row],[renaes]],eess!$A$1:$G$189,7,FALSE)</f>
        <v>LAMBAYEQUE</v>
      </c>
    </row>
    <row r="936" spans="1:10" x14ac:dyDescent="0.25">
      <c r="A936">
        <v>4376</v>
      </c>
      <c r="B936">
        <v>4</v>
      </c>
      <c r="C936" t="s">
        <v>240</v>
      </c>
      <c r="D936">
        <v>5</v>
      </c>
      <c r="E936" t="s">
        <v>5</v>
      </c>
      <c r="F936" s="9" t="str">
        <f>+VLOOKUP(datosAvance[[#This Row],[renaes]],eess!$A$1:$G$189,2,FALSE)</f>
        <v>ILLIMO</v>
      </c>
      <c r="G936" s="9" t="str">
        <f>+VLOOKUP(datosAvance[[#This Row],[renaes]],eess!$A$1:$G$189,3,FALSE)</f>
        <v>LAMBAYEQUE</v>
      </c>
      <c r="H936" s="9" t="str">
        <f>+VLOOKUP(datosAvance[[#This Row],[renaes]],eess!$A$1:$G$189,4,FALSE)</f>
        <v>ILLIMO</v>
      </c>
      <c r="I936" s="9" t="str">
        <f>+VLOOKUP(datosAvance[[#This Row],[renaes]],eess!$A$1:$G$189,6,FALSE)</f>
        <v>LAMBAYEQUE</v>
      </c>
      <c r="J936" s="9" t="str">
        <f>+VLOOKUP(datosAvance[[#This Row],[renaes]],eess!$A$1:$G$189,7,FALSE)</f>
        <v>ILLIMO</v>
      </c>
    </row>
    <row r="937" spans="1:10" x14ac:dyDescent="0.25">
      <c r="A937">
        <v>4377</v>
      </c>
      <c r="B937">
        <v>1</v>
      </c>
      <c r="C937" t="s">
        <v>240</v>
      </c>
      <c r="D937">
        <v>5</v>
      </c>
      <c r="E937" t="s">
        <v>5</v>
      </c>
      <c r="F937" s="9" t="str">
        <f>+VLOOKUP(datosAvance[[#This Row],[renaes]],eess!$A$1:$G$189,2,FALSE)</f>
        <v>CHIRIMOYO</v>
      </c>
      <c r="G937" s="9" t="str">
        <f>+VLOOKUP(datosAvance[[#This Row],[renaes]],eess!$A$1:$G$189,3,FALSE)</f>
        <v>LAMBAYEQUE</v>
      </c>
      <c r="H937" s="9" t="str">
        <f>+VLOOKUP(datosAvance[[#This Row],[renaes]],eess!$A$1:$G$189,4,FALSE)</f>
        <v>ILLIMO</v>
      </c>
      <c r="I937" s="9" t="str">
        <f>+VLOOKUP(datosAvance[[#This Row],[renaes]],eess!$A$1:$G$189,6,FALSE)</f>
        <v>LAMBAYEQUE</v>
      </c>
      <c r="J937" s="9" t="str">
        <f>+VLOOKUP(datosAvance[[#This Row],[renaes]],eess!$A$1:$G$189,7,FALSE)</f>
        <v>ILLIMO</v>
      </c>
    </row>
    <row r="938" spans="1:10" x14ac:dyDescent="0.25">
      <c r="A938">
        <v>4378</v>
      </c>
      <c r="B938">
        <v>2</v>
      </c>
      <c r="C938" t="s">
        <v>240</v>
      </c>
      <c r="D938">
        <v>5</v>
      </c>
      <c r="E938" t="s">
        <v>5</v>
      </c>
      <c r="F938" s="9" t="str">
        <f>+VLOOKUP(datosAvance[[#This Row],[renaes]],eess!$A$1:$G$189,2,FALSE)</f>
        <v>SAN PEDRO SASAPE</v>
      </c>
      <c r="G938" s="9" t="str">
        <f>+VLOOKUP(datosAvance[[#This Row],[renaes]],eess!$A$1:$G$189,3,FALSE)</f>
        <v>LAMBAYEQUE</v>
      </c>
      <c r="H938" s="9" t="str">
        <f>+VLOOKUP(datosAvance[[#This Row],[renaes]],eess!$A$1:$G$189,4,FALSE)</f>
        <v>ILLIMO</v>
      </c>
      <c r="I938" s="9" t="str">
        <f>+VLOOKUP(datosAvance[[#This Row],[renaes]],eess!$A$1:$G$189,6,FALSE)</f>
        <v>LAMBAYEQUE</v>
      </c>
      <c r="J938" s="9" t="str">
        <f>+VLOOKUP(datosAvance[[#This Row],[renaes]],eess!$A$1:$G$189,7,FALSE)</f>
        <v>ILLIMO</v>
      </c>
    </row>
    <row r="939" spans="1:10" x14ac:dyDescent="0.25">
      <c r="A939">
        <v>4380</v>
      </c>
      <c r="B939">
        <v>4</v>
      </c>
      <c r="C939" t="s">
        <v>240</v>
      </c>
      <c r="D939">
        <v>5</v>
      </c>
      <c r="E939" t="s">
        <v>5</v>
      </c>
      <c r="F939" s="9" t="str">
        <f>+VLOOKUP(datosAvance[[#This Row],[renaes]],eess!$A$1:$G$189,2,FALSE)</f>
        <v>MOCHUMI</v>
      </c>
      <c r="G939" s="9" t="str">
        <f>+VLOOKUP(datosAvance[[#This Row],[renaes]],eess!$A$1:$G$189,3,FALSE)</f>
        <v>LAMBAYEQUE</v>
      </c>
      <c r="H939" s="9" t="str">
        <f>+VLOOKUP(datosAvance[[#This Row],[renaes]],eess!$A$1:$G$189,4,FALSE)</f>
        <v>MOCHUMI</v>
      </c>
      <c r="I939" s="9" t="str">
        <f>+VLOOKUP(datosAvance[[#This Row],[renaes]],eess!$A$1:$G$189,6,FALSE)</f>
        <v>LAMBAYEQUE</v>
      </c>
      <c r="J939" s="9" t="str">
        <f>+VLOOKUP(datosAvance[[#This Row],[renaes]],eess!$A$1:$G$189,7,FALSE)</f>
        <v>MOCHUMI</v>
      </c>
    </row>
    <row r="940" spans="1:10" x14ac:dyDescent="0.25">
      <c r="A940">
        <v>4381</v>
      </c>
      <c r="B940">
        <v>1</v>
      </c>
      <c r="C940" t="s">
        <v>240</v>
      </c>
      <c r="D940">
        <v>5</v>
      </c>
      <c r="E940" t="s">
        <v>5</v>
      </c>
      <c r="F940" s="9" t="str">
        <f>+VLOOKUP(datosAvance[[#This Row],[renaes]],eess!$A$1:$G$189,2,FALSE)</f>
        <v>MARAVILLAS</v>
      </c>
      <c r="G940" s="9" t="str">
        <f>+VLOOKUP(datosAvance[[#This Row],[renaes]],eess!$A$1:$G$189,3,FALSE)</f>
        <v>LAMBAYEQUE</v>
      </c>
      <c r="H940" s="9" t="str">
        <f>+VLOOKUP(datosAvance[[#This Row],[renaes]],eess!$A$1:$G$189,4,FALSE)</f>
        <v>MOCHUMI</v>
      </c>
      <c r="I940" s="9" t="str">
        <f>+VLOOKUP(datosAvance[[#This Row],[renaes]],eess!$A$1:$G$189,6,FALSE)</f>
        <v>LAMBAYEQUE</v>
      </c>
      <c r="J940" s="9" t="str">
        <f>+VLOOKUP(datosAvance[[#This Row],[renaes]],eess!$A$1:$G$189,7,FALSE)</f>
        <v>MOCHUMI</v>
      </c>
    </row>
    <row r="941" spans="1:10" x14ac:dyDescent="0.25">
      <c r="A941">
        <v>4382</v>
      </c>
      <c r="B941">
        <v>8</v>
      </c>
      <c r="C941" t="s">
        <v>240</v>
      </c>
      <c r="D941">
        <v>5</v>
      </c>
      <c r="E941" t="s">
        <v>5</v>
      </c>
      <c r="F941" s="9" t="str">
        <f>+VLOOKUP(datosAvance[[#This Row],[renaes]],eess!$A$1:$G$189,2,FALSE)</f>
        <v>PUNTO CUATRO</v>
      </c>
      <c r="G941" s="9" t="str">
        <f>+VLOOKUP(datosAvance[[#This Row],[renaes]],eess!$A$1:$G$189,3,FALSE)</f>
        <v>LAMBAYEQUE</v>
      </c>
      <c r="H941" s="9" t="str">
        <f>+VLOOKUP(datosAvance[[#This Row],[renaes]],eess!$A$1:$G$189,4,FALSE)</f>
        <v>MOCHUMI</v>
      </c>
      <c r="I941" s="9" t="str">
        <f>+VLOOKUP(datosAvance[[#This Row],[renaes]],eess!$A$1:$G$189,6,FALSE)</f>
        <v>LAMBAYEQUE</v>
      </c>
      <c r="J941" s="9" t="str">
        <f>+VLOOKUP(datosAvance[[#This Row],[renaes]],eess!$A$1:$G$189,7,FALSE)</f>
        <v>MOCHUMI</v>
      </c>
    </row>
    <row r="942" spans="1:10" x14ac:dyDescent="0.25">
      <c r="A942">
        <v>4383</v>
      </c>
      <c r="B942">
        <v>1</v>
      </c>
      <c r="C942" t="s">
        <v>240</v>
      </c>
      <c r="D942">
        <v>5</v>
      </c>
      <c r="E942" t="s">
        <v>5</v>
      </c>
      <c r="F942" s="9" t="str">
        <f>+VLOOKUP(datosAvance[[#This Row],[renaes]],eess!$A$1:$G$189,2,FALSE)</f>
        <v>PAREDONES MUY FINCA</v>
      </c>
      <c r="G942" s="9" t="str">
        <f>+VLOOKUP(datosAvance[[#This Row],[renaes]],eess!$A$1:$G$189,3,FALSE)</f>
        <v>LAMBAYEQUE</v>
      </c>
      <c r="H942" s="9" t="str">
        <f>+VLOOKUP(datosAvance[[#This Row],[renaes]],eess!$A$1:$G$189,4,FALSE)</f>
        <v>MOCHUMI</v>
      </c>
      <c r="I942" s="9" t="str">
        <f>+VLOOKUP(datosAvance[[#This Row],[renaes]],eess!$A$1:$G$189,6,FALSE)</f>
        <v>LAMBAYEQUE</v>
      </c>
      <c r="J942" s="9" t="str">
        <f>+VLOOKUP(datosAvance[[#This Row],[renaes]],eess!$A$1:$G$189,7,FALSE)</f>
        <v>MOCHUMI</v>
      </c>
    </row>
    <row r="943" spans="1:10" x14ac:dyDescent="0.25">
      <c r="A943">
        <v>4384</v>
      </c>
      <c r="B943">
        <v>3</v>
      </c>
      <c r="C943" t="s">
        <v>240</v>
      </c>
      <c r="D943">
        <v>5</v>
      </c>
      <c r="E943" t="s">
        <v>5</v>
      </c>
      <c r="F943" s="9" t="str">
        <f>+VLOOKUP(datosAvance[[#This Row],[renaes]],eess!$A$1:$G$189,2,FALSE)</f>
        <v>PACORA</v>
      </c>
      <c r="G943" s="9" t="str">
        <f>+VLOOKUP(datosAvance[[#This Row],[renaes]],eess!$A$1:$G$189,3,FALSE)</f>
        <v>LAMBAYEQUE</v>
      </c>
      <c r="H943" s="9" t="str">
        <f>+VLOOKUP(datosAvance[[#This Row],[renaes]],eess!$A$1:$G$189,4,FALSE)</f>
        <v>ILLIMO</v>
      </c>
      <c r="I943" s="9" t="str">
        <f>+VLOOKUP(datosAvance[[#This Row],[renaes]],eess!$A$1:$G$189,6,FALSE)</f>
        <v>LAMBAYEQUE</v>
      </c>
      <c r="J943" s="9" t="str">
        <f>+VLOOKUP(datosAvance[[#This Row],[renaes]],eess!$A$1:$G$189,7,FALSE)</f>
        <v>PACORA</v>
      </c>
    </row>
    <row r="944" spans="1:10" x14ac:dyDescent="0.25">
      <c r="A944">
        <v>4385</v>
      </c>
      <c r="B944">
        <v>1</v>
      </c>
      <c r="C944" t="s">
        <v>240</v>
      </c>
      <c r="D944">
        <v>5</v>
      </c>
      <c r="E944" t="s">
        <v>5</v>
      </c>
      <c r="F944" s="9" t="str">
        <f>+VLOOKUP(datosAvance[[#This Row],[renaes]],eess!$A$1:$G$189,2,FALSE)</f>
        <v>HUACA RIVERA</v>
      </c>
      <c r="G944" s="9" t="str">
        <f>+VLOOKUP(datosAvance[[#This Row],[renaes]],eess!$A$1:$G$189,3,FALSE)</f>
        <v>LAMBAYEQUE</v>
      </c>
      <c r="H944" s="9" t="str">
        <f>+VLOOKUP(datosAvance[[#This Row],[renaes]],eess!$A$1:$G$189,4,FALSE)</f>
        <v>ILLIMO</v>
      </c>
      <c r="I944" s="9" t="str">
        <f>+VLOOKUP(datosAvance[[#This Row],[renaes]],eess!$A$1:$G$189,6,FALSE)</f>
        <v>LAMBAYEQUE</v>
      </c>
      <c r="J944" s="9" t="str">
        <f>+VLOOKUP(datosAvance[[#This Row],[renaes]],eess!$A$1:$G$189,7,FALSE)</f>
        <v>PACORA</v>
      </c>
    </row>
    <row r="945" spans="1:10" x14ac:dyDescent="0.25">
      <c r="A945">
        <v>4386</v>
      </c>
      <c r="B945">
        <v>3</v>
      </c>
      <c r="C945" t="s">
        <v>240</v>
      </c>
      <c r="D945">
        <v>5</v>
      </c>
      <c r="E945" t="s">
        <v>5</v>
      </c>
      <c r="F945" s="9" t="str">
        <f>+VLOOKUP(datosAvance[[#This Row],[renaes]],eess!$A$1:$G$189,2,FALSE)</f>
        <v>SALAS</v>
      </c>
      <c r="G945" s="9" t="str">
        <f>+VLOOKUP(datosAvance[[#This Row],[renaes]],eess!$A$1:$G$189,3,FALSE)</f>
        <v>LAMBAYEQUE</v>
      </c>
      <c r="H945" s="9" t="str">
        <f>+VLOOKUP(datosAvance[[#This Row],[renaes]],eess!$A$1:$G$189,4,FALSE)</f>
        <v>SALAS</v>
      </c>
      <c r="I945" s="9" t="str">
        <f>+VLOOKUP(datosAvance[[#This Row],[renaes]],eess!$A$1:$G$189,6,FALSE)</f>
        <v>LAMBAYEQUE</v>
      </c>
      <c r="J945" s="9" t="str">
        <f>+VLOOKUP(datosAvance[[#This Row],[renaes]],eess!$A$1:$G$189,7,FALSE)</f>
        <v>SALAS</v>
      </c>
    </row>
    <row r="946" spans="1:10" x14ac:dyDescent="0.25">
      <c r="A946">
        <v>4387</v>
      </c>
      <c r="B946">
        <v>0</v>
      </c>
      <c r="C946" t="s">
        <v>240</v>
      </c>
      <c r="D946">
        <v>5</v>
      </c>
      <c r="E946" t="s">
        <v>5</v>
      </c>
      <c r="F946" s="9" t="str">
        <f>+VLOOKUP(datosAvance[[#This Row],[renaes]],eess!$A$1:$G$189,2,FALSE)</f>
        <v>PENACHI</v>
      </c>
      <c r="G946" s="9" t="str">
        <f>+VLOOKUP(datosAvance[[#This Row],[renaes]],eess!$A$1:$G$189,3,FALSE)</f>
        <v>LAMBAYEQUE</v>
      </c>
      <c r="H946" s="9" t="str">
        <f>+VLOOKUP(datosAvance[[#This Row],[renaes]],eess!$A$1:$G$189,4,FALSE)</f>
        <v>SALAS</v>
      </c>
      <c r="I946" s="9" t="str">
        <f>+VLOOKUP(datosAvance[[#This Row],[renaes]],eess!$A$1:$G$189,6,FALSE)</f>
        <v>LAMBAYEQUE</v>
      </c>
      <c r="J946" s="9" t="str">
        <f>+VLOOKUP(datosAvance[[#This Row],[renaes]],eess!$A$1:$G$189,7,FALSE)</f>
        <v>SALAS</v>
      </c>
    </row>
    <row r="947" spans="1:10" x14ac:dyDescent="0.25">
      <c r="A947">
        <v>4388</v>
      </c>
      <c r="B947">
        <v>0</v>
      </c>
      <c r="C947" t="s">
        <v>240</v>
      </c>
      <c r="D947">
        <v>5</v>
      </c>
      <c r="E947" t="s">
        <v>5</v>
      </c>
      <c r="F947" s="9" t="str">
        <f>+VLOOKUP(datosAvance[[#This Row],[renaes]],eess!$A$1:$G$189,2,FALSE)</f>
        <v>KERGUER</v>
      </c>
      <c r="G947" s="9" t="str">
        <f>+VLOOKUP(datosAvance[[#This Row],[renaes]],eess!$A$1:$G$189,3,FALSE)</f>
        <v>LAMBAYEQUE</v>
      </c>
      <c r="H947" s="9" t="str">
        <f>+VLOOKUP(datosAvance[[#This Row],[renaes]],eess!$A$1:$G$189,4,FALSE)</f>
        <v>SALAS</v>
      </c>
      <c r="I947" s="9" t="str">
        <f>+VLOOKUP(datosAvance[[#This Row],[renaes]],eess!$A$1:$G$189,6,FALSE)</f>
        <v>LAMBAYEQUE</v>
      </c>
      <c r="J947" s="9" t="str">
        <f>+VLOOKUP(datosAvance[[#This Row],[renaes]],eess!$A$1:$G$189,7,FALSE)</f>
        <v>SALAS</v>
      </c>
    </row>
    <row r="948" spans="1:10" x14ac:dyDescent="0.25">
      <c r="A948">
        <v>4389</v>
      </c>
      <c r="B948">
        <v>3</v>
      </c>
      <c r="C948" t="s">
        <v>240</v>
      </c>
      <c r="D948">
        <v>5</v>
      </c>
      <c r="E948" t="s">
        <v>5</v>
      </c>
      <c r="F948" s="9" t="str">
        <f>+VLOOKUP(datosAvance[[#This Row],[renaes]],eess!$A$1:$G$189,2,FALSE)</f>
        <v>TUCUME</v>
      </c>
      <c r="G948" s="9" t="str">
        <f>+VLOOKUP(datosAvance[[#This Row],[renaes]],eess!$A$1:$G$189,3,FALSE)</f>
        <v>LAMBAYEQUE</v>
      </c>
      <c r="H948" s="9" t="str">
        <f>+VLOOKUP(datosAvance[[#This Row],[renaes]],eess!$A$1:$G$189,4,FALSE)</f>
        <v>TUCUME</v>
      </c>
      <c r="I948" s="9" t="str">
        <f>+VLOOKUP(datosAvance[[#This Row],[renaes]],eess!$A$1:$G$189,6,FALSE)</f>
        <v>LAMBAYEQUE</v>
      </c>
      <c r="J948" s="9" t="str">
        <f>+VLOOKUP(datosAvance[[#This Row],[renaes]],eess!$A$1:$G$189,7,FALSE)</f>
        <v>TUCUME</v>
      </c>
    </row>
    <row r="949" spans="1:10" x14ac:dyDescent="0.25">
      <c r="A949">
        <v>4390</v>
      </c>
      <c r="B949">
        <v>1</v>
      </c>
      <c r="C949" t="s">
        <v>240</v>
      </c>
      <c r="D949">
        <v>5</v>
      </c>
      <c r="E949" t="s">
        <v>5</v>
      </c>
      <c r="F949" s="9" t="str">
        <f>+VLOOKUP(datosAvance[[#This Row],[renaes]],eess!$A$1:$G$189,2,FALSE)</f>
        <v>TUCUME VIEJO</v>
      </c>
      <c r="G949" s="9" t="str">
        <f>+VLOOKUP(datosAvance[[#This Row],[renaes]],eess!$A$1:$G$189,3,FALSE)</f>
        <v>LAMBAYEQUE</v>
      </c>
      <c r="H949" s="9" t="str">
        <f>+VLOOKUP(datosAvance[[#This Row],[renaes]],eess!$A$1:$G$189,4,FALSE)</f>
        <v>TUCUME</v>
      </c>
      <c r="I949" s="9" t="str">
        <f>+VLOOKUP(datosAvance[[#This Row],[renaes]],eess!$A$1:$G$189,6,FALSE)</f>
        <v>LAMBAYEQUE</v>
      </c>
      <c r="J949" s="9" t="str">
        <f>+VLOOKUP(datosAvance[[#This Row],[renaes]],eess!$A$1:$G$189,7,FALSE)</f>
        <v>TUCUME</v>
      </c>
    </row>
    <row r="950" spans="1:10" x14ac:dyDescent="0.25">
      <c r="A950">
        <v>4391</v>
      </c>
      <c r="B950">
        <v>2</v>
      </c>
      <c r="C950" t="s">
        <v>240</v>
      </c>
      <c r="D950">
        <v>5</v>
      </c>
      <c r="E950" t="s">
        <v>5</v>
      </c>
      <c r="F950" s="9" t="str">
        <f>+VLOOKUP(datosAvance[[#This Row],[renaes]],eess!$A$1:$G$189,2,FALSE)</f>
        <v>GRANJA SASAPE</v>
      </c>
      <c r="G950" s="9" t="str">
        <f>+VLOOKUP(datosAvance[[#This Row],[renaes]],eess!$A$1:$G$189,3,FALSE)</f>
        <v>LAMBAYEQUE</v>
      </c>
      <c r="H950" s="9" t="str">
        <f>+VLOOKUP(datosAvance[[#This Row],[renaes]],eess!$A$1:$G$189,4,FALSE)</f>
        <v>TUCUME</v>
      </c>
      <c r="I950" s="9" t="str">
        <f>+VLOOKUP(datosAvance[[#This Row],[renaes]],eess!$A$1:$G$189,6,FALSE)</f>
        <v>LAMBAYEQUE</v>
      </c>
      <c r="J950" s="9" t="str">
        <f>+VLOOKUP(datosAvance[[#This Row],[renaes]],eess!$A$1:$G$189,7,FALSE)</f>
        <v>TUCUME</v>
      </c>
    </row>
    <row r="951" spans="1:10" x14ac:dyDescent="0.25">
      <c r="A951">
        <v>4392</v>
      </c>
      <c r="B951">
        <v>2</v>
      </c>
      <c r="C951" t="s">
        <v>240</v>
      </c>
      <c r="D951">
        <v>5</v>
      </c>
      <c r="E951" t="s">
        <v>5</v>
      </c>
      <c r="F951" s="9" t="str">
        <f>+VLOOKUP(datosAvance[[#This Row],[renaes]],eess!$A$1:$G$189,2,FALSE)</f>
        <v>LOS BANCES</v>
      </c>
      <c r="G951" s="9" t="str">
        <f>+VLOOKUP(datosAvance[[#This Row],[renaes]],eess!$A$1:$G$189,3,FALSE)</f>
        <v>LAMBAYEQUE</v>
      </c>
      <c r="H951" s="9" t="str">
        <f>+VLOOKUP(datosAvance[[#This Row],[renaes]],eess!$A$1:$G$189,4,FALSE)</f>
        <v>TUCUME</v>
      </c>
      <c r="I951" s="9" t="str">
        <f>+VLOOKUP(datosAvance[[#This Row],[renaes]],eess!$A$1:$G$189,6,FALSE)</f>
        <v>LAMBAYEQUE</v>
      </c>
      <c r="J951" s="9" t="str">
        <f>+VLOOKUP(datosAvance[[#This Row],[renaes]],eess!$A$1:$G$189,7,FALSE)</f>
        <v>TUCUME</v>
      </c>
    </row>
    <row r="952" spans="1:10" x14ac:dyDescent="0.25">
      <c r="A952">
        <v>4393</v>
      </c>
      <c r="B952">
        <v>6</v>
      </c>
      <c r="C952" t="s">
        <v>240</v>
      </c>
      <c r="D952">
        <v>5</v>
      </c>
      <c r="E952" t="s">
        <v>5</v>
      </c>
      <c r="F952" s="9" t="str">
        <f>+VLOOKUP(datosAvance[[#This Row],[renaes]],eess!$A$1:$G$189,2,FALSE)</f>
        <v>LA RAYA</v>
      </c>
      <c r="G952" s="9" t="str">
        <f>+VLOOKUP(datosAvance[[#This Row],[renaes]],eess!$A$1:$G$189,3,FALSE)</f>
        <v>LAMBAYEQUE</v>
      </c>
      <c r="H952" s="9" t="str">
        <f>+VLOOKUP(datosAvance[[#This Row],[renaes]],eess!$A$1:$G$189,4,FALSE)</f>
        <v>TUCUME</v>
      </c>
      <c r="I952" s="9" t="str">
        <f>+VLOOKUP(datosAvance[[#This Row],[renaes]],eess!$A$1:$G$189,6,FALSE)</f>
        <v>LAMBAYEQUE</v>
      </c>
      <c r="J952" s="9" t="str">
        <f>+VLOOKUP(datosAvance[[#This Row],[renaes]],eess!$A$1:$G$189,7,FALSE)</f>
        <v>TUCUME</v>
      </c>
    </row>
    <row r="953" spans="1:10" x14ac:dyDescent="0.25">
      <c r="A953">
        <v>4394</v>
      </c>
      <c r="B953">
        <v>3</v>
      </c>
      <c r="C953" t="s">
        <v>240</v>
      </c>
      <c r="D953">
        <v>5</v>
      </c>
      <c r="E953" t="s">
        <v>5</v>
      </c>
      <c r="F953" s="9" t="str">
        <f>+VLOOKUP(datosAvance[[#This Row],[renaes]],eess!$A$1:$G$189,2,FALSE)</f>
        <v>LOS SANCHEZ</v>
      </c>
      <c r="G953" s="9" t="str">
        <f>+VLOOKUP(datosAvance[[#This Row],[renaes]],eess!$A$1:$G$189,3,FALSE)</f>
        <v>LAMBAYEQUE</v>
      </c>
      <c r="H953" s="9" t="str">
        <f>+VLOOKUP(datosAvance[[#This Row],[renaes]],eess!$A$1:$G$189,4,FALSE)</f>
        <v>TUCUME</v>
      </c>
      <c r="I953" s="9" t="str">
        <f>+VLOOKUP(datosAvance[[#This Row],[renaes]],eess!$A$1:$G$189,6,FALSE)</f>
        <v>LAMBAYEQUE</v>
      </c>
      <c r="J953" s="9" t="str">
        <f>+VLOOKUP(datosAvance[[#This Row],[renaes]],eess!$A$1:$G$189,7,FALSE)</f>
        <v>TUCUME</v>
      </c>
    </row>
    <row r="954" spans="1:10" x14ac:dyDescent="0.25">
      <c r="A954">
        <v>4395</v>
      </c>
      <c r="B954">
        <v>4</v>
      </c>
      <c r="C954" t="s">
        <v>240</v>
      </c>
      <c r="D954">
        <v>5</v>
      </c>
      <c r="E954" t="s">
        <v>5</v>
      </c>
      <c r="F954" s="9" t="str">
        <f>+VLOOKUP(datosAvance[[#This Row],[renaes]],eess!$A$1:$G$189,2,FALSE)</f>
        <v>MOTUPE</v>
      </c>
      <c r="G954" s="9" t="str">
        <f>+VLOOKUP(datosAvance[[#This Row],[renaes]],eess!$A$1:$G$189,3,FALSE)</f>
        <v>LAMBAYEQUE</v>
      </c>
      <c r="H954" s="9" t="str">
        <f>+VLOOKUP(datosAvance[[#This Row],[renaes]],eess!$A$1:$G$189,4,FALSE)</f>
        <v>MOTUPE</v>
      </c>
      <c r="I954" s="9" t="str">
        <f>+VLOOKUP(datosAvance[[#This Row],[renaes]],eess!$A$1:$G$189,6,FALSE)</f>
        <v>LAMBAYEQUE</v>
      </c>
      <c r="J954" s="9" t="str">
        <f>+VLOOKUP(datosAvance[[#This Row],[renaes]],eess!$A$1:$G$189,7,FALSE)</f>
        <v>MOTUPE</v>
      </c>
    </row>
    <row r="955" spans="1:10" x14ac:dyDescent="0.25">
      <c r="A955">
        <v>4396</v>
      </c>
      <c r="B955">
        <v>1</v>
      </c>
      <c r="C955" t="s">
        <v>240</v>
      </c>
      <c r="D955">
        <v>5</v>
      </c>
      <c r="E955" t="s">
        <v>5</v>
      </c>
      <c r="F955" s="9" t="str">
        <f>+VLOOKUP(datosAvance[[#This Row],[renaes]],eess!$A$1:$G$189,2,FALSE)</f>
        <v>CHOCHOPE</v>
      </c>
      <c r="G955" s="9" t="str">
        <f>+VLOOKUP(datosAvance[[#This Row],[renaes]],eess!$A$1:$G$189,3,FALSE)</f>
        <v>LAMBAYEQUE</v>
      </c>
      <c r="H955" s="9" t="str">
        <f>+VLOOKUP(datosAvance[[#This Row],[renaes]],eess!$A$1:$G$189,4,FALSE)</f>
        <v>MOTUPE</v>
      </c>
      <c r="I955" s="9" t="str">
        <f>+VLOOKUP(datosAvance[[#This Row],[renaes]],eess!$A$1:$G$189,6,FALSE)</f>
        <v>LAMBAYEQUE</v>
      </c>
      <c r="J955" s="9" t="str">
        <f>+VLOOKUP(datosAvance[[#This Row],[renaes]],eess!$A$1:$G$189,7,FALSE)</f>
        <v>CHOCHOPE</v>
      </c>
    </row>
    <row r="956" spans="1:10" x14ac:dyDescent="0.25">
      <c r="A956">
        <v>4397</v>
      </c>
      <c r="B956">
        <v>13</v>
      </c>
      <c r="C956" t="s">
        <v>240</v>
      </c>
      <c r="D956">
        <v>5</v>
      </c>
      <c r="E956" t="s">
        <v>5</v>
      </c>
      <c r="F956" s="9" t="str">
        <f>+VLOOKUP(datosAvance[[#This Row],[renaes]],eess!$A$1:$G$189,2,FALSE)</f>
        <v>KAÑARIS</v>
      </c>
      <c r="G956" s="9" t="str">
        <f>+VLOOKUP(datosAvance[[#This Row],[renaes]],eess!$A$1:$G$189,3,FALSE)</f>
        <v>LAMBAYEQUE</v>
      </c>
      <c r="H956" s="9" t="str">
        <f>+VLOOKUP(datosAvance[[#This Row],[renaes]],eess!$A$1:$G$189,4,FALSE)</f>
        <v>KAÑARIS</v>
      </c>
      <c r="I956" s="9" t="str">
        <f>+VLOOKUP(datosAvance[[#This Row],[renaes]],eess!$A$1:$G$189,6,FALSE)</f>
        <v>FERREÑAFE</v>
      </c>
      <c r="J956" s="9" t="str">
        <f>+VLOOKUP(datosAvance[[#This Row],[renaes]],eess!$A$1:$G$189,7,FALSE)</f>
        <v>CAÑARIS</v>
      </c>
    </row>
    <row r="957" spans="1:10" x14ac:dyDescent="0.25">
      <c r="A957">
        <v>4398</v>
      </c>
      <c r="B957">
        <v>2</v>
      </c>
      <c r="C957" t="s">
        <v>240</v>
      </c>
      <c r="D957">
        <v>5</v>
      </c>
      <c r="E957" t="s">
        <v>5</v>
      </c>
      <c r="F957" s="9" t="str">
        <f>+VLOOKUP(datosAvance[[#This Row],[renaes]],eess!$A$1:$G$189,2,FALSE)</f>
        <v>PANDACHI</v>
      </c>
      <c r="G957" s="9" t="str">
        <f>+VLOOKUP(datosAvance[[#This Row],[renaes]],eess!$A$1:$G$189,3,FALSE)</f>
        <v>LAMBAYEQUE</v>
      </c>
      <c r="H957" s="9" t="str">
        <f>+VLOOKUP(datosAvance[[#This Row],[renaes]],eess!$A$1:$G$189,4,FALSE)</f>
        <v>KAÑARIS</v>
      </c>
      <c r="I957" s="9" t="str">
        <f>+VLOOKUP(datosAvance[[#This Row],[renaes]],eess!$A$1:$G$189,6,FALSE)</f>
        <v>FERREÑAFE</v>
      </c>
      <c r="J957" s="9" t="str">
        <f>+VLOOKUP(datosAvance[[#This Row],[renaes]],eess!$A$1:$G$189,7,FALSE)</f>
        <v>CAÑARIS</v>
      </c>
    </row>
    <row r="958" spans="1:10" x14ac:dyDescent="0.25">
      <c r="A958">
        <v>4399</v>
      </c>
      <c r="B958">
        <v>1</v>
      </c>
      <c r="C958" t="s">
        <v>240</v>
      </c>
      <c r="D958">
        <v>5</v>
      </c>
      <c r="E958" t="s">
        <v>5</v>
      </c>
      <c r="F958" s="9" t="str">
        <f>+VLOOKUP(datosAvance[[#This Row],[renaes]],eess!$A$1:$G$189,2,FALSE)</f>
        <v>HUACAPAMPA</v>
      </c>
      <c r="G958" s="9" t="str">
        <f>+VLOOKUP(datosAvance[[#This Row],[renaes]],eess!$A$1:$G$189,3,FALSE)</f>
        <v>LAMBAYEQUE</v>
      </c>
      <c r="H958" s="9" t="str">
        <f>+VLOOKUP(datosAvance[[#This Row],[renaes]],eess!$A$1:$G$189,4,FALSE)</f>
        <v>KAÑARIS</v>
      </c>
      <c r="I958" s="9" t="str">
        <f>+VLOOKUP(datosAvance[[#This Row],[renaes]],eess!$A$1:$G$189,6,FALSE)</f>
        <v>FERREÑAFE</v>
      </c>
      <c r="J958" s="9" t="str">
        <f>+VLOOKUP(datosAvance[[#This Row],[renaes]],eess!$A$1:$G$189,7,FALSE)</f>
        <v>CAÑARIS</v>
      </c>
    </row>
    <row r="959" spans="1:10" x14ac:dyDescent="0.25">
      <c r="A959">
        <v>4400</v>
      </c>
      <c r="B959">
        <v>3</v>
      </c>
      <c r="C959" t="s">
        <v>240</v>
      </c>
      <c r="D959">
        <v>5</v>
      </c>
      <c r="E959" t="s">
        <v>5</v>
      </c>
      <c r="F959" s="9" t="str">
        <f>+VLOOKUP(datosAvance[[#This Row],[renaes]],eess!$A$1:$G$189,2,FALSE)</f>
        <v>CHILASQUE</v>
      </c>
      <c r="G959" s="9" t="str">
        <f>+VLOOKUP(datosAvance[[#This Row],[renaes]],eess!$A$1:$G$189,3,FALSE)</f>
        <v>LAMBAYEQUE</v>
      </c>
      <c r="H959" s="9" t="str">
        <f>+VLOOKUP(datosAvance[[#This Row],[renaes]],eess!$A$1:$G$189,4,FALSE)</f>
        <v>KAÑARIS</v>
      </c>
      <c r="I959" s="9" t="str">
        <f>+VLOOKUP(datosAvance[[#This Row],[renaes]],eess!$A$1:$G$189,6,FALSE)</f>
        <v>FERREÑAFE</v>
      </c>
      <c r="J959" s="9" t="str">
        <f>+VLOOKUP(datosAvance[[#This Row],[renaes]],eess!$A$1:$G$189,7,FALSE)</f>
        <v>CAÑARIS</v>
      </c>
    </row>
    <row r="960" spans="1:10" x14ac:dyDescent="0.25">
      <c r="A960">
        <v>4401</v>
      </c>
      <c r="B960">
        <v>1</v>
      </c>
      <c r="C960" t="s">
        <v>240</v>
      </c>
      <c r="D960">
        <v>5</v>
      </c>
      <c r="E960" t="s">
        <v>5</v>
      </c>
      <c r="F960" s="9" t="str">
        <f>+VLOOKUP(datosAvance[[#This Row],[renaes]],eess!$A$1:$G$189,2,FALSE)</f>
        <v>LA SUCCHA</v>
      </c>
      <c r="G960" s="9" t="str">
        <f>+VLOOKUP(datosAvance[[#This Row],[renaes]],eess!$A$1:$G$189,3,FALSE)</f>
        <v>LAMBAYEQUE</v>
      </c>
      <c r="H960" s="9" t="str">
        <f>+VLOOKUP(datosAvance[[#This Row],[renaes]],eess!$A$1:$G$189,4,FALSE)</f>
        <v>KAÑARIS</v>
      </c>
      <c r="I960" s="9" t="str">
        <f>+VLOOKUP(datosAvance[[#This Row],[renaes]],eess!$A$1:$G$189,6,FALSE)</f>
        <v>FERREÑAFE</v>
      </c>
      <c r="J960" s="9" t="str">
        <f>+VLOOKUP(datosAvance[[#This Row],[renaes]],eess!$A$1:$G$189,7,FALSE)</f>
        <v>CAÑARIS</v>
      </c>
    </row>
    <row r="961" spans="1:10" x14ac:dyDescent="0.25">
      <c r="A961">
        <v>4402</v>
      </c>
      <c r="B961">
        <v>1</v>
      </c>
      <c r="C961" t="s">
        <v>240</v>
      </c>
      <c r="D961">
        <v>5</v>
      </c>
      <c r="E961" t="s">
        <v>5</v>
      </c>
      <c r="F961" s="9" t="str">
        <f>+VLOOKUP(datosAvance[[#This Row],[renaes]],eess!$A$1:$G$189,2,FALSE)</f>
        <v>QUIRICHIMA</v>
      </c>
      <c r="G961" s="9" t="str">
        <f>+VLOOKUP(datosAvance[[#This Row],[renaes]],eess!$A$1:$G$189,3,FALSE)</f>
        <v>LAMBAYEQUE</v>
      </c>
      <c r="H961" s="9" t="str">
        <f>+VLOOKUP(datosAvance[[#This Row],[renaes]],eess!$A$1:$G$189,4,FALSE)</f>
        <v>KAÑARIS</v>
      </c>
      <c r="I961" s="9" t="str">
        <f>+VLOOKUP(datosAvance[[#This Row],[renaes]],eess!$A$1:$G$189,6,FALSE)</f>
        <v>FERREÑAFE</v>
      </c>
      <c r="J961" s="9" t="str">
        <f>+VLOOKUP(datosAvance[[#This Row],[renaes]],eess!$A$1:$G$189,7,FALSE)</f>
        <v>CAÑARIS</v>
      </c>
    </row>
    <row r="962" spans="1:10" x14ac:dyDescent="0.25">
      <c r="A962">
        <v>4403</v>
      </c>
      <c r="B962">
        <v>2</v>
      </c>
      <c r="C962" t="s">
        <v>240</v>
      </c>
      <c r="D962">
        <v>5</v>
      </c>
      <c r="E962" t="s">
        <v>5</v>
      </c>
      <c r="F962" s="9" t="str">
        <f>+VLOOKUP(datosAvance[[#This Row],[renaes]],eess!$A$1:$G$189,2,FALSE)</f>
        <v>CHIÑAMA</v>
      </c>
      <c r="G962" s="9" t="str">
        <f>+VLOOKUP(datosAvance[[#This Row],[renaes]],eess!$A$1:$G$189,3,FALSE)</f>
        <v>LAMBAYEQUE</v>
      </c>
      <c r="H962" s="9" t="str">
        <f>+VLOOKUP(datosAvance[[#This Row],[renaes]],eess!$A$1:$G$189,4,FALSE)</f>
        <v>KAÑARIS</v>
      </c>
      <c r="I962" s="9" t="str">
        <f>+VLOOKUP(datosAvance[[#This Row],[renaes]],eess!$A$1:$G$189,6,FALSE)</f>
        <v>FERREÑAFE</v>
      </c>
      <c r="J962" s="9" t="str">
        <f>+VLOOKUP(datosAvance[[#This Row],[renaes]],eess!$A$1:$G$189,7,FALSE)</f>
        <v>CAÑARIS</v>
      </c>
    </row>
    <row r="963" spans="1:10" x14ac:dyDescent="0.25">
      <c r="A963">
        <v>4404</v>
      </c>
      <c r="B963">
        <v>1</v>
      </c>
      <c r="C963" t="s">
        <v>240</v>
      </c>
      <c r="D963">
        <v>5</v>
      </c>
      <c r="E963" t="s">
        <v>5</v>
      </c>
      <c r="F963" s="9" t="str">
        <f>+VLOOKUP(datosAvance[[#This Row],[renaes]],eess!$A$1:$G$189,2,FALSE)</f>
        <v>TONGORRAPE</v>
      </c>
      <c r="G963" s="9" t="str">
        <f>+VLOOKUP(datosAvance[[#This Row],[renaes]],eess!$A$1:$G$189,3,FALSE)</f>
        <v>LAMBAYEQUE</v>
      </c>
      <c r="H963" s="9" t="str">
        <f>+VLOOKUP(datosAvance[[#This Row],[renaes]],eess!$A$1:$G$189,4,FALSE)</f>
        <v>MOTUPE</v>
      </c>
      <c r="I963" s="9" t="str">
        <f>+VLOOKUP(datosAvance[[#This Row],[renaes]],eess!$A$1:$G$189,6,FALSE)</f>
        <v>LAMBAYEQUE</v>
      </c>
      <c r="J963" s="9" t="str">
        <f>+VLOOKUP(datosAvance[[#This Row],[renaes]],eess!$A$1:$G$189,7,FALSE)</f>
        <v>MOTUPE</v>
      </c>
    </row>
    <row r="964" spans="1:10" x14ac:dyDescent="0.25">
      <c r="A964">
        <v>4407</v>
      </c>
      <c r="B964">
        <v>3</v>
      </c>
      <c r="C964" t="s">
        <v>240</v>
      </c>
      <c r="D964">
        <v>5</v>
      </c>
      <c r="E964" t="s">
        <v>5</v>
      </c>
      <c r="F964" s="9" t="str">
        <f>+VLOOKUP(datosAvance[[#This Row],[renaes]],eess!$A$1:$G$189,2,FALSE)</f>
        <v>OLMOS</v>
      </c>
      <c r="G964" s="9" t="str">
        <f>+VLOOKUP(datosAvance[[#This Row],[renaes]],eess!$A$1:$G$189,3,FALSE)</f>
        <v>LAMBAYEQUE</v>
      </c>
      <c r="H964" s="9" t="str">
        <f>+VLOOKUP(datosAvance[[#This Row],[renaes]],eess!$A$1:$G$189,4,FALSE)</f>
        <v>OLMOS</v>
      </c>
      <c r="I964" s="9" t="str">
        <f>+VLOOKUP(datosAvance[[#This Row],[renaes]],eess!$A$1:$G$189,6,FALSE)</f>
        <v>LAMBAYEQUE</v>
      </c>
      <c r="J964" s="9" t="str">
        <f>+VLOOKUP(datosAvance[[#This Row],[renaes]],eess!$A$1:$G$189,7,FALSE)</f>
        <v>OLMOS</v>
      </c>
    </row>
    <row r="965" spans="1:10" x14ac:dyDescent="0.25">
      <c r="A965">
        <v>4408</v>
      </c>
      <c r="B965">
        <v>1</v>
      </c>
      <c r="C965" t="s">
        <v>240</v>
      </c>
      <c r="D965">
        <v>5</v>
      </c>
      <c r="E965" t="s">
        <v>5</v>
      </c>
      <c r="F965" s="9" t="str">
        <f>+VLOOKUP(datosAvance[[#This Row],[renaes]],eess!$A$1:$G$189,2,FALSE)</f>
        <v>LA ESTANCIA</v>
      </c>
      <c r="G965" s="9" t="str">
        <f>+VLOOKUP(datosAvance[[#This Row],[renaes]],eess!$A$1:$G$189,3,FALSE)</f>
        <v>LAMBAYEQUE</v>
      </c>
      <c r="H965" s="9" t="str">
        <f>+VLOOKUP(datosAvance[[#This Row],[renaes]],eess!$A$1:$G$189,4,FALSE)</f>
        <v>OLMOS</v>
      </c>
      <c r="I965" s="9" t="str">
        <f>+VLOOKUP(datosAvance[[#This Row],[renaes]],eess!$A$1:$G$189,6,FALSE)</f>
        <v>LAMBAYEQUE</v>
      </c>
      <c r="J965" s="9" t="str">
        <f>+VLOOKUP(datosAvance[[#This Row],[renaes]],eess!$A$1:$G$189,7,FALSE)</f>
        <v>OLMOS</v>
      </c>
    </row>
    <row r="966" spans="1:10" x14ac:dyDescent="0.25">
      <c r="A966">
        <v>4409</v>
      </c>
      <c r="B966">
        <v>1</v>
      </c>
      <c r="C966" t="s">
        <v>240</v>
      </c>
      <c r="D966">
        <v>5</v>
      </c>
      <c r="E966" t="s">
        <v>5</v>
      </c>
      <c r="F966" s="9" t="str">
        <f>+VLOOKUP(datosAvance[[#This Row],[renaes]],eess!$A$1:$G$189,2,FALSE)</f>
        <v>INSCULAS</v>
      </c>
      <c r="G966" s="9" t="str">
        <f>+VLOOKUP(datosAvance[[#This Row],[renaes]],eess!$A$1:$G$189,3,FALSE)</f>
        <v>LAMBAYEQUE</v>
      </c>
      <c r="H966" s="9" t="str">
        <f>+VLOOKUP(datosAvance[[#This Row],[renaes]],eess!$A$1:$G$189,4,FALSE)</f>
        <v>OLMOS</v>
      </c>
      <c r="I966" s="9" t="str">
        <f>+VLOOKUP(datosAvance[[#This Row],[renaes]],eess!$A$1:$G$189,6,FALSE)</f>
        <v>LAMBAYEQUE</v>
      </c>
      <c r="J966" s="9" t="str">
        <f>+VLOOKUP(datosAvance[[#This Row],[renaes]],eess!$A$1:$G$189,7,FALSE)</f>
        <v>OLMOS</v>
      </c>
    </row>
    <row r="967" spans="1:10" x14ac:dyDescent="0.25">
      <c r="A967">
        <v>4411</v>
      </c>
      <c r="B967">
        <v>0</v>
      </c>
      <c r="C967" t="s">
        <v>240</v>
      </c>
      <c r="D967">
        <v>5</v>
      </c>
      <c r="E967" t="s">
        <v>5</v>
      </c>
      <c r="F967" s="9" t="str">
        <f>+VLOOKUP(datosAvance[[#This Row],[renaes]],eess!$A$1:$G$189,2,FALSE)</f>
        <v>TRES BATANES</v>
      </c>
      <c r="G967" s="9" t="str">
        <f>+VLOOKUP(datosAvance[[#This Row],[renaes]],eess!$A$1:$G$189,3,FALSE)</f>
        <v>LAMBAYEQUE</v>
      </c>
      <c r="H967" s="9" t="str">
        <f>+VLOOKUP(datosAvance[[#This Row],[renaes]],eess!$A$1:$G$189,4,FALSE)</f>
        <v>OLMOS</v>
      </c>
      <c r="I967" s="9" t="str">
        <f>+VLOOKUP(datosAvance[[#This Row],[renaes]],eess!$A$1:$G$189,6,FALSE)</f>
        <v>LAMBAYEQUE</v>
      </c>
      <c r="J967" s="9" t="str">
        <f>+VLOOKUP(datosAvance[[#This Row],[renaes]],eess!$A$1:$G$189,7,FALSE)</f>
        <v>OLMOS</v>
      </c>
    </row>
    <row r="968" spans="1:10" x14ac:dyDescent="0.25">
      <c r="A968">
        <v>4412</v>
      </c>
      <c r="B968">
        <v>0</v>
      </c>
      <c r="C968" t="s">
        <v>240</v>
      </c>
      <c r="D968">
        <v>5</v>
      </c>
      <c r="E968" t="s">
        <v>5</v>
      </c>
      <c r="F968" s="9" t="str">
        <f>+VLOOKUP(datosAvance[[#This Row],[renaes]],eess!$A$1:$G$189,2,FALSE)</f>
        <v>CAPILLA CENTRAL</v>
      </c>
      <c r="G968" s="9" t="str">
        <f>+VLOOKUP(datosAvance[[#This Row],[renaes]],eess!$A$1:$G$189,3,FALSE)</f>
        <v>LAMBAYEQUE</v>
      </c>
      <c r="H968" s="9" t="str">
        <f>+VLOOKUP(datosAvance[[#This Row],[renaes]],eess!$A$1:$G$189,4,FALSE)</f>
        <v>OLMOS</v>
      </c>
      <c r="I968" s="9" t="str">
        <f>+VLOOKUP(datosAvance[[#This Row],[renaes]],eess!$A$1:$G$189,6,FALSE)</f>
        <v>LAMBAYEQUE</v>
      </c>
      <c r="J968" s="9" t="str">
        <f>+VLOOKUP(datosAvance[[#This Row],[renaes]],eess!$A$1:$G$189,7,FALSE)</f>
        <v>OLMOS</v>
      </c>
    </row>
    <row r="969" spans="1:10" x14ac:dyDescent="0.25">
      <c r="A969">
        <v>4414</v>
      </c>
      <c r="B969">
        <v>1</v>
      </c>
      <c r="C969" t="s">
        <v>240</v>
      </c>
      <c r="D969">
        <v>5</v>
      </c>
      <c r="E969" t="s">
        <v>5</v>
      </c>
      <c r="F969" s="9" t="str">
        <f>+VLOOKUP(datosAvance[[#This Row],[renaes]],eess!$A$1:$G$189,2,FALSE)</f>
        <v>ELVIRREY</v>
      </c>
      <c r="G969" s="9" t="str">
        <f>+VLOOKUP(datosAvance[[#This Row],[renaes]],eess!$A$1:$G$189,3,FALSE)</f>
        <v>LAMBAYEQUE</v>
      </c>
      <c r="H969" s="9" t="str">
        <f>+VLOOKUP(datosAvance[[#This Row],[renaes]],eess!$A$1:$G$189,4,FALSE)</f>
        <v>OLMOS</v>
      </c>
      <c r="I969" s="9" t="str">
        <f>+VLOOKUP(datosAvance[[#This Row],[renaes]],eess!$A$1:$G$189,6,FALSE)</f>
        <v>LAMBAYEQUE</v>
      </c>
      <c r="J969" s="9" t="str">
        <f>+VLOOKUP(datosAvance[[#This Row],[renaes]],eess!$A$1:$G$189,7,FALSE)</f>
        <v>OLMOS</v>
      </c>
    </row>
    <row r="970" spans="1:10" x14ac:dyDescent="0.25">
      <c r="A970">
        <v>4415</v>
      </c>
      <c r="B970">
        <v>0</v>
      </c>
      <c r="C970" t="s">
        <v>240</v>
      </c>
      <c r="D970">
        <v>5</v>
      </c>
      <c r="E970" t="s">
        <v>5</v>
      </c>
      <c r="F970" s="9" t="str">
        <f>+VLOOKUP(datosAvance[[#This Row],[renaes]],eess!$A$1:$G$189,2,FALSE)</f>
        <v>FICUAR</v>
      </c>
      <c r="G970" s="9" t="str">
        <f>+VLOOKUP(datosAvance[[#This Row],[renaes]],eess!$A$1:$G$189,3,FALSE)</f>
        <v>LAMBAYEQUE</v>
      </c>
      <c r="H970" s="9" t="str">
        <f>+VLOOKUP(datosAvance[[#This Row],[renaes]],eess!$A$1:$G$189,4,FALSE)</f>
        <v>OLMOS</v>
      </c>
      <c r="I970" s="9" t="str">
        <f>+VLOOKUP(datosAvance[[#This Row],[renaes]],eess!$A$1:$G$189,6,FALSE)</f>
        <v>LAMBAYEQUE</v>
      </c>
      <c r="J970" s="9" t="str">
        <f>+VLOOKUP(datosAvance[[#This Row],[renaes]],eess!$A$1:$G$189,7,FALSE)</f>
        <v>OLMOS</v>
      </c>
    </row>
    <row r="971" spans="1:10" x14ac:dyDescent="0.25">
      <c r="A971">
        <v>4416</v>
      </c>
      <c r="B971">
        <v>0</v>
      </c>
      <c r="C971" t="s">
        <v>240</v>
      </c>
      <c r="D971">
        <v>5</v>
      </c>
      <c r="E971" t="s">
        <v>5</v>
      </c>
      <c r="F971" s="9" t="str">
        <f>+VLOOKUP(datosAvance[[#This Row],[renaes]],eess!$A$1:$G$189,2,FALSE)</f>
        <v>SANTA ROSA (OLMOS)</v>
      </c>
      <c r="G971" s="9" t="str">
        <f>+VLOOKUP(datosAvance[[#This Row],[renaes]],eess!$A$1:$G$189,3,FALSE)</f>
        <v>LAMBAYEQUE</v>
      </c>
      <c r="H971" s="9" t="str">
        <f>+VLOOKUP(datosAvance[[#This Row],[renaes]],eess!$A$1:$G$189,4,FALSE)</f>
        <v>OLMOS</v>
      </c>
      <c r="I971" s="9" t="str">
        <f>+VLOOKUP(datosAvance[[#This Row],[renaes]],eess!$A$1:$G$189,6,FALSE)</f>
        <v>LAMBAYEQUE</v>
      </c>
      <c r="J971" s="9" t="str">
        <f>+VLOOKUP(datosAvance[[#This Row],[renaes]],eess!$A$1:$G$189,7,FALSE)</f>
        <v>OLMOS</v>
      </c>
    </row>
    <row r="972" spans="1:10" x14ac:dyDescent="0.25">
      <c r="A972">
        <v>4417</v>
      </c>
      <c r="B972">
        <v>1</v>
      </c>
      <c r="C972" t="s">
        <v>240</v>
      </c>
      <c r="D972">
        <v>5</v>
      </c>
      <c r="E972" t="s">
        <v>5</v>
      </c>
      <c r="F972" s="9" t="str">
        <f>+VLOOKUP(datosAvance[[#This Row],[renaes]],eess!$A$1:$G$189,2,FALSE)</f>
        <v>COLAYA</v>
      </c>
      <c r="G972" s="9" t="str">
        <f>+VLOOKUP(datosAvance[[#This Row],[renaes]],eess!$A$1:$G$189,3,FALSE)</f>
        <v>LAMBAYEQUE</v>
      </c>
      <c r="H972" s="9" t="str">
        <f>+VLOOKUP(datosAvance[[#This Row],[renaes]],eess!$A$1:$G$189,4,FALSE)</f>
        <v>SALAS</v>
      </c>
      <c r="I972" s="9" t="str">
        <f>+VLOOKUP(datosAvance[[#This Row],[renaes]],eess!$A$1:$G$189,6,FALSE)</f>
        <v>LAMBAYEQUE</v>
      </c>
      <c r="J972" s="9" t="str">
        <f>+VLOOKUP(datosAvance[[#This Row],[renaes]],eess!$A$1:$G$189,7,FALSE)</f>
        <v>SALAS</v>
      </c>
    </row>
    <row r="973" spans="1:10" x14ac:dyDescent="0.25">
      <c r="A973">
        <v>4418</v>
      </c>
      <c r="B973">
        <v>2</v>
      </c>
      <c r="C973" t="s">
        <v>240</v>
      </c>
      <c r="D973">
        <v>5</v>
      </c>
      <c r="E973" t="s">
        <v>5</v>
      </c>
      <c r="F973" s="9" t="str">
        <f>+VLOOKUP(datosAvance[[#This Row],[renaes]],eess!$A$1:$G$189,2,FALSE)</f>
        <v>LA RAMADA</v>
      </c>
      <c r="G973" s="9" t="str">
        <f>+VLOOKUP(datosAvance[[#This Row],[renaes]],eess!$A$1:$G$189,3,FALSE)</f>
        <v>LAMBAYEQUE</v>
      </c>
      <c r="H973" s="9" t="str">
        <f>+VLOOKUP(datosAvance[[#This Row],[renaes]],eess!$A$1:$G$189,4,FALSE)</f>
        <v>SALAS</v>
      </c>
      <c r="I973" s="9" t="str">
        <f>+VLOOKUP(datosAvance[[#This Row],[renaes]],eess!$A$1:$G$189,6,FALSE)</f>
        <v>LAMBAYEQUE</v>
      </c>
      <c r="J973" s="9" t="str">
        <f>+VLOOKUP(datosAvance[[#This Row],[renaes]],eess!$A$1:$G$189,7,FALSE)</f>
        <v>SALAS</v>
      </c>
    </row>
    <row r="974" spans="1:10" x14ac:dyDescent="0.25">
      <c r="A974">
        <v>4419</v>
      </c>
      <c r="B974">
        <v>2</v>
      </c>
      <c r="C974" t="s">
        <v>240</v>
      </c>
      <c r="D974">
        <v>5</v>
      </c>
      <c r="E974" t="s">
        <v>5</v>
      </c>
      <c r="F974" s="9" t="str">
        <f>+VLOOKUP(datosAvance[[#This Row],[renaes]],eess!$A$1:$G$189,2,FALSE)</f>
        <v>TALLAPAMPA</v>
      </c>
      <c r="G974" s="9" t="str">
        <f>+VLOOKUP(datosAvance[[#This Row],[renaes]],eess!$A$1:$G$189,3,FALSE)</f>
        <v>LAMBAYEQUE</v>
      </c>
      <c r="H974" s="9" t="str">
        <f>+VLOOKUP(datosAvance[[#This Row],[renaes]],eess!$A$1:$G$189,4,FALSE)</f>
        <v>SALAS</v>
      </c>
      <c r="I974" s="9" t="str">
        <f>+VLOOKUP(datosAvance[[#This Row],[renaes]],eess!$A$1:$G$189,6,FALSE)</f>
        <v>LAMBAYEQUE</v>
      </c>
      <c r="J974" s="9" t="str">
        <f>+VLOOKUP(datosAvance[[#This Row],[renaes]],eess!$A$1:$G$189,7,FALSE)</f>
        <v>SALAS</v>
      </c>
    </row>
    <row r="975" spans="1:10" x14ac:dyDescent="0.25">
      <c r="A975">
        <v>4420</v>
      </c>
      <c r="B975">
        <v>5</v>
      </c>
      <c r="C975" t="s">
        <v>240</v>
      </c>
      <c r="D975">
        <v>5</v>
      </c>
      <c r="E975" t="s">
        <v>5</v>
      </c>
      <c r="F975" s="9" t="str">
        <f>+VLOOKUP(datosAvance[[#This Row],[renaes]],eess!$A$1:$G$189,2,FALSE)</f>
        <v>MORROPE</v>
      </c>
      <c r="G975" s="9" t="str">
        <f>+VLOOKUP(datosAvance[[#This Row],[renaes]],eess!$A$1:$G$189,3,FALSE)</f>
        <v>LAMBAYEQUE</v>
      </c>
      <c r="H975" s="9" t="str">
        <f>+VLOOKUP(datosAvance[[#This Row],[renaes]],eess!$A$1:$G$189,4,FALSE)</f>
        <v>MORROPE</v>
      </c>
      <c r="I975" s="9" t="str">
        <f>+VLOOKUP(datosAvance[[#This Row],[renaes]],eess!$A$1:$G$189,6,FALSE)</f>
        <v>LAMBAYEQUE</v>
      </c>
      <c r="J975" s="9" t="str">
        <f>+VLOOKUP(datosAvance[[#This Row],[renaes]],eess!$A$1:$G$189,7,FALSE)</f>
        <v>MORROPE</v>
      </c>
    </row>
    <row r="976" spans="1:10" x14ac:dyDescent="0.25">
      <c r="A976">
        <v>4421</v>
      </c>
      <c r="B976">
        <v>1</v>
      </c>
      <c r="C976" t="s">
        <v>240</v>
      </c>
      <c r="D976">
        <v>5</v>
      </c>
      <c r="E976" t="s">
        <v>5</v>
      </c>
      <c r="F976" s="9" t="str">
        <f>+VLOOKUP(datosAvance[[#This Row],[renaes]],eess!$A$1:$G$189,2,FALSE)</f>
        <v>LA COLORADA</v>
      </c>
      <c r="G976" s="9" t="str">
        <f>+VLOOKUP(datosAvance[[#This Row],[renaes]],eess!$A$1:$G$189,3,FALSE)</f>
        <v>LAMBAYEQUE</v>
      </c>
      <c r="H976" s="9" t="str">
        <f>+VLOOKUP(datosAvance[[#This Row],[renaes]],eess!$A$1:$G$189,4,FALSE)</f>
        <v>MORROPE</v>
      </c>
      <c r="I976" s="9" t="str">
        <f>+VLOOKUP(datosAvance[[#This Row],[renaes]],eess!$A$1:$G$189,6,FALSE)</f>
        <v>LAMBAYEQUE</v>
      </c>
      <c r="J976" s="9" t="str">
        <f>+VLOOKUP(datosAvance[[#This Row],[renaes]],eess!$A$1:$G$189,7,FALSE)</f>
        <v>MORROPE</v>
      </c>
    </row>
    <row r="977" spans="1:10" x14ac:dyDescent="0.25">
      <c r="A977">
        <v>4422</v>
      </c>
      <c r="B977">
        <v>1</v>
      </c>
      <c r="C977" t="s">
        <v>240</v>
      </c>
      <c r="D977">
        <v>5</v>
      </c>
      <c r="E977" t="s">
        <v>5</v>
      </c>
      <c r="F977" s="9" t="str">
        <f>+VLOOKUP(datosAvance[[#This Row],[renaes]],eess!$A$1:$G$189,2,FALSE)</f>
        <v>EL ROMERO</v>
      </c>
      <c r="G977" s="9" t="str">
        <f>+VLOOKUP(datosAvance[[#This Row],[renaes]],eess!$A$1:$G$189,3,FALSE)</f>
        <v>LAMBAYEQUE</v>
      </c>
      <c r="H977" s="9" t="str">
        <f>+VLOOKUP(datosAvance[[#This Row],[renaes]],eess!$A$1:$G$189,4,FALSE)</f>
        <v>MORROPE</v>
      </c>
      <c r="I977" s="9" t="str">
        <f>+VLOOKUP(datosAvance[[#This Row],[renaes]],eess!$A$1:$G$189,6,FALSE)</f>
        <v>LAMBAYEQUE</v>
      </c>
      <c r="J977" s="9" t="str">
        <f>+VLOOKUP(datosAvance[[#This Row],[renaes]],eess!$A$1:$G$189,7,FALSE)</f>
        <v>MORROPE</v>
      </c>
    </row>
    <row r="978" spans="1:10" x14ac:dyDescent="0.25">
      <c r="A978">
        <v>4423</v>
      </c>
      <c r="B978">
        <v>1</v>
      </c>
      <c r="C978" t="s">
        <v>240</v>
      </c>
      <c r="D978">
        <v>5</v>
      </c>
      <c r="E978" t="s">
        <v>5</v>
      </c>
      <c r="F978" s="9" t="str">
        <f>+VLOOKUP(datosAvance[[#This Row],[renaes]],eess!$A$1:$G$189,2,FALSE)</f>
        <v>TRANCA FANUPE</v>
      </c>
      <c r="G978" s="9" t="str">
        <f>+VLOOKUP(datosAvance[[#This Row],[renaes]],eess!$A$1:$G$189,3,FALSE)</f>
        <v>LAMBAYEQUE</v>
      </c>
      <c r="H978" s="9" t="str">
        <f>+VLOOKUP(datosAvance[[#This Row],[renaes]],eess!$A$1:$G$189,4,FALSE)</f>
        <v>MORROPE</v>
      </c>
      <c r="I978" s="9" t="str">
        <f>+VLOOKUP(datosAvance[[#This Row],[renaes]],eess!$A$1:$G$189,6,FALSE)</f>
        <v>LAMBAYEQUE</v>
      </c>
      <c r="J978" s="9" t="str">
        <f>+VLOOKUP(datosAvance[[#This Row],[renaes]],eess!$A$1:$G$189,7,FALSE)</f>
        <v>MORROPE</v>
      </c>
    </row>
    <row r="979" spans="1:10" x14ac:dyDescent="0.25">
      <c r="A979">
        <v>4424</v>
      </c>
      <c r="B979">
        <v>1</v>
      </c>
      <c r="C979" t="s">
        <v>240</v>
      </c>
      <c r="D979">
        <v>5</v>
      </c>
      <c r="E979" t="s">
        <v>5</v>
      </c>
      <c r="F979" s="9" t="str">
        <f>+VLOOKUP(datosAvance[[#This Row],[renaes]],eess!$A$1:$G$189,2,FALSE)</f>
        <v>LAGUNAS (MORROPE)</v>
      </c>
      <c r="G979" s="9" t="str">
        <f>+VLOOKUP(datosAvance[[#This Row],[renaes]],eess!$A$1:$G$189,3,FALSE)</f>
        <v>LAMBAYEQUE</v>
      </c>
      <c r="H979" s="9" t="str">
        <f>+VLOOKUP(datosAvance[[#This Row],[renaes]],eess!$A$1:$G$189,4,FALSE)</f>
        <v>MORROPE</v>
      </c>
      <c r="I979" s="9" t="str">
        <f>+VLOOKUP(datosAvance[[#This Row],[renaes]],eess!$A$1:$G$189,6,FALSE)</f>
        <v>LAMBAYEQUE</v>
      </c>
      <c r="J979" s="9" t="str">
        <f>+VLOOKUP(datosAvance[[#This Row],[renaes]],eess!$A$1:$G$189,7,FALSE)</f>
        <v>MORROPE</v>
      </c>
    </row>
    <row r="980" spans="1:10" x14ac:dyDescent="0.25">
      <c r="A980">
        <v>4425</v>
      </c>
      <c r="B980">
        <v>0</v>
      </c>
      <c r="C980" t="s">
        <v>240</v>
      </c>
      <c r="D980">
        <v>5</v>
      </c>
      <c r="E980" t="s">
        <v>5</v>
      </c>
      <c r="F980" s="9" t="str">
        <f>+VLOOKUP(datosAvance[[#This Row],[renaes]],eess!$A$1:$G$189,2,FALSE)</f>
        <v>CHEPITO</v>
      </c>
      <c r="G980" s="9" t="str">
        <f>+VLOOKUP(datosAvance[[#This Row],[renaes]],eess!$A$1:$G$189,3,FALSE)</f>
        <v>LAMBAYEQUE</v>
      </c>
      <c r="H980" s="9" t="str">
        <f>+VLOOKUP(datosAvance[[#This Row],[renaes]],eess!$A$1:$G$189,4,FALSE)</f>
        <v>MORROPE</v>
      </c>
      <c r="I980" s="9" t="str">
        <f>+VLOOKUP(datosAvance[[#This Row],[renaes]],eess!$A$1:$G$189,6,FALSE)</f>
        <v>LAMBAYEQUE</v>
      </c>
      <c r="J980" s="9" t="str">
        <f>+VLOOKUP(datosAvance[[#This Row],[renaes]],eess!$A$1:$G$189,7,FALSE)</f>
        <v>MORROPE</v>
      </c>
    </row>
    <row r="981" spans="1:10" x14ac:dyDescent="0.25">
      <c r="A981">
        <v>4426</v>
      </c>
      <c r="B981">
        <v>3</v>
      </c>
      <c r="C981" t="s">
        <v>240</v>
      </c>
      <c r="D981">
        <v>5</v>
      </c>
      <c r="E981" t="s">
        <v>5</v>
      </c>
      <c r="F981" s="9" t="str">
        <f>+VLOOKUP(datosAvance[[#This Row],[renaes]],eess!$A$1:$G$189,2,FALSE)</f>
        <v>ARBOLSOL</v>
      </c>
      <c r="G981" s="9" t="str">
        <f>+VLOOKUP(datosAvance[[#This Row],[renaes]],eess!$A$1:$G$189,3,FALSE)</f>
        <v>LAMBAYEQUE</v>
      </c>
      <c r="H981" s="9" t="str">
        <f>+VLOOKUP(datosAvance[[#This Row],[renaes]],eess!$A$1:$G$189,4,FALSE)</f>
        <v>MORROPE</v>
      </c>
      <c r="I981" s="9" t="str">
        <f>+VLOOKUP(datosAvance[[#This Row],[renaes]],eess!$A$1:$G$189,6,FALSE)</f>
        <v>LAMBAYEQUE</v>
      </c>
      <c r="J981" s="9" t="str">
        <f>+VLOOKUP(datosAvance[[#This Row],[renaes]],eess!$A$1:$G$189,7,FALSE)</f>
        <v>MORROPE</v>
      </c>
    </row>
    <row r="982" spans="1:10" x14ac:dyDescent="0.25">
      <c r="A982">
        <v>4427</v>
      </c>
      <c r="B982">
        <v>1</v>
      </c>
      <c r="C982" t="s">
        <v>240</v>
      </c>
      <c r="D982">
        <v>5</v>
      </c>
      <c r="E982" t="s">
        <v>5</v>
      </c>
      <c r="F982" s="9" t="str">
        <f>+VLOOKUP(datosAvance[[#This Row],[renaes]],eess!$A$1:$G$189,2,FALSE)</f>
        <v>CRUZ DE PAREDONES</v>
      </c>
      <c r="G982" s="9" t="str">
        <f>+VLOOKUP(datosAvance[[#This Row],[renaes]],eess!$A$1:$G$189,3,FALSE)</f>
        <v>LAMBAYEQUE</v>
      </c>
      <c r="H982" s="9" t="str">
        <f>+VLOOKUP(datosAvance[[#This Row],[renaes]],eess!$A$1:$G$189,4,FALSE)</f>
        <v>MORROPE</v>
      </c>
      <c r="I982" s="9" t="str">
        <f>+VLOOKUP(datosAvance[[#This Row],[renaes]],eess!$A$1:$G$189,6,FALSE)</f>
        <v>LAMBAYEQUE</v>
      </c>
      <c r="J982" s="9" t="str">
        <f>+VLOOKUP(datosAvance[[#This Row],[renaes]],eess!$A$1:$G$189,7,FALSE)</f>
        <v>MORROPE</v>
      </c>
    </row>
    <row r="983" spans="1:10" x14ac:dyDescent="0.25">
      <c r="A983">
        <v>4428</v>
      </c>
      <c r="B983">
        <v>1</v>
      </c>
      <c r="C983" t="s">
        <v>240</v>
      </c>
      <c r="D983">
        <v>5</v>
      </c>
      <c r="E983" t="s">
        <v>5</v>
      </c>
      <c r="F983" s="9" t="str">
        <f>+VLOOKUP(datosAvance[[#This Row],[renaes]],eess!$A$1:$G$189,2,FALSE)</f>
        <v>LA  GARTERA</v>
      </c>
      <c r="G983" s="9" t="str">
        <f>+VLOOKUP(datosAvance[[#This Row],[renaes]],eess!$A$1:$G$189,3,FALSE)</f>
        <v>LAMBAYEQUE</v>
      </c>
      <c r="H983" s="9" t="str">
        <f>+VLOOKUP(datosAvance[[#This Row],[renaes]],eess!$A$1:$G$189,4,FALSE)</f>
        <v>MORROPE</v>
      </c>
      <c r="I983" s="9" t="str">
        <f>+VLOOKUP(datosAvance[[#This Row],[renaes]],eess!$A$1:$G$189,6,FALSE)</f>
        <v>LAMBAYEQUE</v>
      </c>
      <c r="J983" s="9" t="str">
        <f>+VLOOKUP(datosAvance[[#This Row],[renaes]],eess!$A$1:$G$189,7,FALSE)</f>
        <v>MORROPE</v>
      </c>
    </row>
    <row r="984" spans="1:10" x14ac:dyDescent="0.25">
      <c r="A984">
        <v>4429</v>
      </c>
      <c r="B984">
        <v>6</v>
      </c>
      <c r="C984" t="s">
        <v>240</v>
      </c>
      <c r="D984">
        <v>5</v>
      </c>
      <c r="E984" t="s">
        <v>5</v>
      </c>
      <c r="F984" s="9" t="str">
        <f>+VLOOKUP(datosAvance[[#This Row],[renaes]],eess!$A$1:$G$189,2,FALSE)</f>
        <v>CRUZ DEL MEDANO</v>
      </c>
      <c r="G984" s="9" t="str">
        <f>+VLOOKUP(datosAvance[[#This Row],[renaes]],eess!$A$1:$G$189,3,FALSE)</f>
        <v>LAMBAYEQUE</v>
      </c>
      <c r="H984" s="9" t="str">
        <f>+VLOOKUP(datosAvance[[#This Row],[renaes]],eess!$A$1:$G$189,4,FALSE)</f>
        <v>MORROPE</v>
      </c>
      <c r="I984" s="9" t="str">
        <f>+VLOOKUP(datosAvance[[#This Row],[renaes]],eess!$A$1:$G$189,6,FALSE)</f>
        <v>LAMBAYEQUE</v>
      </c>
      <c r="J984" s="9" t="str">
        <f>+VLOOKUP(datosAvance[[#This Row],[renaes]],eess!$A$1:$G$189,7,FALSE)</f>
        <v>MORROPE</v>
      </c>
    </row>
    <row r="985" spans="1:10" x14ac:dyDescent="0.25">
      <c r="A985">
        <v>4431</v>
      </c>
      <c r="B985">
        <v>2</v>
      </c>
      <c r="C985" t="s">
        <v>240</v>
      </c>
      <c r="D985">
        <v>5</v>
      </c>
      <c r="E985" t="s">
        <v>5</v>
      </c>
      <c r="F985" s="9" t="str">
        <f>+VLOOKUP(datosAvance[[#This Row],[renaes]],eess!$A$1:$G$189,2,FALSE)</f>
        <v>FANUPE BARRIO NUEVO</v>
      </c>
      <c r="G985" s="9" t="str">
        <f>+VLOOKUP(datosAvance[[#This Row],[renaes]],eess!$A$1:$G$189,3,FALSE)</f>
        <v>LAMBAYEQUE</v>
      </c>
      <c r="H985" s="9" t="str">
        <f>+VLOOKUP(datosAvance[[#This Row],[renaes]],eess!$A$1:$G$189,4,FALSE)</f>
        <v>MORROPE</v>
      </c>
      <c r="I985" s="9" t="str">
        <f>+VLOOKUP(datosAvance[[#This Row],[renaes]],eess!$A$1:$G$189,6,FALSE)</f>
        <v>LAMBAYEQUE</v>
      </c>
      <c r="J985" s="9" t="str">
        <f>+VLOOKUP(datosAvance[[#This Row],[renaes]],eess!$A$1:$G$189,7,FALSE)</f>
        <v>MORROPE</v>
      </c>
    </row>
    <row r="986" spans="1:10" x14ac:dyDescent="0.25">
      <c r="A986">
        <v>4432</v>
      </c>
      <c r="B986">
        <v>1</v>
      </c>
      <c r="C986" t="s">
        <v>240</v>
      </c>
      <c r="D986">
        <v>5</v>
      </c>
      <c r="E986" t="s">
        <v>5</v>
      </c>
      <c r="F986" s="9" t="str">
        <f>+VLOOKUP(datosAvance[[#This Row],[renaes]],eess!$A$1:$G$189,2,FALSE)</f>
        <v>SANTA ISABEL</v>
      </c>
      <c r="G986" s="9" t="str">
        <f>+VLOOKUP(datosAvance[[#This Row],[renaes]],eess!$A$1:$G$189,3,FALSE)</f>
        <v>LAMBAYEQUE</v>
      </c>
      <c r="H986" s="9" t="str">
        <f>+VLOOKUP(datosAvance[[#This Row],[renaes]],eess!$A$1:$G$189,4,FALSE)</f>
        <v>MORROPE</v>
      </c>
      <c r="I986" s="9" t="str">
        <f>+VLOOKUP(datosAvance[[#This Row],[renaes]],eess!$A$1:$G$189,6,FALSE)</f>
        <v>LAMBAYEQUE</v>
      </c>
      <c r="J986" s="9" t="str">
        <f>+VLOOKUP(datosAvance[[#This Row],[renaes]],eess!$A$1:$G$189,7,FALSE)</f>
        <v>MORROPE</v>
      </c>
    </row>
    <row r="987" spans="1:10" x14ac:dyDescent="0.25">
      <c r="A987">
        <v>4433</v>
      </c>
      <c r="B987">
        <v>1</v>
      </c>
      <c r="C987" t="s">
        <v>240</v>
      </c>
      <c r="D987">
        <v>5</v>
      </c>
      <c r="E987" t="s">
        <v>5</v>
      </c>
      <c r="F987" s="9" t="str">
        <f>+VLOOKUP(datosAvance[[#This Row],[renaes]],eess!$A$1:$G$189,2,FALSE)</f>
        <v>SEQUION</v>
      </c>
      <c r="G987" s="9" t="str">
        <f>+VLOOKUP(datosAvance[[#This Row],[renaes]],eess!$A$1:$G$189,3,FALSE)</f>
        <v>LAMBAYEQUE</v>
      </c>
      <c r="H987" s="9" t="str">
        <f>+VLOOKUP(datosAvance[[#This Row],[renaes]],eess!$A$1:$G$189,4,FALSE)</f>
        <v>MORROPE</v>
      </c>
      <c r="I987" s="9" t="str">
        <f>+VLOOKUP(datosAvance[[#This Row],[renaes]],eess!$A$1:$G$189,6,FALSE)</f>
        <v>LAMBAYEQUE</v>
      </c>
      <c r="J987" s="9" t="str">
        <f>+VLOOKUP(datosAvance[[#This Row],[renaes]],eess!$A$1:$G$189,7,FALSE)</f>
        <v>MORROPE</v>
      </c>
    </row>
    <row r="988" spans="1:10" x14ac:dyDescent="0.25">
      <c r="A988">
        <v>4435</v>
      </c>
      <c r="B988">
        <v>3</v>
      </c>
      <c r="C988" t="s">
        <v>240</v>
      </c>
      <c r="D988">
        <v>5</v>
      </c>
      <c r="E988" t="s">
        <v>5</v>
      </c>
      <c r="F988" s="9" t="str">
        <f>+VLOOKUP(datosAvance[[#This Row],[renaes]],eess!$A$1:$G$189,2,FALSE)</f>
        <v>ANNAPE</v>
      </c>
      <c r="G988" s="9" t="str">
        <f>+VLOOKUP(datosAvance[[#This Row],[renaes]],eess!$A$1:$G$189,3,FALSE)</f>
        <v>LAMBAYEQUE</v>
      </c>
      <c r="H988" s="9" t="str">
        <f>+VLOOKUP(datosAvance[[#This Row],[renaes]],eess!$A$1:$G$189,4,FALSE)</f>
        <v>MORROPE</v>
      </c>
      <c r="I988" s="9" t="str">
        <f>+VLOOKUP(datosAvance[[#This Row],[renaes]],eess!$A$1:$G$189,6,FALSE)</f>
        <v>LAMBAYEQUE</v>
      </c>
      <c r="J988" s="9" t="str">
        <f>+VLOOKUP(datosAvance[[#This Row],[renaes]],eess!$A$1:$G$189,7,FALSE)</f>
        <v>MORROPE</v>
      </c>
    </row>
    <row r="989" spans="1:10" x14ac:dyDescent="0.25">
      <c r="A989">
        <v>4436</v>
      </c>
      <c r="B989">
        <v>1</v>
      </c>
      <c r="C989" t="s">
        <v>240</v>
      </c>
      <c r="D989">
        <v>5</v>
      </c>
      <c r="E989" t="s">
        <v>5</v>
      </c>
      <c r="F989" s="9" t="str">
        <f>+VLOOKUP(datosAvance[[#This Row],[renaes]],eess!$A$1:$G$189,2,FALSE)</f>
        <v>CARACUCHO</v>
      </c>
      <c r="G989" s="9" t="str">
        <f>+VLOOKUP(datosAvance[[#This Row],[renaes]],eess!$A$1:$G$189,3,FALSE)</f>
        <v>LAMBAYEQUE</v>
      </c>
      <c r="H989" s="9" t="str">
        <f>+VLOOKUP(datosAvance[[#This Row],[renaes]],eess!$A$1:$G$189,4,FALSE)</f>
        <v>MORROPE</v>
      </c>
      <c r="I989" s="9" t="str">
        <f>+VLOOKUP(datosAvance[[#This Row],[renaes]],eess!$A$1:$G$189,6,FALSE)</f>
        <v>LAMBAYEQUE</v>
      </c>
      <c r="J989" s="9" t="str">
        <f>+VLOOKUP(datosAvance[[#This Row],[renaes]],eess!$A$1:$G$189,7,FALSE)</f>
        <v>MORROPE</v>
      </c>
    </row>
    <row r="990" spans="1:10" x14ac:dyDescent="0.25">
      <c r="A990">
        <v>4438</v>
      </c>
      <c r="B990">
        <v>3</v>
      </c>
      <c r="C990" t="s">
        <v>240</v>
      </c>
      <c r="D990">
        <v>5</v>
      </c>
      <c r="E990" t="s">
        <v>5</v>
      </c>
      <c r="F990" s="9" t="str">
        <f>+VLOOKUP(datosAvance[[#This Row],[renaes]],eess!$A$1:$G$189,2,FALSE)</f>
        <v>POSITOS</v>
      </c>
      <c r="G990" s="9" t="str">
        <f>+VLOOKUP(datosAvance[[#This Row],[renaes]],eess!$A$1:$G$189,3,FALSE)</f>
        <v>LAMBAYEQUE</v>
      </c>
      <c r="H990" s="9" t="str">
        <f>+VLOOKUP(datosAvance[[#This Row],[renaes]],eess!$A$1:$G$189,4,FALSE)</f>
        <v>MORROPE</v>
      </c>
      <c r="I990" s="9" t="str">
        <f>+VLOOKUP(datosAvance[[#This Row],[renaes]],eess!$A$1:$G$189,6,FALSE)</f>
        <v>LAMBAYEQUE</v>
      </c>
      <c r="J990" s="9" t="str">
        <f>+VLOOKUP(datosAvance[[#This Row],[renaes]],eess!$A$1:$G$189,7,FALSE)</f>
        <v>MORROPE</v>
      </c>
    </row>
    <row r="991" spans="1:10" x14ac:dyDescent="0.25">
      <c r="A991">
        <v>4439</v>
      </c>
      <c r="B991">
        <v>2</v>
      </c>
      <c r="C991" t="s">
        <v>240</v>
      </c>
      <c r="D991">
        <v>5</v>
      </c>
      <c r="E991" t="s">
        <v>5</v>
      </c>
      <c r="F991" s="9" t="str">
        <f>+VLOOKUP(datosAvance[[#This Row],[renaes]],eess!$A$1:$G$189,2,FALSE)</f>
        <v>CLAS PICSI</v>
      </c>
      <c r="G991" s="9" t="str">
        <f>+VLOOKUP(datosAvance[[#This Row],[renaes]],eess!$A$1:$G$189,3,FALSE)</f>
        <v>CHICLAYO</v>
      </c>
      <c r="H991" s="9" t="str">
        <f>+VLOOKUP(datosAvance[[#This Row],[renaes]],eess!$A$1:$G$189,4,FALSE)</f>
        <v>PICSI</v>
      </c>
      <c r="I991" s="9" t="str">
        <f>+VLOOKUP(datosAvance[[#This Row],[renaes]],eess!$A$1:$G$189,6,FALSE)</f>
        <v>CHICLAYO</v>
      </c>
      <c r="J991" s="9" t="str">
        <f>+VLOOKUP(datosAvance[[#This Row],[renaes]],eess!$A$1:$G$189,7,FALSE)</f>
        <v>PICSI</v>
      </c>
    </row>
    <row r="992" spans="1:10" x14ac:dyDescent="0.25">
      <c r="A992">
        <v>4441</v>
      </c>
      <c r="B992">
        <v>6</v>
      </c>
      <c r="C992" t="s">
        <v>240</v>
      </c>
      <c r="D992">
        <v>5</v>
      </c>
      <c r="E992" t="s">
        <v>5</v>
      </c>
      <c r="F992" s="9" t="str">
        <f>+VLOOKUP(datosAvance[[#This Row],[renaes]],eess!$A$1:$G$189,2,FALSE)</f>
        <v>SEÑOR DE LA JUSTICIA</v>
      </c>
      <c r="G992" s="9" t="str">
        <f>+VLOOKUP(datosAvance[[#This Row],[renaes]],eess!$A$1:$G$189,3,FALSE)</f>
        <v>FERREÐAFE</v>
      </c>
      <c r="H992" s="9" t="str">
        <f>+VLOOKUP(datosAvance[[#This Row],[renaes]],eess!$A$1:$G$189,4,FALSE)</f>
        <v>FERREÑAFE</v>
      </c>
      <c r="I992" s="9" t="str">
        <f>+VLOOKUP(datosAvance[[#This Row],[renaes]],eess!$A$1:$G$189,6,FALSE)</f>
        <v>FERREÑAFE</v>
      </c>
      <c r="J992" s="9" t="str">
        <f>+VLOOKUP(datosAvance[[#This Row],[renaes]],eess!$A$1:$G$189,7,FALSE)</f>
        <v>FERREÑAFE</v>
      </c>
    </row>
    <row r="993" spans="1:10" x14ac:dyDescent="0.25">
      <c r="A993">
        <v>4442</v>
      </c>
      <c r="B993">
        <v>1</v>
      </c>
      <c r="C993" t="s">
        <v>240</v>
      </c>
      <c r="D993">
        <v>5</v>
      </c>
      <c r="E993" t="s">
        <v>5</v>
      </c>
      <c r="F993" s="9" t="str">
        <f>+VLOOKUP(datosAvance[[#This Row],[renaes]],eess!$A$1:$G$189,2,FALSE)</f>
        <v>PUCHACA</v>
      </c>
      <c r="G993" s="9" t="str">
        <f>+VLOOKUP(datosAvance[[#This Row],[renaes]],eess!$A$1:$G$189,3,FALSE)</f>
        <v>FERREÐAFE</v>
      </c>
      <c r="H993" s="9" t="str">
        <f>+VLOOKUP(datosAvance[[#This Row],[renaes]],eess!$A$1:$G$189,4,FALSE)</f>
        <v>INKAWASI</v>
      </c>
      <c r="I993" s="9" t="str">
        <f>+VLOOKUP(datosAvance[[#This Row],[renaes]],eess!$A$1:$G$189,6,FALSE)</f>
        <v>FERREÑAFE</v>
      </c>
      <c r="J993" s="9" t="str">
        <f>+VLOOKUP(datosAvance[[#This Row],[renaes]],eess!$A$1:$G$189,7,FALSE)</f>
        <v>INCAHUASI</v>
      </c>
    </row>
    <row r="994" spans="1:10" x14ac:dyDescent="0.25">
      <c r="A994">
        <v>4443</v>
      </c>
      <c r="B994">
        <v>18</v>
      </c>
      <c r="C994" t="s">
        <v>240</v>
      </c>
      <c r="D994">
        <v>5</v>
      </c>
      <c r="E994" t="s">
        <v>5</v>
      </c>
      <c r="F994" s="9" t="str">
        <f>+VLOOKUP(datosAvance[[#This Row],[renaes]],eess!$A$1:$G$189,2,FALSE)</f>
        <v>MESONES MURO</v>
      </c>
      <c r="G994" s="9" t="str">
        <f>+VLOOKUP(datosAvance[[#This Row],[renaes]],eess!$A$1:$G$189,3,FALSE)</f>
        <v>FERREÐAFE</v>
      </c>
      <c r="H994" s="9" t="str">
        <f>+VLOOKUP(datosAvance[[#This Row],[renaes]],eess!$A$1:$G$189,4,FALSE)</f>
        <v>FERREÑAFE</v>
      </c>
      <c r="I994" s="9" t="str">
        <f>+VLOOKUP(datosAvance[[#This Row],[renaes]],eess!$A$1:$G$189,6,FALSE)</f>
        <v>FERREÑAFE</v>
      </c>
      <c r="J994" s="9" t="str">
        <f>+VLOOKUP(datosAvance[[#This Row],[renaes]],eess!$A$1:$G$189,7,FALSE)</f>
        <v>MANUEL ANTONIO MESONES MURO</v>
      </c>
    </row>
    <row r="995" spans="1:10" x14ac:dyDescent="0.25">
      <c r="A995">
        <v>4444</v>
      </c>
      <c r="B995">
        <v>3</v>
      </c>
      <c r="C995" t="s">
        <v>240</v>
      </c>
      <c r="D995">
        <v>5</v>
      </c>
      <c r="E995" t="s">
        <v>5</v>
      </c>
      <c r="F995" s="9" t="str">
        <f>+VLOOKUP(datosAvance[[#This Row],[renaes]],eess!$A$1:$G$189,2,FALSE)</f>
        <v>PITIPO</v>
      </c>
      <c r="G995" s="9" t="str">
        <f>+VLOOKUP(datosAvance[[#This Row],[renaes]],eess!$A$1:$G$189,3,FALSE)</f>
        <v>FERREÐAFE</v>
      </c>
      <c r="H995" s="9" t="str">
        <f>+VLOOKUP(datosAvance[[#This Row],[renaes]],eess!$A$1:$G$189,4,FALSE)</f>
        <v>PITIPO</v>
      </c>
      <c r="I995" s="9" t="str">
        <f>+VLOOKUP(datosAvance[[#This Row],[renaes]],eess!$A$1:$G$189,6,FALSE)</f>
        <v>FERREÑAFE</v>
      </c>
      <c r="J995" s="9" t="str">
        <f>+VLOOKUP(datosAvance[[#This Row],[renaes]],eess!$A$1:$G$189,7,FALSE)</f>
        <v>PITIPO</v>
      </c>
    </row>
    <row r="996" spans="1:10" x14ac:dyDescent="0.25">
      <c r="A996">
        <v>4445</v>
      </c>
      <c r="B996">
        <v>4</v>
      </c>
      <c r="C996" t="s">
        <v>240</v>
      </c>
      <c r="D996">
        <v>5</v>
      </c>
      <c r="E996" t="s">
        <v>5</v>
      </c>
      <c r="F996" s="9" t="str">
        <f>+VLOOKUP(datosAvance[[#This Row],[renaes]],eess!$A$1:$G$189,2,FALSE)</f>
        <v>LA TRAPOSA</v>
      </c>
      <c r="G996" s="9" t="str">
        <f>+VLOOKUP(datosAvance[[#This Row],[renaes]],eess!$A$1:$G$189,3,FALSE)</f>
        <v>FERREÐAFE</v>
      </c>
      <c r="H996" s="9" t="str">
        <f>+VLOOKUP(datosAvance[[#This Row],[renaes]],eess!$A$1:$G$189,4,FALSE)</f>
        <v>PITIPO</v>
      </c>
      <c r="I996" s="9" t="str">
        <f>+VLOOKUP(datosAvance[[#This Row],[renaes]],eess!$A$1:$G$189,6,FALSE)</f>
        <v>FERREÑAFE</v>
      </c>
      <c r="J996" s="9" t="str">
        <f>+VLOOKUP(datosAvance[[#This Row],[renaes]],eess!$A$1:$G$189,7,FALSE)</f>
        <v>PITIPO</v>
      </c>
    </row>
    <row r="997" spans="1:10" x14ac:dyDescent="0.25">
      <c r="A997">
        <v>4446</v>
      </c>
      <c r="B997">
        <v>1</v>
      </c>
      <c r="C997" t="s">
        <v>240</v>
      </c>
      <c r="D997">
        <v>5</v>
      </c>
      <c r="E997" t="s">
        <v>5</v>
      </c>
      <c r="F997" s="9" t="str">
        <f>+VLOOKUP(datosAvance[[#This Row],[renaes]],eess!$A$1:$G$189,2,FALSE)</f>
        <v>MOCHUMI VIEJO</v>
      </c>
      <c r="G997" s="9" t="str">
        <f>+VLOOKUP(datosAvance[[#This Row],[renaes]],eess!$A$1:$G$189,3,FALSE)</f>
        <v>FERREÐAFE</v>
      </c>
      <c r="H997" s="9" t="str">
        <f>+VLOOKUP(datosAvance[[#This Row],[renaes]],eess!$A$1:$G$189,4,FALSE)</f>
        <v>PITIPO</v>
      </c>
      <c r="I997" s="9" t="str">
        <f>+VLOOKUP(datosAvance[[#This Row],[renaes]],eess!$A$1:$G$189,6,FALSE)</f>
        <v>FERREÑAFE</v>
      </c>
      <c r="J997" s="9" t="str">
        <f>+VLOOKUP(datosAvance[[#This Row],[renaes]],eess!$A$1:$G$189,7,FALSE)</f>
        <v>PITIPO</v>
      </c>
    </row>
    <row r="998" spans="1:10" x14ac:dyDescent="0.25">
      <c r="A998">
        <v>4447</v>
      </c>
      <c r="B998">
        <v>1</v>
      </c>
      <c r="C998" t="s">
        <v>240</v>
      </c>
      <c r="D998">
        <v>5</v>
      </c>
      <c r="E998" t="s">
        <v>5</v>
      </c>
      <c r="F998" s="9" t="str">
        <f>+VLOOKUP(datosAvance[[#This Row],[renaes]],eess!$A$1:$G$189,2,FALSE)</f>
        <v>MOTUPILLO</v>
      </c>
      <c r="G998" s="9" t="str">
        <f>+VLOOKUP(datosAvance[[#This Row],[renaes]],eess!$A$1:$G$189,3,FALSE)</f>
        <v>FERREÐAFE</v>
      </c>
      <c r="H998" s="9" t="str">
        <f>+VLOOKUP(datosAvance[[#This Row],[renaes]],eess!$A$1:$G$189,4,FALSE)</f>
        <v>PITIPO</v>
      </c>
      <c r="I998" s="9" t="str">
        <f>+VLOOKUP(datosAvance[[#This Row],[renaes]],eess!$A$1:$G$189,6,FALSE)</f>
        <v>FERREÑAFE</v>
      </c>
      <c r="J998" s="9" t="str">
        <f>+VLOOKUP(datosAvance[[#This Row],[renaes]],eess!$A$1:$G$189,7,FALSE)</f>
        <v>PITIPO</v>
      </c>
    </row>
    <row r="999" spans="1:10" x14ac:dyDescent="0.25">
      <c r="A999">
        <v>4448</v>
      </c>
      <c r="B999">
        <v>3</v>
      </c>
      <c r="C999" t="s">
        <v>240</v>
      </c>
      <c r="D999">
        <v>5</v>
      </c>
      <c r="E999" t="s">
        <v>5</v>
      </c>
      <c r="F999" s="9" t="str">
        <f>+VLOOKUP(datosAvance[[#This Row],[renaes]],eess!$A$1:$G$189,2,FALSE)</f>
        <v>CACHINCHE</v>
      </c>
      <c r="G999" s="9" t="str">
        <f>+VLOOKUP(datosAvance[[#This Row],[renaes]],eess!$A$1:$G$189,3,FALSE)</f>
        <v>FERREÐAFE</v>
      </c>
      <c r="H999" s="9" t="str">
        <f>+VLOOKUP(datosAvance[[#This Row],[renaes]],eess!$A$1:$G$189,4,FALSE)</f>
        <v>PITIPO</v>
      </c>
      <c r="I999" s="9" t="str">
        <f>+VLOOKUP(datosAvance[[#This Row],[renaes]],eess!$A$1:$G$189,6,FALSE)</f>
        <v>FERREÑAFE</v>
      </c>
      <c r="J999" s="9" t="str">
        <f>+VLOOKUP(datosAvance[[#This Row],[renaes]],eess!$A$1:$G$189,7,FALSE)</f>
        <v>PITIPO</v>
      </c>
    </row>
    <row r="1000" spans="1:10" x14ac:dyDescent="0.25">
      <c r="A1000">
        <v>4449</v>
      </c>
      <c r="B1000">
        <v>1</v>
      </c>
      <c r="C1000" t="s">
        <v>240</v>
      </c>
      <c r="D1000">
        <v>5</v>
      </c>
      <c r="E1000" t="s">
        <v>5</v>
      </c>
      <c r="F1000" s="9" t="str">
        <f>+VLOOKUP(datosAvance[[#This Row],[renaes]],eess!$A$1:$G$189,2,FALSE)</f>
        <v>PATIVILCA</v>
      </c>
      <c r="G1000" s="9" t="str">
        <f>+VLOOKUP(datosAvance[[#This Row],[renaes]],eess!$A$1:$G$189,3,FALSE)</f>
        <v>FERREÐAFE</v>
      </c>
      <c r="H1000" s="9" t="str">
        <f>+VLOOKUP(datosAvance[[#This Row],[renaes]],eess!$A$1:$G$189,4,FALSE)</f>
        <v>PITIPO</v>
      </c>
      <c r="I1000" s="9" t="str">
        <f>+VLOOKUP(datosAvance[[#This Row],[renaes]],eess!$A$1:$G$189,6,FALSE)</f>
        <v>FERREÑAFE</v>
      </c>
      <c r="J1000" s="9" t="str">
        <f>+VLOOKUP(datosAvance[[#This Row],[renaes]],eess!$A$1:$G$189,7,FALSE)</f>
        <v>PITIPO</v>
      </c>
    </row>
    <row r="1001" spans="1:10" x14ac:dyDescent="0.25">
      <c r="A1001">
        <v>4450</v>
      </c>
      <c r="B1001">
        <v>0</v>
      </c>
      <c r="C1001" t="s">
        <v>240</v>
      </c>
      <c r="D1001">
        <v>5</v>
      </c>
      <c r="E1001" t="s">
        <v>5</v>
      </c>
      <c r="F1001" s="9" t="str">
        <f>+VLOOKUP(datosAvance[[#This Row],[renaes]],eess!$A$1:$G$189,2,FALSE)</f>
        <v>SIME</v>
      </c>
      <c r="G1001" s="9" t="str">
        <f>+VLOOKUP(datosAvance[[#This Row],[renaes]],eess!$A$1:$G$189,3,FALSE)</f>
        <v>FERREÐAFE</v>
      </c>
      <c r="H1001" s="9" t="str">
        <f>+VLOOKUP(datosAvance[[#This Row],[renaes]],eess!$A$1:$G$189,4,FALSE)</f>
        <v>PITIPO</v>
      </c>
      <c r="I1001" s="9" t="str">
        <f>+VLOOKUP(datosAvance[[#This Row],[renaes]],eess!$A$1:$G$189,6,FALSE)</f>
        <v>FERREÑAFE</v>
      </c>
      <c r="J1001" s="9" t="str">
        <f>+VLOOKUP(datosAvance[[#This Row],[renaes]],eess!$A$1:$G$189,7,FALSE)</f>
        <v>PITIPO</v>
      </c>
    </row>
    <row r="1002" spans="1:10" x14ac:dyDescent="0.25">
      <c r="A1002">
        <v>4451</v>
      </c>
      <c r="B1002">
        <v>2</v>
      </c>
      <c r="C1002" t="s">
        <v>240</v>
      </c>
      <c r="D1002">
        <v>5</v>
      </c>
      <c r="E1002" t="s">
        <v>5</v>
      </c>
      <c r="F1002" s="9" t="str">
        <f>+VLOOKUP(datosAvance[[#This Row],[renaes]],eess!$A$1:$G$189,2,FALSE)</f>
        <v>BATANGRANDE</v>
      </c>
      <c r="G1002" s="9" t="str">
        <f>+VLOOKUP(datosAvance[[#This Row],[renaes]],eess!$A$1:$G$189,3,FALSE)</f>
        <v>FERREÐAFE</v>
      </c>
      <c r="H1002" s="9" t="str">
        <f>+VLOOKUP(datosAvance[[#This Row],[renaes]],eess!$A$1:$G$189,4,FALSE)</f>
        <v>PITIPO</v>
      </c>
      <c r="I1002" s="9" t="str">
        <f>+VLOOKUP(datosAvance[[#This Row],[renaes]],eess!$A$1:$G$189,6,FALSE)</f>
        <v>FERREÑAFE</v>
      </c>
      <c r="J1002" s="9" t="str">
        <f>+VLOOKUP(datosAvance[[#This Row],[renaes]],eess!$A$1:$G$189,7,FALSE)</f>
        <v>PITIPO</v>
      </c>
    </row>
    <row r="1003" spans="1:10" x14ac:dyDescent="0.25">
      <c r="A1003">
        <v>4452</v>
      </c>
      <c r="B1003">
        <v>23</v>
      </c>
      <c r="C1003" t="s">
        <v>240</v>
      </c>
      <c r="D1003">
        <v>5</v>
      </c>
      <c r="E1003" t="s">
        <v>5</v>
      </c>
      <c r="F1003" s="9" t="str">
        <f>+VLOOKUP(datosAvance[[#This Row],[renaes]],eess!$A$1:$G$189,2,FALSE)</f>
        <v>C.S.PUEBLO NUEVO</v>
      </c>
      <c r="G1003" s="9" t="str">
        <f>+VLOOKUP(datosAvance[[#This Row],[renaes]],eess!$A$1:$G$189,3,FALSE)</f>
        <v>FERREÐAFE</v>
      </c>
      <c r="H1003" s="9" t="str">
        <f>+VLOOKUP(datosAvance[[#This Row],[renaes]],eess!$A$1:$G$189,4,FALSE)</f>
        <v>FERREÑAFE</v>
      </c>
      <c r="I1003" s="9" t="str">
        <f>+VLOOKUP(datosAvance[[#This Row],[renaes]],eess!$A$1:$G$189,6,FALSE)</f>
        <v>FERREÑAFE</v>
      </c>
      <c r="J1003" s="9" t="str">
        <f>+VLOOKUP(datosAvance[[#This Row],[renaes]],eess!$A$1:$G$189,7,FALSE)</f>
        <v>PUEBLO NUEVO</v>
      </c>
    </row>
    <row r="1004" spans="1:10" x14ac:dyDescent="0.25">
      <c r="A1004">
        <v>4453</v>
      </c>
      <c r="B1004">
        <v>8</v>
      </c>
      <c r="C1004" t="s">
        <v>240</v>
      </c>
      <c r="D1004">
        <v>5</v>
      </c>
      <c r="E1004" t="s">
        <v>5</v>
      </c>
      <c r="F1004" s="9" t="str">
        <f>+VLOOKUP(datosAvance[[#This Row],[renaes]],eess!$A$1:$G$189,2,FALSE)</f>
        <v>LAS LOMAS</v>
      </c>
      <c r="G1004" s="9" t="str">
        <f>+VLOOKUP(datosAvance[[#This Row],[renaes]],eess!$A$1:$G$189,3,FALSE)</f>
        <v>FERREÐAFE</v>
      </c>
      <c r="H1004" s="9" t="str">
        <f>+VLOOKUP(datosAvance[[#This Row],[renaes]],eess!$A$1:$G$189,4,FALSE)</f>
        <v>FERREÑAFE</v>
      </c>
      <c r="I1004" s="9" t="str">
        <f>+VLOOKUP(datosAvance[[#This Row],[renaes]],eess!$A$1:$G$189,6,FALSE)</f>
        <v>FERREÑAFE</v>
      </c>
      <c r="J1004" s="9" t="str">
        <f>+VLOOKUP(datosAvance[[#This Row],[renaes]],eess!$A$1:$G$189,7,FALSE)</f>
        <v>PUEBLO NUEVO</v>
      </c>
    </row>
    <row r="1005" spans="1:10" x14ac:dyDescent="0.25">
      <c r="A1005">
        <v>4454</v>
      </c>
      <c r="B1005">
        <v>4</v>
      </c>
      <c r="C1005" t="s">
        <v>240</v>
      </c>
      <c r="D1005">
        <v>5</v>
      </c>
      <c r="E1005" t="s">
        <v>5</v>
      </c>
      <c r="F1005" s="9" t="str">
        <f>+VLOOKUP(datosAvance[[#This Row],[renaes]],eess!$A$1:$G$189,2,FALSE)</f>
        <v>MOYAN</v>
      </c>
      <c r="G1005" s="9" t="str">
        <f>+VLOOKUP(datosAvance[[#This Row],[renaes]],eess!$A$1:$G$189,3,FALSE)</f>
        <v>FERREÐAFE</v>
      </c>
      <c r="H1005" s="9" t="str">
        <f>+VLOOKUP(datosAvance[[#This Row],[renaes]],eess!$A$1:$G$189,4,FALSE)</f>
        <v>INKAWASI</v>
      </c>
      <c r="I1005" s="9" t="str">
        <f>+VLOOKUP(datosAvance[[#This Row],[renaes]],eess!$A$1:$G$189,6,FALSE)</f>
        <v>FERREÑAFE</v>
      </c>
      <c r="J1005" s="9" t="str">
        <f>+VLOOKUP(datosAvance[[#This Row],[renaes]],eess!$A$1:$G$189,7,FALSE)</f>
        <v>INCAHUASI</v>
      </c>
    </row>
    <row r="1006" spans="1:10" x14ac:dyDescent="0.25">
      <c r="A1006">
        <v>4455</v>
      </c>
      <c r="B1006">
        <v>1</v>
      </c>
      <c r="C1006" t="s">
        <v>240</v>
      </c>
      <c r="D1006">
        <v>5</v>
      </c>
      <c r="E1006" t="s">
        <v>5</v>
      </c>
      <c r="F1006" s="9" t="str">
        <f>+VLOOKUP(datosAvance[[#This Row],[renaes]],eess!$A$1:$G$189,2,FALSE)</f>
        <v>INKAWASI</v>
      </c>
      <c r="G1006" s="9" t="str">
        <f>+VLOOKUP(datosAvance[[#This Row],[renaes]],eess!$A$1:$G$189,3,FALSE)</f>
        <v>FERREÐAFE</v>
      </c>
      <c r="H1006" s="9" t="str">
        <f>+VLOOKUP(datosAvance[[#This Row],[renaes]],eess!$A$1:$G$189,4,FALSE)</f>
        <v>INKAWASI</v>
      </c>
      <c r="I1006" s="9" t="str">
        <f>+VLOOKUP(datosAvance[[#This Row],[renaes]],eess!$A$1:$G$189,6,FALSE)</f>
        <v>FERREÑAFE</v>
      </c>
      <c r="J1006" s="9" t="str">
        <f>+VLOOKUP(datosAvance[[#This Row],[renaes]],eess!$A$1:$G$189,7,FALSE)</f>
        <v>INCAHUASI</v>
      </c>
    </row>
    <row r="1007" spans="1:10" x14ac:dyDescent="0.25">
      <c r="A1007">
        <v>4456</v>
      </c>
      <c r="B1007">
        <v>0</v>
      </c>
      <c r="C1007" t="s">
        <v>240</v>
      </c>
      <c r="D1007">
        <v>5</v>
      </c>
      <c r="E1007" t="s">
        <v>5</v>
      </c>
      <c r="F1007" s="9" t="str">
        <f>+VLOOKUP(datosAvance[[#This Row],[renaes]],eess!$A$1:$G$189,2,FALSE)</f>
        <v>LAQUIPAMPA</v>
      </c>
      <c r="G1007" s="9" t="str">
        <f>+VLOOKUP(datosAvance[[#This Row],[renaes]],eess!$A$1:$G$189,3,FALSE)</f>
        <v>FERREÐAFE</v>
      </c>
      <c r="H1007" s="9" t="str">
        <f>+VLOOKUP(datosAvance[[#This Row],[renaes]],eess!$A$1:$G$189,4,FALSE)</f>
        <v>INKAWASI</v>
      </c>
      <c r="I1007" s="9" t="str">
        <f>+VLOOKUP(datosAvance[[#This Row],[renaes]],eess!$A$1:$G$189,6,FALSE)</f>
        <v>FERREÑAFE</v>
      </c>
      <c r="J1007" s="9" t="str">
        <f>+VLOOKUP(datosAvance[[#This Row],[renaes]],eess!$A$1:$G$189,7,FALSE)</f>
        <v>INCAHUASI</v>
      </c>
    </row>
    <row r="1008" spans="1:10" x14ac:dyDescent="0.25">
      <c r="A1008">
        <v>4457</v>
      </c>
      <c r="B1008">
        <v>1</v>
      </c>
      <c r="C1008" t="s">
        <v>240</v>
      </c>
      <c r="D1008">
        <v>5</v>
      </c>
      <c r="E1008" t="s">
        <v>5</v>
      </c>
      <c r="F1008" s="9" t="str">
        <f>+VLOOKUP(datosAvance[[#This Row],[renaes]],eess!$A$1:$G$189,2,FALSE)</f>
        <v>UYURPAMPA</v>
      </c>
      <c r="G1008" s="9" t="str">
        <f>+VLOOKUP(datosAvance[[#This Row],[renaes]],eess!$A$1:$G$189,3,FALSE)</f>
        <v>FERREÐAFE</v>
      </c>
      <c r="H1008" s="9" t="str">
        <f>+VLOOKUP(datosAvance[[#This Row],[renaes]],eess!$A$1:$G$189,4,FALSE)</f>
        <v>INKAWASI</v>
      </c>
      <c r="I1008" s="9" t="str">
        <f>+VLOOKUP(datosAvance[[#This Row],[renaes]],eess!$A$1:$G$189,6,FALSE)</f>
        <v>FERREÑAFE</v>
      </c>
      <c r="J1008" s="9" t="str">
        <f>+VLOOKUP(datosAvance[[#This Row],[renaes]],eess!$A$1:$G$189,7,FALSE)</f>
        <v>INCAHUASI</v>
      </c>
    </row>
    <row r="1009" spans="1:10" x14ac:dyDescent="0.25">
      <c r="A1009">
        <v>4458</v>
      </c>
      <c r="B1009">
        <v>0</v>
      </c>
      <c r="C1009" t="s">
        <v>240</v>
      </c>
      <c r="D1009">
        <v>5</v>
      </c>
      <c r="E1009" t="s">
        <v>5</v>
      </c>
      <c r="F1009" s="9" t="str">
        <f>+VLOOKUP(datosAvance[[#This Row],[renaes]],eess!$A$1:$G$189,2,FALSE)</f>
        <v>CRUZ LOMA</v>
      </c>
      <c r="G1009" s="9" t="str">
        <f>+VLOOKUP(datosAvance[[#This Row],[renaes]],eess!$A$1:$G$189,3,FALSE)</f>
        <v>FERREÐAFE</v>
      </c>
      <c r="H1009" s="9" t="str">
        <f>+VLOOKUP(datosAvance[[#This Row],[renaes]],eess!$A$1:$G$189,4,FALSE)</f>
        <v>INKAWASI</v>
      </c>
      <c r="I1009" s="9" t="str">
        <f>+VLOOKUP(datosAvance[[#This Row],[renaes]],eess!$A$1:$G$189,6,FALSE)</f>
        <v>FERREÑAFE</v>
      </c>
      <c r="J1009" s="9" t="str">
        <f>+VLOOKUP(datosAvance[[#This Row],[renaes]],eess!$A$1:$G$189,7,FALSE)</f>
        <v>INCAHUASI</v>
      </c>
    </row>
    <row r="1010" spans="1:10" x14ac:dyDescent="0.25">
      <c r="A1010">
        <v>4459</v>
      </c>
      <c r="B1010">
        <v>0</v>
      </c>
      <c r="C1010" t="s">
        <v>240</v>
      </c>
      <c r="D1010">
        <v>5</v>
      </c>
      <c r="E1010" t="s">
        <v>5</v>
      </c>
      <c r="F1010" s="9" t="str">
        <f>+VLOOKUP(datosAvance[[#This Row],[renaes]],eess!$A$1:$G$189,2,FALSE)</f>
        <v>HUAYRUL</v>
      </c>
      <c r="G1010" s="9" t="str">
        <f>+VLOOKUP(datosAvance[[#This Row],[renaes]],eess!$A$1:$G$189,3,FALSE)</f>
        <v>FERREÐAFE</v>
      </c>
      <c r="H1010" s="9" t="str">
        <f>+VLOOKUP(datosAvance[[#This Row],[renaes]],eess!$A$1:$G$189,4,FALSE)</f>
        <v>INKAWASI</v>
      </c>
      <c r="I1010" s="9" t="str">
        <f>+VLOOKUP(datosAvance[[#This Row],[renaes]],eess!$A$1:$G$189,6,FALSE)</f>
        <v>FERREÑAFE</v>
      </c>
      <c r="J1010" s="9" t="str">
        <f>+VLOOKUP(datosAvance[[#This Row],[renaes]],eess!$A$1:$G$189,7,FALSE)</f>
        <v>INCAHUASI</v>
      </c>
    </row>
    <row r="1011" spans="1:10" x14ac:dyDescent="0.25">
      <c r="A1011">
        <v>4460</v>
      </c>
      <c r="B1011">
        <v>3</v>
      </c>
      <c r="C1011" t="s">
        <v>240</v>
      </c>
      <c r="D1011">
        <v>5</v>
      </c>
      <c r="E1011" t="s">
        <v>5</v>
      </c>
      <c r="F1011" s="9" t="str">
        <f>+VLOOKUP(datosAvance[[#This Row],[renaes]],eess!$A$1:$G$189,2,FALSE)</f>
        <v>MARAYHUACA</v>
      </c>
      <c r="G1011" s="9" t="str">
        <f>+VLOOKUP(datosAvance[[#This Row],[renaes]],eess!$A$1:$G$189,3,FALSE)</f>
        <v>FERREÐAFE</v>
      </c>
      <c r="H1011" s="9" t="str">
        <f>+VLOOKUP(datosAvance[[#This Row],[renaes]],eess!$A$1:$G$189,4,FALSE)</f>
        <v>INKAWASI</v>
      </c>
      <c r="I1011" s="9" t="str">
        <f>+VLOOKUP(datosAvance[[#This Row],[renaes]],eess!$A$1:$G$189,6,FALSE)</f>
        <v>FERREÑAFE</v>
      </c>
      <c r="J1011" s="9" t="str">
        <f>+VLOOKUP(datosAvance[[#This Row],[renaes]],eess!$A$1:$G$189,7,FALSE)</f>
        <v>INCAHUASI</v>
      </c>
    </row>
    <row r="1012" spans="1:10" x14ac:dyDescent="0.25">
      <c r="A1012">
        <v>4461</v>
      </c>
      <c r="B1012">
        <v>0</v>
      </c>
      <c r="C1012" t="s">
        <v>240</v>
      </c>
      <c r="D1012">
        <v>5</v>
      </c>
      <c r="E1012" t="s">
        <v>5</v>
      </c>
      <c r="F1012" s="9" t="str">
        <f>+VLOOKUP(datosAvance[[#This Row],[renaes]],eess!$A$1:$G$189,2,FALSE)</f>
        <v>TOTORAS</v>
      </c>
      <c r="G1012" s="9" t="str">
        <f>+VLOOKUP(datosAvance[[#This Row],[renaes]],eess!$A$1:$G$189,3,FALSE)</f>
        <v>FERREÐAFE</v>
      </c>
      <c r="H1012" s="9" t="str">
        <f>+VLOOKUP(datosAvance[[#This Row],[renaes]],eess!$A$1:$G$189,4,FALSE)</f>
        <v>INKAWASI</v>
      </c>
      <c r="I1012" s="9" t="str">
        <f>+VLOOKUP(datosAvance[[#This Row],[renaes]],eess!$A$1:$G$189,6,FALSE)</f>
        <v>FERREÑAFE</v>
      </c>
      <c r="J1012" s="9" t="str">
        <f>+VLOOKUP(datosAvance[[#This Row],[renaes]],eess!$A$1:$G$189,7,FALSE)</f>
        <v>INCAHUASI</v>
      </c>
    </row>
    <row r="1013" spans="1:10" x14ac:dyDescent="0.25">
      <c r="A1013">
        <v>4463</v>
      </c>
      <c r="B1013">
        <v>1</v>
      </c>
      <c r="C1013" t="s">
        <v>240</v>
      </c>
      <c r="D1013">
        <v>5</v>
      </c>
      <c r="E1013" t="s">
        <v>5</v>
      </c>
      <c r="F1013" s="9" t="str">
        <f>+VLOOKUP(datosAvance[[#This Row],[renaes]],eess!$A$1:$G$189,2,FALSE)</f>
        <v>LANCHIPAMPA</v>
      </c>
      <c r="G1013" s="9" t="str">
        <f>+VLOOKUP(datosAvance[[#This Row],[renaes]],eess!$A$1:$G$189,3,FALSE)</f>
        <v>FERREÐAFE</v>
      </c>
      <c r="H1013" s="9" t="str">
        <f>+VLOOKUP(datosAvance[[#This Row],[renaes]],eess!$A$1:$G$189,4,FALSE)</f>
        <v>INKAWASI</v>
      </c>
      <c r="I1013" s="9" t="str">
        <f>+VLOOKUP(datosAvance[[#This Row],[renaes]],eess!$A$1:$G$189,6,FALSE)</f>
        <v>FERREÑAFE</v>
      </c>
      <c r="J1013" s="9" t="str">
        <f>+VLOOKUP(datosAvance[[#This Row],[renaes]],eess!$A$1:$G$189,7,FALSE)</f>
        <v>INCAHUASI</v>
      </c>
    </row>
    <row r="1014" spans="1:10" x14ac:dyDescent="0.25">
      <c r="A1014">
        <v>4464</v>
      </c>
      <c r="B1014">
        <v>1</v>
      </c>
      <c r="C1014" t="s">
        <v>240</v>
      </c>
      <c r="D1014">
        <v>5</v>
      </c>
      <c r="E1014" t="s">
        <v>5</v>
      </c>
      <c r="F1014" s="9" t="str">
        <f>+VLOOKUP(datosAvance[[#This Row],[renaes]],eess!$A$1:$G$189,2,FALSE)</f>
        <v>KONGACHA</v>
      </c>
      <c r="G1014" s="9" t="str">
        <f>+VLOOKUP(datosAvance[[#This Row],[renaes]],eess!$A$1:$G$189,3,FALSE)</f>
        <v>FERREÐAFE</v>
      </c>
      <c r="H1014" s="9" t="str">
        <f>+VLOOKUP(datosAvance[[#This Row],[renaes]],eess!$A$1:$G$189,4,FALSE)</f>
        <v>INKAWASI</v>
      </c>
      <c r="I1014" s="9" t="str">
        <f>+VLOOKUP(datosAvance[[#This Row],[renaes]],eess!$A$1:$G$189,6,FALSE)</f>
        <v>FERREÑAFE</v>
      </c>
      <c r="J1014" s="9" t="str">
        <f>+VLOOKUP(datosAvance[[#This Row],[renaes]],eess!$A$1:$G$189,7,FALSE)</f>
        <v>INCAHUASI</v>
      </c>
    </row>
    <row r="1015" spans="1:10" x14ac:dyDescent="0.25">
      <c r="A1015">
        <v>6681</v>
      </c>
      <c r="B1015">
        <v>3</v>
      </c>
      <c r="C1015" t="s">
        <v>240</v>
      </c>
      <c r="D1015">
        <v>5</v>
      </c>
      <c r="E1015" t="s">
        <v>5</v>
      </c>
      <c r="F1015" s="9" t="str">
        <f>+VLOOKUP(datosAvance[[#This Row],[renaes]],eess!$A$1:$G$189,2,FALSE)</f>
        <v>EL SAUCE</v>
      </c>
      <c r="G1015" s="9" t="str">
        <f>+VLOOKUP(datosAvance[[#This Row],[renaes]],eess!$A$1:$G$189,3,FALSE)</f>
        <v>LAMBAYEQUE</v>
      </c>
      <c r="H1015" s="9" t="str">
        <f>+VLOOKUP(datosAvance[[#This Row],[renaes]],eess!$A$1:$G$189,4,FALSE)</f>
        <v>SALAS</v>
      </c>
      <c r="I1015" s="9" t="str">
        <f>+VLOOKUP(datosAvance[[#This Row],[renaes]],eess!$A$1:$G$189,6,FALSE)</f>
        <v>LAMBAYEQUE</v>
      </c>
      <c r="J1015" s="9" t="str">
        <f>+VLOOKUP(datosAvance[[#This Row],[renaes]],eess!$A$1:$G$189,7,FALSE)</f>
        <v>SALAS</v>
      </c>
    </row>
    <row r="1016" spans="1:10" x14ac:dyDescent="0.25">
      <c r="A1016">
        <v>6682</v>
      </c>
      <c r="B1016">
        <v>0</v>
      </c>
      <c r="C1016" t="s">
        <v>240</v>
      </c>
      <c r="D1016">
        <v>5</v>
      </c>
      <c r="E1016" t="s">
        <v>5</v>
      </c>
      <c r="F1016" s="9" t="str">
        <f>+VLOOKUP(datosAvance[[#This Row],[renaes]],eess!$A$1:$G$189,2,FALSE)</f>
        <v>HUMEDADES</v>
      </c>
      <c r="G1016" s="9" t="str">
        <f>+VLOOKUP(datosAvance[[#This Row],[renaes]],eess!$A$1:$G$189,3,FALSE)</f>
        <v>LAMBAYEQUE</v>
      </c>
      <c r="H1016" s="9" t="str">
        <f>+VLOOKUP(datosAvance[[#This Row],[renaes]],eess!$A$1:$G$189,4,FALSE)</f>
        <v>SALAS</v>
      </c>
      <c r="I1016" s="9" t="str">
        <f>+VLOOKUP(datosAvance[[#This Row],[renaes]],eess!$A$1:$G$189,6,FALSE)</f>
        <v>LAMBAYEQUE</v>
      </c>
      <c r="J1016" s="9" t="str">
        <f>+VLOOKUP(datosAvance[[#This Row],[renaes]],eess!$A$1:$G$189,7,FALSE)</f>
        <v>SALAS</v>
      </c>
    </row>
    <row r="1017" spans="1:10" x14ac:dyDescent="0.25">
      <c r="A1017">
        <v>6683</v>
      </c>
      <c r="B1017">
        <v>1</v>
      </c>
      <c r="C1017" t="s">
        <v>240</v>
      </c>
      <c r="D1017">
        <v>5</v>
      </c>
      <c r="E1017" t="s">
        <v>5</v>
      </c>
      <c r="F1017" s="9" t="str">
        <f>+VLOOKUP(datosAvance[[#This Row],[renaes]],eess!$A$1:$G$189,2,FALSE)</f>
        <v>EL PUENTE</v>
      </c>
      <c r="G1017" s="9" t="str">
        <f>+VLOOKUP(datosAvance[[#This Row],[renaes]],eess!$A$1:$G$189,3,FALSE)</f>
        <v>LAMBAYEQUE</v>
      </c>
      <c r="H1017" s="9" t="str">
        <f>+VLOOKUP(datosAvance[[#This Row],[renaes]],eess!$A$1:$G$189,4,FALSE)</f>
        <v>OLMOS</v>
      </c>
      <c r="I1017" s="9" t="str">
        <f>+VLOOKUP(datosAvance[[#This Row],[renaes]],eess!$A$1:$G$189,6,FALSE)</f>
        <v>LAMBAYEQUE</v>
      </c>
      <c r="J1017" s="9" t="str">
        <f>+VLOOKUP(datosAvance[[#This Row],[renaes]],eess!$A$1:$G$189,7,FALSE)</f>
        <v>OLMOS</v>
      </c>
    </row>
    <row r="1018" spans="1:10" x14ac:dyDescent="0.25">
      <c r="A1018">
        <v>6722</v>
      </c>
      <c r="B1018">
        <v>3</v>
      </c>
      <c r="C1018" t="s">
        <v>240</v>
      </c>
      <c r="D1018">
        <v>5</v>
      </c>
      <c r="E1018" t="s">
        <v>5</v>
      </c>
      <c r="F1018" s="9" t="str">
        <f>+VLOOKUP(datosAvance[[#This Row],[renaes]],eess!$A$1:$G$189,2,FALSE)</f>
        <v>CAYALTI</v>
      </c>
      <c r="G1018" s="9" t="str">
        <f>+VLOOKUP(datosAvance[[#This Row],[renaes]],eess!$A$1:$G$189,3,FALSE)</f>
        <v>CHICLAYO</v>
      </c>
      <c r="H1018" s="9" t="str">
        <f>+VLOOKUP(datosAvance[[#This Row],[renaes]],eess!$A$1:$G$189,4,FALSE)</f>
        <v>CAYALTI-ZAÑA</v>
      </c>
      <c r="I1018" s="9" t="str">
        <f>+VLOOKUP(datosAvance[[#This Row],[renaes]],eess!$A$1:$G$189,6,FALSE)</f>
        <v>CHICLAYO</v>
      </c>
      <c r="J1018" s="9" t="str">
        <f>+VLOOKUP(datosAvance[[#This Row],[renaes]],eess!$A$1:$G$189,7,FALSE)</f>
        <v>CAYALTI</v>
      </c>
    </row>
    <row r="1019" spans="1:10" x14ac:dyDescent="0.25">
      <c r="A1019">
        <v>6953</v>
      </c>
      <c r="B1019">
        <v>1</v>
      </c>
      <c r="C1019" t="s">
        <v>240</v>
      </c>
      <c r="D1019">
        <v>5</v>
      </c>
      <c r="E1019" t="s">
        <v>5</v>
      </c>
      <c r="F1019" s="9" t="str">
        <f>+VLOOKUP(datosAvance[[#This Row],[renaes]],eess!$A$1:$G$189,2,FALSE)</f>
        <v>EL ARROZAL</v>
      </c>
      <c r="G1019" s="9" t="str">
        <f>+VLOOKUP(datosAvance[[#This Row],[renaes]],eess!$A$1:$G$189,3,FALSE)</f>
        <v>LAMBAYEQUE</v>
      </c>
      <c r="H1019" s="9" t="str">
        <f>+VLOOKUP(datosAvance[[#This Row],[renaes]],eess!$A$1:$G$189,4,FALSE)</f>
        <v>MOTUPE</v>
      </c>
      <c r="I1019" s="9" t="str">
        <f>+VLOOKUP(datosAvance[[#This Row],[renaes]],eess!$A$1:$G$189,6,FALSE)</f>
        <v>LAMBAYEQUE</v>
      </c>
      <c r="J1019" s="9" t="str">
        <f>+VLOOKUP(datosAvance[[#This Row],[renaes]],eess!$A$1:$G$189,7,FALSE)</f>
        <v>MOTUPE</v>
      </c>
    </row>
    <row r="1020" spans="1:10" x14ac:dyDescent="0.25">
      <c r="A1020">
        <v>6954</v>
      </c>
      <c r="B1020">
        <v>2</v>
      </c>
      <c r="C1020" t="s">
        <v>240</v>
      </c>
      <c r="D1020">
        <v>5</v>
      </c>
      <c r="E1020" t="s">
        <v>5</v>
      </c>
      <c r="F1020" s="9" t="str">
        <f>+VLOOKUP(datosAvance[[#This Row],[renaes]],eess!$A$1:$G$189,2,FALSE)</f>
        <v>CAPOTE</v>
      </c>
      <c r="G1020" s="9" t="str">
        <f>+VLOOKUP(datosAvance[[#This Row],[renaes]],eess!$A$1:$G$189,3,FALSE)</f>
        <v>CHICLAYO</v>
      </c>
      <c r="H1020" s="9" t="str">
        <f>+VLOOKUP(datosAvance[[#This Row],[renaes]],eess!$A$1:$G$189,4,FALSE)</f>
        <v>PICSI</v>
      </c>
      <c r="I1020" s="9" t="str">
        <f>+VLOOKUP(datosAvance[[#This Row],[renaes]],eess!$A$1:$G$189,6,FALSE)</f>
        <v>CHICLAYO</v>
      </c>
      <c r="J1020" s="9" t="str">
        <f>+VLOOKUP(datosAvance[[#This Row],[renaes]],eess!$A$1:$G$189,7,FALSE)</f>
        <v>PICSI</v>
      </c>
    </row>
    <row r="1021" spans="1:10" x14ac:dyDescent="0.25">
      <c r="A1021">
        <v>6997</v>
      </c>
      <c r="B1021">
        <v>5</v>
      </c>
      <c r="C1021" t="s">
        <v>240</v>
      </c>
      <c r="D1021">
        <v>5</v>
      </c>
      <c r="E1021" t="s">
        <v>5</v>
      </c>
      <c r="F1021" s="9" t="str">
        <f>+VLOOKUP(datosAvance[[#This Row],[renaes]],eess!$A$1:$G$189,2,FALSE)</f>
        <v>PUCALA</v>
      </c>
      <c r="G1021" s="9" t="str">
        <f>+VLOOKUP(datosAvance[[#This Row],[renaes]],eess!$A$1:$G$189,3,FALSE)</f>
        <v>CHICLAYO</v>
      </c>
      <c r="H1021" s="9" t="str">
        <f>+VLOOKUP(datosAvance[[#This Row],[renaes]],eess!$A$1:$G$189,4,FALSE)</f>
        <v>POSOPE ALTO</v>
      </c>
      <c r="I1021" s="9" t="str">
        <f>+VLOOKUP(datosAvance[[#This Row],[renaes]],eess!$A$1:$G$189,6,FALSE)</f>
        <v>CHICLAYO</v>
      </c>
      <c r="J1021" s="9" t="str">
        <f>+VLOOKUP(datosAvance[[#This Row],[renaes]],eess!$A$1:$G$189,7,FALSE)</f>
        <v>PUCALA</v>
      </c>
    </row>
    <row r="1022" spans="1:10" x14ac:dyDescent="0.25">
      <c r="A1022">
        <v>7020</v>
      </c>
      <c r="B1022">
        <v>0</v>
      </c>
      <c r="C1022" t="s">
        <v>240</v>
      </c>
      <c r="D1022">
        <v>5</v>
      </c>
      <c r="E1022" t="s">
        <v>5</v>
      </c>
      <c r="F1022" s="9" t="str">
        <f>+VLOOKUP(datosAvance[[#This Row],[renaes]],eess!$A$1:$G$189,2,FALSE)</f>
        <v>HUAYABAMBA</v>
      </c>
      <c r="G1022" s="9" t="str">
        <f>+VLOOKUP(datosAvance[[#This Row],[renaes]],eess!$A$1:$G$189,3,FALSE)</f>
        <v>LAMBAYEQUE</v>
      </c>
      <c r="H1022" s="9" t="str">
        <f>+VLOOKUP(datosAvance[[#This Row],[renaes]],eess!$A$1:$G$189,4,FALSE)</f>
        <v>KAÑARIS</v>
      </c>
      <c r="I1022" s="9" t="str">
        <f>+VLOOKUP(datosAvance[[#This Row],[renaes]],eess!$A$1:$G$189,6,FALSE)</f>
        <v>FERREÑAFE</v>
      </c>
      <c r="J1022" s="9" t="str">
        <f>+VLOOKUP(datosAvance[[#This Row],[renaes]],eess!$A$1:$G$189,7,FALSE)</f>
        <v>CAÑARIS</v>
      </c>
    </row>
    <row r="1023" spans="1:10" x14ac:dyDescent="0.25">
      <c r="A1023">
        <v>7021</v>
      </c>
      <c r="B1023">
        <v>0</v>
      </c>
      <c r="C1023" t="s">
        <v>240</v>
      </c>
      <c r="D1023">
        <v>5</v>
      </c>
      <c r="E1023" t="s">
        <v>5</v>
      </c>
      <c r="F1023" s="9" t="str">
        <f>+VLOOKUP(datosAvance[[#This Row],[renaes]],eess!$A$1:$G$189,2,FALSE)</f>
        <v>HIERBA BUENA</v>
      </c>
      <c r="G1023" s="9" t="str">
        <f>+VLOOKUP(datosAvance[[#This Row],[renaes]],eess!$A$1:$G$189,3,FALSE)</f>
        <v>LAMBAYEQUE</v>
      </c>
      <c r="H1023" s="9" t="str">
        <f>+VLOOKUP(datosAvance[[#This Row],[renaes]],eess!$A$1:$G$189,4,FALSE)</f>
        <v>KAÑARIS</v>
      </c>
      <c r="I1023" s="9" t="str">
        <f>+VLOOKUP(datosAvance[[#This Row],[renaes]],eess!$A$1:$G$189,6,FALSE)</f>
        <v>FERREÑAFE</v>
      </c>
      <c r="J1023" s="9" t="str">
        <f>+VLOOKUP(datosAvance[[#This Row],[renaes]],eess!$A$1:$G$189,7,FALSE)</f>
        <v>CAÑARIS</v>
      </c>
    </row>
    <row r="1024" spans="1:10" x14ac:dyDescent="0.25">
      <c r="A1024">
        <v>7022</v>
      </c>
      <c r="B1024">
        <v>2</v>
      </c>
      <c r="C1024" t="s">
        <v>240</v>
      </c>
      <c r="D1024">
        <v>5</v>
      </c>
      <c r="E1024" t="s">
        <v>5</v>
      </c>
      <c r="F1024" s="9" t="str">
        <f>+VLOOKUP(datosAvance[[#This Row],[renaes]],eess!$A$1:$G$189,2,FALSE)</f>
        <v>LA ZARANDA</v>
      </c>
      <c r="G1024" s="9" t="str">
        <f>+VLOOKUP(datosAvance[[#This Row],[renaes]],eess!$A$1:$G$189,3,FALSE)</f>
        <v>FERREÐAFE</v>
      </c>
      <c r="H1024" s="9" t="str">
        <f>+VLOOKUP(datosAvance[[#This Row],[renaes]],eess!$A$1:$G$189,4,FALSE)</f>
        <v>PITIPO</v>
      </c>
      <c r="I1024" s="9" t="str">
        <f>+VLOOKUP(datosAvance[[#This Row],[renaes]],eess!$A$1:$G$189,6,FALSE)</f>
        <v>FERREÑAFE</v>
      </c>
      <c r="J1024" s="9" t="str">
        <f>+VLOOKUP(datosAvance[[#This Row],[renaes]],eess!$A$1:$G$189,7,FALSE)</f>
        <v>PITIPO</v>
      </c>
    </row>
    <row r="1025" spans="1:10" x14ac:dyDescent="0.25">
      <c r="A1025">
        <v>7107</v>
      </c>
      <c r="B1025">
        <v>10</v>
      </c>
      <c r="C1025" t="s">
        <v>240</v>
      </c>
      <c r="D1025">
        <v>5</v>
      </c>
      <c r="E1025" t="s">
        <v>5</v>
      </c>
      <c r="F1025" s="9" t="str">
        <f>+VLOOKUP(datosAvance[[#This Row],[renaes]],eess!$A$1:$G$189,2,FALSE)</f>
        <v>POMALCA</v>
      </c>
      <c r="G1025" s="9" t="str">
        <f>+VLOOKUP(datosAvance[[#This Row],[renaes]],eess!$A$1:$G$189,3,FALSE)</f>
        <v>CHICLAYO</v>
      </c>
      <c r="H1025" s="9" t="str">
        <f>+VLOOKUP(datosAvance[[#This Row],[renaes]],eess!$A$1:$G$189,4,FALSE)</f>
        <v>POMALCA</v>
      </c>
      <c r="I1025" s="9" t="str">
        <f>+VLOOKUP(datosAvance[[#This Row],[renaes]],eess!$A$1:$G$189,6,FALSE)</f>
        <v>CHICLAYO</v>
      </c>
      <c r="J1025" s="9" t="str">
        <f>+VLOOKUP(datosAvance[[#This Row],[renaes]],eess!$A$1:$G$189,7,FALSE)</f>
        <v>POMALCA</v>
      </c>
    </row>
    <row r="1026" spans="1:10" x14ac:dyDescent="0.25">
      <c r="A1026">
        <v>7183</v>
      </c>
      <c r="B1026">
        <v>9</v>
      </c>
      <c r="C1026" t="s">
        <v>240</v>
      </c>
      <c r="D1026">
        <v>5</v>
      </c>
      <c r="E1026" t="s">
        <v>5</v>
      </c>
      <c r="F1026" s="9" t="str">
        <f>+VLOOKUP(datosAvance[[#This Row],[renaes]],eess!$A$1:$G$189,2,FALSE)</f>
        <v>VILLA HERMOSA</v>
      </c>
      <c r="G1026" s="9" t="str">
        <f>+VLOOKUP(datosAvance[[#This Row],[renaes]],eess!$A$1:$G$189,3,FALSE)</f>
        <v>CHICLAYO</v>
      </c>
      <c r="H1026" s="9" t="str">
        <f>+VLOOKUP(datosAvance[[#This Row],[renaes]],eess!$A$1:$G$189,4,FALSE)</f>
        <v>JOSE LEONARDO ORTIZ</v>
      </c>
      <c r="I1026" s="9" t="str">
        <f>+VLOOKUP(datosAvance[[#This Row],[renaes]],eess!$A$1:$G$189,6,FALSE)</f>
        <v>CHICLAYO</v>
      </c>
      <c r="J1026" s="9" t="str">
        <f>+VLOOKUP(datosAvance[[#This Row],[renaes]],eess!$A$1:$G$189,7,FALSE)</f>
        <v>JOSE LEONARDO ORTIZ</v>
      </c>
    </row>
    <row r="1027" spans="1:10" x14ac:dyDescent="0.25">
      <c r="A1027">
        <v>7222</v>
      </c>
      <c r="B1027">
        <v>1</v>
      </c>
      <c r="C1027" t="s">
        <v>240</v>
      </c>
      <c r="D1027">
        <v>5</v>
      </c>
      <c r="E1027" t="s">
        <v>5</v>
      </c>
      <c r="F1027" s="9" t="str">
        <f>+VLOOKUP(datosAvance[[#This Row],[renaes]],eess!$A$1:$G$189,2,FALSE)</f>
        <v>MONTE HERMOZO</v>
      </c>
      <c r="G1027" s="9" t="str">
        <f>+VLOOKUP(datosAvance[[#This Row],[renaes]],eess!$A$1:$G$189,3,FALSE)</f>
        <v>LAMBAYEQUE</v>
      </c>
      <c r="H1027" s="9" t="str">
        <f>+VLOOKUP(datosAvance[[#This Row],[renaes]],eess!$A$1:$G$189,4,FALSE)</f>
        <v>MORROPE</v>
      </c>
      <c r="I1027" s="9" t="str">
        <f>+VLOOKUP(datosAvance[[#This Row],[renaes]],eess!$A$1:$G$189,6,FALSE)</f>
        <v>LAMBAYEQUE</v>
      </c>
      <c r="J1027" s="9" t="str">
        <f>+VLOOKUP(datosAvance[[#This Row],[renaes]],eess!$A$1:$G$189,7,FALSE)</f>
        <v>MORROPE</v>
      </c>
    </row>
    <row r="1028" spans="1:10" x14ac:dyDescent="0.25">
      <c r="A1028">
        <v>7223</v>
      </c>
      <c r="B1028">
        <v>0</v>
      </c>
      <c r="C1028" t="s">
        <v>240</v>
      </c>
      <c r="D1028">
        <v>5</v>
      </c>
      <c r="E1028" t="s">
        <v>5</v>
      </c>
      <c r="F1028" s="9" t="str">
        <f>+VLOOKUP(datosAvance[[#This Row],[renaes]],eess!$A$1:$G$189,2,FALSE)</f>
        <v>HUACA TRAPICHE DE BRONCE</v>
      </c>
      <c r="G1028" s="9" t="str">
        <f>+VLOOKUP(datosAvance[[#This Row],[renaes]],eess!$A$1:$G$189,3,FALSE)</f>
        <v>LAMBAYEQUE</v>
      </c>
      <c r="H1028" s="9" t="str">
        <f>+VLOOKUP(datosAvance[[#This Row],[renaes]],eess!$A$1:$G$189,4,FALSE)</f>
        <v>MORROPE</v>
      </c>
      <c r="I1028" s="9" t="str">
        <f>+VLOOKUP(datosAvance[[#This Row],[renaes]],eess!$A$1:$G$189,6,FALSE)</f>
        <v>LAMBAYEQUE</v>
      </c>
      <c r="J1028" s="9" t="str">
        <f>+VLOOKUP(datosAvance[[#This Row],[renaes]],eess!$A$1:$G$189,7,FALSE)</f>
        <v>MORROPE</v>
      </c>
    </row>
    <row r="1029" spans="1:10" x14ac:dyDescent="0.25">
      <c r="A1029">
        <v>7306</v>
      </c>
      <c r="B1029">
        <v>2</v>
      </c>
      <c r="C1029" t="s">
        <v>240</v>
      </c>
      <c r="D1029">
        <v>5</v>
      </c>
      <c r="E1029" t="s">
        <v>5</v>
      </c>
      <c r="F1029" s="9" t="str">
        <f>+VLOOKUP(datosAvance[[#This Row],[renaes]],eess!$A$1:$G$189,2,FALSE)</f>
        <v>LAS FLORES DE LA PRADERA</v>
      </c>
      <c r="G1029" s="9" t="str">
        <f>+VLOOKUP(datosAvance[[#This Row],[renaes]],eess!$A$1:$G$189,3,FALSE)</f>
        <v>CHICLAYO</v>
      </c>
      <c r="H1029" s="9" t="str">
        <f>+VLOOKUP(datosAvance[[#This Row],[renaes]],eess!$A$1:$G$189,4,FALSE)</f>
        <v>PIMENTEL</v>
      </c>
      <c r="I1029" s="9" t="str">
        <f>+VLOOKUP(datosAvance[[#This Row],[renaes]],eess!$A$1:$G$189,6,FALSE)</f>
        <v>CHICLAYO</v>
      </c>
      <c r="J1029" s="9" t="str">
        <f>+VLOOKUP(datosAvance[[#This Row],[renaes]],eess!$A$1:$G$189,7,FALSE)</f>
        <v>PIMENTEL</v>
      </c>
    </row>
    <row r="1030" spans="1:10" x14ac:dyDescent="0.25">
      <c r="A1030">
        <v>7316</v>
      </c>
      <c r="B1030">
        <v>0</v>
      </c>
      <c r="C1030" t="s">
        <v>240</v>
      </c>
      <c r="D1030">
        <v>5</v>
      </c>
      <c r="E1030" t="s">
        <v>5</v>
      </c>
      <c r="F1030" s="9" t="str">
        <f>+VLOOKUP(datosAvance[[#This Row],[renaes]],eess!$A$1:$G$189,2,FALSE)</f>
        <v>CASERIO PLAYA DE CASCAJAL</v>
      </c>
      <c r="G1030" s="9" t="str">
        <f>+VLOOKUP(datosAvance[[#This Row],[renaes]],eess!$A$1:$G$189,3,FALSE)</f>
        <v>LAMBAYEQUE</v>
      </c>
      <c r="H1030" s="9" t="str">
        <f>+VLOOKUP(datosAvance[[#This Row],[renaes]],eess!$A$1:$G$189,4,FALSE)</f>
        <v>OLMOS</v>
      </c>
      <c r="I1030" s="9" t="str">
        <f>+VLOOKUP(datosAvance[[#This Row],[renaes]],eess!$A$1:$G$189,6,FALSE)</f>
        <v>LAMBAYEQUE</v>
      </c>
      <c r="J1030" s="9" t="str">
        <f>+VLOOKUP(datosAvance[[#This Row],[renaes]],eess!$A$1:$G$189,7,FALSE)</f>
        <v>OLMOS</v>
      </c>
    </row>
    <row r="1031" spans="1:10" x14ac:dyDescent="0.25">
      <c r="A1031">
        <v>7317</v>
      </c>
      <c r="B1031">
        <v>2</v>
      </c>
      <c r="C1031" t="s">
        <v>240</v>
      </c>
      <c r="D1031">
        <v>5</v>
      </c>
      <c r="E1031" t="s">
        <v>5</v>
      </c>
      <c r="F1031" s="9" t="str">
        <f>+VLOOKUP(datosAvance[[#This Row],[renaes]],eess!$A$1:$G$189,2,FALSE)</f>
        <v>SANTA CLARA</v>
      </c>
      <c r="G1031" s="9" t="str">
        <f>+VLOOKUP(datosAvance[[#This Row],[renaes]],eess!$A$1:$G$189,3,FALSE)</f>
        <v>FERREÐAFE</v>
      </c>
      <c r="H1031" s="9" t="str">
        <f>+VLOOKUP(datosAvance[[#This Row],[renaes]],eess!$A$1:$G$189,4,FALSE)</f>
        <v>PITIPO</v>
      </c>
      <c r="I1031" s="9" t="str">
        <f>+VLOOKUP(datosAvance[[#This Row],[renaes]],eess!$A$1:$G$189,6,FALSE)</f>
        <v>FERREÑAFE</v>
      </c>
      <c r="J1031" s="9" t="str">
        <f>+VLOOKUP(datosAvance[[#This Row],[renaes]],eess!$A$1:$G$189,7,FALSE)</f>
        <v>PITIPO</v>
      </c>
    </row>
    <row r="1032" spans="1:10" x14ac:dyDescent="0.25">
      <c r="A1032">
        <v>7318</v>
      </c>
      <c r="B1032">
        <v>0</v>
      </c>
      <c r="C1032" t="s">
        <v>240</v>
      </c>
      <c r="D1032">
        <v>5</v>
      </c>
      <c r="E1032" t="s">
        <v>5</v>
      </c>
      <c r="F1032" s="9" t="str">
        <f>+VLOOKUP(datosAvance[[#This Row],[renaes]],eess!$A$1:$G$189,2,FALSE)</f>
        <v>MAMAGPAMPA</v>
      </c>
      <c r="G1032" s="9" t="str">
        <f>+VLOOKUP(datosAvance[[#This Row],[renaes]],eess!$A$1:$G$189,3,FALSE)</f>
        <v>LAMBAYEQUE</v>
      </c>
      <c r="H1032" s="9" t="str">
        <f>+VLOOKUP(datosAvance[[#This Row],[renaes]],eess!$A$1:$G$189,4,FALSE)</f>
        <v>KAÑARIS</v>
      </c>
      <c r="I1032" s="9" t="str">
        <f>+VLOOKUP(datosAvance[[#This Row],[renaes]],eess!$A$1:$G$189,6,FALSE)</f>
        <v>FERREÑAFE</v>
      </c>
      <c r="J1032" s="9" t="str">
        <f>+VLOOKUP(datosAvance[[#This Row],[renaes]],eess!$A$1:$G$189,7,FALSE)</f>
        <v>CAÑARIS</v>
      </c>
    </row>
    <row r="1033" spans="1:10" x14ac:dyDescent="0.25">
      <c r="A1033">
        <v>7410</v>
      </c>
      <c r="B1033">
        <v>10</v>
      </c>
      <c r="C1033" t="s">
        <v>240</v>
      </c>
      <c r="D1033">
        <v>5</v>
      </c>
      <c r="E1033" t="s">
        <v>5</v>
      </c>
      <c r="F1033" s="9" t="str">
        <f>+VLOOKUP(datosAvance[[#This Row],[renaes]],eess!$A$1:$G$189,2,FALSE)</f>
        <v>ANTONIO RAYMONDI</v>
      </c>
      <c r="G1033" s="9" t="str">
        <f>+VLOOKUP(datosAvance[[#This Row],[renaes]],eess!$A$1:$G$189,3,FALSE)</f>
        <v>CHICLAYO</v>
      </c>
      <c r="H1033" s="9" t="str">
        <f>+VLOOKUP(datosAvance[[#This Row],[renaes]],eess!$A$1:$G$189,4,FALSE)</f>
        <v>LA VICTORIA</v>
      </c>
      <c r="I1033" s="9" t="str">
        <f>+VLOOKUP(datosAvance[[#This Row],[renaes]],eess!$A$1:$G$189,6,FALSE)</f>
        <v>CHICLAYO</v>
      </c>
      <c r="J1033" s="9" t="str">
        <f>+VLOOKUP(datosAvance[[#This Row],[renaes]],eess!$A$1:$G$189,7,FALSE)</f>
        <v>LA VICTORIA</v>
      </c>
    </row>
    <row r="1034" spans="1:10" x14ac:dyDescent="0.25">
      <c r="A1034">
        <v>9468</v>
      </c>
      <c r="B1034">
        <v>1</v>
      </c>
      <c r="C1034" t="s">
        <v>240</v>
      </c>
      <c r="D1034">
        <v>5</v>
      </c>
      <c r="E1034" t="s">
        <v>5</v>
      </c>
      <c r="F1034" s="9" t="str">
        <f>+VLOOKUP(datosAvance[[#This Row],[renaes]],eess!$A$1:$G$189,2,FALSE)</f>
        <v>CORRAL DE PIEDRA</v>
      </c>
      <c r="G1034" s="9" t="str">
        <f>+VLOOKUP(datosAvance[[#This Row],[renaes]],eess!$A$1:$G$189,3,FALSE)</f>
        <v>LAMBAYEQUE</v>
      </c>
      <c r="H1034" s="9" t="str">
        <f>+VLOOKUP(datosAvance[[#This Row],[renaes]],eess!$A$1:$G$189,4,FALSE)</f>
        <v>SALAS</v>
      </c>
      <c r="I1034" s="9" t="str">
        <f>+VLOOKUP(datosAvance[[#This Row],[renaes]],eess!$A$1:$G$189,6,FALSE)</f>
        <v>LAMBAYEQUE</v>
      </c>
      <c r="J1034" s="9" t="str">
        <f>+VLOOKUP(datosAvance[[#This Row],[renaes]],eess!$A$1:$G$189,7,FALSE)</f>
        <v>SALAS</v>
      </c>
    </row>
    <row r="1035" spans="1:10" x14ac:dyDescent="0.25">
      <c r="A1035">
        <v>10095</v>
      </c>
      <c r="B1035">
        <v>0</v>
      </c>
      <c r="C1035" t="s">
        <v>240</v>
      </c>
      <c r="D1035">
        <v>6</v>
      </c>
      <c r="E1035" t="s">
        <v>5</v>
      </c>
      <c r="F1035" s="9" t="str">
        <f>+VLOOKUP(datosAvance[[#This Row],[renaes]],eess!$A$1:$G$189,2,FALSE)</f>
        <v>ANCOL CHICO</v>
      </c>
      <c r="G1035" s="9" t="str">
        <f>+VLOOKUP(datosAvance[[#This Row],[renaes]],eess!$A$1:$G$189,3,FALSE)</f>
        <v>LAMBAYEQUE</v>
      </c>
      <c r="H1035" s="9" t="str">
        <f>+VLOOKUP(datosAvance[[#This Row],[renaes]],eess!$A$1:$G$189,4,FALSE)</f>
        <v>OLMOS</v>
      </c>
      <c r="I1035" s="9" t="str">
        <f>+VLOOKUP(datosAvance[[#This Row],[renaes]],eess!$A$1:$G$189,6,FALSE)</f>
        <v>LAMBAYEQUE</v>
      </c>
      <c r="J1035" s="9" t="str">
        <f>+VLOOKUP(datosAvance[[#This Row],[renaes]],eess!$A$1:$G$189,7,FALSE)</f>
        <v>OLMOS</v>
      </c>
    </row>
    <row r="1036" spans="1:10" x14ac:dyDescent="0.25">
      <c r="A1036">
        <v>10096</v>
      </c>
      <c r="B1036">
        <v>2</v>
      </c>
      <c r="C1036" t="s">
        <v>240</v>
      </c>
      <c r="D1036">
        <v>6</v>
      </c>
      <c r="E1036" t="s">
        <v>5</v>
      </c>
      <c r="F1036" s="9" t="str">
        <f>+VLOOKUP(datosAvance[[#This Row],[renaes]],eess!$A$1:$G$189,2,FALSE)</f>
        <v>EL PUEBLITO</v>
      </c>
      <c r="G1036" s="9" t="str">
        <f>+VLOOKUP(datosAvance[[#This Row],[renaes]],eess!$A$1:$G$189,3,FALSE)</f>
        <v>LAMBAYEQUE</v>
      </c>
      <c r="H1036" s="9" t="str">
        <f>+VLOOKUP(datosAvance[[#This Row],[renaes]],eess!$A$1:$G$189,4,FALSE)</f>
        <v>OLMOS</v>
      </c>
      <c r="I1036" s="9" t="str">
        <f>+VLOOKUP(datosAvance[[#This Row],[renaes]],eess!$A$1:$G$189,6,FALSE)</f>
        <v>LAMBAYEQUE</v>
      </c>
      <c r="J1036" s="9" t="str">
        <f>+VLOOKUP(datosAvance[[#This Row],[renaes]],eess!$A$1:$G$189,7,FALSE)</f>
        <v>OLMOS</v>
      </c>
    </row>
    <row r="1037" spans="1:10" x14ac:dyDescent="0.25">
      <c r="A1037">
        <v>11452</v>
      </c>
      <c r="B1037">
        <v>0</v>
      </c>
      <c r="C1037" t="s">
        <v>240</v>
      </c>
      <c r="D1037">
        <v>6</v>
      </c>
      <c r="E1037" t="s">
        <v>5</v>
      </c>
      <c r="F1037" s="9" t="str">
        <f>+VLOOKUP(datosAvance[[#This Row],[renaes]],eess!$A$1:$G$189,2,FALSE)</f>
        <v>LAGUNA HUANAMA</v>
      </c>
      <c r="G1037" s="9" t="str">
        <f>+VLOOKUP(datosAvance[[#This Row],[renaes]],eess!$A$1:$G$189,3,FALSE)</f>
        <v>LAMBAYEQUE</v>
      </c>
      <c r="H1037" s="9" t="str">
        <f>+VLOOKUP(datosAvance[[#This Row],[renaes]],eess!$A$1:$G$189,4,FALSE)</f>
        <v>SALAS</v>
      </c>
      <c r="I1037" s="9" t="str">
        <f>+VLOOKUP(datosAvance[[#This Row],[renaes]],eess!$A$1:$G$189,6,FALSE)</f>
        <v>LAMBAYEQUE</v>
      </c>
      <c r="J1037" s="9" t="str">
        <f>+VLOOKUP(datosAvance[[#This Row],[renaes]],eess!$A$1:$G$189,7,FALSE)</f>
        <v>SALAS</v>
      </c>
    </row>
    <row r="1038" spans="1:10" x14ac:dyDescent="0.25">
      <c r="A1038">
        <v>11470</v>
      </c>
      <c r="B1038">
        <v>7</v>
      </c>
      <c r="C1038" t="s">
        <v>240</v>
      </c>
      <c r="D1038">
        <v>6</v>
      </c>
      <c r="E1038" t="s">
        <v>5</v>
      </c>
      <c r="F1038" s="9" t="str">
        <f>+VLOOKUP(datosAvance[[#This Row],[renaes]],eess!$A$1:$G$189,2,FALSE)</f>
        <v>HOSPITAL REGIONAL LAMBAYEQUE</v>
      </c>
      <c r="G1038" s="9" t="str">
        <f>+VLOOKUP(datosAvance[[#This Row],[renaes]],eess!$A$1:$G$189,3,FALSE)</f>
        <v>NO PERTENECE A NINGUNA RED</v>
      </c>
      <c r="H1038" s="9" t="str">
        <f>+VLOOKUP(datosAvance[[#This Row],[renaes]],eess!$A$1:$G$189,4,FALSE)</f>
        <v>NO PERTENECE A NINGUNA MICRORED</v>
      </c>
      <c r="I1038" s="9" t="str">
        <f>+VLOOKUP(datosAvance[[#This Row],[renaes]],eess!$A$1:$G$189,6,FALSE)</f>
        <v>CHICLAYO</v>
      </c>
      <c r="J1038" s="9" t="str">
        <f>+VLOOKUP(datosAvance[[#This Row],[renaes]],eess!$A$1:$G$189,7,FALSE)</f>
        <v>CHICLAYO</v>
      </c>
    </row>
    <row r="1039" spans="1:10" x14ac:dyDescent="0.25">
      <c r="A1039">
        <v>17605</v>
      </c>
      <c r="B1039">
        <v>2</v>
      </c>
      <c r="C1039" t="s">
        <v>240</v>
      </c>
      <c r="D1039">
        <v>6</v>
      </c>
      <c r="E1039" t="s">
        <v>5</v>
      </c>
      <c r="F1039" s="9" t="str">
        <f>+VLOOKUP(datosAvance[[#This Row],[renaes]],eess!$A$1:$G$189,2,FALSE)</f>
        <v>CORRAL DE ARENA</v>
      </c>
      <c r="G1039" s="9" t="str">
        <f>+VLOOKUP(datosAvance[[#This Row],[renaes]],eess!$A$1:$G$189,3,FALSE)</f>
        <v>LAMBAYEQUE</v>
      </c>
      <c r="H1039" s="9" t="str">
        <f>+VLOOKUP(datosAvance[[#This Row],[renaes]],eess!$A$1:$G$189,4,FALSE)</f>
        <v>OLMOS</v>
      </c>
      <c r="I1039" s="9" t="str">
        <f>+VLOOKUP(datosAvance[[#This Row],[renaes]],eess!$A$1:$G$189,6,FALSE)</f>
        <v>LAMBAYEQUE</v>
      </c>
      <c r="J1039" s="9" t="str">
        <f>+VLOOKUP(datosAvance[[#This Row],[renaes]],eess!$A$1:$G$189,7,FALSE)</f>
        <v>OLMOS</v>
      </c>
    </row>
    <row r="1040" spans="1:10" x14ac:dyDescent="0.25">
      <c r="A1040">
        <v>17874</v>
      </c>
      <c r="B1040">
        <v>1</v>
      </c>
      <c r="C1040" t="s">
        <v>240</v>
      </c>
      <c r="D1040">
        <v>6</v>
      </c>
      <c r="E1040" t="s">
        <v>5</v>
      </c>
      <c r="F1040" s="9" t="str">
        <f>+VLOOKUP(datosAvance[[#This Row],[renaes]],eess!$A$1:$G$189,2,FALSE)</f>
        <v>SALTUR</v>
      </c>
      <c r="G1040" s="9" t="str">
        <f>+VLOOKUP(datosAvance[[#This Row],[renaes]],eess!$A$1:$G$189,3,FALSE)</f>
        <v>CHICLAYO</v>
      </c>
      <c r="H1040" s="9" t="str">
        <f>+VLOOKUP(datosAvance[[#This Row],[renaes]],eess!$A$1:$G$189,4,FALSE)</f>
        <v>CAYALTI-ZAÑA</v>
      </c>
      <c r="I1040" s="9" t="str">
        <f>+VLOOKUP(datosAvance[[#This Row],[renaes]],eess!$A$1:$G$189,6,FALSE)</f>
        <v>CHICLAYO</v>
      </c>
      <c r="J1040" s="9" t="str">
        <f>+VLOOKUP(datosAvance[[#This Row],[renaes]],eess!$A$1:$G$189,7,FALSE)</f>
        <v>SAÑA</v>
      </c>
    </row>
    <row r="1041" spans="1:10" x14ac:dyDescent="0.25">
      <c r="A1041">
        <v>17875</v>
      </c>
      <c r="B1041">
        <v>1</v>
      </c>
      <c r="C1041" t="s">
        <v>240</v>
      </c>
      <c r="D1041">
        <v>6</v>
      </c>
      <c r="E1041" t="s">
        <v>5</v>
      </c>
      <c r="F1041" s="9" t="str">
        <f>+VLOOKUP(datosAvance[[#This Row],[renaes]],eess!$A$1:$G$189,2,FALSE)</f>
        <v>LA COMPUERTA</v>
      </c>
      <c r="G1041" s="9" t="str">
        <f>+VLOOKUP(datosAvance[[#This Row],[renaes]],eess!$A$1:$G$189,3,FALSE)</f>
        <v>CHICLAYO</v>
      </c>
      <c r="H1041" s="9" t="str">
        <f>+VLOOKUP(datosAvance[[#This Row],[renaes]],eess!$A$1:$G$189,4,FALSE)</f>
        <v>OYOTUN</v>
      </c>
      <c r="I1041" s="9" t="str">
        <f>+VLOOKUP(datosAvance[[#This Row],[renaes]],eess!$A$1:$G$189,6,FALSE)</f>
        <v>CHICLAYO</v>
      </c>
      <c r="J1041" s="9" t="str">
        <f>+VLOOKUP(datosAvance[[#This Row],[renaes]],eess!$A$1:$G$189,7,FALSE)</f>
        <v>OYOTUN</v>
      </c>
    </row>
    <row r="1042" spans="1:10" x14ac:dyDescent="0.25">
      <c r="A1042">
        <v>18872</v>
      </c>
      <c r="B1042">
        <v>0</v>
      </c>
      <c r="C1042" t="s">
        <v>240</v>
      </c>
      <c r="D1042">
        <v>6</v>
      </c>
      <c r="E1042" t="s">
        <v>5</v>
      </c>
      <c r="F1042" s="9" t="str">
        <f>+VLOOKUP(datosAvance[[#This Row],[renaes]],eess!$A$1:$G$189,2,FALSE)</f>
        <v>PASABAR ASERRADERO</v>
      </c>
      <c r="G1042" s="9" t="str">
        <f>+VLOOKUP(datosAvance[[#This Row],[renaes]],eess!$A$1:$G$189,3,FALSE)</f>
        <v>LAMBAYEQUE</v>
      </c>
      <c r="H1042" s="9" t="str">
        <f>+VLOOKUP(datosAvance[[#This Row],[renaes]],eess!$A$1:$G$189,4,FALSE)</f>
        <v>OLMOS</v>
      </c>
      <c r="I1042" s="9" t="str">
        <f>+VLOOKUP(datosAvance[[#This Row],[renaes]],eess!$A$1:$G$189,6,FALSE)</f>
        <v>LAMBAYEQUE</v>
      </c>
      <c r="J1042" s="9" t="str">
        <f>+VLOOKUP(datosAvance[[#This Row],[renaes]],eess!$A$1:$G$189,7,FALSE)</f>
        <v>OLMOS</v>
      </c>
    </row>
    <row r="1043" spans="1:10" x14ac:dyDescent="0.25">
      <c r="A1043">
        <v>18916</v>
      </c>
      <c r="B1043">
        <v>1</v>
      </c>
      <c r="C1043" t="s">
        <v>240</v>
      </c>
      <c r="D1043">
        <v>6</v>
      </c>
      <c r="E1043" t="s">
        <v>5</v>
      </c>
      <c r="F1043" s="9" t="str">
        <f>+VLOOKUP(datosAvance[[#This Row],[renaes]],eess!$A$1:$G$189,2,FALSE)</f>
        <v>MOCAPE</v>
      </c>
      <c r="G1043" s="9" t="str">
        <f>+VLOOKUP(datosAvance[[#This Row],[renaes]],eess!$A$1:$G$189,3,FALSE)</f>
        <v>LAMBAYEQUE</v>
      </c>
      <c r="H1043" s="9" t="str">
        <f>+VLOOKUP(datosAvance[[#This Row],[renaes]],eess!$A$1:$G$189,4,FALSE)</f>
        <v>OLMOS</v>
      </c>
      <c r="I1043" s="9" t="str">
        <f>+VLOOKUP(datosAvance[[#This Row],[renaes]],eess!$A$1:$G$189,6,FALSE)</f>
        <v>LAMBAYEQUE</v>
      </c>
      <c r="J1043" s="9" t="str">
        <f>+VLOOKUP(datosAvance[[#This Row],[renaes]],eess!$A$1:$G$189,7,FALSE)</f>
        <v>OLMOS</v>
      </c>
    </row>
    <row r="1044" spans="1:10" x14ac:dyDescent="0.25">
      <c r="A1044">
        <v>26094</v>
      </c>
      <c r="B1044">
        <v>2</v>
      </c>
      <c r="C1044" t="s">
        <v>240</v>
      </c>
      <c r="D1044">
        <v>6</v>
      </c>
      <c r="E1044" t="s">
        <v>5</v>
      </c>
      <c r="F1044" s="9" t="str">
        <f>+VLOOKUP(datosAvance[[#This Row],[renaes]],eess!$A$1:$G$189,2,FALSE)</f>
        <v>CAPILLA SANTA ROSA LAMBAYEQUE</v>
      </c>
      <c r="G1044" s="9" t="str">
        <f>+VLOOKUP(datosAvance[[#This Row],[renaes]],eess!$A$1:$G$189,3,FALSE)</f>
        <v>LAMBAYEQUE</v>
      </c>
      <c r="H1044" s="9" t="str">
        <f>+VLOOKUP(datosAvance[[#This Row],[renaes]],eess!$A$1:$G$189,4,FALSE)</f>
        <v>LAMBAYEQUE</v>
      </c>
      <c r="I1044" s="9" t="str">
        <f>+VLOOKUP(datosAvance[[#This Row],[renaes]],eess!$A$1:$G$189,6,FALSE)</f>
        <v>LAMBAYEQUE</v>
      </c>
      <c r="J1044" s="9" t="str">
        <f>+VLOOKUP(datosAvance[[#This Row],[renaes]],eess!$A$1:$G$189,7,FALSE)</f>
        <v>LAMBAYEQUE</v>
      </c>
    </row>
    <row r="1045" spans="1:10" x14ac:dyDescent="0.25">
      <c r="A1045">
        <v>31139</v>
      </c>
      <c r="B1045">
        <v>1</v>
      </c>
      <c r="C1045" t="s">
        <v>240</v>
      </c>
      <c r="D1045">
        <v>6</v>
      </c>
      <c r="E1045" t="s">
        <v>5</v>
      </c>
      <c r="F1045" s="9" t="str">
        <f>+VLOOKUP(datosAvance[[#This Row],[renaes]],eess!$A$1:$G$189,2,FALSE)</f>
        <v>JANQUE</v>
      </c>
      <c r="G1045" s="9" t="str">
        <f>+VLOOKUP(datosAvance[[#This Row],[renaes]],eess!$A$1:$G$189,3,FALSE)</f>
        <v>FERREÐAFE</v>
      </c>
      <c r="H1045" s="9" t="str">
        <f>+VLOOKUP(datosAvance[[#This Row],[renaes]],eess!$A$1:$G$189,4,FALSE)</f>
        <v>INKAWASI</v>
      </c>
      <c r="I1045" s="9" t="str">
        <f>+VLOOKUP(datosAvance[[#This Row],[renaes]],eess!$A$1:$G$189,6,FALSE)</f>
        <v>FERREÑAFE</v>
      </c>
      <c r="J1045" s="9" t="str">
        <f>+VLOOKUP(datosAvance[[#This Row],[renaes]],eess!$A$1:$G$189,7,FALSE)</f>
        <v>INCAHUASI</v>
      </c>
    </row>
    <row r="1046" spans="1:10" x14ac:dyDescent="0.25">
      <c r="A1046">
        <v>31449</v>
      </c>
      <c r="B1046">
        <v>7</v>
      </c>
      <c r="C1046" t="s">
        <v>240</v>
      </c>
      <c r="D1046">
        <v>6</v>
      </c>
      <c r="E1046" t="s">
        <v>5</v>
      </c>
      <c r="F1046" s="9" t="str">
        <f>+VLOOKUP(datosAvance[[#This Row],[renaes]],eess!$A$1:$G$189,2,FALSE)</f>
        <v>TUMAN</v>
      </c>
      <c r="G1046" s="9" t="str">
        <f>+VLOOKUP(datosAvance[[#This Row],[renaes]],eess!$A$1:$G$189,3,FALSE)</f>
        <v>CHICLAYO</v>
      </c>
      <c r="H1046" s="9" t="str">
        <f>+VLOOKUP(datosAvance[[#This Row],[renaes]],eess!$A$1:$G$189,4,FALSE)</f>
        <v>POSOPE ALTO</v>
      </c>
      <c r="I1046" s="9" t="str">
        <f>+VLOOKUP(datosAvance[[#This Row],[renaes]],eess!$A$1:$G$189,6,FALSE)</f>
        <v>CHICLAYO</v>
      </c>
      <c r="J1046" s="9" t="str">
        <f>+VLOOKUP(datosAvance[[#This Row],[renaes]],eess!$A$1:$G$189,7,FALSE)</f>
        <v>TUMAN</v>
      </c>
    </row>
    <row r="1047" spans="1:10" x14ac:dyDescent="0.25">
      <c r="A1047">
        <v>32743</v>
      </c>
      <c r="B1047">
        <v>18</v>
      </c>
      <c r="C1047" t="s">
        <v>240</v>
      </c>
      <c r="D1047">
        <v>6</v>
      </c>
      <c r="E1047" t="s">
        <v>5</v>
      </c>
      <c r="F1047" s="9" t="str">
        <f>+VLOOKUP(datosAvance[[#This Row],[renaes]],eess!$A$1:$G$189,2,FALSE)</f>
        <v>POSOPE ALTO</v>
      </c>
      <c r="G1047" s="9" t="str">
        <f>+VLOOKUP(datosAvance[[#This Row],[renaes]],eess!$A$1:$G$189,3,FALSE)</f>
        <v>CHICLAYO</v>
      </c>
      <c r="H1047" s="9" t="str">
        <f>+VLOOKUP(datosAvance[[#This Row],[renaes]],eess!$A$1:$G$189,4,FALSE)</f>
        <v>POSOPE ALTO</v>
      </c>
      <c r="I1047" s="9" t="str">
        <f>+VLOOKUP(datosAvance[[#This Row],[renaes]],eess!$A$1:$G$189,6,FALSE)</f>
        <v>CHICLAYO</v>
      </c>
      <c r="J1047" s="9" t="str">
        <f>+VLOOKUP(datosAvance[[#This Row],[renaes]],eess!$A$1:$G$189,7,FALSE)</f>
        <v>PATAPO</v>
      </c>
    </row>
    <row r="1048" spans="1:10" x14ac:dyDescent="0.25">
      <c r="A1048">
        <v>34132</v>
      </c>
      <c r="B1048">
        <v>0</v>
      </c>
      <c r="C1048" t="s">
        <v>240</v>
      </c>
      <c r="D1048">
        <v>6</v>
      </c>
      <c r="E1048" t="s">
        <v>5</v>
      </c>
      <c r="F1048" s="9" t="str">
        <f>+VLOOKUP(datosAvance[[#This Row],[renaes]],eess!$A$1:$G$189,2,FALSE)</f>
        <v>TOTORAS PAMPAVERDE</v>
      </c>
      <c r="G1048" s="9" t="str">
        <f>+VLOOKUP(datosAvance[[#This Row],[renaes]],eess!$A$1:$G$189,3,FALSE)</f>
        <v>LAMBAYEQUE</v>
      </c>
      <c r="H1048" s="9" t="str">
        <f>+VLOOKUP(datosAvance[[#This Row],[renaes]],eess!$A$1:$G$189,4,FALSE)</f>
        <v>KAÑARIS</v>
      </c>
      <c r="I1048" s="9" t="str">
        <f>+VLOOKUP(datosAvance[[#This Row],[renaes]],eess!$A$1:$G$189,6,FALSE)</f>
        <v>LAMBAYEQUE</v>
      </c>
      <c r="J1048" s="9" t="str">
        <f>+VLOOKUP(datosAvance[[#This Row],[renaes]],eess!$A$1:$G$189,7,FALSE)</f>
        <v>CAÑARIS</v>
      </c>
    </row>
    <row r="1049" spans="1:10" x14ac:dyDescent="0.25">
      <c r="A1049">
        <v>4317</v>
      </c>
      <c r="B1049">
        <v>4</v>
      </c>
      <c r="C1049" t="s">
        <v>240</v>
      </c>
      <c r="D1049">
        <v>6</v>
      </c>
      <c r="E1049" t="s">
        <v>5</v>
      </c>
      <c r="F1049" s="9" t="str">
        <f>+VLOOKUP(datosAvance[[#This Row],[renaes]],eess!$A$1:$G$189,2,FALSE)</f>
        <v>HOSPITAL REGIONAL DOCENTE LAS MERCEDES</v>
      </c>
      <c r="G1049" s="9" t="str">
        <f>+VLOOKUP(datosAvance[[#This Row],[renaes]],eess!$A$1:$G$189,3,FALSE)</f>
        <v>NO PERTENECE A NINGUNA RED</v>
      </c>
      <c r="H1049" s="9" t="str">
        <f>+VLOOKUP(datosAvance[[#This Row],[renaes]],eess!$A$1:$G$189,4,FALSE)</f>
        <v>NO PERTENECE A NINGUNA MICRORED</v>
      </c>
      <c r="I1049" s="9" t="str">
        <f>+VLOOKUP(datosAvance[[#This Row],[renaes]],eess!$A$1:$G$189,6,FALSE)</f>
        <v>CHICLAYO</v>
      </c>
      <c r="J1049" s="9" t="str">
        <f>+VLOOKUP(datosAvance[[#This Row],[renaes]],eess!$A$1:$G$189,7,FALSE)</f>
        <v>CHICLAYO</v>
      </c>
    </row>
    <row r="1050" spans="1:10" x14ac:dyDescent="0.25">
      <c r="A1050">
        <v>4318</v>
      </c>
      <c r="B1050">
        <v>40</v>
      </c>
      <c r="C1050" t="s">
        <v>240</v>
      </c>
      <c r="D1050">
        <v>6</v>
      </c>
      <c r="E1050" t="s">
        <v>5</v>
      </c>
      <c r="F1050" s="9" t="str">
        <f>+VLOOKUP(datosAvance[[#This Row],[renaes]],eess!$A$1:$G$189,2,FALSE)</f>
        <v>JOSE OLAYA</v>
      </c>
      <c r="G1050" s="9" t="str">
        <f>+VLOOKUP(datosAvance[[#This Row],[renaes]],eess!$A$1:$G$189,3,FALSE)</f>
        <v>CHICLAYO</v>
      </c>
      <c r="H1050" s="9" t="str">
        <f>+VLOOKUP(datosAvance[[#This Row],[renaes]],eess!$A$1:$G$189,4,FALSE)</f>
        <v>CHICLAYO</v>
      </c>
      <c r="I1050" s="9" t="str">
        <f>+VLOOKUP(datosAvance[[#This Row],[renaes]],eess!$A$1:$G$189,6,FALSE)</f>
        <v>CHICLAYO</v>
      </c>
      <c r="J1050" s="9" t="str">
        <f>+VLOOKUP(datosAvance[[#This Row],[renaes]],eess!$A$1:$G$189,7,FALSE)</f>
        <v>CHICLAYO</v>
      </c>
    </row>
    <row r="1051" spans="1:10" x14ac:dyDescent="0.25">
      <c r="A1051">
        <v>4319</v>
      </c>
      <c r="B1051">
        <v>2</v>
      </c>
      <c r="C1051" t="s">
        <v>240</v>
      </c>
      <c r="D1051">
        <v>6</v>
      </c>
      <c r="E1051" t="s">
        <v>5</v>
      </c>
      <c r="F1051" s="9" t="str">
        <f>+VLOOKUP(datosAvance[[#This Row],[renaes]],eess!$A$1:$G$189,2,FALSE)</f>
        <v>SAN ANTONIO</v>
      </c>
      <c r="G1051" s="9" t="str">
        <f>+VLOOKUP(datosAvance[[#This Row],[renaes]],eess!$A$1:$G$189,3,FALSE)</f>
        <v>CHICLAYO</v>
      </c>
      <c r="H1051" s="9" t="str">
        <f>+VLOOKUP(datosAvance[[#This Row],[renaes]],eess!$A$1:$G$189,4,FALSE)</f>
        <v>CHICLAYO</v>
      </c>
      <c r="I1051" s="9" t="str">
        <f>+VLOOKUP(datosAvance[[#This Row],[renaes]],eess!$A$1:$G$189,6,FALSE)</f>
        <v>CHICLAYO</v>
      </c>
      <c r="J1051" s="9" t="str">
        <f>+VLOOKUP(datosAvance[[#This Row],[renaes]],eess!$A$1:$G$189,7,FALSE)</f>
        <v>CHICLAYO</v>
      </c>
    </row>
    <row r="1052" spans="1:10" x14ac:dyDescent="0.25">
      <c r="A1052">
        <v>4320</v>
      </c>
      <c r="B1052">
        <v>9</v>
      </c>
      <c r="C1052" t="s">
        <v>240</v>
      </c>
      <c r="D1052">
        <v>6</v>
      </c>
      <c r="E1052" t="s">
        <v>5</v>
      </c>
      <c r="F1052" s="9" t="str">
        <f>+VLOOKUP(datosAvance[[#This Row],[renaes]],eess!$A$1:$G$189,2,FALSE)</f>
        <v>JORGE CHAVEZ</v>
      </c>
      <c r="G1052" s="9" t="str">
        <f>+VLOOKUP(datosAvance[[#This Row],[renaes]],eess!$A$1:$G$189,3,FALSE)</f>
        <v>CHICLAYO</v>
      </c>
      <c r="H1052" s="9" t="str">
        <f>+VLOOKUP(datosAvance[[#This Row],[renaes]],eess!$A$1:$G$189,4,FALSE)</f>
        <v>CHICLAYO</v>
      </c>
      <c r="I1052" s="9" t="str">
        <f>+VLOOKUP(datosAvance[[#This Row],[renaes]],eess!$A$1:$G$189,6,FALSE)</f>
        <v>CHICLAYO</v>
      </c>
      <c r="J1052" s="9" t="str">
        <f>+VLOOKUP(datosAvance[[#This Row],[renaes]],eess!$A$1:$G$189,7,FALSE)</f>
        <v>CHICLAYO</v>
      </c>
    </row>
    <row r="1053" spans="1:10" x14ac:dyDescent="0.25">
      <c r="A1053">
        <v>4321</v>
      </c>
      <c r="B1053">
        <v>8</v>
      </c>
      <c r="C1053" t="s">
        <v>240</v>
      </c>
      <c r="D1053">
        <v>6</v>
      </c>
      <c r="E1053" t="s">
        <v>5</v>
      </c>
      <c r="F1053" s="9" t="str">
        <f>+VLOOKUP(datosAvance[[#This Row],[renaes]],eess!$A$1:$G$189,2,FALSE)</f>
        <v>TUPAC AMARU</v>
      </c>
      <c r="G1053" s="9" t="str">
        <f>+VLOOKUP(datosAvance[[#This Row],[renaes]],eess!$A$1:$G$189,3,FALSE)</f>
        <v>CHICLAYO</v>
      </c>
      <c r="H1053" s="9" t="str">
        <f>+VLOOKUP(datosAvance[[#This Row],[renaes]],eess!$A$1:$G$189,4,FALSE)</f>
        <v>CHICLAYO</v>
      </c>
      <c r="I1053" s="9" t="str">
        <f>+VLOOKUP(datosAvance[[#This Row],[renaes]],eess!$A$1:$G$189,6,FALSE)</f>
        <v>CHICLAYO</v>
      </c>
      <c r="J1053" s="9" t="str">
        <f>+VLOOKUP(datosAvance[[#This Row],[renaes]],eess!$A$1:$G$189,7,FALSE)</f>
        <v>CHICLAYO</v>
      </c>
    </row>
    <row r="1054" spans="1:10" x14ac:dyDescent="0.25">
      <c r="A1054">
        <v>4322</v>
      </c>
      <c r="B1054">
        <v>16</v>
      </c>
      <c r="C1054" t="s">
        <v>240</v>
      </c>
      <c r="D1054">
        <v>6</v>
      </c>
      <c r="E1054" t="s">
        <v>5</v>
      </c>
      <c r="F1054" s="9" t="str">
        <f>+VLOOKUP(datosAvance[[#This Row],[renaes]],eess!$A$1:$G$189,2,FALSE)</f>
        <v>JOSE QUIÑONEZ GONZALES</v>
      </c>
      <c r="G1054" s="9" t="str">
        <f>+VLOOKUP(datosAvance[[#This Row],[renaes]],eess!$A$1:$G$189,3,FALSE)</f>
        <v>CHICLAYO</v>
      </c>
      <c r="H1054" s="9" t="str">
        <f>+VLOOKUP(datosAvance[[#This Row],[renaes]],eess!$A$1:$G$189,4,FALSE)</f>
        <v>CHICLAYO</v>
      </c>
      <c r="I1054" s="9" t="str">
        <f>+VLOOKUP(datosAvance[[#This Row],[renaes]],eess!$A$1:$G$189,6,FALSE)</f>
        <v>CHICLAYO</v>
      </c>
      <c r="J1054" s="9" t="str">
        <f>+VLOOKUP(datosAvance[[#This Row],[renaes]],eess!$A$1:$G$189,7,FALSE)</f>
        <v>CHICLAYO</v>
      </c>
    </row>
    <row r="1055" spans="1:10" x14ac:dyDescent="0.25">
      <c r="A1055">
        <v>4323</v>
      </c>
      <c r="B1055">
        <v>2</v>
      </c>
      <c r="C1055" t="s">
        <v>240</v>
      </c>
      <c r="D1055">
        <v>6</v>
      </c>
      <c r="E1055" t="s">
        <v>5</v>
      </c>
      <c r="F1055" s="9" t="str">
        <f>+VLOOKUP(datosAvance[[#This Row],[renaes]],eess!$A$1:$G$189,2,FALSE)</f>
        <v>CRUZ DE LA ESPERANZA</v>
      </c>
      <c r="G1055" s="9" t="str">
        <f>+VLOOKUP(datosAvance[[#This Row],[renaes]],eess!$A$1:$G$189,3,FALSE)</f>
        <v>CHICLAYO</v>
      </c>
      <c r="H1055" s="9" t="str">
        <f>+VLOOKUP(datosAvance[[#This Row],[renaes]],eess!$A$1:$G$189,4,FALSE)</f>
        <v>CHICLAYO</v>
      </c>
      <c r="I1055" s="9" t="str">
        <f>+VLOOKUP(datosAvance[[#This Row],[renaes]],eess!$A$1:$G$189,6,FALSE)</f>
        <v>CHICLAYO</v>
      </c>
      <c r="J1055" s="9" t="str">
        <f>+VLOOKUP(datosAvance[[#This Row],[renaes]],eess!$A$1:$G$189,7,FALSE)</f>
        <v>CHICLAYO</v>
      </c>
    </row>
    <row r="1056" spans="1:10" x14ac:dyDescent="0.25">
      <c r="A1056">
        <v>4324</v>
      </c>
      <c r="B1056">
        <v>4</v>
      </c>
      <c r="C1056" t="s">
        <v>240</v>
      </c>
      <c r="D1056">
        <v>6</v>
      </c>
      <c r="E1056" t="s">
        <v>5</v>
      </c>
      <c r="F1056" s="9" t="str">
        <f>+VLOOKUP(datosAvance[[#This Row],[renaes]],eess!$A$1:$G$189,2,FALSE)</f>
        <v>CERROPON</v>
      </c>
      <c r="G1056" s="9" t="str">
        <f>+VLOOKUP(datosAvance[[#This Row],[renaes]],eess!$A$1:$G$189,3,FALSE)</f>
        <v>CHICLAYO</v>
      </c>
      <c r="H1056" s="9" t="str">
        <f>+VLOOKUP(datosAvance[[#This Row],[renaes]],eess!$A$1:$G$189,4,FALSE)</f>
        <v>CHICLAYO</v>
      </c>
      <c r="I1056" s="9" t="str">
        <f>+VLOOKUP(datosAvance[[#This Row],[renaes]],eess!$A$1:$G$189,6,FALSE)</f>
        <v>CHICLAYO</v>
      </c>
      <c r="J1056" s="9" t="str">
        <f>+VLOOKUP(datosAvance[[#This Row],[renaes]],eess!$A$1:$G$189,7,FALSE)</f>
        <v>CHICLAYO</v>
      </c>
    </row>
    <row r="1057" spans="1:10" x14ac:dyDescent="0.25">
      <c r="A1057">
        <v>4325</v>
      </c>
      <c r="B1057">
        <v>4</v>
      </c>
      <c r="C1057" t="s">
        <v>240</v>
      </c>
      <c r="D1057">
        <v>6</v>
      </c>
      <c r="E1057" t="s">
        <v>5</v>
      </c>
      <c r="F1057" s="9" t="str">
        <f>+VLOOKUP(datosAvance[[#This Row],[renaes]],eess!$A$1:$G$189,2,FALSE)</f>
        <v>VICTOR ENRIQUE TIRADO BONILLA-CHONGOYAPE</v>
      </c>
      <c r="G1057" s="9" t="str">
        <f>+VLOOKUP(datosAvance[[#This Row],[renaes]],eess!$A$1:$G$189,3,FALSE)</f>
        <v>CHICLAYO</v>
      </c>
      <c r="H1057" s="9" t="str">
        <f>+VLOOKUP(datosAvance[[#This Row],[renaes]],eess!$A$1:$G$189,4,FALSE)</f>
        <v>CHONGOYAPE</v>
      </c>
      <c r="I1057" s="9" t="str">
        <f>+VLOOKUP(datosAvance[[#This Row],[renaes]],eess!$A$1:$G$189,6,FALSE)</f>
        <v>CHICLAYO</v>
      </c>
      <c r="J1057" s="9" t="str">
        <f>+VLOOKUP(datosAvance[[#This Row],[renaes]],eess!$A$1:$G$189,7,FALSE)</f>
        <v>CHONGOYAPE</v>
      </c>
    </row>
    <row r="1058" spans="1:10" x14ac:dyDescent="0.25">
      <c r="A1058">
        <v>4326</v>
      </c>
      <c r="B1058">
        <v>2</v>
      </c>
      <c r="C1058" t="s">
        <v>240</v>
      </c>
      <c r="D1058">
        <v>6</v>
      </c>
      <c r="E1058" t="s">
        <v>5</v>
      </c>
      <c r="F1058" s="9" t="str">
        <f>+VLOOKUP(datosAvance[[#This Row],[renaes]],eess!$A$1:$G$189,2,FALSE)</f>
        <v>PAMPA GRANDE</v>
      </c>
      <c r="G1058" s="9" t="str">
        <f>+VLOOKUP(datosAvance[[#This Row],[renaes]],eess!$A$1:$G$189,3,FALSE)</f>
        <v>CHICLAYO</v>
      </c>
      <c r="H1058" s="9" t="str">
        <f>+VLOOKUP(datosAvance[[#This Row],[renaes]],eess!$A$1:$G$189,4,FALSE)</f>
        <v>CHONGOYAPE</v>
      </c>
      <c r="I1058" s="9" t="str">
        <f>+VLOOKUP(datosAvance[[#This Row],[renaes]],eess!$A$1:$G$189,6,FALSE)</f>
        <v>CHICLAYO</v>
      </c>
      <c r="J1058" s="9" t="str">
        <f>+VLOOKUP(datosAvance[[#This Row],[renaes]],eess!$A$1:$G$189,7,FALSE)</f>
        <v>CHONGOYAPE</v>
      </c>
    </row>
    <row r="1059" spans="1:10" x14ac:dyDescent="0.25">
      <c r="A1059">
        <v>4327</v>
      </c>
      <c r="B1059">
        <v>11</v>
      </c>
      <c r="C1059" t="s">
        <v>240</v>
      </c>
      <c r="D1059">
        <v>6</v>
      </c>
      <c r="E1059" t="s">
        <v>5</v>
      </c>
      <c r="F1059" s="9" t="str">
        <f>+VLOOKUP(datosAvance[[#This Row],[renaes]],eess!$A$1:$G$189,2,FALSE)</f>
        <v>LA VICTORIA SECTOR  I</v>
      </c>
      <c r="G1059" s="9" t="str">
        <f>+VLOOKUP(datosAvance[[#This Row],[renaes]],eess!$A$1:$G$189,3,FALSE)</f>
        <v>CHICLAYO</v>
      </c>
      <c r="H1059" s="9" t="str">
        <f>+VLOOKUP(datosAvance[[#This Row],[renaes]],eess!$A$1:$G$189,4,FALSE)</f>
        <v>LA VICTORIA</v>
      </c>
      <c r="I1059" s="9" t="str">
        <f>+VLOOKUP(datosAvance[[#This Row],[renaes]],eess!$A$1:$G$189,6,FALSE)</f>
        <v>CHICLAYO</v>
      </c>
      <c r="J1059" s="9" t="str">
        <f>+VLOOKUP(datosAvance[[#This Row],[renaes]],eess!$A$1:$G$189,7,FALSE)</f>
        <v>LA VICTORIA</v>
      </c>
    </row>
    <row r="1060" spans="1:10" x14ac:dyDescent="0.25">
      <c r="A1060">
        <v>4328</v>
      </c>
      <c r="B1060">
        <v>8</v>
      </c>
      <c r="C1060" t="s">
        <v>240</v>
      </c>
      <c r="D1060">
        <v>6</v>
      </c>
      <c r="E1060" t="s">
        <v>5</v>
      </c>
      <c r="F1060" s="9" t="str">
        <f>+VLOOKUP(datosAvance[[#This Row],[renaes]],eess!$A$1:$G$189,2,FALSE)</f>
        <v>LA VICTORIA SECTOR II - MARIA JESUS</v>
      </c>
      <c r="G1060" s="9" t="str">
        <f>+VLOOKUP(datosAvance[[#This Row],[renaes]],eess!$A$1:$G$189,3,FALSE)</f>
        <v>CHICLAYO</v>
      </c>
      <c r="H1060" s="9" t="str">
        <f>+VLOOKUP(datosAvance[[#This Row],[renaes]],eess!$A$1:$G$189,4,FALSE)</f>
        <v>LA VICTORIA</v>
      </c>
      <c r="I1060" s="9" t="str">
        <f>+VLOOKUP(datosAvance[[#This Row],[renaes]],eess!$A$1:$G$189,6,FALSE)</f>
        <v>CHICLAYO</v>
      </c>
      <c r="J1060" s="9" t="str">
        <f>+VLOOKUP(datosAvance[[#This Row],[renaes]],eess!$A$1:$G$189,7,FALSE)</f>
        <v>LA VICTORIA</v>
      </c>
    </row>
    <row r="1061" spans="1:10" x14ac:dyDescent="0.25">
      <c r="A1061">
        <v>4329</v>
      </c>
      <c r="B1061">
        <v>8</v>
      </c>
      <c r="C1061" t="s">
        <v>240</v>
      </c>
      <c r="D1061">
        <v>6</v>
      </c>
      <c r="E1061" t="s">
        <v>5</v>
      </c>
      <c r="F1061" s="9" t="str">
        <f>+VLOOKUP(datosAvance[[#This Row],[renaes]],eess!$A$1:$G$189,2,FALSE)</f>
        <v>EL BOSQUE</v>
      </c>
      <c r="G1061" s="9" t="str">
        <f>+VLOOKUP(datosAvance[[#This Row],[renaes]],eess!$A$1:$G$189,3,FALSE)</f>
        <v>CHICLAYO</v>
      </c>
      <c r="H1061" s="9" t="str">
        <f>+VLOOKUP(datosAvance[[#This Row],[renaes]],eess!$A$1:$G$189,4,FALSE)</f>
        <v>LA VICTORIA</v>
      </c>
      <c r="I1061" s="9" t="str">
        <f>+VLOOKUP(datosAvance[[#This Row],[renaes]],eess!$A$1:$G$189,6,FALSE)</f>
        <v>CHICLAYO</v>
      </c>
      <c r="J1061" s="9" t="str">
        <f>+VLOOKUP(datosAvance[[#This Row],[renaes]],eess!$A$1:$G$189,7,FALSE)</f>
        <v>LA VICTORIA</v>
      </c>
    </row>
    <row r="1062" spans="1:10" x14ac:dyDescent="0.25">
      <c r="A1062">
        <v>4330</v>
      </c>
      <c r="B1062">
        <v>7</v>
      </c>
      <c r="C1062" t="s">
        <v>240</v>
      </c>
      <c r="D1062">
        <v>6</v>
      </c>
      <c r="E1062" t="s">
        <v>5</v>
      </c>
      <c r="F1062" s="9" t="str">
        <f>+VLOOKUP(datosAvance[[#This Row],[renaes]],eess!$A$1:$G$189,2,FALSE)</f>
        <v>CHOSICA DEL NORTE</v>
      </c>
      <c r="G1062" s="9" t="str">
        <f>+VLOOKUP(datosAvance[[#This Row],[renaes]],eess!$A$1:$G$189,3,FALSE)</f>
        <v>CHICLAYO</v>
      </c>
      <c r="H1062" s="9" t="str">
        <f>+VLOOKUP(datosAvance[[#This Row],[renaes]],eess!$A$1:$G$189,4,FALSE)</f>
        <v>LA VICTORIA</v>
      </c>
      <c r="I1062" s="9" t="str">
        <f>+VLOOKUP(datosAvance[[#This Row],[renaes]],eess!$A$1:$G$189,6,FALSE)</f>
        <v>CHICLAYO</v>
      </c>
      <c r="J1062" s="9" t="str">
        <f>+VLOOKUP(datosAvance[[#This Row],[renaes]],eess!$A$1:$G$189,7,FALSE)</f>
        <v>LA VICTORIA</v>
      </c>
    </row>
    <row r="1063" spans="1:10" x14ac:dyDescent="0.25">
      <c r="A1063">
        <v>4331</v>
      </c>
      <c r="B1063">
        <v>7</v>
      </c>
      <c r="C1063" t="s">
        <v>240</v>
      </c>
      <c r="D1063">
        <v>6</v>
      </c>
      <c r="E1063" t="s">
        <v>5</v>
      </c>
      <c r="F1063" s="9" t="str">
        <f>+VLOOKUP(datosAvance[[#This Row],[renaes]],eess!$A$1:$G$189,2,FALSE)</f>
        <v>JOSE LEONARDO ORTIZ</v>
      </c>
      <c r="G1063" s="9" t="str">
        <f>+VLOOKUP(datosAvance[[#This Row],[renaes]],eess!$A$1:$G$189,3,FALSE)</f>
        <v>CHICLAYO</v>
      </c>
      <c r="H1063" s="9" t="str">
        <f>+VLOOKUP(datosAvance[[#This Row],[renaes]],eess!$A$1:$G$189,4,FALSE)</f>
        <v>JOSE LEONARDO ORTIZ</v>
      </c>
      <c r="I1063" s="9" t="str">
        <f>+VLOOKUP(datosAvance[[#This Row],[renaes]],eess!$A$1:$G$189,6,FALSE)</f>
        <v>CHICLAYO</v>
      </c>
      <c r="J1063" s="9" t="str">
        <f>+VLOOKUP(datosAvance[[#This Row],[renaes]],eess!$A$1:$G$189,7,FALSE)</f>
        <v>JOSE LEONARDO ORTIZ</v>
      </c>
    </row>
    <row r="1064" spans="1:10" x14ac:dyDescent="0.25">
      <c r="A1064">
        <v>4332</v>
      </c>
      <c r="B1064">
        <v>30</v>
      </c>
      <c r="C1064" t="s">
        <v>240</v>
      </c>
      <c r="D1064">
        <v>6</v>
      </c>
      <c r="E1064" t="s">
        <v>5</v>
      </c>
      <c r="F1064" s="9" t="str">
        <f>+VLOOKUP(datosAvance[[#This Row],[renaes]],eess!$A$1:$G$189,2,FALSE)</f>
        <v>PEDRO PABLO ATUSPARIAS</v>
      </c>
      <c r="G1064" s="9" t="str">
        <f>+VLOOKUP(datosAvance[[#This Row],[renaes]],eess!$A$1:$G$189,3,FALSE)</f>
        <v>CHICLAYO</v>
      </c>
      <c r="H1064" s="9" t="str">
        <f>+VLOOKUP(datosAvance[[#This Row],[renaes]],eess!$A$1:$G$189,4,FALSE)</f>
        <v>JOSE LEONARDO ORTIZ</v>
      </c>
      <c r="I1064" s="9" t="str">
        <f>+VLOOKUP(datosAvance[[#This Row],[renaes]],eess!$A$1:$G$189,6,FALSE)</f>
        <v>CHICLAYO</v>
      </c>
      <c r="J1064" s="9" t="str">
        <f>+VLOOKUP(datosAvance[[#This Row],[renaes]],eess!$A$1:$G$189,7,FALSE)</f>
        <v>JOSE LEONARDO ORTIZ</v>
      </c>
    </row>
    <row r="1065" spans="1:10" x14ac:dyDescent="0.25">
      <c r="A1065">
        <v>4333</v>
      </c>
      <c r="B1065">
        <v>10</v>
      </c>
      <c r="C1065" t="s">
        <v>240</v>
      </c>
      <c r="D1065">
        <v>6</v>
      </c>
      <c r="E1065" t="s">
        <v>5</v>
      </c>
      <c r="F1065" s="9" t="str">
        <f>+VLOOKUP(datosAvance[[#This Row],[renaes]],eess!$A$1:$G$189,2,FALSE)</f>
        <v>PAUL HARRIS</v>
      </c>
      <c r="G1065" s="9" t="str">
        <f>+VLOOKUP(datosAvance[[#This Row],[renaes]],eess!$A$1:$G$189,3,FALSE)</f>
        <v>CHICLAYO</v>
      </c>
      <c r="H1065" s="9" t="str">
        <f>+VLOOKUP(datosAvance[[#This Row],[renaes]],eess!$A$1:$G$189,4,FALSE)</f>
        <v>JOSE LEONARDO ORTIZ</v>
      </c>
      <c r="I1065" s="9" t="str">
        <f>+VLOOKUP(datosAvance[[#This Row],[renaes]],eess!$A$1:$G$189,6,FALSE)</f>
        <v>CHICLAYO</v>
      </c>
      <c r="J1065" s="9" t="str">
        <f>+VLOOKUP(datosAvance[[#This Row],[renaes]],eess!$A$1:$G$189,7,FALSE)</f>
        <v>JOSE LEONARDO ORTIZ</v>
      </c>
    </row>
    <row r="1066" spans="1:10" x14ac:dyDescent="0.25">
      <c r="A1066">
        <v>4334</v>
      </c>
      <c r="B1066">
        <v>11</v>
      </c>
      <c r="C1066" t="s">
        <v>240</v>
      </c>
      <c r="D1066">
        <v>6</v>
      </c>
      <c r="E1066" t="s">
        <v>5</v>
      </c>
      <c r="F1066" s="9" t="str">
        <f>+VLOOKUP(datosAvance[[#This Row],[renaes]],eess!$A$1:$G$189,2,FALSE)</f>
        <v>CULPON</v>
      </c>
      <c r="G1066" s="9" t="str">
        <f>+VLOOKUP(datosAvance[[#This Row],[renaes]],eess!$A$1:$G$189,3,FALSE)</f>
        <v>CHICLAYO</v>
      </c>
      <c r="H1066" s="9" t="str">
        <f>+VLOOKUP(datosAvance[[#This Row],[renaes]],eess!$A$1:$G$189,4,FALSE)</f>
        <v>JOSE LEONARDO ORTIZ</v>
      </c>
      <c r="I1066" s="9" t="str">
        <f>+VLOOKUP(datosAvance[[#This Row],[renaes]],eess!$A$1:$G$189,6,FALSE)</f>
        <v>CHICLAYO</v>
      </c>
      <c r="J1066" s="9" t="str">
        <f>+VLOOKUP(datosAvance[[#This Row],[renaes]],eess!$A$1:$G$189,7,FALSE)</f>
        <v>JOSE LEONARDO ORTIZ</v>
      </c>
    </row>
    <row r="1067" spans="1:10" x14ac:dyDescent="0.25">
      <c r="A1067">
        <v>4335</v>
      </c>
      <c r="B1067">
        <v>6</v>
      </c>
      <c r="C1067" t="s">
        <v>240</v>
      </c>
      <c r="D1067">
        <v>6</v>
      </c>
      <c r="E1067" t="s">
        <v>5</v>
      </c>
      <c r="F1067" s="9" t="str">
        <f>+VLOOKUP(datosAvance[[#This Row],[renaes]],eess!$A$1:$G$189,2,FALSE)</f>
        <v>SANTA ANA</v>
      </c>
      <c r="G1067" s="9" t="str">
        <f>+VLOOKUP(datosAvance[[#This Row],[renaes]],eess!$A$1:$G$189,3,FALSE)</f>
        <v>CHICLAYO</v>
      </c>
      <c r="H1067" s="9" t="str">
        <f>+VLOOKUP(datosAvance[[#This Row],[renaes]],eess!$A$1:$G$189,4,FALSE)</f>
        <v>JOSE LEONARDO ORTIZ</v>
      </c>
      <c r="I1067" s="9" t="str">
        <f>+VLOOKUP(datosAvance[[#This Row],[renaes]],eess!$A$1:$G$189,6,FALSE)</f>
        <v>CHICLAYO</v>
      </c>
      <c r="J1067" s="9" t="str">
        <f>+VLOOKUP(datosAvance[[#This Row],[renaes]],eess!$A$1:$G$189,7,FALSE)</f>
        <v>JOSE LEONARDO ORTIZ</v>
      </c>
    </row>
    <row r="1068" spans="1:10" x14ac:dyDescent="0.25">
      <c r="A1068">
        <v>4337</v>
      </c>
      <c r="B1068">
        <v>4</v>
      </c>
      <c r="C1068" t="s">
        <v>240</v>
      </c>
      <c r="D1068">
        <v>6</v>
      </c>
      <c r="E1068" t="s">
        <v>5</v>
      </c>
      <c r="F1068" s="9" t="str">
        <f>+VLOOKUP(datosAvance[[#This Row],[renaes]],eess!$A$1:$G$189,2,FALSE)</f>
        <v>PAMPA LA VICTORIA</v>
      </c>
      <c r="G1068" s="9" t="str">
        <f>+VLOOKUP(datosAvance[[#This Row],[renaes]],eess!$A$1:$G$189,3,FALSE)</f>
        <v>CHICLAYO</v>
      </c>
      <c r="H1068" s="9" t="str">
        <f>+VLOOKUP(datosAvance[[#This Row],[renaes]],eess!$A$1:$G$189,4,FALSE)</f>
        <v>POSOPE ALTO</v>
      </c>
      <c r="I1068" s="9" t="str">
        <f>+VLOOKUP(datosAvance[[#This Row],[renaes]],eess!$A$1:$G$189,6,FALSE)</f>
        <v>CHICLAYO</v>
      </c>
      <c r="J1068" s="9" t="str">
        <f>+VLOOKUP(datosAvance[[#This Row],[renaes]],eess!$A$1:$G$189,7,FALSE)</f>
        <v>PATAPO</v>
      </c>
    </row>
    <row r="1069" spans="1:10" x14ac:dyDescent="0.25">
      <c r="A1069">
        <v>4338</v>
      </c>
      <c r="B1069">
        <v>5</v>
      </c>
      <c r="C1069" t="s">
        <v>240</v>
      </c>
      <c r="D1069">
        <v>6</v>
      </c>
      <c r="E1069" t="s">
        <v>5</v>
      </c>
      <c r="F1069" s="9" t="str">
        <f>+VLOOKUP(datosAvance[[#This Row],[renaes]],eess!$A$1:$G$189,2,FALSE)</f>
        <v>PIMENTEL</v>
      </c>
      <c r="G1069" s="9" t="str">
        <f>+VLOOKUP(datosAvance[[#This Row],[renaes]],eess!$A$1:$G$189,3,FALSE)</f>
        <v>CHICLAYO</v>
      </c>
      <c r="H1069" s="9" t="str">
        <f>+VLOOKUP(datosAvance[[#This Row],[renaes]],eess!$A$1:$G$189,4,FALSE)</f>
        <v>PIMENTEL</v>
      </c>
      <c r="I1069" s="9" t="str">
        <f>+VLOOKUP(datosAvance[[#This Row],[renaes]],eess!$A$1:$G$189,6,FALSE)</f>
        <v>CHICLAYO</v>
      </c>
      <c r="J1069" s="9" t="str">
        <f>+VLOOKUP(datosAvance[[#This Row],[renaes]],eess!$A$1:$G$189,7,FALSE)</f>
        <v>PIMENTEL</v>
      </c>
    </row>
    <row r="1070" spans="1:10" x14ac:dyDescent="0.25">
      <c r="A1070">
        <v>4339</v>
      </c>
      <c r="B1070">
        <v>1</v>
      </c>
      <c r="C1070" t="s">
        <v>240</v>
      </c>
      <c r="D1070">
        <v>6</v>
      </c>
      <c r="E1070" t="s">
        <v>5</v>
      </c>
      <c r="F1070" s="9" t="str">
        <f>+VLOOKUP(datosAvance[[#This Row],[renaes]],eess!$A$1:$G$189,2,FALSE)</f>
        <v>SAN LUIS</v>
      </c>
      <c r="G1070" s="9" t="str">
        <f>+VLOOKUP(datosAvance[[#This Row],[renaes]],eess!$A$1:$G$189,3,FALSE)</f>
        <v>CHICLAYO</v>
      </c>
      <c r="H1070" s="9" t="str">
        <f>+VLOOKUP(datosAvance[[#This Row],[renaes]],eess!$A$1:$G$189,4,FALSE)</f>
        <v>POMALCA</v>
      </c>
      <c r="I1070" s="9" t="str">
        <f>+VLOOKUP(datosAvance[[#This Row],[renaes]],eess!$A$1:$G$189,6,FALSE)</f>
        <v>CHICLAYO</v>
      </c>
      <c r="J1070" s="9" t="str">
        <f>+VLOOKUP(datosAvance[[#This Row],[renaes]],eess!$A$1:$G$189,7,FALSE)</f>
        <v>POMALCA</v>
      </c>
    </row>
    <row r="1071" spans="1:10" x14ac:dyDescent="0.25">
      <c r="A1071">
        <v>4340</v>
      </c>
      <c r="B1071">
        <v>1</v>
      </c>
      <c r="C1071" t="s">
        <v>240</v>
      </c>
      <c r="D1071">
        <v>6</v>
      </c>
      <c r="E1071" t="s">
        <v>5</v>
      </c>
      <c r="F1071" s="9" t="str">
        <f>+VLOOKUP(datosAvance[[#This Row],[renaes]],eess!$A$1:$G$189,2,FALSE)</f>
        <v>SAN ANTONIO (POMALCA)</v>
      </c>
      <c r="G1071" s="9" t="str">
        <f>+VLOOKUP(datosAvance[[#This Row],[renaes]],eess!$A$1:$G$189,3,FALSE)</f>
        <v>CHICLAYO</v>
      </c>
      <c r="H1071" s="9" t="str">
        <f>+VLOOKUP(datosAvance[[#This Row],[renaes]],eess!$A$1:$G$189,4,FALSE)</f>
        <v>POMALCA</v>
      </c>
      <c r="I1071" s="9" t="str">
        <f>+VLOOKUP(datosAvance[[#This Row],[renaes]],eess!$A$1:$G$189,6,FALSE)</f>
        <v>CHICLAYO</v>
      </c>
      <c r="J1071" s="9" t="str">
        <f>+VLOOKUP(datosAvance[[#This Row],[renaes]],eess!$A$1:$G$189,7,FALSE)</f>
        <v>POMALCA</v>
      </c>
    </row>
    <row r="1072" spans="1:10" x14ac:dyDescent="0.25">
      <c r="A1072">
        <v>4342</v>
      </c>
      <c r="B1072">
        <v>13</v>
      </c>
      <c r="C1072" t="s">
        <v>240</v>
      </c>
      <c r="D1072">
        <v>6</v>
      </c>
      <c r="E1072" t="s">
        <v>5</v>
      </c>
      <c r="F1072" s="9" t="str">
        <f>+VLOOKUP(datosAvance[[#This Row],[renaes]],eess!$A$1:$G$189,2,FALSE)</f>
        <v>REQUE</v>
      </c>
      <c r="G1072" s="9" t="str">
        <f>+VLOOKUP(datosAvance[[#This Row],[renaes]],eess!$A$1:$G$189,3,FALSE)</f>
        <v>CHICLAYO</v>
      </c>
      <c r="H1072" s="9" t="str">
        <f>+VLOOKUP(datosAvance[[#This Row],[renaes]],eess!$A$1:$G$189,4,FALSE)</f>
        <v>REQUE-LAGUNAS</v>
      </c>
      <c r="I1072" s="9" t="str">
        <f>+VLOOKUP(datosAvance[[#This Row],[renaes]],eess!$A$1:$G$189,6,FALSE)</f>
        <v>CHICLAYO</v>
      </c>
      <c r="J1072" s="9" t="str">
        <f>+VLOOKUP(datosAvance[[#This Row],[renaes]],eess!$A$1:$G$189,7,FALSE)</f>
        <v>REQUE</v>
      </c>
    </row>
    <row r="1073" spans="1:10" x14ac:dyDescent="0.25">
      <c r="A1073">
        <v>4343</v>
      </c>
      <c r="B1073">
        <v>2</v>
      </c>
      <c r="C1073" t="s">
        <v>240</v>
      </c>
      <c r="D1073">
        <v>6</v>
      </c>
      <c r="E1073" t="s">
        <v>5</v>
      </c>
      <c r="F1073" s="9" t="str">
        <f>+VLOOKUP(datosAvance[[#This Row],[renaes]],eess!$A$1:$G$189,2,FALSE)</f>
        <v>MONTEGRANDE</v>
      </c>
      <c r="G1073" s="9" t="str">
        <f>+VLOOKUP(datosAvance[[#This Row],[renaes]],eess!$A$1:$G$189,3,FALSE)</f>
        <v>CHICLAYO</v>
      </c>
      <c r="H1073" s="9" t="str">
        <f>+VLOOKUP(datosAvance[[#This Row],[renaes]],eess!$A$1:$G$189,4,FALSE)</f>
        <v>REQUE-LAGUNAS</v>
      </c>
      <c r="I1073" s="9" t="str">
        <f>+VLOOKUP(datosAvance[[#This Row],[renaes]],eess!$A$1:$G$189,6,FALSE)</f>
        <v>CHICLAYO</v>
      </c>
      <c r="J1073" s="9" t="str">
        <f>+VLOOKUP(datosAvance[[#This Row],[renaes]],eess!$A$1:$G$189,7,FALSE)</f>
        <v>REQUE</v>
      </c>
    </row>
    <row r="1074" spans="1:10" x14ac:dyDescent="0.25">
      <c r="A1074">
        <v>4344</v>
      </c>
      <c r="B1074">
        <v>0</v>
      </c>
      <c r="C1074" t="s">
        <v>240</v>
      </c>
      <c r="D1074">
        <v>6</v>
      </c>
      <c r="E1074" t="s">
        <v>5</v>
      </c>
      <c r="F1074" s="9" t="str">
        <f>+VLOOKUP(datosAvance[[#This Row],[renaes]],eess!$A$1:$G$189,2,FALSE)</f>
        <v>LAS DELICIAS</v>
      </c>
      <c r="G1074" s="9" t="str">
        <f>+VLOOKUP(datosAvance[[#This Row],[renaes]],eess!$A$1:$G$189,3,FALSE)</f>
        <v>CHICLAYO</v>
      </c>
      <c r="H1074" s="9" t="str">
        <f>+VLOOKUP(datosAvance[[#This Row],[renaes]],eess!$A$1:$G$189,4,FALSE)</f>
        <v>REQUE-LAGUNAS</v>
      </c>
      <c r="I1074" s="9" t="str">
        <f>+VLOOKUP(datosAvance[[#This Row],[renaes]],eess!$A$1:$G$189,6,FALSE)</f>
        <v>CHICLAYO</v>
      </c>
      <c r="J1074" s="9" t="str">
        <f>+VLOOKUP(datosAvance[[#This Row],[renaes]],eess!$A$1:$G$189,7,FALSE)</f>
        <v>REQUE</v>
      </c>
    </row>
    <row r="1075" spans="1:10" x14ac:dyDescent="0.25">
      <c r="A1075">
        <v>4345</v>
      </c>
      <c r="B1075">
        <v>11</v>
      </c>
      <c r="C1075" t="s">
        <v>240</v>
      </c>
      <c r="D1075">
        <v>6</v>
      </c>
      <c r="E1075" t="s">
        <v>5</v>
      </c>
      <c r="F1075" s="9" t="str">
        <f>+VLOOKUP(datosAvance[[#This Row],[renaes]],eess!$A$1:$G$189,2,FALSE)</f>
        <v>SAN JOSE</v>
      </c>
      <c r="G1075" s="9" t="str">
        <f>+VLOOKUP(datosAvance[[#This Row],[renaes]],eess!$A$1:$G$189,3,FALSE)</f>
        <v>CHICLAYO</v>
      </c>
      <c r="H1075" s="9" t="str">
        <f>+VLOOKUP(datosAvance[[#This Row],[renaes]],eess!$A$1:$G$189,4,FALSE)</f>
        <v>SAN JOSE</v>
      </c>
      <c r="I1075" s="9" t="str">
        <f>+VLOOKUP(datosAvance[[#This Row],[renaes]],eess!$A$1:$G$189,6,FALSE)</f>
        <v>LAMBAYEQUE</v>
      </c>
      <c r="J1075" s="9" t="str">
        <f>+VLOOKUP(datosAvance[[#This Row],[renaes]],eess!$A$1:$G$189,7,FALSE)</f>
        <v>SAN JOSE</v>
      </c>
    </row>
    <row r="1076" spans="1:10" x14ac:dyDescent="0.25">
      <c r="A1076">
        <v>4346</v>
      </c>
      <c r="B1076">
        <v>1</v>
      </c>
      <c r="C1076" t="s">
        <v>240</v>
      </c>
      <c r="D1076">
        <v>6</v>
      </c>
      <c r="E1076" t="s">
        <v>5</v>
      </c>
      <c r="F1076" s="9" t="str">
        <f>+VLOOKUP(datosAvance[[#This Row],[renaes]],eess!$A$1:$G$189,2,FALSE)</f>
        <v>SAN CARLOS</v>
      </c>
      <c r="G1076" s="9" t="str">
        <f>+VLOOKUP(datosAvance[[#This Row],[renaes]],eess!$A$1:$G$189,3,FALSE)</f>
        <v>CHICLAYO</v>
      </c>
      <c r="H1076" s="9" t="str">
        <f>+VLOOKUP(datosAvance[[#This Row],[renaes]],eess!$A$1:$G$189,4,FALSE)</f>
        <v>SAN JOSE</v>
      </c>
      <c r="I1076" s="9" t="str">
        <f>+VLOOKUP(datosAvance[[#This Row],[renaes]],eess!$A$1:$G$189,6,FALSE)</f>
        <v>LAMBAYEQUE</v>
      </c>
      <c r="J1076" s="9" t="str">
        <f>+VLOOKUP(datosAvance[[#This Row],[renaes]],eess!$A$1:$G$189,7,FALSE)</f>
        <v>SAN JOSE</v>
      </c>
    </row>
    <row r="1077" spans="1:10" x14ac:dyDescent="0.25">
      <c r="A1077">
        <v>4347</v>
      </c>
      <c r="B1077">
        <v>3</v>
      </c>
      <c r="C1077" t="s">
        <v>240</v>
      </c>
      <c r="D1077">
        <v>6</v>
      </c>
      <c r="E1077" t="s">
        <v>5</v>
      </c>
      <c r="F1077" s="9" t="str">
        <f>+VLOOKUP(datosAvance[[#This Row],[renaes]],eess!$A$1:$G$189,2,FALSE)</f>
        <v>BODEGONES</v>
      </c>
      <c r="G1077" s="9" t="str">
        <f>+VLOOKUP(datosAvance[[#This Row],[renaes]],eess!$A$1:$G$189,3,FALSE)</f>
        <v>CHICLAYO</v>
      </c>
      <c r="H1077" s="9" t="str">
        <f>+VLOOKUP(datosAvance[[#This Row],[renaes]],eess!$A$1:$G$189,4,FALSE)</f>
        <v>SAN JOSE</v>
      </c>
      <c r="I1077" s="9" t="str">
        <f>+VLOOKUP(datosAvance[[#This Row],[renaes]],eess!$A$1:$G$189,6,FALSE)</f>
        <v>LAMBAYEQUE</v>
      </c>
      <c r="J1077" s="9" t="str">
        <f>+VLOOKUP(datosAvance[[#This Row],[renaes]],eess!$A$1:$G$189,7,FALSE)</f>
        <v>SAN JOSE</v>
      </c>
    </row>
    <row r="1078" spans="1:10" x14ac:dyDescent="0.25">
      <c r="A1078">
        <v>4348</v>
      </c>
      <c r="B1078">
        <v>3</v>
      </c>
      <c r="C1078" t="s">
        <v>240</v>
      </c>
      <c r="D1078">
        <v>6</v>
      </c>
      <c r="E1078" t="s">
        <v>5</v>
      </c>
      <c r="F1078" s="9" t="str">
        <f>+VLOOKUP(datosAvance[[#This Row],[renaes]],eess!$A$1:$G$189,2,FALSE)</f>
        <v>CIUDAD DE DIOS - JUAN TOMIS STACK</v>
      </c>
      <c r="G1078" s="9" t="str">
        <f>+VLOOKUP(datosAvance[[#This Row],[renaes]],eess!$A$1:$G$189,3,FALSE)</f>
        <v>CHICLAYO</v>
      </c>
      <c r="H1078" s="9" t="str">
        <f>+VLOOKUP(datosAvance[[#This Row],[renaes]],eess!$A$1:$G$189,4,FALSE)</f>
        <v>SAN JOSE</v>
      </c>
      <c r="I1078" s="9" t="str">
        <f>+VLOOKUP(datosAvance[[#This Row],[renaes]],eess!$A$1:$G$189,6,FALSE)</f>
        <v>LAMBAYEQUE</v>
      </c>
      <c r="J1078" s="9" t="str">
        <f>+VLOOKUP(datosAvance[[#This Row],[renaes]],eess!$A$1:$G$189,7,FALSE)</f>
        <v>SAN JOSE</v>
      </c>
    </row>
    <row r="1079" spans="1:10" x14ac:dyDescent="0.25">
      <c r="A1079">
        <v>4349</v>
      </c>
      <c r="B1079">
        <v>24</v>
      </c>
      <c r="C1079" t="s">
        <v>240</v>
      </c>
      <c r="D1079">
        <v>6</v>
      </c>
      <c r="E1079" t="s">
        <v>5</v>
      </c>
      <c r="F1079" s="9" t="str">
        <f>+VLOOKUP(datosAvance[[#This Row],[renaes]],eess!$A$1:$G$189,2,FALSE)</f>
        <v>MONSEFU</v>
      </c>
      <c r="G1079" s="9" t="str">
        <f>+VLOOKUP(datosAvance[[#This Row],[renaes]],eess!$A$1:$G$189,3,FALSE)</f>
        <v>CHICLAYO</v>
      </c>
      <c r="H1079" s="9" t="str">
        <f>+VLOOKUP(datosAvance[[#This Row],[renaes]],eess!$A$1:$G$189,4,FALSE)</f>
        <v>CIRCUITO DE PLAYA</v>
      </c>
      <c r="I1079" s="9" t="str">
        <f>+VLOOKUP(datosAvance[[#This Row],[renaes]],eess!$A$1:$G$189,6,FALSE)</f>
        <v>CHICLAYO</v>
      </c>
      <c r="J1079" s="9" t="str">
        <f>+VLOOKUP(datosAvance[[#This Row],[renaes]],eess!$A$1:$G$189,7,FALSE)</f>
        <v>MONSEFU</v>
      </c>
    </row>
    <row r="1080" spans="1:10" x14ac:dyDescent="0.25">
      <c r="A1080">
        <v>4350</v>
      </c>
      <c r="B1080">
        <v>1</v>
      </c>
      <c r="C1080" t="s">
        <v>240</v>
      </c>
      <c r="D1080">
        <v>6</v>
      </c>
      <c r="E1080" t="s">
        <v>5</v>
      </c>
      <c r="F1080" s="9" t="str">
        <f>+VLOOKUP(datosAvance[[#This Row],[renaes]],eess!$A$1:$G$189,2,FALSE)</f>
        <v>CALLANCA</v>
      </c>
      <c r="G1080" s="9" t="str">
        <f>+VLOOKUP(datosAvance[[#This Row],[renaes]],eess!$A$1:$G$189,3,FALSE)</f>
        <v>CHICLAYO</v>
      </c>
      <c r="H1080" s="9" t="str">
        <f>+VLOOKUP(datosAvance[[#This Row],[renaes]],eess!$A$1:$G$189,4,FALSE)</f>
        <v>CIRCUITO DE PLAYA</v>
      </c>
      <c r="I1080" s="9" t="str">
        <f>+VLOOKUP(datosAvance[[#This Row],[renaes]],eess!$A$1:$G$189,6,FALSE)</f>
        <v>CHICLAYO</v>
      </c>
      <c r="J1080" s="9" t="str">
        <f>+VLOOKUP(datosAvance[[#This Row],[renaes]],eess!$A$1:$G$189,7,FALSE)</f>
        <v>MONSEFU</v>
      </c>
    </row>
    <row r="1081" spans="1:10" x14ac:dyDescent="0.25">
      <c r="A1081">
        <v>4351</v>
      </c>
      <c r="B1081">
        <v>1</v>
      </c>
      <c r="C1081" t="s">
        <v>240</v>
      </c>
      <c r="D1081">
        <v>6</v>
      </c>
      <c r="E1081" t="s">
        <v>5</v>
      </c>
      <c r="F1081" s="9" t="str">
        <f>+VLOOKUP(datosAvance[[#This Row],[renaes]],eess!$A$1:$G$189,2,FALSE)</f>
        <v>POMAPE</v>
      </c>
      <c r="G1081" s="9" t="str">
        <f>+VLOOKUP(datosAvance[[#This Row],[renaes]],eess!$A$1:$G$189,3,FALSE)</f>
        <v>CHICLAYO</v>
      </c>
      <c r="H1081" s="9" t="str">
        <f>+VLOOKUP(datosAvance[[#This Row],[renaes]],eess!$A$1:$G$189,4,FALSE)</f>
        <v>CIRCUITO DE PLAYA</v>
      </c>
      <c r="I1081" s="9" t="str">
        <f>+VLOOKUP(datosAvance[[#This Row],[renaes]],eess!$A$1:$G$189,6,FALSE)</f>
        <v>CHICLAYO</v>
      </c>
      <c r="J1081" s="9" t="str">
        <f>+VLOOKUP(datosAvance[[#This Row],[renaes]],eess!$A$1:$G$189,7,FALSE)</f>
        <v>MONSEFU</v>
      </c>
    </row>
    <row r="1082" spans="1:10" x14ac:dyDescent="0.25">
      <c r="A1082">
        <v>4352</v>
      </c>
      <c r="B1082">
        <v>2</v>
      </c>
      <c r="C1082" t="s">
        <v>240</v>
      </c>
      <c r="D1082">
        <v>6</v>
      </c>
      <c r="E1082" t="s">
        <v>5</v>
      </c>
      <c r="F1082" s="9" t="str">
        <f>+VLOOKUP(datosAvance[[#This Row],[renaes]],eess!$A$1:$G$189,2,FALSE)</f>
        <v>VALLE HERMOSO</v>
      </c>
      <c r="G1082" s="9" t="str">
        <f>+VLOOKUP(datosAvance[[#This Row],[renaes]],eess!$A$1:$G$189,3,FALSE)</f>
        <v>CHICLAYO</v>
      </c>
      <c r="H1082" s="9" t="str">
        <f>+VLOOKUP(datosAvance[[#This Row],[renaes]],eess!$A$1:$G$189,4,FALSE)</f>
        <v>CIRCUITO DE PLAYA</v>
      </c>
      <c r="I1082" s="9" t="str">
        <f>+VLOOKUP(datosAvance[[#This Row],[renaes]],eess!$A$1:$G$189,6,FALSE)</f>
        <v>CHICLAYO</v>
      </c>
      <c r="J1082" s="9" t="str">
        <f>+VLOOKUP(datosAvance[[#This Row],[renaes]],eess!$A$1:$G$189,7,FALSE)</f>
        <v>MONSEFU</v>
      </c>
    </row>
    <row r="1083" spans="1:10" x14ac:dyDescent="0.25">
      <c r="A1083">
        <v>4353</v>
      </c>
      <c r="B1083">
        <v>5</v>
      </c>
      <c r="C1083" t="s">
        <v>240</v>
      </c>
      <c r="D1083">
        <v>6</v>
      </c>
      <c r="E1083" t="s">
        <v>5</v>
      </c>
      <c r="F1083" s="9" t="str">
        <f>+VLOOKUP(datosAvance[[#This Row],[renaes]],eess!$A$1:$G$189,2,FALSE)</f>
        <v>CIUDAD ETEN</v>
      </c>
      <c r="G1083" s="9" t="str">
        <f>+VLOOKUP(datosAvance[[#This Row],[renaes]],eess!$A$1:$G$189,3,FALSE)</f>
        <v>CHICLAYO</v>
      </c>
      <c r="H1083" s="9" t="str">
        <f>+VLOOKUP(datosAvance[[#This Row],[renaes]],eess!$A$1:$G$189,4,FALSE)</f>
        <v>CIRCUITO DE PLAYA</v>
      </c>
      <c r="I1083" s="9" t="str">
        <f>+VLOOKUP(datosAvance[[#This Row],[renaes]],eess!$A$1:$G$189,6,FALSE)</f>
        <v>CHICLAYO</v>
      </c>
      <c r="J1083" s="9" t="str">
        <f>+VLOOKUP(datosAvance[[#This Row],[renaes]],eess!$A$1:$G$189,7,FALSE)</f>
        <v>ETEN</v>
      </c>
    </row>
    <row r="1084" spans="1:10" x14ac:dyDescent="0.25">
      <c r="A1084">
        <v>4354</v>
      </c>
      <c r="B1084">
        <v>5</v>
      </c>
      <c r="C1084" t="s">
        <v>240</v>
      </c>
      <c r="D1084">
        <v>6</v>
      </c>
      <c r="E1084" t="s">
        <v>5</v>
      </c>
      <c r="F1084" s="9" t="str">
        <f>+VLOOKUP(datosAvance[[#This Row],[renaes]],eess!$A$1:$G$189,2,FALSE)</f>
        <v>PUERTO ETEN</v>
      </c>
      <c r="G1084" s="9" t="str">
        <f>+VLOOKUP(datosAvance[[#This Row],[renaes]],eess!$A$1:$G$189,3,FALSE)</f>
        <v>CHICLAYO</v>
      </c>
      <c r="H1084" s="9" t="str">
        <f>+VLOOKUP(datosAvance[[#This Row],[renaes]],eess!$A$1:$G$189,4,FALSE)</f>
        <v>CIRCUITO DE PLAYA</v>
      </c>
      <c r="I1084" s="9" t="str">
        <f>+VLOOKUP(datosAvance[[#This Row],[renaes]],eess!$A$1:$G$189,6,FALSE)</f>
        <v>CHICLAYO</v>
      </c>
      <c r="J1084" s="9" t="str">
        <f>+VLOOKUP(datosAvance[[#This Row],[renaes]],eess!$A$1:$G$189,7,FALSE)</f>
        <v>ETEN PUERTO</v>
      </c>
    </row>
    <row r="1085" spans="1:10" x14ac:dyDescent="0.25">
      <c r="A1085">
        <v>4355</v>
      </c>
      <c r="B1085">
        <v>3</v>
      </c>
      <c r="C1085" t="s">
        <v>240</v>
      </c>
      <c r="D1085">
        <v>6</v>
      </c>
      <c r="E1085" t="s">
        <v>5</v>
      </c>
      <c r="F1085" s="9" t="str">
        <f>+VLOOKUP(datosAvance[[#This Row],[renaes]],eess!$A$1:$G$189,2,FALSE)</f>
        <v>SANTA ROSA</v>
      </c>
      <c r="G1085" s="9" t="str">
        <f>+VLOOKUP(datosAvance[[#This Row],[renaes]],eess!$A$1:$G$189,3,FALSE)</f>
        <v>CHICLAYO</v>
      </c>
      <c r="H1085" s="9" t="str">
        <f>+VLOOKUP(datosAvance[[#This Row],[renaes]],eess!$A$1:$G$189,4,FALSE)</f>
        <v>CIRCUITO DE PLAYA</v>
      </c>
      <c r="I1085" s="9" t="str">
        <f>+VLOOKUP(datosAvance[[#This Row],[renaes]],eess!$A$1:$G$189,6,FALSE)</f>
        <v>CHICLAYO</v>
      </c>
      <c r="J1085" s="9" t="str">
        <f>+VLOOKUP(datosAvance[[#This Row],[renaes]],eess!$A$1:$G$189,7,FALSE)</f>
        <v>SANTA ROSA</v>
      </c>
    </row>
    <row r="1086" spans="1:10" x14ac:dyDescent="0.25">
      <c r="A1086">
        <v>4356</v>
      </c>
      <c r="B1086">
        <v>2</v>
      </c>
      <c r="C1086" t="s">
        <v>240</v>
      </c>
      <c r="D1086">
        <v>6</v>
      </c>
      <c r="E1086" t="s">
        <v>5</v>
      </c>
      <c r="F1086" s="9" t="str">
        <f>+VLOOKUP(datosAvance[[#This Row],[renaes]],eess!$A$1:$G$189,2,FALSE)</f>
        <v>ZAÑA</v>
      </c>
      <c r="G1086" s="9" t="str">
        <f>+VLOOKUP(datosAvance[[#This Row],[renaes]],eess!$A$1:$G$189,3,FALSE)</f>
        <v>CHICLAYO</v>
      </c>
      <c r="H1086" s="9" t="str">
        <f>+VLOOKUP(datosAvance[[#This Row],[renaes]],eess!$A$1:$G$189,4,FALSE)</f>
        <v>CAYALTI-ZAÑA</v>
      </c>
      <c r="I1086" s="9" t="str">
        <f>+VLOOKUP(datosAvance[[#This Row],[renaes]],eess!$A$1:$G$189,6,FALSE)</f>
        <v>CHICLAYO</v>
      </c>
      <c r="J1086" s="9" t="str">
        <f>+VLOOKUP(datosAvance[[#This Row],[renaes]],eess!$A$1:$G$189,7,FALSE)</f>
        <v>SAÑA</v>
      </c>
    </row>
    <row r="1087" spans="1:10" x14ac:dyDescent="0.25">
      <c r="A1087">
        <v>4357</v>
      </c>
      <c r="B1087">
        <v>2</v>
      </c>
      <c r="C1087" t="s">
        <v>240</v>
      </c>
      <c r="D1087">
        <v>6</v>
      </c>
      <c r="E1087" t="s">
        <v>5</v>
      </c>
      <c r="F1087" s="9" t="str">
        <f>+VLOOKUP(datosAvance[[#This Row],[renaes]],eess!$A$1:$G$189,2,FALSE)</f>
        <v>COLLIQUE</v>
      </c>
      <c r="G1087" s="9" t="str">
        <f>+VLOOKUP(datosAvance[[#This Row],[renaes]],eess!$A$1:$G$189,3,FALSE)</f>
        <v>CHICLAYO</v>
      </c>
      <c r="H1087" s="9" t="str">
        <f>+VLOOKUP(datosAvance[[#This Row],[renaes]],eess!$A$1:$G$189,4,FALSE)</f>
        <v>CAYALTI-ZAÑA</v>
      </c>
      <c r="I1087" s="9" t="str">
        <f>+VLOOKUP(datosAvance[[#This Row],[renaes]],eess!$A$1:$G$189,6,FALSE)</f>
        <v>CHICLAYO</v>
      </c>
      <c r="J1087" s="9" t="str">
        <f>+VLOOKUP(datosAvance[[#This Row],[renaes]],eess!$A$1:$G$189,7,FALSE)</f>
        <v>SAÑA</v>
      </c>
    </row>
    <row r="1088" spans="1:10" x14ac:dyDescent="0.25">
      <c r="A1088">
        <v>4358</v>
      </c>
      <c r="B1088">
        <v>1</v>
      </c>
      <c r="C1088" t="s">
        <v>240</v>
      </c>
      <c r="D1088">
        <v>6</v>
      </c>
      <c r="E1088" t="s">
        <v>5</v>
      </c>
      <c r="F1088" s="9" t="str">
        <f>+VLOOKUP(datosAvance[[#This Row],[renaes]],eess!$A$1:$G$189,2,FALSE)</f>
        <v>GUAYAQUIL</v>
      </c>
      <c r="G1088" s="9" t="str">
        <f>+VLOOKUP(datosAvance[[#This Row],[renaes]],eess!$A$1:$G$189,3,FALSE)</f>
        <v>CHICLAYO</v>
      </c>
      <c r="H1088" s="9" t="str">
        <f>+VLOOKUP(datosAvance[[#This Row],[renaes]],eess!$A$1:$G$189,4,FALSE)</f>
        <v>CAYALTI-ZAÑA</v>
      </c>
      <c r="I1088" s="9" t="str">
        <f>+VLOOKUP(datosAvance[[#This Row],[renaes]],eess!$A$1:$G$189,6,FALSE)</f>
        <v>CHICLAYO</v>
      </c>
      <c r="J1088" s="9" t="str">
        <f>+VLOOKUP(datosAvance[[#This Row],[renaes]],eess!$A$1:$G$189,7,FALSE)</f>
        <v>CAYALTI</v>
      </c>
    </row>
    <row r="1089" spans="1:10" x14ac:dyDescent="0.25">
      <c r="A1089">
        <v>4359</v>
      </c>
      <c r="B1089">
        <v>4</v>
      </c>
      <c r="C1089" t="s">
        <v>240</v>
      </c>
      <c r="D1089">
        <v>6</v>
      </c>
      <c r="E1089" t="s">
        <v>5</v>
      </c>
      <c r="F1089" s="9" t="str">
        <f>+VLOOKUP(datosAvance[[#This Row],[renaes]],eess!$A$1:$G$189,2,FALSE)</f>
        <v>MOCUPE VIEJO (TRADIC.)</v>
      </c>
      <c r="G1089" s="9" t="str">
        <f>+VLOOKUP(datosAvance[[#This Row],[renaes]],eess!$A$1:$G$189,3,FALSE)</f>
        <v>CHICLAYO</v>
      </c>
      <c r="H1089" s="9" t="str">
        <f>+VLOOKUP(datosAvance[[#This Row],[renaes]],eess!$A$1:$G$189,4,FALSE)</f>
        <v>REQUE-LAGUNAS</v>
      </c>
      <c r="I1089" s="9" t="str">
        <f>+VLOOKUP(datosAvance[[#This Row],[renaes]],eess!$A$1:$G$189,6,FALSE)</f>
        <v>CHICLAYO</v>
      </c>
      <c r="J1089" s="9" t="str">
        <f>+VLOOKUP(datosAvance[[#This Row],[renaes]],eess!$A$1:$G$189,7,FALSE)</f>
        <v>LAGUNAS</v>
      </c>
    </row>
    <row r="1090" spans="1:10" x14ac:dyDescent="0.25">
      <c r="A1090">
        <v>4360</v>
      </c>
      <c r="B1090">
        <v>3</v>
      </c>
      <c r="C1090" t="s">
        <v>240</v>
      </c>
      <c r="D1090">
        <v>6</v>
      </c>
      <c r="E1090" t="s">
        <v>5</v>
      </c>
      <c r="F1090" s="9" t="str">
        <f>+VLOOKUP(datosAvance[[#This Row],[renaes]],eess!$A$1:$G$189,2,FALSE)</f>
        <v>MOCUPE NUEVO</v>
      </c>
      <c r="G1090" s="9" t="str">
        <f>+VLOOKUP(datosAvance[[#This Row],[renaes]],eess!$A$1:$G$189,3,FALSE)</f>
        <v>CHICLAYO</v>
      </c>
      <c r="H1090" s="9" t="str">
        <f>+VLOOKUP(datosAvance[[#This Row],[renaes]],eess!$A$1:$G$189,4,FALSE)</f>
        <v>REQUE-LAGUNAS</v>
      </c>
      <c r="I1090" s="9" t="str">
        <f>+VLOOKUP(datosAvance[[#This Row],[renaes]],eess!$A$1:$G$189,6,FALSE)</f>
        <v>CHICLAYO</v>
      </c>
      <c r="J1090" s="9" t="str">
        <f>+VLOOKUP(datosAvance[[#This Row],[renaes]],eess!$A$1:$G$189,7,FALSE)</f>
        <v>LAGUNAS</v>
      </c>
    </row>
    <row r="1091" spans="1:10" x14ac:dyDescent="0.25">
      <c r="A1091">
        <v>4361</v>
      </c>
      <c r="B1091">
        <v>0</v>
      </c>
      <c r="C1091" t="s">
        <v>240</v>
      </c>
      <c r="D1091">
        <v>6</v>
      </c>
      <c r="E1091" t="s">
        <v>5</v>
      </c>
      <c r="F1091" s="9" t="str">
        <f>+VLOOKUP(datosAvance[[#This Row],[renaes]],eess!$A$1:$G$189,2,FALSE)</f>
        <v>LAGUNAS</v>
      </c>
      <c r="G1091" s="9" t="str">
        <f>+VLOOKUP(datosAvance[[#This Row],[renaes]],eess!$A$1:$G$189,3,FALSE)</f>
        <v>CHICLAYO</v>
      </c>
      <c r="H1091" s="9" t="str">
        <f>+VLOOKUP(datosAvance[[#This Row],[renaes]],eess!$A$1:$G$189,4,FALSE)</f>
        <v>REQUE-LAGUNAS</v>
      </c>
      <c r="I1091" s="9" t="str">
        <f>+VLOOKUP(datosAvance[[#This Row],[renaes]],eess!$A$1:$G$189,6,FALSE)</f>
        <v>CHICLAYO</v>
      </c>
      <c r="J1091" s="9" t="str">
        <f>+VLOOKUP(datosAvance[[#This Row],[renaes]],eess!$A$1:$G$189,7,FALSE)</f>
        <v>LAGUNAS</v>
      </c>
    </row>
    <row r="1092" spans="1:10" x14ac:dyDescent="0.25">
      <c r="A1092">
        <v>4362</v>
      </c>
      <c r="B1092">
        <v>1</v>
      </c>
      <c r="C1092" t="s">
        <v>240</v>
      </c>
      <c r="D1092">
        <v>6</v>
      </c>
      <c r="E1092" t="s">
        <v>5</v>
      </c>
      <c r="F1092" s="9" t="str">
        <f>+VLOOKUP(datosAvance[[#This Row],[renaes]],eess!$A$1:$G$189,2,FALSE)</f>
        <v>TUPAC AMARU</v>
      </c>
      <c r="G1092" s="9" t="str">
        <f>+VLOOKUP(datosAvance[[#This Row],[renaes]],eess!$A$1:$G$189,3,FALSE)</f>
        <v>CHICLAYO</v>
      </c>
      <c r="H1092" s="9" t="str">
        <f>+VLOOKUP(datosAvance[[#This Row],[renaes]],eess!$A$1:$G$189,4,FALSE)</f>
        <v>REQUE-LAGUNAS</v>
      </c>
      <c r="I1092" s="9" t="str">
        <f>+VLOOKUP(datosAvance[[#This Row],[renaes]],eess!$A$1:$G$189,6,FALSE)</f>
        <v>CHICLAYO</v>
      </c>
      <c r="J1092" s="9" t="str">
        <f>+VLOOKUP(datosAvance[[#This Row],[renaes]],eess!$A$1:$G$189,7,FALSE)</f>
        <v>LAGUNAS</v>
      </c>
    </row>
    <row r="1093" spans="1:10" x14ac:dyDescent="0.25">
      <c r="A1093">
        <v>4363</v>
      </c>
      <c r="B1093">
        <v>0</v>
      </c>
      <c r="C1093" t="s">
        <v>240</v>
      </c>
      <c r="D1093">
        <v>6</v>
      </c>
      <c r="E1093" t="s">
        <v>5</v>
      </c>
      <c r="F1093" s="9" t="str">
        <f>+VLOOKUP(datosAvance[[#This Row],[renaes]],eess!$A$1:$G$189,2,FALSE)</f>
        <v>PUEBLO LIBRE</v>
      </c>
      <c r="G1093" s="9" t="str">
        <f>+VLOOKUP(datosAvance[[#This Row],[renaes]],eess!$A$1:$G$189,3,FALSE)</f>
        <v>CHICLAYO</v>
      </c>
      <c r="H1093" s="9" t="str">
        <f>+VLOOKUP(datosAvance[[#This Row],[renaes]],eess!$A$1:$G$189,4,FALSE)</f>
        <v>REQUE-LAGUNAS</v>
      </c>
      <c r="I1093" s="9" t="str">
        <f>+VLOOKUP(datosAvance[[#This Row],[renaes]],eess!$A$1:$G$189,6,FALSE)</f>
        <v>CHICLAYO</v>
      </c>
      <c r="J1093" s="9" t="str">
        <f>+VLOOKUP(datosAvance[[#This Row],[renaes]],eess!$A$1:$G$189,7,FALSE)</f>
        <v>LAGUNAS</v>
      </c>
    </row>
    <row r="1094" spans="1:10" x14ac:dyDescent="0.25">
      <c r="A1094">
        <v>4364</v>
      </c>
      <c r="B1094">
        <v>5</v>
      </c>
      <c r="C1094" t="s">
        <v>240</v>
      </c>
      <c r="D1094">
        <v>6</v>
      </c>
      <c r="E1094" t="s">
        <v>5</v>
      </c>
      <c r="F1094" s="9" t="str">
        <f>+VLOOKUP(datosAvance[[#This Row],[renaes]],eess!$A$1:$G$189,2,FALSE)</f>
        <v>NUEVA ARICA</v>
      </c>
      <c r="G1094" s="9" t="str">
        <f>+VLOOKUP(datosAvance[[#This Row],[renaes]],eess!$A$1:$G$189,3,FALSE)</f>
        <v>CHICLAYO</v>
      </c>
      <c r="H1094" s="9" t="str">
        <f>+VLOOKUP(datosAvance[[#This Row],[renaes]],eess!$A$1:$G$189,4,FALSE)</f>
        <v>OYOTUN</v>
      </c>
      <c r="I1094" s="9" t="str">
        <f>+VLOOKUP(datosAvance[[#This Row],[renaes]],eess!$A$1:$G$189,6,FALSE)</f>
        <v>CHICLAYO</v>
      </c>
      <c r="J1094" s="9" t="str">
        <f>+VLOOKUP(datosAvance[[#This Row],[renaes]],eess!$A$1:$G$189,7,FALSE)</f>
        <v>NUEVA ARICA</v>
      </c>
    </row>
    <row r="1095" spans="1:10" x14ac:dyDescent="0.25">
      <c r="A1095">
        <v>4366</v>
      </c>
      <c r="B1095">
        <v>3</v>
      </c>
      <c r="C1095" t="s">
        <v>240</v>
      </c>
      <c r="D1095">
        <v>6</v>
      </c>
      <c r="E1095" t="s">
        <v>5</v>
      </c>
      <c r="F1095" s="9" t="str">
        <f>+VLOOKUP(datosAvance[[#This Row],[renaes]],eess!$A$1:$G$189,2,FALSE)</f>
        <v>OYOTUN</v>
      </c>
      <c r="G1095" s="9" t="str">
        <f>+VLOOKUP(datosAvance[[#This Row],[renaes]],eess!$A$1:$G$189,3,FALSE)</f>
        <v>CHICLAYO</v>
      </c>
      <c r="H1095" s="9" t="str">
        <f>+VLOOKUP(datosAvance[[#This Row],[renaes]],eess!$A$1:$G$189,4,FALSE)</f>
        <v>OYOTUN</v>
      </c>
      <c r="I1095" s="9" t="str">
        <f>+VLOOKUP(datosAvance[[#This Row],[renaes]],eess!$A$1:$G$189,6,FALSE)</f>
        <v>CHICLAYO</v>
      </c>
      <c r="J1095" s="9" t="str">
        <f>+VLOOKUP(datosAvance[[#This Row],[renaes]],eess!$A$1:$G$189,7,FALSE)</f>
        <v>OYOTUN</v>
      </c>
    </row>
    <row r="1096" spans="1:10" x14ac:dyDescent="0.25">
      <c r="A1096">
        <v>4367</v>
      </c>
      <c r="B1096">
        <v>0</v>
      </c>
      <c r="C1096" t="s">
        <v>240</v>
      </c>
      <c r="D1096">
        <v>6</v>
      </c>
      <c r="E1096" t="s">
        <v>5</v>
      </c>
      <c r="F1096" s="9" t="str">
        <f>+VLOOKUP(datosAvance[[#This Row],[renaes]],eess!$A$1:$G$189,2,FALSE)</f>
        <v>EL ESPINAL</v>
      </c>
      <c r="G1096" s="9" t="str">
        <f>+VLOOKUP(datosAvance[[#This Row],[renaes]],eess!$A$1:$G$189,3,FALSE)</f>
        <v>CHICLAYO</v>
      </c>
      <c r="H1096" s="9" t="str">
        <f>+VLOOKUP(datosAvance[[#This Row],[renaes]],eess!$A$1:$G$189,4,FALSE)</f>
        <v>OYOTUN</v>
      </c>
      <c r="I1096" s="9" t="str">
        <f>+VLOOKUP(datosAvance[[#This Row],[renaes]],eess!$A$1:$G$189,6,FALSE)</f>
        <v>CHICLAYO</v>
      </c>
      <c r="J1096" s="9" t="str">
        <f>+VLOOKUP(datosAvance[[#This Row],[renaes]],eess!$A$1:$G$189,7,FALSE)</f>
        <v>OYOTUN</v>
      </c>
    </row>
    <row r="1097" spans="1:10" x14ac:dyDescent="0.25">
      <c r="A1097">
        <v>4369</v>
      </c>
      <c r="B1097">
        <v>1</v>
      </c>
      <c r="C1097" t="s">
        <v>240</v>
      </c>
      <c r="D1097">
        <v>6</v>
      </c>
      <c r="E1097" t="s">
        <v>5</v>
      </c>
      <c r="F1097" s="9" t="str">
        <f>+VLOOKUP(datosAvance[[#This Row],[renaes]],eess!$A$1:$G$189,2,FALSE)</f>
        <v>VIRGEN DE LAS MERCEDES LA OTRA BANDA</v>
      </c>
      <c r="G1097" s="9" t="str">
        <f>+VLOOKUP(datosAvance[[#This Row],[renaes]],eess!$A$1:$G$189,3,FALSE)</f>
        <v>CHICLAYO</v>
      </c>
      <c r="H1097" s="9" t="str">
        <f>+VLOOKUP(datosAvance[[#This Row],[renaes]],eess!$A$1:$G$189,4,FALSE)</f>
        <v>CAYALTI-ZAÑA</v>
      </c>
      <c r="I1097" s="9" t="str">
        <f>+VLOOKUP(datosAvance[[#This Row],[renaes]],eess!$A$1:$G$189,6,FALSE)</f>
        <v>CHICLAYO</v>
      </c>
      <c r="J1097" s="9" t="str">
        <f>+VLOOKUP(datosAvance[[#This Row],[renaes]],eess!$A$1:$G$189,7,FALSE)</f>
        <v>SAÑA</v>
      </c>
    </row>
    <row r="1098" spans="1:10" x14ac:dyDescent="0.25">
      <c r="A1098">
        <v>4370</v>
      </c>
      <c r="B1098">
        <v>10</v>
      </c>
      <c r="C1098" t="s">
        <v>240</v>
      </c>
      <c r="D1098">
        <v>6</v>
      </c>
      <c r="E1098" t="s">
        <v>5</v>
      </c>
      <c r="F1098" s="9" t="str">
        <f>+VLOOKUP(datosAvance[[#This Row],[renaes]],eess!$A$1:$G$189,2,FALSE)</f>
        <v>HOSPITAL BELEN - LAMBAYEQUE</v>
      </c>
      <c r="G1098" s="9" t="str">
        <f>+VLOOKUP(datosAvance[[#This Row],[renaes]],eess!$A$1:$G$189,3,FALSE)</f>
        <v>NO PERTENECE A NINGUNA RED</v>
      </c>
      <c r="H1098" s="9" t="str">
        <f>+VLOOKUP(datosAvance[[#This Row],[renaes]],eess!$A$1:$G$189,4,FALSE)</f>
        <v>NO PERTENECE A NINGUNA MICRORED</v>
      </c>
      <c r="I1098" s="9" t="str">
        <f>+VLOOKUP(datosAvance[[#This Row],[renaes]],eess!$A$1:$G$189,6,FALSE)</f>
        <v>LAMBAYEQUE</v>
      </c>
      <c r="J1098" s="9" t="str">
        <f>+VLOOKUP(datosAvance[[#This Row],[renaes]],eess!$A$1:$G$189,7,FALSE)</f>
        <v>LAMBAYEQUE</v>
      </c>
    </row>
    <row r="1099" spans="1:10" x14ac:dyDescent="0.25">
      <c r="A1099">
        <v>4371</v>
      </c>
      <c r="B1099">
        <v>24</v>
      </c>
      <c r="C1099" t="s">
        <v>240</v>
      </c>
      <c r="D1099">
        <v>6</v>
      </c>
      <c r="E1099" t="s">
        <v>5</v>
      </c>
      <c r="F1099" s="9" t="str">
        <f>+VLOOKUP(datosAvance[[#This Row],[renaes]],eess!$A$1:$G$189,2,FALSE)</f>
        <v>JAYANCA</v>
      </c>
      <c r="G1099" s="9" t="str">
        <f>+VLOOKUP(datosAvance[[#This Row],[renaes]],eess!$A$1:$G$189,3,FALSE)</f>
        <v>LAMBAYEQUE</v>
      </c>
      <c r="H1099" s="9" t="str">
        <f>+VLOOKUP(datosAvance[[#This Row],[renaes]],eess!$A$1:$G$189,4,FALSE)</f>
        <v>JAYANCA</v>
      </c>
      <c r="I1099" s="9" t="str">
        <f>+VLOOKUP(datosAvance[[#This Row],[renaes]],eess!$A$1:$G$189,6,FALSE)</f>
        <v>LAMBAYEQUE</v>
      </c>
      <c r="J1099" s="9" t="str">
        <f>+VLOOKUP(datosAvance[[#This Row],[renaes]],eess!$A$1:$G$189,7,FALSE)</f>
        <v>JAYANCA</v>
      </c>
    </row>
    <row r="1100" spans="1:10" x14ac:dyDescent="0.25">
      <c r="A1100">
        <v>4372</v>
      </c>
      <c r="B1100">
        <v>4</v>
      </c>
      <c r="C1100" t="s">
        <v>240</v>
      </c>
      <c r="D1100">
        <v>6</v>
      </c>
      <c r="E1100" t="s">
        <v>5</v>
      </c>
      <c r="F1100" s="9" t="str">
        <f>+VLOOKUP(datosAvance[[#This Row],[renaes]],eess!$A$1:$G$189,2,FALSE)</f>
        <v>SAN MARTIN</v>
      </c>
      <c r="G1100" s="9" t="str">
        <f>+VLOOKUP(datosAvance[[#This Row],[renaes]],eess!$A$1:$G$189,3,FALSE)</f>
        <v>LAMBAYEQUE</v>
      </c>
      <c r="H1100" s="9" t="str">
        <f>+VLOOKUP(datosAvance[[#This Row],[renaes]],eess!$A$1:$G$189,4,FALSE)</f>
        <v>LAMBAYEQUE</v>
      </c>
      <c r="I1100" s="9" t="str">
        <f>+VLOOKUP(datosAvance[[#This Row],[renaes]],eess!$A$1:$G$189,6,FALSE)</f>
        <v>LAMBAYEQUE</v>
      </c>
      <c r="J1100" s="9" t="str">
        <f>+VLOOKUP(datosAvance[[#This Row],[renaes]],eess!$A$1:$G$189,7,FALSE)</f>
        <v>LAMBAYEQUE</v>
      </c>
    </row>
    <row r="1101" spans="1:10" x14ac:dyDescent="0.25">
      <c r="A1101">
        <v>4373</v>
      </c>
      <c r="B1101">
        <v>13</v>
      </c>
      <c r="C1101" t="s">
        <v>240</v>
      </c>
      <c r="D1101">
        <v>6</v>
      </c>
      <c r="E1101" t="s">
        <v>5</v>
      </c>
      <c r="F1101" s="9" t="str">
        <f>+VLOOKUP(datosAvance[[#This Row],[renaes]],eess!$A$1:$G$189,2,FALSE)</f>
        <v>TORIBIA CASTRO CHIRINOS</v>
      </c>
      <c r="G1101" s="9" t="str">
        <f>+VLOOKUP(datosAvance[[#This Row],[renaes]],eess!$A$1:$G$189,3,FALSE)</f>
        <v>LAMBAYEQUE</v>
      </c>
      <c r="H1101" s="9" t="str">
        <f>+VLOOKUP(datosAvance[[#This Row],[renaes]],eess!$A$1:$G$189,4,FALSE)</f>
        <v>LAMBAYEQUE</v>
      </c>
      <c r="I1101" s="9" t="str">
        <f>+VLOOKUP(datosAvance[[#This Row],[renaes]],eess!$A$1:$G$189,6,FALSE)</f>
        <v>LAMBAYEQUE</v>
      </c>
      <c r="J1101" s="9" t="str">
        <f>+VLOOKUP(datosAvance[[#This Row],[renaes]],eess!$A$1:$G$189,7,FALSE)</f>
        <v>LAMBAYEQUE</v>
      </c>
    </row>
    <row r="1102" spans="1:10" x14ac:dyDescent="0.25">
      <c r="A1102">
        <v>4374</v>
      </c>
      <c r="B1102">
        <v>2</v>
      </c>
      <c r="C1102" t="s">
        <v>240</v>
      </c>
      <c r="D1102">
        <v>6</v>
      </c>
      <c r="E1102" t="s">
        <v>5</v>
      </c>
      <c r="F1102" s="9" t="str">
        <f>+VLOOKUP(datosAvance[[#This Row],[renaes]],eess!$A$1:$G$189,2,FALSE)</f>
        <v>SIALUPE HUAMANTANGA</v>
      </c>
      <c r="G1102" s="9" t="str">
        <f>+VLOOKUP(datosAvance[[#This Row],[renaes]],eess!$A$1:$G$189,3,FALSE)</f>
        <v>LAMBAYEQUE</v>
      </c>
      <c r="H1102" s="9" t="str">
        <f>+VLOOKUP(datosAvance[[#This Row],[renaes]],eess!$A$1:$G$189,4,FALSE)</f>
        <v>LAMBAYEQUE</v>
      </c>
      <c r="I1102" s="9" t="str">
        <f>+VLOOKUP(datosAvance[[#This Row],[renaes]],eess!$A$1:$G$189,6,FALSE)</f>
        <v>LAMBAYEQUE</v>
      </c>
      <c r="J1102" s="9" t="str">
        <f>+VLOOKUP(datosAvance[[#This Row],[renaes]],eess!$A$1:$G$189,7,FALSE)</f>
        <v>LAMBAYEQUE</v>
      </c>
    </row>
    <row r="1103" spans="1:10" x14ac:dyDescent="0.25">
      <c r="A1103">
        <v>4375</v>
      </c>
      <c r="B1103">
        <v>1</v>
      </c>
      <c r="C1103" t="s">
        <v>240</v>
      </c>
      <c r="D1103">
        <v>6</v>
      </c>
      <c r="E1103" t="s">
        <v>5</v>
      </c>
      <c r="F1103" s="9" t="str">
        <f>+VLOOKUP(datosAvance[[#This Row],[renaes]],eess!$A$1:$G$189,2,FALSE)</f>
        <v>MUYFINCA-PUNTO 09</v>
      </c>
      <c r="G1103" s="9" t="str">
        <f>+VLOOKUP(datosAvance[[#This Row],[renaes]],eess!$A$1:$G$189,3,FALSE)</f>
        <v>LAMBAYEQUE</v>
      </c>
      <c r="H1103" s="9" t="str">
        <f>+VLOOKUP(datosAvance[[#This Row],[renaes]],eess!$A$1:$G$189,4,FALSE)</f>
        <v>LAMBAYEQUE</v>
      </c>
      <c r="I1103" s="9" t="str">
        <f>+VLOOKUP(datosAvance[[#This Row],[renaes]],eess!$A$1:$G$189,6,FALSE)</f>
        <v>LAMBAYEQUE</v>
      </c>
      <c r="J1103" s="9" t="str">
        <f>+VLOOKUP(datosAvance[[#This Row],[renaes]],eess!$A$1:$G$189,7,FALSE)</f>
        <v>LAMBAYEQUE</v>
      </c>
    </row>
    <row r="1104" spans="1:10" x14ac:dyDescent="0.25">
      <c r="A1104">
        <v>4376</v>
      </c>
      <c r="B1104">
        <v>2</v>
      </c>
      <c r="C1104" t="s">
        <v>240</v>
      </c>
      <c r="D1104">
        <v>6</v>
      </c>
      <c r="E1104" t="s">
        <v>5</v>
      </c>
      <c r="F1104" s="9" t="str">
        <f>+VLOOKUP(datosAvance[[#This Row],[renaes]],eess!$A$1:$G$189,2,FALSE)</f>
        <v>ILLIMO</v>
      </c>
      <c r="G1104" s="9" t="str">
        <f>+VLOOKUP(datosAvance[[#This Row],[renaes]],eess!$A$1:$G$189,3,FALSE)</f>
        <v>LAMBAYEQUE</v>
      </c>
      <c r="H1104" s="9" t="str">
        <f>+VLOOKUP(datosAvance[[#This Row],[renaes]],eess!$A$1:$G$189,4,FALSE)</f>
        <v>ILLIMO</v>
      </c>
      <c r="I1104" s="9" t="str">
        <f>+VLOOKUP(datosAvance[[#This Row],[renaes]],eess!$A$1:$G$189,6,FALSE)</f>
        <v>LAMBAYEQUE</v>
      </c>
      <c r="J1104" s="9" t="str">
        <f>+VLOOKUP(datosAvance[[#This Row],[renaes]],eess!$A$1:$G$189,7,FALSE)</f>
        <v>ILLIMO</v>
      </c>
    </row>
    <row r="1105" spans="1:10" x14ac:dyDescent="0.25">
      <c r="A1105">
        <v>4377</v>
      </c>
      <c r="B1105">
        <v>1</v>
      </c>
      <c r="C1105" t="s">
        <v>240</v>
      </c>
      <c r="D1105">
        <v>6</v>
      </c>
      <c r="E1105" t="s">
        <v>5</v>
      </c>
      <c r="F1105" s="9" t="str">
        <f>+VLOOKUP(datosAvance[[#This Row],[renaes]],eess!$A$1:$G$189,2,FALSE)</f>
        <v>CHIRIMOYO</v>
      </c>
      <c r="G1105" s="9" t="str">
        <f>+VLOOKUP(datosAvance[[#This Row],[renaes]],eess!$A$1:$G$189,3,FALSE)</f>
        <v>LAMBAYEQUE</v>
      </c>
      <c r="H1105" s="9" t="str">
        <f>+VLOOKUP(datosAvance[[#This Row],[renaes]],eess!$A$1:$G$189,4,FALSE)</f>
        <v>ILLIMO</v>
      </c>
      <c r="I1105" s="9" t="str">
        <f>+VLOOKUP(datosAvance[[#This Row],[renaes]],eess!$A$1:$G$189,6,FALSE)</f>
        <v>LAMBAYEQUE</v>
      </c>
      <c r="J1105" s="9" t="str">
        <f>+VLOOKUP(datosAvance[[#This Row],[renaes]],eess!$A$1:$G$189,7,FALSE)</f>
        <v>ILLIMO</v>
      </c>
    </row>
    <row r="1106" spans="1:10" x14ac:dyDescent="0.25">
      <c r="A1106">
        <v>4378</v>
      </c>
      <c r="B1106">
        <v>1</v>
      </c>
      <c r="C1106" t="s">
        <v>240</v>
      </c>
      <c r="D1106">
        <v>6</v>
      </c>
      <c r="E1106" t="s">
        <v>5</v>
      </c>
      <c r="F1106" s="9" t="str">
        <f>+VLOOKUP(datosAvance[[#This Row],[renaes]],eess!$A$1:$G$189,2,FALSE)</f>
        <v>SAN PEDRO SASAPE</v>
      </c>
      <c r="G1106" s="9" t="str">
        <f>+VLOOKUP(datosAvance[[#This Row],[renaes]],eess!$A$1:$G$189,3,FALSE)</f>
        <v>LAMBAYEQUE</v>
      </c>
      <c r="H1106" s="9" t="str">
        <f>+VLOOKUP(datosAvance[[#This Row],[renaes]],eess!$A$1:$G$189,4,FALSE)</f>
        <v>ILLIMO</v>
      </c>
      <c r="I1106" s="9" t="str">
        <f>+VLOOKUP(datosAvance[[#This Row],[renaes]],eess!$A$1:$G$189,6,FALSE)</f>
        <v>LAMBAYEQUE</v>
      </c>
      <c r="J1106" s="9" t="str">
        <f>+VLOOKUP(datosAvance[[#This Row],[renaes]],eess!$A$1:$G$189,7,FALSE)</f>
        <v>ILLIMO</v>
      </c>
    </row>
    <row r="1107" spans="1:10" x14ac:dyDescent="0.25">
      <c r="A1107">
        <v>4380</v>
      </c>
      <c r="B1107">
        <v>3</v>
      </c>
      <c r="C1107" t="s">
        <v>240</v>
      </c>
      <c r="D1107">
        <v>6</v>
      </c>
      <c r="E1107" t="s">
        <v>5</v>
      </c>
      <c r="F1107" s="9" t="str">
        <f>+VLOOKUP(datosAvance[[#This Row],[renaes]],eess!$A$1:$G$189,2,FALSE)</f>
        <v>MOCHUMI</v>
      </c>
      <c r="G1107" s="9" t="str">
        <f>+VLOOKUP(datosAvance[[#This Row],[renaes]],eess!$A$1:$G$189,3,FALSE)</f>
        <v>LAMBAYEQUE</v>
      </c>
      <c r="H1107" s="9" t="str">
        <f>+VLOOKUP(datosAvance[[#This Row],[renaes]],eess!$A$1:$G$189,4,FALSE)</f>
        <v>MOCHUMI</v>
      </c>
      <c r="I1107" s="9" t="str">
        <f>+VLOOKUP(datosAvance[[#This Row],[renaes]],eess!$A$1:$G$189,6,FALSE)</f>
        <v>LAMBAYEQUE</v>
      </c>
      <c r="J1107" s="9" t="str">
        <f>+VLOOKUP(datosAvance[[#This Row],[renaes]],eess!$A$1:$G$189,7,FALSE)</f>
        <v>MOCHUMI</v>
      </c>
    </row>
    <row r="1108" spans="1:10" x14ac:dyDescent="0.25">
      <c r="A1108">
        <v>4381</v>
      </c>
      <c r="B1108">
        <v>4</v>
      </c>
      <c r="C1108" t="s">
        <v>240</v>
      </c>
      <c r="D1108">
        <v>6</v>
      </c>
      <c r="E1108" t="s">
        <v>5</v>
      </c>
      <c r="F1108" s="9" t="str">
        <f>+VLOOKUP(datosAvance[[#This Row],[renaes]],eess!$A$1:$G$189,2,FALSE)</f>
        <v>MARAVILLAS</v>
      </c>
      <c r="G1108" s="9" t="str">
        <f>+VLOOKUP(datosAvance[[#This Row],[renaes]],eess!$A$1:$G$189,3,FALSE)</f>
        <v>LAMBAYEQUE</v>
      </c>
      <c r="H1108" s="9" t="str">
        <f>+VLOOKUP(datosAvance[[#This Row],[renaes]],eess!$A$1:$G$189,4,FALSE)</f>
        <v>MOCHUMI</v>
      </c>
      <c r="I1108" s="9" t="str">
        <f>+VLOOKUP(datosAvance[[#This Row],[renaes]],eess!$A$1:$G$189,6,FALSE)</f>
        <v>LAMBAYEQUE</v>
      </c>
      <c r="J1108" s="9" t="str">
        <f>+VLOOKUP(datosAvance[[#This Row],[renaes]],eess!$A$1:$G$189,7,FALSE)</f>
        <v>MOCHUMI</v>
      </c>
    </row>
    <row r="1109" spans="1:10" x14ac:dyDescent="0.25">
      <c r="A1109">
        <v>4382</v>
      </c>
      <c r="B1109">
        <v>3</v>
      </c>
      <c r="C1109" t="s">
        <v>240</v>
      </c>
      <c r="D1109">
        <v>6</v>
      </c>
      <c r="E1109" t="s">
        <v>5</v>
      </c>
      <c r="F1109" s="9" t="str">
        <f>+VLOOKUP(datosAvance[[#This Row],[renaes]],eess!$A$1:$G$189,2,FALSE)</f>
        <v>PUNTO CUATRO</v>
      </c>
      <c r="G1109" s="9" t="str">
        <f>+VLOOKUP(datosAvance[[#This Row],[renaes]],eess!$A$1:$G$189,3,FALSE)</f>
        <v>LAMBAYEQUE</v>
      </c>
      <c r="H1109" s="9" t="str">
        <f>+VLOOKUP(datosAvance[[#This Row],[renaes]],eess!$A$1:$G$189,4,FALSE)</f>
        <v>MOCHUMI</v>
      </c>
      <c r="I1109" s="9" t="str">
        <f>+VLOOKUP(datosAvance[[#This Row],[renaes]],eess!$A$1:$G$189,6,FALSE)</f>
        <v>LAMBAYEQUE</v>
      </c>
      <c r="J1109" s="9" t="str">
        <f>+VLOOKUP(datosAvance[[#This Row],[renaes]],eess!$A$1:$G$189,7,FALSE)</f>
        <v>MOCHUMI</v>
      </c>
    </row>
    <row r="1110" spans="1:10" x14ac:dyDescent="0.25">
      <c r="A1110">
        <v>4383</v>
      </c>
      <c r="B1110">
        <v>1</v>
      </c>
      <c r="C1110" t="s">
        <v>240</v>
      </c>
      <c r="D1110">
        <v>6</v>
      </c>
      <c r="E1110" t="s">
        <v>5</v>
      </c>
      <c r="F1110" s="9" t="str">
        <f>+VLOOKUP(datosAvance[[#This Row],[renaes]],eess!$A$1:$G$189,2,FALSE)</f>
        <v>PAREDONES MUY FINCA</v>
      </c>
      <c r="G1110" s="9" t="str">
        <f>+VLOOKUP(datosAvance[[#This Row],[renaes]],eess!$A$1:$G$189,3,FALSE)</f>
        <v>LAMBAYEQUE</v>
      </c>
      <c r="H1110" s="9" t="str">
        <f>+VLOOKUP(datosAvance[[#This Row],[renaes]],eess!$A$1:$G$189,4,FALSE)</f>
        <v>MOCHUMI</v>
      </c>
      <c r="I1110" s="9" t="str">
        <f>+VLOOKUP(datosAvance[[#This Row],[renaes]],eess!$A$1:$G$189,6,FALSE)</f>
        <v>LAMBAYEQUE</v>
      </c>
      <c r="J1110" s="9" t="str">
        <f>+VLOOKUP(datosAvance[[#This Row],[renaes]],eess!$A$1:$G$189,7,FALSE)</f>
        <v>MOCHUMI</v>
      </c>
    </row>
    <row r="1111" spans="1:10" x14ac:dyDescent="0.25">
      <c r="A1111">
        <v>4384</v>
      </c>
      <c r="B1111">
        <v>2</v>
      </c>
      <c r="C1111" t="s">
        <v>240</v>
      </c>
      <c r="D1111">
        <v>6</v>
      </c>
      <c r="E1111" t="s">
        <v>5</v>
      </c>
      <c r="F1111" s="9" t="str">
        <f>+VLOOKUP(datosAvance[[#This Row],[renaes]],eess!$A$1:$G$189,2,FALSE)</f>
        <v>PACORA</v>
      </c>
      <c r="G1111" s="9" t="str">
        <f>+VLOOKUP(datosAvance[[#This Row],[renaes]],eess!$A$1:$G$189,3,FALSE)</f>
        <v>LAMBAYEQUE</v>
      </c>
      <c r="H1111" s="9" t="str">
        <f>+VLOOKUP(datosAvance[[#This Row],[renaes]],eess!$A$1:$G$189,4,FALSE)</f>
        <v>ILLIMO</v>
      </c>
      <c r="I1111" s="9" t="str">
        <f>+VLOOKUP(datosAvance[[#This Row],[renaes]],eess!$A$1:$G$189,6,FALSE)</f>
        <v>LAMBAYEQUE</v>
      </c>
      <c r="J1111" s="9" t="str">
        <f>+VLOOKUP(datosAvance[[#This Row],[renaes]],eess!$A$1:$G$189,7,FALSE)</f>
        <v>PACORA</v>
      </c>
    </row>
    <row r="1112" spans="1:10" x14ac:dyDescent="0.25">
      <c r="A1112">
        <v>4385</v>
      </c>
      <c r="B1112">
        <v>3</v>
      </c>
      <c r="C1112" t="s">
        <v>240</v>
      </c>
      <c r="D1112">
        <v>6</v>
      </c>
      <c r="E1112" t="s">
        <v>5</v>
      </c>
      <c r="F1112" s="9" t="str">
        <f>+VLOOKUP(datosAvance[[#This Row],[renaes]],eess!$A$1:$G$189,2,FALSE)</f>
        <v>HUACA RIVERA</v>
      </c>
      <c r="G1112" s="9" t="str">
        <f>+VLOOKUP(datosAvance[[#This Row],[renaes]],eess!$A$1:$G$189,3,FALSE)</f>
        <v>LAMBAYEQUE</v>
      </c>
      <c r="H1112" s="9" t="str">
        <f>+VLOOKUP(datosAvance[[#This Row],[renaes]],eess!$A$1:$G$189,4,FALSE)</f>
        <v>ILLIMO</v>
      </c>
      <c r="I1112" s="9" t="str">
        <f>+VLOOKUP(datosAvance[[#This Row],[renaes]],eess!$A$1:$G$189,6,FALSE)</f>
        <v>LAMBAYEQUE</v>
      </c>
      <c r="J1112" s="9" t="str">
        <f>+VLOOKUP(datosAvance[[#This Row],[renaes]],eess!$A$1:$G$189,7,FALSE)</f>
        <v>PACORA</v>
      </c>
    </row>
    <row r="1113" spans="1:10" x14ac:dyDescent="0.25">
      <c r="A1113">
        <v>4386</v>
      </c>
      <c r="B1113">
        <v>2</v>
      </c>
      <c r="C1113" t="s">
        <v>240</v>
      </c>
      <c r="D1113">
        <v>6</v>
      </c>
      <c r="E1113" t="s">
        <v>5</v>
      </c>
      <c r="F1113" s="9" t="str">
        <f>+VLOOKUP(datosAvance[[#This Row],[renaes]],eess!$A$1:$G$189,2,FALSE)</f>
        <v>SALAS</v>
      </c>
      <c r="G1113" s="9" t="str">
        <f>+VLOOKUP(datosAvance[[#This Row],[renaes]],eess!$A$1:$G$189,3,FALSE)</f>
        <v>LAMBAYEQUE</v>
      </c>
      <c r="H1113" s="9" t="str">
        <f>+VLOOKUP(datosAvance[[#This Row],[renaes]],eess!$A$1:$G$189,4,FALSE)</f>
        <v>SALAS</v>
      </c>
      <c r="I1113" s="9" t="str">
        <f>+VLOOKUP(datosAvance[[#This Row],[renaes]],eess!$A$1:$G$189,6,FALSE)</f>
        <v>LAMBAYEQUE</v>
      </c>
      <c r="J1113" s="9" t="str">
        <f>+VLOOKUP(datosAvance[[#This Row],[renaes]],eess!$A$1:$G$189,7,FALSE)</f>
        <v>SALAS</v>
      </c>
    </row>
    <row r="1114" spans="1:10" x14ac:dyDescent="0.25">
      <c r="A1114">
        <v>4387</v>
      </c>
      <c r="B1114">
        <v>0</v>
      </c>
      <c r="C1114" t="s">
        <v>240</v>
      </c>
      <c r="D1114">
        <v>6</v>
      </c>
      <c r="E1114" t="s">
        <v>5</v>
      </c>
      <c r="F1114" s="9" t="str">
        <f>+VLOOKUP(datosAvance[[#This Row],[renaes]],eess!$A$1:$G$189,2,FALSE)</f>
        <v>PENACHI</v>
      </c>
      <c r="G1114" s="9" t="str">
        <f>+VLOOKUP(datosAvance[[#This Row],[renaes]],eess!$A$1:$G$189,3,FALSE)</f>
        <v>LAMBAYEQUE</v>
      </c>
      <c r="H1114" s="9" t="str">
        <f>+VLOOKUP(datosAvance[[#This Row],[renaes]],eess!$A$1:$G$189,4,FALSE)</f>
        <v>SALAS</v>
      </c>
      <c r="I1114" s="9" t="str">
        <f>+VLOOKUP(datosAvance[[#This Row],[renaes]],eess!$A$1:$G$189,6,FALSE)</f>
        <v>LAMBAYEQUE</v>
      </c>
      <c r="J1114" s="9" t="str">
        <f>+VLOOKUP(datosAvance[[#This Row],[renaes]],eess!$A$1:$G$189,7,FALSE)</f>
        <v>SALAS</v>
      </c>
    </row>
    <row r="1115" spans="1:10" x14ac:dyDescent="0.25">
      <c r="A1115">
        <v>4388</v>
      </c>
      <c r="B1115">
        <v>1</v>
      </c>
      <c r="C1115" t="s">
        <v>240</v>
      </c>
      <c r="D1115">
        <v>6</v>
      </c>
      <c r="E1115" t="s">
        <v>5</v>
      </c>
      <c r="F1115" s="9" t="str">
        <f>+VLOOKUP(datosAvance[[#This Row],[renaes]],eess!$A$1:$G$189,2,FALSE)</f>
        <v>KERGUER</v>
      </c>
      <c r="G1115" s="9" t="str">
        <f>+VLOOKUP(datosAvance[[#This Row],[renaes]],eess!$A$1:$G$189,3,FALSE)</f>
        <v>LAMBAYEQUE</v>
      </c>
      <c r="H1115" s="9" t="str">
        <f>+VLOOKUP(datosAvance[[#This Row],[renaes]],eess!$A$1:$G$189,4,FALSE)</f>
        <v>SALAS</v>
      </c>
      <c r="I1115" s="9" t="str">
        <f>+VLOOKUP(datosAvance[[#This Row],[renaes]],eess!$A$1:$G$189,6,FALSE)</f>
        <v>LAMBAYEQUE</v>
      </c>
      <c r="J1115" s="9" t="str">
        <f>+VLOOKUP(datosAvance[[#This Row],[renaes]],eess!$A$1:$G$189,7,FALSE)</f>
        <v>SALAS</v>
      </c>
    </row>
    <row r="1116" spans="1:10" x14ac:dyDescent="0.25">
      <c r="A1116">
        <v>4389</v>
      </c>
      <c r="B1116">
        <v>2</v>
      </c>
      <c r="C1116" t="s">
        <v>240</v>
      </c>
      <c r="D1116">
        <v>6</v>
      </c>
      <c r="E1116" t="s">
        <v>5</v>
      </c>
      <c r="F1116" s="9" t="str">
        <f>+VLOOKUP(datosAvance[[#This Row],[renaes]],eess!$A$1:$G$189,2,FALSE)</f>
        <v>TUCUME</v>
      </c>
      <c r="G1116" s="9" t="str">
        <f>+VLOOKUP(datosAvance[[#This Row],[renaes]],eess!$A$1:$G$189,3,FALSE)</f>
        <v>LAMBAYEQUE</v>
      </c>
      <c r="H1116" s="9" t="str">
        <f>+VLOOKUP(datosAvance[[#This Row],[renaes]],eess!$A$1:$G$189,4,FALSE)</f>
        <v>TUCUME</v>
      </c>
      <c r="I1116" s="9" t="str">
        <f>+VLOOKUP(datosAvance[[#This Row],[renaes]],eess!$A$1:$G$189,6,FALSE)</f>
        <v>LAMBAYEQUE</v>
      </c>
      <c r="J1116" s="9" t="str">
        <f>+VLOOKUP(datosAvance[[#This Row],[renaes]],eess!$A$1:$G$189,7,FALSE)</f>
        <v>TUCUME</v>
      </c>
    </row>
    <row r="1117" spans="1:10" x14ac:dyDescent="0.25">
      <c r="A1117">
        <v>4390</v>
      </c>
      <c r="B1117">
        <v>1</v>
      </c>
      <c r="C1117" t="s">
        <v>240</v>
      </c>
      <c r="D1117">
        <v>6</v>
      </c>
      <c r="E1117" t="s">
        <v>5</v>
      </c>
      <c r="F1117" s="9" t="str">
        <f>+VLOOKUP(datosAvance[[#This Row],[renaes]],eess!$A$1:$G$189,2,FALSE)</f>
        <v>TUCUME VIEJO</v>
      </c>
      <c r="G1117" s="9" t="str">
        <f>+VLOOKUP(datosAvance[[#This Row],[renaes]],eess!$A$1:$G$189,3,FALSE)</f>
        <v>LAMBAYEQUE</v>
      </c>
      <c r="H1117" s="9" t="str">
        <f>+VLOOKUP(datosAvance[[#This Row],[renaes]],eess!$A$1:$G$189,4,FALSE)</f>
        <v>TUCUME</v>
      </c>
      <c r="I1117" s="9" t="str">
        <f>+VLOOKUP(datosAvance[[#This Row],[renaes]],eess!$A$1:$G$189,6,FALSE)</f>
        <v>LAMBAYEQUE</v>
      </c>
      <c r="J1117" s="9" t="str">
        <f>+VLOOKUP(datosAvance[[#This Row],[renaes]],eess!$A$1:$G$189,7,FALSE)</f>
        <v>TUCUME</v>
      </c>
    </row>
    <row r="1118" spans="1:10" x14ac:dyDescent="0.25">
      <c r="A1118">
        <v>4391</v>
      </c>
      <c r="B1118">
        <v>3</v>
      </c>
      <c r="C1118" t="s">
        <v>240</v>
      </c>
      <c r="D1118">
        <v>6</v>
      </c>
      <c r="E1118" t="s">
        <v>5</v>
      </c>
      <c r="F1118" s="9" t="str">
        <f>+VLOOKUP(datosAvance[[#This Row],[renaes]],eess!$A$1:$G$189,2,FALSE)</f>
        <v>GRANJA SASAPE</v>
      </c>
      <c r="G1118" s="9" t="str">
        <f>+VLOOKUP(datosAvance[[#This Row],[renaes]],eess!$A$1:$G$189,3,FALSE)</f>
        <v>LAMBAYEQUE</v>
      </c>
      <c r="H1118" s="9" t="str">
        <f>+VLOOKUP(datosAvance[[#This Row],[renaes]],eess!$A$1:$G$189,4,FALSE)</f>
        <v>TUCUME</v>
      </c>
      <c r="I1118" s="9" t="str">
        <f>+VLOOKUP(datosAvance[[#This Row],[renaes]],eess!$A$1:$G$189,6,FALSE)</f>
        <v>LAMBAYEQUE</v>
      </c>
      <c r="J1118" s="9" t="str">
        <f>+VLOOKUP(datosAvance[[#This Row],[renaes]],eess!$A$1:$G$189,7,FALSE)</f>
        <v>TUCUME</v>
      </c>
    </row>
    <row r="1119" spans="1:10" x14ac:dyDescent="0.25">
      <c r="A1119">
        <v>4392</v>
      </c>
      <c r="B1119">
        <v>2</v>
      </c>
      <c r="C1119" t="s">
        <v>240</v>
      </c>
      <c r="D1119">
        <v>6</v>
      </c>
      <c r="E1119" t="s">
        <v>5</v>
      </c>
      <c r="F1119" s="9" t="str">
        <f>+VLOOKUP(datosAvance[[#This Row],[renaes]],eess!$A$1:$G$189,2,FALSE)</f>
        <v>LOS BANCES</v>
      </c>
      <c r="G1119" s="9" t="str">
        <f>+VLOOKUP(datosAvance[[#This Row],[renaes]],eess!$A$1:$G$189,3,FALSE)</f>
        <v>LAMBAYEQUE</v>
      </c>
      <c r="H1119" s="9" t="str">
        <f>+VLOOKUP(datosAvance[[#This Row],[renaes]],eess!$A$1:$G$189,4,FALSE)</f>
        <v>TUCUME</v>
      </c>
      <c r="I1119" s="9" t="str">
        <f>+VLOOKUP(datosAvance[[#This Row],[renaes]],eess!$A$1:$G$189,6,FALSE)</f>
        <v>LAMBAYEQUE</v>
      </c>
      <c r="J1119" s="9" t="str">
        <f>+VLOOKUP(datosAvance[[#This Row],[renaes]],eess!$A$1:$G$189,7,FALSE)</f>
        <v>TUCUME</v>
      </c>
    </row>
    <row r="1120" spans="1:10" x14ac:dyDescent="0.25">
      <c r="A1120">
        <v>4393</v>
      </c>
      <c r="B1120">
        <v>3</v>
      </c>
      <c r="C1120" t="s">
        <v>240</v>
      </c>
      <c r="D1120">
        <v>6</v>
      </c>
      <c r="E1120" t="s">
        <v>5</v>
      </c>
      <c r="F1120" s="9" t="str">
        <f>+VLOOKUP(datosAvance[[#This Row],[renaes]],eess!$A$1:$G$189,2,FALSE)</f>
        <v>LA RAYA</v>
      </c>
      <c r="G1120" s="9" t="str">
        <f>+VLOOKUP(datosAvance[[#This Row],[renaes]],eess!$A$1:$G$189,3,FALSE)</f>
        <v>LAMBAYEQUE</v>
      </c>
      <c r="H1120" s="9" t="str">
        <f>+VLOOKUP(datosAvance[[#This Row],[renaes]],eess!$A$1:$G$189,4,FALSE)</f>
        <v>TUCUME</v>
      </c>
      <c r="I1120" s="9" t="str">
        <f>+VLOOKUP(datosAvance[[#This Row],[renaes]],eess!$A$1:$G$189,6,FALSE)</f>
        <v>LAMBAYEQUE</v>
      </c>
      <c r="J1120" s="9" t="str">
        <f>+VLOOKUP(datosAvance[[#This Row],[renaes]],eess!$A$1:$G$189,7,FALSE)</f>
        <v>TUCUME</v>
      </c>
    </row>
    <row r="1121" spans="1:10" x14ac:dyDescent="0.25">
      <c r="A1121">
        <v>4394</v>
      </c>
      <c r="B1121">
        <v>3</v>
      </c>
      <c r="C1121" t="s">
        <v>240</v>
      </c>
      <c r="D1121">
        <v>6</v>
      </c>
      <c r="E1121" t="s">
        <v>5</v>
      </c>
      <c r="F1121" s="9" t="str">
        <f>+VLOOKUP(datosAvance[[#This Row],[renaes]],eess!$A$1:$G$189,2,FALSE)</f>
        <v>LOS SANCHEZ</v>
      </c>
      <c r="G1121" s="9" t="str">
        <f>+VLOOKUP(datosAvance[[#This Row],[renaes]],eess!$A$1:$G$189,3,FALSE)</f>
        <v>LAMBAYEQUE</v>
      </c>
      <c r="H1121" s="9" t="str">
        <f>+VLOOKUP(datosAvance[[#This Row],[renaes]],eess!$A$1:$G$189,4,FALSE)</f>
        <v>TUCUME</v>
      </c>
      <c r="I1121" s="9" t="str">
        <f>+VLOOKUP(datosAvance[[#This Row],[renaes]],eess!$A$1:$G$189,6,FALSE)</f>
        <v>LAMBAYEQUE</v>
      </c>
      <c r="J1121" s="9" t="str">
        <f>+VLOOKUP(datosAvance[[#This Row],[renaes]],eess!$A$1:$G$189,7,FALSE)</f>
        <v>TUCUME</v>
      </c>
    </row>
    <row r="1122" spans="1:10" x14ac:dyDescent="0.25">
      <c r="A1122">
        <v>4395</v>
      </c>
      <c r="B1122">
        <v>3</v>
      </c>
      <c r="C1122" t="s">
        <v>240</v>
      </c>
      <c r="D1122">
        <v>6</v>
      </c>
      <c r="E1122" t="s">
        <v>5</v>
      </c>
      <c r="F1122" s="9" t="str">
        <f>+VLOOKUP(datosAvance[[#This Row],[renaes]],eess!$A$1:$G$189,2,FALSE)</f>
        <v>MOTUPE</v>
      </c>
      <c r="G1122" s="9" t="str">
        <f>+VLOOKUP(datosAvance[[#This Row],[renaes]],eess!$A$1:$G$189,3,FALSE)</f>
        <v>LAMBAYEQUE</v>
      </c>
      <c r="H1122" s="9" t="str">
        <f>+VLOOKUP(datosAvance[[#This Row],[renaes]],eess!$A$1:$G$189,4,FALSE)</f>
        <v>MOTUPE</v>
      </c>
      <c r="I1122" s="9" t="str">
        <f>+VLOOKUP(datosAvance[[#This Row],[renaes]],eess!$A$1:$G$189,6,FALSE)</f>
        <v>LAMBAYEQUE</v>
      </c>
      <c r="J1122" s="9" t="str">
        <f>+VLOOKUP(datosAvance[[#This Row],[renaes]],eess!$A$1:$G$189,7,FALSE)</f>
        <v>MOTUPE</v>
      </c>
    </row>
    <row r="1123" spans="1:10" x14ac:dyDescent="0.25">
      <c r="A1123">
        <v>4396</v>
      </c>
      <c r="B1123">
        <v>1</v>
      </c>
      <c r="C1123" t="s">
        <v>240</v>
      </c>
      <c r="D1123">
        <v>6</v>
      </c>
      <c r="E1123" t="s">
        <v>5</v>
      </c>
      <c r="F1123" s="9" t="str">
        <f>+VLOOKUP(datosAvance[[#This Row],[renaes]],eess!$A$1:$G$189,2,FALSE)</f>
        <v>CHOCHOPE</v>
      </c>
      <c r="G1123" s="9" t="str">
        <f>+VLOOKUP(datosAvance[[#This Row],[renaes]],eess!$A$1:$G$189,3,FALSE)</f>
        <v>LAMBAYEQUE</v>
      </c>
      <c r="H1123" s="9" t="str">
        <f>+VLOOKUP(datosAvance[[#This Row],[renaes]],eess!$A$1:$G$189,4,FALSE)</f>
        <v>MOTUPE</v>
      </c>
      <c r="I1123" s="9" t="str">
        <f>+VLOOKUP(datosAvance[[#This Row],[renaes]],eess!$A$1:$G$189,6,FALSE)</f>
        <v>LAMBAYEQUE</v>
      </c>
      <c r="J1123" s="9" t="str">
        <f>+VLOOKUP(datosAvance[[#This Row],[renaes]],eess!$A$1:$G$189,7,FALSE)</f>
        <v>CHOCHOPE</v>
      </c>
    </row>
    <row r="1124" spans="1:10" x14ac:dyDescent="0.25">
      <c r="A1124">
        <v>4397</v>
      </c>
      <c r="B1124">
        <v>6</v>
      </c>
      <c r="C1124" t="s">
        <v>240</v>
      </c>
      <c r="D1124">
        <v>6</v>
      </c>
      <c r="E1124" t="s">
        <v>5</v>
      </c>
      <c r="F1124" s="9" t="str">
        <f>+VLOOKUP(datosAvance[[#This Row],[renaes]],eess!$A$1:$G$189,2,FALSE)</f>
        <v>KAÑARIS</v>
      </c>
      <c r="G1124" s="9" t="str">
        <f>+VLOOKUP(datosAvance[[#This Row],[renaes]],eess!$A$1:$G$189,3,FALSE)</f>
        <v>LAMBAYEQUE</v>
      </c>
      <c r="H1124" s="9" t="str">
        <f>+VLOOKUP(datosAvance[[#This Row],[renaes]],eess!$A$1:$G$189,4,FALSE)</f>
        <v>KAÑARIS</v>
      </c>
      <c r="I1124" s="9" t="str">
        <f>+VLOOKUP(datosAvance[[#This Row],[renaes]],eess!$A$1:$G$189,6,FALSE)</f>
        <v>FERREÑAFE</v>
      </c>
      <c r="J1124" s="9" t="str">
        <f>+VLOOKUP(datosAvance[[#This Row],[renaes]],eess!$A$1:$G$189,7,FALSE)</f>
        <v>CAÑARIS</v>
      </c>
    </row>
    <row r="1125" spans="1:10" x14ac:dyDescent="0.25">
      <c r="A1125">
        <v>4398</v>
      </c>
      <c r="B1125">
        <v>1</v>
      </c>
      <c r="C1125" t="s">
        <v>240</v>
      </c>
      <c r="D1125">
        <v>6</v>
      </c>
      <c r="E1125" t="s">
        <v>5</v>
      </c>
      <c r="F1125" s="9" t="str">
        <f>+VLOOKUP(datosAvance[[#This Row],[renaes]],eess!$A$1:$G$189,2,FALSE)</f>
        <v>PANDACHI</v>
      </c>
      <c r="G1125" s="9" t="str">
        <f>+VLOOKUP(datosAvance[[#This Row],[renaes]],eess!$A$1:$G$189,3,FALSE)</f>
        <v>LAMBAYEQUE</v>
      </c>
      <c r="H1125" s="9" t="str">
        <f>+VLOOKUP(datosAvance[[#This Row],[renaes]],eess!$A$1:$G$189,4,FALSE)</f>
        <v>KAÑARIS</v>
      </c>
      <c r="I1125" s="9" t="str">
        <f>+VLOOKUP(datosAvance[[#This Row],[renaes]],eess!$A$1:$G$189,6,FALSE)</f>
        <v>FERREÑAFE</v>
      </c>
      <c r="J1125" s="9" t="str">
        <f>+VLOOKUP(datosAvance[[#This Row],[renaes]],eess!$A$1:$G$189,7,FALSE)</f>
        <v>CAÑARIS</v>
      </c>
    </row>
    <row r="1126" spans="1:10" x14ac:dyDescent="0.25">
      <c r="A1126">
        <v>4399</v>
      </c>
      <c r="B1126">
        <v>2</v>
      </c>
      <c r="C1126" t="s">
        <v>240</v>
      </c>
      <c r="D1126">
        <v>6</v>
      </c>
      <c r="E1126" t="s">
        <v>5</v>
      </c>
      <c r="F1126" s="9" t="str">
        <f>+VLOOKUP(datosAvance[[#This Row],[renaes]],eess!$A$1:$G$189,2,FALSE)</f>
        <v>HUACAPAMPA</v>
      </c>
      <c r="G1126" s="9" t="str">
        <f>+VLOOKUP(datosAvance[[#This Row],[renaes]],eess!$A$1:$G$189,3,FALSE)</f>
        <v>LAMBAYEQUE</v>
      </c>
      <c r="H1126" s="9" t="str">
        <f>+VLOOKUP(datosAvance[[#This Row],[renaes]],eess!$A$1:$G$189,4,FALSE)</f>
        <v>KAÑARIS</v>
      </c>
      <c r="I1126" s="9" t="str">
        <f>+VLOOKUP(datosAvance[[#This Row],[renaes]],eess!$A$1:$G$189,6,FALSE)</f>
        <v>FERREÑAFE</v>
      </c>
      <c r="J1126" s="9" t="str">
        <f>+VLOOKUP(datosAvance[[#This Row],[renaes]],eess!$A$1:$G$189,7,FALSE)</f>
        <v>CAÑARIS</v>
      </c>
    </row>
    <row r="1127" spans="1:10" x14ac:dyDescent="0.25">
      <c r="A1127">
        <v>4400</v>
      </c>
      <c r="B1127">
        <v>0</v>
      </c>
      <c r="C1127" t="s">
        <v>240</v>
      </c>
      <c r="D1127">
        <v>6</v>
      </c>
      <c r="E1127" t="s">
        <v>5</v>
      </c>
      <c r="F1127" s="9" t="str">
        <f>+VLOOKUP(datosAvance[[#This Row],[renaes]],eess!$A$1:$G$189,2,FALSE)</f>
        <v>CHILASQUE</v>
      </c>
      <c r="G1127" s="9" t="str">
        <f>+VLOOKUP(datosAvance[[#This Row],[renaes]],eess!$A$1:$G$189,3,FALSE)</f>
        <v>LAMBAYEQUE</v>
      </c>
      <c r="H1127" s="9" t="str">
        <f>+VLOOKUP(datosAvance[[#This Row],[renaes]],eess!$A$1:$G$189,4,FALSE)</f>
        <v>KAÑARIS</v>
      </c>
      <c r="I1127" s="9" t="str">
        <f>+VLOOKUP(datosAvance[[#This Row],[renaes]],eess!$A$1:$G$189,6,FALSE)</f>
        <v>FERREÑAFE</v>
      </c>
      <c r="J1127" s="9" t="str">
        <f>+VLOOKUP(datosAvance[[#This Row],[renaes]],eess!$A$1:$G$189,7,FALSE)</f>
        <v>CAÑARIS</v>
      </c>
    </row>
    <row r="1128" spans="1:10" x14ac:dyDescent="0.25">
      <c r="A1128">
        <v>4401</v>
      </c>
      <c r="B1128">
        <v>1</v>
      </c>
      <c r="C1128" t="s">
        <v>240</v>
      </c>
      <c r="D1128">
        <v>6</v>
      </c>
      <c r="E1128" t="s">
        <v>5</v>
      </c>
      <c r="F1128" s="9" t="str">
        <f>+VLOOKUP(datosAvance[[#This Row],[renaes]],eess!$A$1:$G$189,2,FALSE)</f>
        <v>LA SUCCHA</v>
      </c>
      <c r="G1128" s="9" t="str">
        <f>+VLOOKUP(datosAvance[[#This Row],[renaes]],eess!$A$1:$G$189,3,FALSE)</f>
        <v>LAMBAYEQUE</v>
      </c>
      <c r="H1128" s="9" t="str">
        <f>+VLOOKUP(datosAvance[[#This Row],[renaes]],eess!$A$1:$G$189,4,FALSE)</f>
        <v>KAÑARIS</v>
      </c>
      <c r="I1128" s="9" t="str">
        <f>+VLOOKUP(datosAvance[[#This Row],[renaes]],eess!$A$1:$G$189,6,FALSE)</f>
        <v>FERREÑAFE</v>
      </c>
      <c r="J1128" s="9" t="str">
        <f>+VLOOKUP(datosAvance[[#This Row],[renaes]],eess!$A$1:$G$189,7,FALSE)</f>
        <v>CAÑARIS</v>
      </c>
    </row>
    <row r="1129" spans="1:10" x14ac:dyDescent="0.25">
      <c r="A1129">
        <v>4402</v>
      </c>
      <c r="B1129">
        <v>0</v>
      </c>
      <c r="C1129" t="s">
        <v>240</v>
      </c>
      <c r="D1129">
        <v>6</v>
      </c>
      <c r="E1129" t="s">
        <v>5</v>
      </c>
      <c r="F1129" s="9" t="str">
        <f>+VLOOKUP(datosAvance[[#This Row],[renaes]],eess!$A$1:$G$189,2,FALSE)</f>
        <v>QUIRICHIMA</v>
      </c>
      <c r="G1129" s="9" t="str">
        <f>+VLOOKUP(datosAvance[[#This Row],[renaes]],eess!$A$1:$G$189,3,FALSE)</f>
        <v>LAMBAYEQUE</v>
      </c>
      <c r="H1129" s="9" t="str">
        <f>+VLOOKUP(datosAvance[[#This Row],[renaes]],eess!$A$1:$G$189,4,FALSE)</f>
        <v>KAÑARIS</v>
      </c>
      <c r="I1129" s="9" t="str">
        <f>+VLOOKUP(datosAvance[[#This Row],[renaes]],eess!$A$1:$G$189,6,FALSE)</f>
        <v>FERREÑAFE</v>
      </c>
      <c r="J1129" s="9" t="str">
        <f>+VLOOKUP(datosAvance[[#This Row],[renaes]],eess!$A$1:$G$189,7,FALSE)</f>
        <v>CAÑARIS</v>
      </c>
    </row>
    <row r="1130" spans="1:10" x14ac:dyDescent="0.25">
      <c r="A1130">
        <v>4403</v>
      </c>
      <c r="B1130">
        <v>1</v>
      </c>
      <c r="C1130" t="s">
        <v>240</v>
      </c>
      <c r="D1130">
        <v>6</v>
      </c>
      <c r="E1130" t="s">
        <v>5</v>
      </c>
      <c r="F1130" s="9" t="str">
        <f>+VLOOKUP(datosAvance[[#This Row],[renaes]],eess!$A$1:$G$189,2,FALSE)</f>
        <v>CHIÑAMA</v>
      </c>
      <c r="G1130" s="9" t="str">
        <f>+VLOOKUP(datosAvance[[#This Row],[renaes]],eess!$A$1:$G$189,3,FALSE)</f>
        <v>LAMBAYEQUE</v>
      </c>
      <c r="H1130" s="9" t="str">
        <f>+VLOOKUP(datosAvance[[#This Row],[renaes]],eess!$A$1:$G$189,4,FALSE)</f>
        <v>KAÑARIS</v>
      </c>
      <c r="I1130" s="9" t="str">
        <f>+VLOOKUP(datosAvance[[#This Row],[renaes]],eess!$A$1:$G$189,6,FALSE)</f>
        <v>FERREÑAFE</v>
      </c>
      <c r="J1130" s="9" t="str">
        <f>+VLOOKUP(datosAvance[[#This Row],[renaes]],eess!$A$1:$G$189,7,FALSE)</f>
        <v>CAÑARIS</v>
      </c>
    </row>
    <row r="1131" spans="1:10" x14ac:dyDescent="0.25">
      <c r="A1131">
        <v>4407</v>
      </c>
      <c r="B1131">
        <v>3</v>
      </c>
      <c r="C1131" t="s">
        <v>240</v>
      </c>
      <c r="D1131">
        <v>6</v>
      </c>
      <c r="E1131" t="s">
        <v>5</v>
      </c>
      <c r="F1131" s="9" t="str">
        <f>+VLOOKUP(datosAvance[[#This Row],[renaes]],eess!$A$1:$G$189,2,FALSE)</f>
        <v>OLMOS</v>
      </c>
      <c r="G1131" s="9" t="str">
        <f>+VLOOKUP(datosAvance[[#This Row],[renaes]],eess!$A$1:$G$189,3,FALSE)</f>
        <v>LAMBAYEQUE</v>
      </c>
      <c r="H1131" s="9" t="str">
        <f>+VLOOKUP(datosAvance[[#This Row],[renaes]],eess!$A$1:$G$189,4,FALSE)</f>
        <v>OLMOS</v>
      </c>
      <c r="I1131" s="9" t="str">
        <f>+VLOOKUP(datosAvance[[#This Row],[renaes]],eess!$A$1:$G$189,6,FALSE)</f>
        <v>LAMBAYEQUE</v>
      </c>
      <c r="J1131" s="9" t="str">
        <f>+VLOOKUP(datosAvance[[#This Row],[renaes]],eess!$A$1:$G$189,7,FALSE)</f>
        <v>OLMOS</v>
      </c>
    </row>
    <row r="1132" spans="1:10" x14ac:dyDescent="0.25">
      <c r="A1132">
        <v>4408</v>
      </c>
      <c r="B1132">
        <v>0</v>
      </c>
      <c r="C1132" t="s">
        <v>240</v>
      </c>
      <c r="D1132">
        <v>6</v>
      </c>
      <c r="E1132" t="s">
        <v>5</v>
      </c>
      <c r="F1132" s="9" t="str">
        <f>+VLOOKUP(datosAvance[[#This Row],[renaes]],eess!$A$1:$G$189,2,FALSE)</f>
        <v>LA ESTANCIA</v>
      </c>
      <c r="G1132" s="9" t="str">
        <f>+VLOOKUP(datosAvance[[#This Row],[renaes]],eess!$A$1:$G$189,3,FALSE)</f>
        <v>LAMBAYEQUE</v>
      </c>
      <c r="H1132" s="9" t="str">
        <f>+VLOOKUP(datosAvance[[#This Row],[renaes]],eess!$A$1:$G$189,4,FALSE)</f>
        <v>OLMOS</v>
      </c>
      <c r="I1132" s="9" t="str">
        <f>+VLOOKUP(datosAvance[[#This Row],[renaes]],eess!$A$1:$G$189,6,FALSE)</f>
        <v>LAMBAYEQUE</v>
      </c>
      <c r="J1132" s="9" t="str">
        <f>+VLOOKUP(datosAvance[[#This Row],[renaes]],eess!$A$1:$G$189,7,FALSE)</f>
        <v>OLMOS</v>
      </c>
    </row>
    <row r="1133" spans="1:10" x14ac:dyDescent="0.25">
      <c r="A1133">
        <v>4409</v>
      </c>
      <c r="B1133">
        <v>1</v>
      </c>
      <c r="C1133" t="s">
        <v>240</v>
      </c>
      <c r="D1133">
        <v>6</v>
      </c>
      <c r="E1133" t="s">
        <v>5</v>
      </c>
      <c r="F1133" s="9" t="str">
        <f>+VLOOKUP(datosAvance[[#This Row],[renaes]],eess!$A$1:$G$189,2,FALSE)</f>
        <v>INSCULAS</v>
      </c>
      <c r="G1133" s="9" t="str">
        <f>+VLOOKUP(datosAvance[[#This Row],[renaes]],eess!$A$1:$G$189,3,FALSE)</f>
        <v>LAMBAYEQUE</v>
      </c>
      <c r="H1133" s="9" t="str">
        <f>+VLOOKUP(datosAvance[[#This Row],[renaes]],eess!$A$1:$G$189,4,FALSE)</f>
        <v>OLMOS</v>
      </c>
      <c r="I1133" s="9" t="str">
        <f>+VLOOKUP(datosAvance[[#This Row],[renaes]],eess!$A$1:$G$189,6,FALSE)</f>
        <v>LAMBAYEQUE</v>
      </c>
      <c r="J1133" s="9" t="str">
        <f>+VLOOKUP(datosAvance[[#This Row],[renaes]],eess!$A$1:$G$189,7,FALSE)</f>
        <v>OLMOS</v>
      </c>
    </row>
    <row r="1134" spans="1:10" x14ac:dyDescent="0.25">
      <c r="A1134">
        <v>4410</v>
      </c>
      <c r="B1134">
        <v>0</v>
      </c>
      <c r="C1134" t="s">
        <v>240</v>
      </c>
      <c r="D1134">
        <v>6</v>
      </c>
      <c r="E1134" t="s">
        <v>5</v>
      </c>
      <c r="F1134" s="9" t="str">
        <f>+VLOOKUP(datosAvance[[#This Row],[renaes]],eess!$A$1:$G$189,2,FALSE)</f>
        <v>QUERPON</v>
      </c>
      <c r="G1134" s="9" t="str">
        <f>+VLOOKUP(datosAvance[[#This Row],[renaes]],eess!$A$1:$G$189,3,FALSE)</f>
        <v>LAMBAYEQUE</v>
      </c>
      <c r="H1134" s="9" t="str">
        <f>+VLOOKUP(datosAvance[[#This Row],[renaes]],eess!$A$1:$G$189,4,FALSE)</f>
        <v>OLMOS</v>
      </c>
      <c r="I1134" s="9" t="str">
        <f>+VLOOKUP(datosAvance[[#This Row],[renaes]],eess!$A$1:$G$189,6,FALSE)</f>
        <v>LAMBAYEQUE</v>
      </c>
      <c r="J1134" s="9" t="str">
        <f>+VLOOKUP(datosAvance[[#This Row],[renaes]],eess!$A$1:$G$189,7,FALSE)</f>
        <v>OLMOS</v>
      </c>
    </row>
    <row r="1135" spans="1:10" x14ac:dyDescent="0.25">
      <c r="A1135">
        <v>4411</v>
      </c>
      <c r="B1135">
        <v>0</v>
      </c>
      <c r="C1135" t="s">
        <v>240</v>
      </c>
      <c r="D1135">
        <v>6</v>
      </c>
      <c r="E1135" t="s">
        <v>5</v>
      </c>
      <c r="F1135" s="9" t="str">
        <f>+VLOOKUP(datosAvance[[#This Row],[renaes]],eess!$A$1:$G$189,2,FALSE)</f>
        <v>TRES BATANES</v>
      </c>
      <c r="G1135" s="9" t="str">
        <f>+VLOOKUP(datosAvance[[#This Row],[renaes]],eess!$A$1:$G$189,3,FALSE)</f>
        <v>LAMBAYEQUE</v>
      </c>
      <c r="H1135" s="9" t="str">
        <f>+VLOOKUP(datosAvance[[#This Row],[renaes]],eess!$A$1:$G$189,4,FALSE)</f>
        <v>OLMOS</v>
      </c>
      <c r="I1135" s="9" t="str">
        <f>+VLOOKUP(datosAvance[[#This Row],[renaes]],eess!$A$1:$G$189,6,FALSE)</f>
        <v>LAMBAYEQUE</v>
      </c>
      <c r="J1135" s="9" t="str">
        <f>+VLOOKUP(datosAvance[[#This Row],[renaes]],eess!$A$1:$G$189,7,FALSE)</f>
        <v>OLMOS</v>
      </c>
    </row>
    <row r="1136" spans="1:10" x14ac:dyDescent="0.25">
      <c r="A1136">
        <v>4414</v>
      </c>
      <c r="B1136">
        <v>1</v>
      </c>
      <c r="C1136" t="s">
        <v>240</v>
      </c>
      <c r="D1136">
        <v>6</v>
      </c>
      <c r="E1136" t="s">
        <v>5</v>
      </c>
      <c r="F1136" s="9" t="str">
        <f>+VLOOKUP(datosAvance[[#This Row],[renaes]],eess!$A$1:$G$189,2,FALSE)</f>
        <v>ELVIRREY</v>
      </c>
      <c r="G1136" s="9" t="str">
        <f>+VLOOKUP(datosAvance[[#This Row],[renaes]],eess!$A$1:$G$189,3,FALSE)</f>
        <v>LAMBAYEQUE</v>
      </c>
      <c r="H1136" s="9" t="str">
        <f>+VLOOKUP(datosAvance[[#This Row],[renaes]],eess!$A$1:$G$189,4,FALSE)</f>
        <v>OLMOS</v>
      </c>
      <c r="I1136" s="9" t="str">
        <f>+VLOOKUP(datosAvance[[#This Row],[renaes]],eess!$A$1:$G$189,6,FALSE)</f>
        <v>LAMBAYEQUE</v>
      </c>
      <c r="J1136" s="9" t="str">
        <f>+VLOOKUP(datosAvance[[#This Row],[renaes]],eess!$A$1:$G$189,7,FALSE)</f>
        <v>OLMOS</v>
      </c>
    </row>
    <row r="1137" spans="1:10" x14ac:dyDescent="0.25">
      <c r="A1137">
        <v>4415</v>
      </c>
      <c r="B1137">
        <v>0</v>
      </c>
      <c r="C1137" t="s">
        <v>240</v>
      </c>
      <c r="D1137">
        <v>6</v>
      </c>
      <c r="E1137" t="s">
        <v>5</v>
      </c>
      <c r="F1137" s="9" t="str">
        <f>+VLOOKUP(datosAvance[[#This Row],[renaes]],eess!$A$1:$G$189,2,FALSE)</f>
        <v>FICUAR</v>
      </c>
      <c r="G1137" s="9" t="str">
        <f>+VLOOKUP(datosAvance[[#This Row],[renaes]],eess!$A$1:$G$189,3,FALSE)</f>
        <v>LAMBAYEQUE</v>
      </c>
      <c r="H1137" s="9" t="str">
        <f>+VLOOKUP(datosAvance[[#This Row],[renaes]],eess!$A$1:$G$189,4,FALSE)</f>
        <v>OLMOS</v>
      </c>
      <c r="I1137" s="9" t="str">
        <f>+VLOOKUP(datosAvance[[#This Row],[renaes]],eess!$A$1:$G$189,6,FALSE)</f>
        <v>LAMBAYEQUE</v>
      </c>
      <c r="J1137" s="9" t="str">
        <f>+VLOOKUP(datosAvance[[#This Row],[renaes]],eess!$A$1:$G$189,7,FALSE)</f>
        <v>OLMOS</v>
      </c>
    </row>
    <row r="1138" spans="1:10" x14ac:dyDescent="0.25">
      <c r="A1138">
        <v>4417</v>
      </c>
      <c r="B1138">
        <v>2</v>
      </c>
      <c r="C1138" t="s">
        <v>240</v>
      </c>
      <c r="D1138">
        <v>6</v>
      </c>
      <c r="E1138" t="s">
        <v>5</v>
      </c>
      <c r="F1138" s="9" t="str">
        <f>+VLOOKUP(datosAvance[[#This Row],[renaes]],eess!$A$1:$G$189,2,FALSE)</f>
        <v>COLAYA</v>
      </c>
      <c r="G1138" s="9" t="str">
        <f>+VLOOKUP(datosAvance[[#This Row],[renaes]],eess!$A$1:$G$189,3,FALSE)</f>
        <v>LAMBAYEQUE</v>
      </c>
      <c r="H1138" s="9" t="str">
        <f>+VLOOKUP(datosAvance[[#This Row],[renaes]],eess!$A$1:$G$189,4,FALSE)</f>
        <v>SALAS</v>
      </c>
      <c r="I1138" s="9" t="str">
        <f>+VLOOKUP(datosAvance[[#This Row],[renaes]],eess!$A$1:$G$189,6,FALSE)</f>
        <v>LAMBAYEQUE</v>
      </c>
      <c r="J1138" s="9" t="str">
        <f>+VLOOKUP(datosAvance[[#This Row],[renaes]],eess!$A$1:$G$189,7,FALSE)</f>
        <v>SALAS</v>
      </c>
    </row>
    <row r="1139" spans="1:10" x14ac:dyDescent="0.25">
      <c r="A1139">
        <v>4418</v>
      </c>
      <c r="B1139">
        <v>1</v>
      </c>
      <c r="C1139" t="s">
        <v>240</v>
      </c>
      <c r="D1139">
        <v>6</v>
      </c>
      <c r="E1139" t="s">
        <v>5</v>
      </c>
      <c r="F1139" s="9" t="str">
        <f>+VLOOKUP(datosAvance[[#This Row],[renaes]],eess!$A$1:$G$189,2,FALSE)</f>
        <v>LA RAMADA</v>
      </c>
      <c r="G1139" s="9" t="str">
        <f>+VLOOKUP(datosAvance[[#This Row],[renaes]],eess!$A$1:$G$189,3,FALSE)</f>
        <v>LAMBAYEQUE</v>
      </c>
      <c r="H1139" s="9" t="str">
        <f>+VLOOKUP(datosAvance[[#This Row],[renaes]],eess!$A$1:$G$189,4,FALSE)</f>
        <v>SALAS</v>
      </c>
      <c r="I1139" s="9" t="str">
        <f>+VLOOKUP(datosAvance[[#This Row],[renaes]],eess!$A$1:$G$189,6,FALSE)</f>
        <v>LAMBAYEQUE</v>
      </c>
      <c r="J1139" s="9" t="str">
        <f>+VLOOKUP(datosAvance[[#This Row],[renaes]],eess!$A$1:$G$189,7,FALSE)</f>
        <v>SALAS</v>
      </c>
    </row>
    <row r="1140" spans="1:10" x14ac:dyDescent="0.25">
      <c r="A1140">
        <v>4419</v>
      </c>
      <c r="B1140">
        <v>1</v>
      </c>
      <c r="C1140" t="s">
        <v>240</v>
      </c>
      <c r="D1140">
        <v>6</v>
      </c>
      <c r="E1140" t="s">
        <v>5</v>
      </c>
      <c r="F1140" s="9" t="str">
        <f>+VLOOKUP(datosAvance[[#This Row],[renaes]],eess!$A$1:$G$189,2,FALSE)</f>
        <v>TALLAPAMPA</v>
      </c>
      <c r="G1140" s="9" t="str">
        <f>+VLOOKUP(datosAvance[[#This Row],[renaes]],eess!$A$1:$G$189,3,FALSE)</f>
        <v>LAMBAYEQUE</v>
      </c>
      <c r="H1140" s="9" t="str">
        <f>+VLOOKUP(datosAvance[[#This Row],[renaes]],eess!$A$1:$G$189,4,FALSE)</f>
        <v>SALAS</v>
      </c>
      <c r="I1140" s="9" t="str">
        <f>+VLOOKUP(datosAvance[[#This Row],[renaes]],eess!$A$1:$G$189,6,FALSE)</f>
        <v>LAMBAYEQUE</v>
      </c>
      <c r="J1140" s="9" t="str">
        <f>+VLOOKUP(datosAvance[[#This Row],[renaes]],eess!$A$1:$G$189,7,FALSE)</f>
        <v>SALAS</v>
      </c>
    </row>
    <row r="1141" spans="1:10" x14ac:dyDescent="0.25">
      <c r="A1141">
        <v>4420</v>
      </c>
      <c r="B1141">
        <v>4</v>
      </c>
      <c r="C1141" t="s">
        <v>240</v>
      </c>
      <c r="D1141">
        <v>6</v>
      </c>
      <c r="E1141" t="s">
        <v>5</v>
      </c>
      <c r="F1141" s="9" t="str">
        <f>+VLOOKUP(datosAvance[[#This Row],[renaes]],eess!$A$1:$G$189,2,FALSE)</f>
        <v>MORROPE</v>
      </c>
      <c r="G1141" s="9" t="str">
        <f>+VLOOKUP(datosAvance[[#This Row],[renaes]],eess!$A$1:$G$189,3,FALSE)</f>
        <v>LAMBAYEQUE</v>
      </c>
      <c r="H1141" s="9" t="str">
        <f>+VLOOKUP(datosAvance[[#This Row],[renaes]],eess!$A$1:$G$189,4,FALSE)</f>
        <v>MORROPE</v>
      </c>
      <c r="I1141" s="9" t="str">
        <f>+VLOOKUP(datosAvance[[#This Row],[renaes]],eess!$A$1:$G$189,6,FALSE)</f>
        <v>LAMBAYEQUE</v>
      </c>
      <c r="J1141" s="9" t="str">
        <f>+VLOOKUP(datosAvance[[#This Row],[renaes]],eess!$A$1:$G$189,7,FALSE)</f>
        <v>MORROPE</v>
      </c>
    </row>
    <row r="1142" spans="1:10" x14ac:dyDescent="0.25">
      <c r="A1142">
        <v>4423</v>
      </c>
      <c r="B1142">
        <v>2</v>
      </c>
      <c r="C1142" t="s">
        <v>240</v>
      </c>
      <c r="D1142">
        <v>6</v>
      </c>
      <c r="E1142" t="s">
        <v>5</v>
      </c>
      <c r="F1142" s="9" t="str">
        <f>+VLOOKUP(datosAvance[[#This Row],[renaes]],eess!$A$1:$G$189,2,FALSE)</f>
        <v>TRANCA FANUPE</v>
      </c>
      <c r="G1142" s="9" t="str">
        <f>+VLOOKUP(datosAvance[[#This Row],[renaes]],eess!$A$1:$G$189,3,FALSE)</f>
        <v>LAMBAYEQUE</v>
      </c>
      <c r="H1142" s="9" t="str">
        <f>+VLOOKUP(datosAvance[[#This Row],[renaes]],eess!$A$1:$G$189,4,FALSE)</f>
        <v>MORROPE</v>
      </c>
      <c r="I1142" s="9" t="str">
        <f>+VLOOKUP(datosAvance[[#This Row],[renaes]],eess!$A$1:$G$189,6,FALSE)</f>
        <v>LAMBAYEQUE</v>
      </c>
      <c r="J1142" s="9" t="str">
        <f>+VLOOKUP(datosAvance[[#This Row],[renaes]],eess!$A$1:$G$189,7,FALSE)</f>
        <v>MORROPE</v>
      </c>
    </row>
    <row r="1143" spans="1:10" x14ac:dyDescent="0.25">
      <c r="A1143">
        <v>4424</v>
      </c>
      <c r="B1143">
        <v>1</v>
      </c>
      <c r="C1143" t="s">
        <v>240</v>
      </c>
      <c r="D1143">
        <v>6</v>
      </c>
      <c r="E1143" t="s">
        <v>5</v>
      </c>
      <c r="F1143" s="9" t="str">
        <f>+VLOOKUP(datosAvance[[#This Row],[renaes]],eess!$A$1:$G$189,2,FALSE)</f>
        <v>LAGUNAS (MORROPE)</v>
      </c>
      <c r="G1143" s="9" t="str">
        <f>+VLOOKUP(datosAvance[[#This Row],[renaes]],eess!$A$1:$G$189,3,FALSE)</f>
        <v>LAMBAYEQUE</v>
      </c>
      <c r="H1143" s="9" t="str">
        <f>+VLOOKUP(datosAvance[[#This Row],[renaes]],eess!$A$1:$G$189,4,FALSE)</f>
        <v>MORROPE</v>
      </c>
      <c r="I1143" s="9" t="str">
        <f>+VLOOKUP(datosAvance[[#This Row],[renaes]],eess!$A$1:$G$189,6,FALSE)</f>
        <v>LAMBAYEQUE</v>
      </c>
      <c r="J1143" s="9" t="str">
        <f>+VLOOKUP(datosAvance[[#This Row],[renaes]],eess!$A$1:$G$189,7,FALSE)</f>
        <v>MORROPE</v>
      </c>
    </row>
    <row r="1144" spans="1:10" x14ac:dyDescent="0.25">
      <c r="A1144">
        <v>4426</v>
      </c>
      <c r="B1144">
        <v>3</v>
      </c>
      <c r="C1144" t="s">
        <v>240</v>
      </c>
      <c r="D1144">
        <v>6</v>
      </c>
      <c r="E1144" t="s">
        <v>5</v>
      </c>
      <c r="F1144" s="9" t="str">
        <f>+VLOOKUP(datosAvance[[#This Row],[renaes]],eess!$A$1:$G$189,2,FALSE)</f>
        <v>ARBOLSOL</v>
      </c>
      <c r="G1144" s="9" t="str">
        <f>+VLOOKUP(datosAvance[[#This Row],[renaes]],eess!$A$1:$G$189,3,FALSE)</f>
        <v>LAMBAYEQUE</v>
      </c>
      <c r="H1144" s="9" t="str">
        <f>+VLOOKUP(datosAvance[[#This Row],[renaes]],eess!$A$1:$G$189,4,FALSE)</f>
        <v>MORROPE</v>
      </c>
      <c r="I1144" s="9" t="str">
        <f>+VLOOKUP(datosAvance[[#This Row],[renaes]],eess!$A$1:$G$189,6,FALSE)</f>
        <v>LAMBAYEQUE</v>
      </c>
      <c r="J1144" s="9" t="str">
        <f>+VLOOKUP(datosAvance[[#This Row],[renaes]],eess!$A$1:$G$189,7,FALSE)</f>
        <v>MORROPE</v>
      </c>
    </row>
    <row r="1145" spans="1:10" x14ac:dyDescent="0.25">
      <c r="A1145">
        <v>4427</v>
      </c>
      <c r="B1145">
        <v>1</v>
      </c>
      <c r="C1145" t="s">
        <v>240</v>
      </c>
      <c r="D1145">
        <v>6</v>
      </c>
      <c r="E1145" t="s">
        <v>5</v>
      </c>
      <c r="F1145" s="9" t="str">
        <f>+VLOOKUP(datosAvance[[#This Row],[renaes]],eess!$A$1:$G$189,2,FALSE)</f>
        <v>CRUZ DE PAREDONES</v>
      </c>
      <c r="G1145" s="9" t="str">
        <f>+VLOOKUP(datosAvance[[#This Row],[renaes]],eess!$A$1:$G$189,3,FALSE)</f>
        <v>LAMBAYEQUE</v>
      </c>
      <c r="H1145" s="9" t="str">
        <f>+VLOOKUP(datosAvance[[#This Row],[renaes]],eess!$A$1:$G$189,4,FALSE)</f>
        <v>MORROPE</v>
      </c>
      <c r="I1145" s="9" t="str">
        <f>+VLOOKUP(datosAvance[[#This Row],[renaes]],eess!$A$1:$G$189,6,FALSE)</f>
        <v>LAMBAYEQUE</v>
      </c>
      <c r="J1145" s="9" t="str">
        <f>+VLOOKUP(datosAvance[[#This Row],[renaes]],eess!$A$1:$G$189,7,FALSE)</f>
        <v>MORROPE</v>
      </c>
    </row>
    <row r="1146" spans="1:10" x14ac:dyDescent="0.25">
      <c r="A1146">
        <v>4428</v>
      </c>
      <c r="B1146">
        <v>0</v>
      </c>
      <c r="C1146" t="s">
        <v>240</v>
      </c>
      <c r="D1146">
        <v>6</v>
      </c>
      <c r="E1146" t="s">
        <v>5</v>
      </c>
      <c r="F1146" s="9" t="str">
        <f>+VLOOKUP(datosAvance[[#This Row],[renaes]],eess!$A$1:$G$189,2,FALSE)</f>
        <v>LA  GARTERA</v>
      </c>
      <c r="G1146" s="9" t="str">
        <f>+VLOOKUP(datosAvance[[#This Row],[renaes]],eess!$A$1:$G$189,3,FALSE)</f>
        <v>LAMBAYEQUE</v>
      </c>
      <c r="H1146" s="9" t="str">
        <f>+VLOOKUP(datosAvance[[#This Row],[renaes]],eess!$A$1:$G$189,4,FALSE)</f>
        <v>MORROPE</v>
      </c>
      <c r="I1146" s="9" t="str">
        <f>+VLOOKUP(datosAvance[[#This Row],[renaes]],eess!$A$1:$G$189,6,FALSE)</f>
        <v>LAMBAYEQUE</v>
      </c>
      <c r="J1146" s="9" t="str">
        <f>+VLOOKUP(datosAvance[[#This Row],[renaes]],eess!$A$1:$G$189,7,FALSE)</f>
        <v>MORROPE</v>
      </c>
    </row>
    <row r="1147" spans="1:10" x14ac:dyDescent="0.25">
      <c r="A1147">
        <v>4429</v>
      </c>
      <c r="B1147">
        <v>3</v>
      </c>
      <c r="C1147" t="s">
        <v>240</v>
      </c>
      <c r="D1147">
        <v>6</v>
      </c>
      <c r="E1147" t="s">
        <v>5</v>
      </c>
      <c r="F1147" s="9" t="str">
        <f>+VLOOKUP(datosAvance[[#This Row],[renaes]],eess!$A$1:$G$189,2,FALSE)</f>
        <v>CRUZ DEL MEDANO</v>
      </c>
      <c r="G1147" s="9" t="str">
        <f>+VLOOKUP(datosAvance[[#This Row],[renaes]],eess!$A$1:$G$189,3,FALSE)</f>
        <v>LAMBAYEQUE</v>
      </c>
      <c r="H1147" s="9" t="str">
        <f>+VLOOKUP(datosAvance[[#This Row],[renaes]],eess!$A$1:$G$189,4,FALSE)</f>
        <v>MORROPE</v>
      </c>
      <c r="I1147" s="9" t="str">
        <f>+VLOOKUP(datosAvance[[#This Row],[renaes]],eess!$A$1:$G$189,6,FALSE)</f>
        <v>LAMBAYEQUE</v>
      </c>
      <c r="J1147" s="9" t="str">
        <f>+VLOOKUP(datosAvance[[#This Row],[renaes]],eess!$A$1:$G$189,7,FALSE)</f>
        <v>MORROPE</v>
      </c>
    </row>
    <row r="1148" spans="1:10" x14ac:dyDescent="0.25">
      <c r="A1148">
        <v>4431</v>
      </c>
      <c r="B1148">
        <v>4</v>
      </c>
      <c r="C1148" t="s">
        <v>240</v>
      </c>
      <c r="D1148">
        <v>6</v>
      </c>
      <c r="E1148" t="s">
        <v>5</v>
      </c>
      <c r="F1148" s="9" t="str">
        <f>+VLOOKUP(datosAvance[[#This Row],[renaes]],eess!$A$1:$G$189,2,FALSE)</f>
        <v>FANUPE BARRIO NUEVO</v>
      </c>
      <c r="G1148" s="9" t="str">
        <f>+VLOOKUP(datosAvance[[#This Row],[renaes]],eess!$A$1:$G$189,3,FALSE)</f>
        <v>LAMBAYEQUE</v>
      </c>
      <c r="H1148" s="9" t="str">
        <f>+VLOOKUP(datosAvance[[#This Row],[renaes]],eess!$A$1:$G$189,4,FALSE)</f>
        <v>MORROPE</v>
      </c>
      <c r="I1148" s="9" t="str">
        <f>+VLOOKUP(datosAvance[[#This Row],[renaes]],eess!$A$1:$G$189,6,FALSE)</f>
        <v>LAMBAYEQUE</v>
      </c>
      <c r="J1148" s="9" t="str">
        <f>+VLOOKUP(datosAvance[[#This Row],[renaes]],eess!$A$1:$G$189,7,FALSE)</f>
        <v>MORROPE</v>
      </c>
    </row>
    <row r="1149" spans="1:10" x14ac:dyDescent="0.25">
      <c r="A1149">
        <v>4432</v>
      </c>
      <c r="B1149">
        <v>2</v>
      </c>
      <c r="C1149" t="s">
        <v>240</v>
      </c>
      <c r="D1149">
        <v>6</v>
      </c>
      <c r="E1149" t="s">
        <v>5</v>
      </c>
      <c r="F1149" s="9" t="str">
        <f>+VLOOKUP(datosAvance[[#This Row],[renaes]],eess!$A$1:$G$189,2,FALSE)</f>
        <v>SANTA ISABEL</v>
      </c>
      <c r="G1149" s="9" t="str">
        <f>+VLOOKUP(datosAvance[[#This Row],[renaes]],eess!$A$1:$G$189,3,FALSE)</f>
        <v>LAMBAYEQUE</v>
      </c>
      <c r="H1149" s="9" t="str">
        <f>+VLOOKUP(datosAvance[[#This Row],[renaes]],eess!$A$1:$G$189,4,FALSE)</f>
        <v>MORROPE</v>
      </c>
      <c r="I1149" s="9" t="str">
        <f>+VLOOKUP(datosAvance[[#This Row],[renaes]],eess!$A$1:$G$189,6,FALSE)</f>
        <v>LAMBAYEQUE</v>
      </c>
      <c r="J1149" s="9" t="str">
        <f>+VLOOKUP(datosAvance[[#This Row],[renaes]],eess!$A$1:$G$189,7,FALSE)</f>
        <v>MORROPE</v>
      </c>
    </row>
    <row r="1150" spans="1:10" x14ac:dyDescent="0.25">
      <c r="A1150">
        <v>4433</v>
      </c>
      <c r="B1150">
        <v>3</v>
      </c>
      <c r="C1150" t="s">
        <v>240</v>
      </c>
      <c r="D1150">
        <v>6</v>
      </c>
      <c r="E1150" t="s">
        <v>5</v>
      </c>
      <c r="F1150" s="9" t="str">
        <f>+VLOOKUP(datosAvance[[#This Row],[renaes]],eess!$A$1:$G$189,2,FALSE)</f>
        <v>SEQUION</v>
      </c>
      <c r="G1150" s="9" t="str">
        <f>+VLOOKUP(datosAvance[[#This Row],[renaes]],eess!$A$1:$G$189,3,FALSE)</f>
        <v>LAMBAYEQUE</v>
      </c>
      <c r="H1150" s="9" t="str">
        <f>+VLOOKUP(datosAvance[[#This Row],[renaes]],eess!$A$1:$G$189,4,FALSE)</f>
        <v>MORROPE</v>
      </c>
      <c r="I1150" s="9" t="str">
        <f>+VLOOKUP(datosAvance[[#This Row],[renaes]],eess!$A$1:$G$189,6,FALSE)</f>
        <v>LAMBAYEQUE</v>
      </c>
      <c r="J1150" s="9" t="str">
        <f>+VLOOKUP(datosAvance[[#This Row],[renaes]],eess!$A$1:$G$189,7,FALSE)</f>
        <v>MORROPE</v>
      </c>
    </row>
    <row r="1151" spans="1:10" x14ac:dyDescent="0.25">
      <c r="A1151">
        <v>4436</v>
      </c>
      <c r="B1151">
        <v>1</v>
      </c>
      <c r="C1151" t="s">
        <v>240</v>
      </c>
      <c r="D1151">
        <v>6</v>
      </c>
      <c r="E1151" t="s">
        <v>5</v>
      </c>
      <c r="F1151" s="9" t="str">
        <f>+VLOOKUP(datosAvance[[#This Row],[renaes]],eess!$A$1:$G$189,2,FALSE)</f>
        <v>CARACUCHO</v>
      </c>
      <c r="G1151" s="9" t="str">
        <f>+VLOOKUP(datosAvance[[#This Row],[renaes]],eess!$A$1:$G$189,3,FALSE)</f>
        <v>LAMBAYEQUE</v>
      </c>
      <c r="H1151" s="9" t="str">
        <f>+VLOOKUP(datosAvance[[#This Row],[renaes]],eess!$A$1:$G$189,4,FALSE)</f>
        <v>MORROPE</v>
      </c>
      <c r="I1151" s="9" t="str">
        <f>+VLOOKUP(datosAvance[[#This Row],[renaes]],eess!$A$1:$G$189,6,FALSE)</f>
        <v>LAMBAYEQUE</v>
      </c>
      <c r="J1151" s="9" t="str">
        <f>+VLOOKUP(datosAvance[[#This Row],[renaes]],eess!$A$1:$G$189,7,FALSE)</f>
        <v>MORROPE</v>
      </c>
    </row>
    <row r="1152" spans="1:10" x14ac:dyDescent="0.25">
      <c r="A1152">
        <v>4437</v>
      </c>
      <c r="B1152">
        <v>0</v>
      </c>
      <c r="C1152" t="s">
        <v>240</v>
      </c>
      <c r="D1152">
        <v>6</v>
      </c>
      <c r="E1152" t="s">
        <v>5</v>
      </c>
      <c r="F1152" s="9" t="str">
        <f>+VLOOKUP(datosAvance[[#This Row],[renaes]],eess!$A$1:$G$189,2,FALSE)</f>
        <v>HUACA DE BARRO</v>
      </c>
      <c r="G1152" s="9" t="str">
        <f>+VLOOKUP(datosAvance[[#This Row],[renaes]],eess!$A$1:$G$189,3,FALSE)</f>
        <v>LAMBAYEQUE</v>
      </c>
      <c r="H1152" s="9" t="str">
        <f>+VLOOKUP(datosAvance[[#This Row],[renaes]],eess!$A$1:$G$189,4,FALSE)</f>
        <v>MORROPE</v>
      </c>
      <c r="I1152" s="9" t="str">
        <f>+VLOOKUP(datosAvance[[#This Row],[renaes]],eess!$A$1:$G$189,6,FALSE)</f>
        <v>LAMBAYEQUE</v>
      </c>
      <c r="J1152" s="9" t="str">
        <f>+VLOOKUP(datosAvance[[#This Row],[renaes]],eess!$A$1:$G$189,7,FALSE)</f>
        <v>MORROPE</v>
      </c>
    </row>
    <row r="1153" spans="1:10" x14ac:dyDescent="0.25">
      <c r="A1153">
        <v>4439</v>
      </c>
      <c r="B1153">
        <v>3</v>
      </c>
      <c r="C1153" t="s">
        <v>240</v>
      </c>
      <c r="D1153">
        <v>6</v>
      </c>
      <c r="E1153" t="s">
        <v>5</v>
      </c>
      <c r="F1153" s="9" t="str">
        <f>+VLOOKUP(datosAvance[[#This Row],[renaes]],eess!$A$1:$G$189,2,FALSE)</f>
        <v>CLAS PICSI</v>
      </c>
      <c r="G1153" s="9" t="str">
        <f>+VLOOKUP(datosAvance[[#This Row],[renaes]],eess!$A$1:$G$189,3,FALSE)</f>
        <v>CHICLAYO</v>
      </c>
      <c r="H1153" s="9" t="str">
        <f>+VLOOKUP(datosAvance[[#This Row],[renaes]],eess!$A$1:$G$189,4,FALSE)</f>
        <v>PICSI</v>
      </c>
      <c r="I1153" s="9" t="str">
        <f>+VLOOKUP(datosAvance[[#This Row],[renaes]],eess!$A$1:$G$189,6,FALSE)</f>
        <v>CHICLAYO</v>
      </c>
      <c r="J1153" s="9" t="str">
        <f>+VLOOKUP(datosAvance[[#This Row],[renaes]],eess!$A$1:$G$189,7,FALSE)</f>
        <v>PICSI</v>
      </c>
    </row>
    <row r="1154" spans="1:10" x14ac:dyDescent="0.25">
      <c r="A1154">
        <v>4441</v>
      </c>
      <c r="B1154">
        <v>3</v>
      </c>
      <c r="C1154" t="s">
        <v>240</v>
      </c>
      <c r="D1154">
        <v>6</v>
      </c>
      <c r="E1154" t="s">
        <v>5</v>
      </c>
      <c r="F1154" s="9" t="str">
        <f>+VLOOKUP(datosAvance[[#This Row],[renaes]],eess!$A$1:$G$189,2,FALSE)</f>
        <v>SEÑOR DE LA JUSTICIA</v>
      </c>
      <c r="G1154" s="9" t="str">
        <f>+VLOOKUP(datosAvance[[#This Row],[renaes]],eess!$A$1:$G$189,3,FALSE)</f>
        <v>FERREÐAFE</v>
      </c>
      <c r="H1154" s="9" t="str">
        <f>+VLOOKUP(datosAvance[[#This Row],[renaes]],eess!$A$1:$G$189,4,FALSE)</f>
        <v>FERREÑAFE</v>
      </c>
      <c r="I1154" s="9" t="str">
        <f>+VLOOKUP(datosAvance[[#This Row],[renaes]],eess!$A$1:$G$189,6,FALSE)</f>
        <v>FERREÑAFE</v>
      </c>
      <c r="J1154" s="9" t="str">
        <f>+VLOOKUP(datosAvance[[#This Row],[renaes]],eess!$A$1:$G$189,7,FALSE)</f>
        <v>FERREÑAFE</v>
      </c>
    </row>
    <row r="1155" spans="1:10" x14ac:dyDescent="0.25">
      <c r="A1155">
        <v>4443</v>
      </c>
      <c r="B1155">
        <v>24</v>
      </c>
      <c r="C1155" t="s">
        <v>240</v>
      </c>
      <c r="D1155">
        <v>6</v>
      </c>
      <c r="E1155" t="s">
        <v>5</v>
      </c>
      <c r="F1155" s="9" t="str">
        <f>+VLOOKUP(datosAvance[[#This Row],[renaes]],eess!$A$1:$G$189,2,FALSE)</f>
        <v>MESONES MURO</v>
      </c>
      <c r="G1155" s="9" t="str">
        <f>+VLOOKUP(datosAvance[[#This Row],[renaes]],eess!$A$1:$G$189,3,FALSE)</f>
        <v>FERREÐAFE</v>
      </c>
      <c r="H1155" s="9" t="str">
        <f>+VLOOKUP(datosAvance[[#This Row],[renaes]],eess!$A$1:$G$189,4,FALSE)</f>
        <v>FERREÑAFE</v>
      </c>
      <c r="I1155" s="9" t="str">
        <f>+VLOOKUP(datosAvance[[#This Row],[renaes]],eess!$A$1:$G$189,6,FALSE)</f>
        <v>FERREÑAFE</v>
      </c>
      <c r="J1155" s="9" t="str">
        <f>+VLOOKUP(datosAvance[[#This Row],[renaes]],eess!$A$1:$G$189,7,FALSE)</f>
        <v>MANUEL ANTONIO MESONES MURO</v>
      </c>
    </row>
    <row r="1156" spans="1:10" x14ac:dyDescent="0.25">
      <c r="A1156">
        <v>4444</v>
      </c>
      <c r="B1156">
        <v>2</v>
      </c>
      <c r="C1156" t="s">
        <v>240</v>
      </c>
      <c r="D1156">
        <v>6</v>
      </c>
      <c r="E1156" t="s">
        <v>5</v>
      </c>
      <c r="F1156" s="9" t="str">
        <f>+VLOOKUP(datosAvance[[#This Row],[renaes]],eess!$A$1:$G$189,2,FALSE)</f>
        <v>PITIPO</v>
      </c>
      <c r="G1156" s="9" t="str">
        <f>+VLOOKUP(datosAvance[[#This Row],[renaes]],eess!$A$1:$G$189,3,FALSE)</f>
        <v>FERREÐAFE</v>
      </c>
      <c r="H1156" s="9" t="str">
        <f>+VLOOKUP(datosAvance[[#This Row],[renaes]],eess!$A$1:$G$189,4,FALSE)</f>
        <v>PITIPO</v>
      </c>
      <c r="I1156" s="9" t="str">
        <f>+VLOOKUP(datosAvance[[#This Row],[renaes]],eess!$A$1:$G$189,6,FALSE)</f>
        <v>FERREÑAFE</v>
      </c>
      <c r="J1156" s="9" t="str">
        <f>+VLOOKUP(datosAvance[[#This Row],[renaes]],eess!$A$1:$G$189,7,FALSE)</f>
        <v>PITIPO</v>
      </c>
    </row>
    <row r="1157" spans="1:10" x14ac:dyDescent="0.25">
      <c r="A1157">
        <v>4445</v>
      </c>
      <c r="B1157">
        <v>3</v>
      </c>
      <c r="C1157" t="s">
        <v>240</v>
      </c>
      <c r="D1157">
        <v>6</v>
      </c>
      <c r="E1157" t="s">
        <v>5</v>
      </c>
      <c r="F1157" s="9" t="str">
        <f>+VLOOKUP(datosAvance[[#This Row],[renaes]],eess!$A$1:$G$189,2,FALSE)</f>
        <v>LA TRAPOSA</v>
      </c>
      <c r="G1157" s="9" t="str">
        <f>+VLOOKUP(datosAvance[[#This Row],[renaes]],eess!$A$1:$G$189,3,FALSE)</f>
        <v>FERREÐAFE</v>
      </c>
      <c r="H1157" s="9" t="str">
        <f>+VLOOKUP(datosAvance[[#This Row],[renaes]],eess!$A$1:$G$189,4,FALSE)</f>
        <v>PITIPO</v>
      </c>
      <c r="I1157" s="9" t="str">
        <f>+VLOOKUP(datosAvance[[#This Row],[renaes]],eess!$A$1:$G$189,6,FALSE)</f>
        <v>FERREÑAFE</v>
      </c>
      <c r="J1157" s="9" t="str">
        <f>+VLOOKUP(datosAvance[[#This Row],[renaes]],eess!$A$1:$G$189,7,FALSE)</f>
        <v>PITIPO</v>
      </c>
    </row>
    <row r="1158" spans="1:10" x14ac:dyDescent="0.25">
      <c r="A1158">
        <v>4446</v>
      </c>
      <c r="B1158">
        <v>0</v>
      </c>
      <c r="C1158" t="s">
        <v>240</v>
      </c>
      <c r="D1158">
        <v>6</v>
      </c>
      <c r="E1158" t="s">
        <v>5</v>
      </c>
      <c r="F1158" s="9" t="str">
        <f>+VLOOKUP(datosAvance[[#This Row],[renaes]],eess!$A$1:$G$189,2,FALSE)</f>
        <v>MOCHUMI VIEJO</v>
      </c>
      <c r="G1158" s="9" t="str">
        <f>+VLOOKUP(datosAvance[[#This Row],[renaes]],eess!$A$1:$G$189,3,FALSE)</f>
        <v>FERREÐAFE</v>
      </c>
      <c r="H1158" s="9" t="str">
        <f>+VLOOKUP(datosAvance[[#This Row],[renaes]],eess!$A$1:$G$189,4,FALSE)</f>
        <v>PITIPO</v>
      </c>
      <c r="I1158" s="9" t="str">
        <f>+VLOOKUP(datosAvance[[#This Row],[renaes]],eess!$A$1:$G$189,6,FALSE)</f>
        <v>FERREÑAFE</v>
      </c>
      <c r="J1158" s="9" t="str">
        <f>+VLOOKUP(datosAvance[[#This Row],[renaes]],eess!$A$1:$G$189,7,FALSE)</f>
        <v>PITIPO</v>
      </c>
    </row>
    <row r="1159" spans="1:10" x14ac:dyDescent="0.25">
      <c r="A1159">
        <v>4447</v>
      </c>
      <c r="B1159">
        <v>1</v>
      </c>
      <c r="C1159" t="s">
        <v>240</v>
      </c>
      <c r="D1159">
        <v>6</v>
      </c>
      <c r="E1159" t="s">
        <v>5</v>
      </c>
      <c r="F1159" s="9" t="str">
        <f>+VLOOKUP(datosAvance[[#This Row],[renaes]],eess!$A$1:$G$189,2,FALSE)</f>
        <v>MOTUPILLO</v>
      </c>
      <c r="G1159" s="9" t="str">
        <f>+VLOOKUP(datosAvance[[#This Row],[renaes]],eess!$A$1:$G$189,3,FALSE)</f>
        <v>FERREÐAFE</v>
      </c>
      <c r="H1159" s="9" t="str">
        <f>+VLOOKUP(datosAvance[[#This Row],[renaes]],eess!$A$1:$G$189,4,FALSE)</f>
        <v>PITIPO</v>
      </c>
      <c r="I1159" s="9" t="str">
        <f>+VLOOKUP(datosAvance[[#This Row],[renaes]],eess!$A$1:$G$189,6,FALSE)</f>
        <v>FERREÑAFE</v>
      </c>
      <c r="J1159" s="9" t="str">
        <f>+VLOOKUP(datosAvance[[#This Row],[renaes]],eess!$A$1:$G$189,7,FALSE)</f>
        <v>PITIPO</v>
      </c>
    </row>
    <row r="1160" spans="1:10" x14ac:dyDescent="0.25">
      <c r="A1160">
        <v>4448</v>
      </c>
      <c r="B1160">
        <v>4</v>
      </c>
      <c r="C1160" t="s">
        <v>240</v>
      </c>
      <c r="D1160">
        <v>6</v>
      </c>
      <c r="E1160" t="s">
        <v>5</v>
      </c>
      <c r="F1160" s="9" t="str">
        <f>+VLOOKUP(datosAvance[[#This Row],[renaes]],eess!$A$1:$G$189,2,FALSE)</f>
        <v>CACHINCHE</v>
      </c>
      <c r="G1160" s="9" t="str">
        <f>+VLOOKUP(datosAvance[[#This Row],[renaes]],eess!$A$1:$G$189,3,FALSE)</f>
        <v>FERREÐAFE</v>
      </c>
      <c r="H1160" s="9" t="str">
        <f>+VLOOKUP(datosAvance[[#This Row],[renaes]],eess!$A$1:$G$189,4,FALSE)</f>
        <v>PITIPO</v>
      </c>
      <c r="I1160" s="9" t="str">
        <f>+VLOOKUP(datosAvance[[#This Row],[renaes]],eess!$A$1:$G$189,6,FALSE)</f>
        <v>FERREÑAFE</v>
      </c>
      <c r="J1160" s="9" t="str">
        <f>+VLOOKUP(datosAvance[[#This Row],[renaes]],eess!$A$1:$G$189,7,FALSE)</f>
        <v>PITIPO</v>
      </c>
    </row>
    <row r="1161" spans="1:10" x14ac:dyDescent="0.25">
      <c r="A1161">
        <v>4449</v>
      </c>
      <c r="B1161">
        <v>0</v>
      </c>
      <c r="C1161" t="s">
        <v>240</v>
      </c>
      <c r="D1161">
        <v>6</v>
      </c>
      <c r="E1161" t="s">
        <v>5</v>
      </c>
      <c r="F1161" s="9" t="str">
        <f>+VLOOKUP(datosAvance[[#This Row],[renaes]],eess!$A$1:$G$189,2,FALSE)</f>
        <v>PATIVILCA</v>
      </c>
      <c r="G1161" s="9" t="str">
        <f>+VLOOKUP(datosAvance[[#This Row],[renaes]],eess!$A$1:$G$189,3,FALSE)</f>
        <v>FERREÐAFE</v>
      </c>
      <c r="H1161" s="9" t="str">
        <f>+VLOOKUP(datosAvance[[#This Row],[renaes]],eess!$A$1:$G$189,4,FALSE)</f>
        <v>PITIPO</v>
      </c>
      <c r="I1161" s="9" t="str">
        <f>+VLOOKUP(datosAvance[[#This Row],[renaes]],eess!$A$1:$G$189,6,FALSE)</f>
        <v>FERREÑAFE</v>
      </c>
      <c r="J1161" s="9" t="str">
        <f>+VLOOKUP(datosAvance[[#This Row],[renaes]],eess!$A$1:$G$189,7,FALSE)</f>
        <v>PITIPO</v>
      </c>
    </row>
    <row r="1162" spans="1:10" x14ac:dyDescent="0.25">
      <c r="A1162">
        <v>4451</v>
      </c>
      <c r="B1162">
        <v>3</v>
      </c>
      <c r="C1162" t="s">
        <v>240</v>
      </c>
      <c r="D1162">
        <v>6</v>
      </c>
      <c r="E1162" t="s">
        <v>5</v>
      </c>
      <c r="F1162" s="9" t="str">
        <f>+VLOOKUP(datosAvance[[#This Row],[renaes]],eess!$A$1:$G$189,2,FALSE)</f>
        <v>BATANGRANDE</v>
      </c>
      <c r="G1162" s="9" t="str">
        <f>+VLOOKUP(datosAvance[[#This Row],[renaes]],eess!$A$1:$G$189,3,FALSE)</f>
        <v>FERREÐAFE</v>
      </c>
      <c r="H1162" s="9" t="str">
        <f>+VLOOKUP(datosAvance[[#This Row],[renaes]],eess!$A$1:$G$189,4,FALSE)</f>
        <v>PITIPO</v>
      </c>
      <c r="I1162" s="9" t="str">
        <f>+VLOOKUP(datosAvance[[#This Row],[renaes]],eess!$A$1:$G$189,6,FALSE)</f>
        <v>FERREÑAFE</v>
      </c>
      <c r="J1162" s="9" t="str">
        <f>+VLOOKUP(datosAvance[[#This Row],[renaes]],eess!$A$1:$G$189,7,FALSE)</f>
        <v>PITIPO</v>
      </c>
    </row>
    <row r="1163" spans="1:10" x14ac:dyDescent="0.25">
      <c r="A1163">
        <v>4452</v>
      </c>
      <c r="B1163">
        <v>19</v>
      </c>
      <c r="C1163" t="s">
        <v>240</v>
      </c>
      <c r="D1163">
        <v>6</v>
      </c>
      <c r="E1163" t="s">
        <v>5</v>
      </c>
      <c r="F1163" s="9" t="str">
        <f>+VLOOKUP(datosAvance[[#This Row],[renaes]],eess!$A$1:$G$189,2,FALSE)</f>
        <v>C.S.PUEBLO NUEVO</v>
      </c>
      <c r="G1163" s="9" t="str">
        <f>+VLOOKUP(datosAvance[[#This Row],[renaes]],eess!$A$1:$G$189,3,FALSE)</f>
        <v>FERREÐAFE</v>
      </c>
      <c r="H1163" s="9" t="str">
        <f>+VLOOKUP(datosAvance[[#This Row],[renaes]],eess!$A$1:$G$189,4,FALSE)</f>
        <v>FERREÑAFE</v>
      </c>
      <c r="I1163" s="9" t="str">
        <f>+VLOOKUP(datosAvance[[#This Row],[renaes]],eess!$A$1:$G$189,6,FALSE)</f>
        <v>FERREÑAFE</v>
      </c>
      <c r="J1163" s="9" t="str">
        <f>+VLOOKUP(datosAvance[[#This Row],[renaes]],eess!$A$1:$G$189,7,FALSE)</f>
        <v>PUEBLO NUEVO</v>
      </c>
    </row>
    <row r="1164" spans="1:10" x14ac:dyDescent="0.25">
      <c r="A1164">
        <v>4453</v>
      </c>
      <c r="B1164">
        <v>10</v>
      </c>
      <c r="C1164" t="s">
        <v>240</v>
      </c>
      <c r="D1164">
        <v>6</v>
      </c>
      <c r="E1164" t="s">
        <v>5</v>
      </c>
      <c r="F1164" s="9" t="str">
        <f>+VLOOKUP(datosAvance[[#This Row],[renaes]],eess!$A$1:$G$189,2,FALSE)</f>
        <v>LAS LOMAS</v>
      </c>
      <c r="G1164" s="9" t="str">
        <f>+VLOOKUP(datosAvance[[#This Row],[renaes]],eess!$A$1:$G$189,3,FALSE)</f>
        <v>FERREÐAFE</v>
      </c>
      <c r="H1164" s="9" t="str">
        <f>+VLOOKUP(datosAvance[[#This Row],[renaes]],eess!$A$1:$G$189,4,FALSE)</f>
        <v>FERREÑAFE</v>
      </c>
      <c r="I1164" s="9" t="str">
        <f>+VLOOKUP(datosAvance[[#This Row],[renaes]],eess!$A$1:$G$189,6,FALSE)</f>
        <v>FERREÑAFE</v>
      </c>
      <c r="J1164" s="9" t="str">
        <f>+VLOOKUP(datosAvance[[#This Row],[renaes]],eess!$A$1:$G$189,7,FALSE)</f>
        <v>PUEBLO NUEVO</v>
      </c>
    </row>
    <row r="1165" spans="1:10" x14ac:dyDescent="0.25">
      <c r="A1165">
        <v>4454</v>
      </c>
      <c r="B1165">
        <v>1</v>
      </c>
      <c r="C1165" t="s">
        <v>240</v>
      </c>
      <c r="D1165">
        <v>6</v>
      </c>
      <c r="E1165" t="s">
        <v>5</v>
      </c>
      <c r="F1165" s="9" t="str">
        <f>+VLOOKUP(datosAvance[[#This Row],[renaes]],eess!$A$1:$G$189,2,FALSE)</f>
        <v>MOYAN</v>
      </c>
      <c r="G1165" s="9" t="str">
        <f>+VLOOKUP(datosAvance[[#This Row],[renaes]],eess!$A$1:$G$189,3,FALSE)</f>
        <v>FERREÐAFE</v>
      </c>
      <c r="H1165" s="9" t="str">
        <f>+VLOOKUP(datosAvance[[#This Row],[renaes]],eess!$A$1:$G$189,4,FALSE)</f>
        <v>INKAWASI</v>
      </c>
      <c r="I1165" s="9" t="str">
        <f>+VLOOKUP(datosAvance[[#This Row],[renaes]],eess!$A$1:$G$189,6,FALSE)</f>
        <v>FERREÑAFE</v>
      </c>
      <c r="J1165" s="9" t="str">
        <f>+VLOOKUP(datosAvance[[#This Row],[renaes]],eess!$A$1:$G$189,7,FALSE)</f>
        <v>INCAHUASI</v>
      </c>
    </row>
    <row r="1166" spans="1:10" x14ac:dyDescent="0.25">
      <c r="A1166">
        <v>4455</v>
      </c>
      <c r="B1166">
        <v>1</v>
      </c>
      <c r="C1166" t="s">
        <v>240</v>
      </c>
      <c r="D1166">
        <v>6</v>
      </c>
      <c r="E1166" t="s">
        <v>5</v>
      </c>
      <c r="F1166" s="9" t="str">
        <f>+VLOOKUP(datosAvance[[#This Row],[renaes]],eess!$A$1:$G$189,2,FALSE)</f>
        <v>INKAWASI</v>
      </c>
      <c r="G1166" s="9" t="str">
        <f>+VLOOKUP(datosAvance[[#This Row],[renaes]],eess!$A$1:$G$189,3,FALSE)</f>
        <v>FERREÐAFE</v>
      </c>
      <c r="H1166" s="9" t="str">
        <f>+VLOOKUP(datosAvance[[#This Row],[renaes]],eess!$A$1:$G$189,4,FALSE)</f>
        <v>INKAWASI</v>
      </c>
      <c r="I1166" s="9" t="str">
        <f>+VLOOKUP(datosAvance[[#This Row],[renaes]],eess!$A$1:$G$189,6,FALSE)</f>
        <v>FERREÑAFE</v>
      </c>
      <c r="J1166" s="9" t="str">
        <f>+VLOOKUP(datosAvance[[#This Row],[renaes]],eess!$A$1:$G$189,7,FALSE)</f>
        <v>INCAHUASI</v>
      </c>
    </row>
    <row r="1167" spans="1:10" x14ac:dyDescent="0.25">
      <c r="A1167">
        <v>4456</v>
      </c>
      <c r="B1167">
        <v>1</v>
      </c>
      <c r="C1167" t="s">
        <v>240</v>
      </c>
      <c r="D1167">
        <v>6</v>
      </c>
      <c r="E1167" t="s">
        <v>5</v>
      </c>
      <c r="F1167" s="9" t="str">
        <f>+VLOOKUP(datosAvance[[#This Row],[renaes]],eess!$A$1:$G$189,2,FALSE)</f>
        <v>LAQUIPAMPA</v>
      </c>
      <c r="G1167" s="9" t="str">
        <f>+VLOOKUP(datosAvance[[#This Row],[renaes]],eess!$A$1:$G$189,3,FALSE)</f>
        <v>FERREÐAFE</v>
      </c>
      <c r="H1167" s="9" t="str">
        <f>+VLOOKUP(datosAvance[[#This Row],[renaes]],eess!$A$1:$G$189,4,FALSE)</f>
        <v>INKAWASI</v>
      </c>
      <c r="I1167" s="9" t="str">
        <f>+VLOOKUP(datosAvance[[#This Row],[renaes]],eess!$A$1:$G$189,6,FALSE)</f>
        <v>FERREÑAFE</v>
      </c>
      <c r="J1167" s="9" t="str">
        <f>+VLOOKUP(datosAvance[[#This Row],[renaes]],eess!$A$1:$G$189,7,FALSE)</f>
        <v>INCAHUASI</v>
      </c>
    </row>
    <row r="1168" spans="1:10" x14ac:dyDescent="0.25">
      <c r="A1168">
        <v>4457</v>
      </c>
      <c r="B1168">
        <v>0</v>
      </c>
      <c r="C1168" t="s">
        <v>240</v>
      </c>
      <c r="D1168">
        <v>6</v>
      </c>
      <c r="E1168" t="s">
        <v>5</v>
      </c>
      <c r="F1168" s="9" t="str">
        <f>+VLOOKUP(datosAvance[[#This Row],[renaes]],eess!$A$1:$G$189,2,FALSE)</f>
        <v>UYURPAMPA</v>
      </c>
      <c r="G1168" s="9" t="str">
        <f>+VLOOKUP(datosAvance[[#This Row],[renaes]],eess!$A$1:$G$189,3,FALSE)</f>
        <v>FERREÐAFE</v>
      </c>
      <c r="H1168" s="9" t="str">
        <f>+VLOOKUP(datosAvance[[#This Row],[renaes]],eess!$A$1:$G$189,4,FALSE)</f>
        <v>INKAWASI</v>
      </c>
      <c r="I1168" s="9" t="str">
        <f>+VLOOKUP(datosAvance[[#This Row],[renaes]],eess!$A$1:$G$189,6,FALSE)</f>
        <v>FERREÑAFE</v>
      </c>
      <c r="J1168" s="9" t="str">
        <f>+VLOOKUP(datosAvance[[#This Row],[renaes]],eess!$A$1:$G$189,7,FALSE)</f>
        <v>INCAHUASI</v>
      </c>
    </row>
    <row r="1169" spans="1:10" x14ac:dyDescent="0.25">
      <c r="A1169">
        <v>4458</v>
      </c>
      <c r="B1169">
        <v>2</v>
      </c>
      <c r="C1169" t="s">
        <v>240</v>
      </c>
      <c r="D1169">
        <v>6</v>
      </c>
      <c r="E1169" t="s">
        <v>5</v>
      </c>
      <c r="F1169" s="9" t="str">
        <f>+VLOOKUP(datosAvance[[#This Row],[renaes]],eess!$A$1:$G$189,2,FALSE)</f>
        <v>CRUZ LOMA</v>
      </c>
      <c r="G1169" s="9" t="str">
        <f>+VLOOKUP(datosAvance[[#This Row],[renaes]],eess!$A$1:$G$189,3,FALSE)</f>
        <v>FERREÐAFE</v>
      </c>
      <c r="H1169" s="9" t="str">
        <f>+VLOOKUP(datosAvance[[#This Row],[renaes]],eess!$A$1:$G$189,4,FALSE)</f>
        <v>INKAWASI</v>
      </c>
      <c r="I1169" s="9" t="str">
        <f>+VLOOKUP(datosAvance[[#This Row],[renaes]],eess!$A$1:$G$189,6,FALSE)</f>
        <v>FERREÑAFE</v>
      </c>
      <c r="J1169" s="9" t="str">
        <f>+VLOOKUP(datosAvance[[#This Row],[renaes]],eess!$A$1:$G$189,7,FALSE)</f>
        <v>INCAHUASI</v>
      </c>
    </row>
    <row r="1170" spans="1:10" x14ac:dyDescent="0.25">
      <c r="A1170">
        <v>4460</v>
      </c>
      <c r="B1170">
        <v>4</v>
      </c>
      <c r="C1170" t="s">
        <v>240</v>
      </c>
      <c r="D1170">
        <v>6</v>
      </c>
      <c r="E1170" t="s">
        <v>5</v>
      </c>
      <c r="F1170" s="9" t="str">
        <f>+VLOOKUP(datosAvance[[#This Row],[renaes]],eess!$A$1:$G$189,2,FALSE)</f>
        <v>MARAYHUACA</v>
      </c>
      <c r="G1170" s="9" t="str">
        <f>+VLOOKUP(datosAvance[[#This Row],[renaes]],eess!$A$1:$G$189,3,FALSE)</f>
        <v>FERREÐAFE</v>
      </c>
      <c r="H1170" s="9" t="str">
        <f>+VLOOKUP(datosAvance[[#This Row],[renaes]],eess!$A$1:$G$189,4,FALSE)</f>
        <v>INKAWASI</v>
      </c>
      <c r="I1170" s="9" t="str">
        <f>+VLOOKUP(datosAvance[[#This Row],[renaes]],eess!$A$1:$G$189,6,FALSE)</f>
        <v>FERREÑAFE</v>
      </c>
      <c r="J1170" s="9" t="str">
        <f>+VLOOKUP(datosAvance[[#This Row],[renaes]],eess!$A$1:$G$189,7,FALSE)</f>
        <v>INCAHUASI</v>
      </c>
    </row>
    <row r="1171" spans="1:10" x14ac:dyDescent="0.25">
      <c r="A1171">
        <v>4461</v>
      </c>
      <c r="B1171">
        <v>1</v>
      </c>
      <c r="C1171" t="s">
        <v>240</v>
      </c>
      <c r="D1171">
        <v>6</v>
      </c>
      <c r="E1171" t="s">
        <v>5</v>
      </c>
      <c r="F1171" s="9" t="str">
        <f>+VLOOKUP(datosAvance[[#This Row],[renaes]],eess!$A$1:$G$189,2,FALSE)</f>
        <v>TOTORAS</v>
      </c>
      <c r="G1171" s="9" t="str">
        <f>+VLOOKUP(datosAvance[[#This Row],[renaes]],eess!$A$1:$G$189,3,FALSE)</f>
        <v>FERREÐAFE</v>
      </c>
      <c r="H1171" s="9" t="str">
        <f>+VLOOKUP(datosAvance[[#This Row],[renaes]],eess!$A$1:$G$189,4,FALSE)</f>
        <v>INKAWASI</v>
      </c>
      <c r="I1171" s="9" t="str">
        <f>+VLOOKUP(datosAvance[[#This Row],[renaes]],eess!$A$1:$G$189,6,FALSE)</f>
        <v>FERREÑAFE</v>
      </c>
      <c r="J1171" s="9" t="str">
        <f>+VLOOKUP(datosAvance[[#This Row],[renaes]],eess!$A$1:$G$189,7,FALSE)</f>
        <v>INCAHUASI</v>
      </c>
    </row>
    <row r="1172" spans="1:10" x14ac:dyDescent="0.25">
      <c r="A1172">
        <v>4462</v>
      </c>
      <c r="B1172">
        <v>0</v>
      </c>
      <c r="C1172" t="s">
        <v>240</v>
      </c>
      <c r="D1172">
        <v>6</v>
      </c>
      <c r="E1172" t="s">
        <v>5</v>
      </c>
      <c r="F1172" s="9" t="str">
        <f>+VLOOKUP(datosAvance[[#This Row],[renaes]],eess!$A$1:$G$189,2,FALSE)</f>
        <v>CANCHACHALA</v>
      </c>
      <c r="G1172" s="9" t="str">
        <f>+VLOOKUP(datosAvance[[#This Row],[renaes]],eess!$A$1:$G$189,3,FALSE)</f>
        <v>FERREÐAFE</v>
      </c>
      <c r="H1172" s="9" t="str">
        <f>+VLOOKUP(datosAvance[[#This Row],[renaes]],eess!$A$1:$G$189,4,FALSE)</f>
        <v>INKAWASI</v>
      </c>
      <c r="I1172" s="9" t="str">
        <f>+VLOOKUP(datosAvance[[#This Row],[renaes]],eess!$A$1:$G$189,6,FALSE)</f>
        <v>FERREÑAFE</v>
      </c>
      <c r="J1172" s="9" t="str">
        <f>+VLOOKUP(datosAvance[[#This Row],[renaes]],eess!$A$1:$G$189,7,FALSE)</f>
        <v>INCAHUASI</v>
      </c>
    </row>
    <row r="1173" spans="1:10" x14ac:dyDescent="0.25">
      <c r="A1173">
        <v>4463</v>
      </c>
      <c r="B1173">
        <v>0</v>
      </c>
      <c r="C1173" t="s">
        <v>240</v>
      </c>
      <c r="D1173">
        <v>6</v>
      </c>
      <c r="E1173" t="s">
        <v>5</v>
      </c>
      <c r="F1173" s="9" t="str">
        <f>+VLOOKUP(datosAvance[[#This Row],[renaes]],eess!$A$1:$G$189,2,FALSE)</f>
        <v>LANCHIPAMPA</v>
      </c>
      <c r="G1173" s="9" t="str">
        <f>+VLOOKUP(datosAvance[[#This Row],[renaes]],eess!$A$1:$G$189,3,FALSE)</f>
        <v>FERREÐAFE</v>
      </c>
      <c r="H1173" s="9" t="str">
        <f>+VLOOKUP(datosAvance[[#This Row],[renaes]],eess!$A$1:$G$189,4,FALSE)</f>
        <v>INKAWASI</v>
      </c>
      <c r="I1173" s="9" t="str">
        <f>+VLOOKUP(datosAvance[[#This Row],[renaes]],eess!$A$1:$G$189,6,FALSE)</f>
        <v>FERREÑAFE</v>
      </c>
      <c r="J1173" s="9" t="str">
        <f>+VLOOKUP(datosAvance[[#This Row],[renaes]],eess!$A$1:$G$189,7,FALSE)</f>
        <v>INCAHUASI</v>
      </c>
    </row>
    <row r="1174" spans="1:10" x14ac:dyDescent="0.25">
      <c r="A1174">
        <v>4464</v>
      </c>
      <c r="B1174">
        <v>0</v>
      </c>
      <c r="C1174" t="s">
        <v>240</v>
      </c>
      <c r="D1174">
        <v>6</v>
      </c>
      <c r="E1174" t="s">
        <v>5</v>
      </c>
      <c r="F1174" s="9" t="str">
        <f>+VLOOKUP(datosAvance[[#This Row],[renaes]],eess!$A$1:$G$189,2,FALSE)</f>
        <v>KONGACHA</v>
      </c>
      <c r="G1174" s="9" t="str">
        <f>+VLOOKUP(datosAvance[[#This Row],[renaes]],eess!$A$1:$G$189,3,FALSE)</f>
        <v>FERREÐAFE</v>
      </c>
      <c r="H1174" s="9" t="str">
        <f>+VLOOKUP(datosAvance[[#This Row],[renaes]],eess!$A$1:$G$189,4,FALSE)</f>
        <v>INKAWASI</v>
      </c>
      <c r="I1174" s="9" t="str">
        <f>+VLOOKUP(datosAvance[[#This Row],[renaes]],eess!$A$1:$G$189,6,FALSE)</f>
        <v>FERREÑAFE</v>
      </c>
      <c r="J1174" s="9" t="str">
        <f>+VLOOKUP(datosAvance[[#This Row],[renaes]],eess!$A$1:$G$189,7,FALSE)</f>
        <v>INCAHUASI</v>
      </c>
    </row>
    <row r="1175" spans="1:10" x14ac:dyDescent="0.25">
      <c r="A1175">
        <v>4465</v>
      </c>
      <c r="B1175">
        <v>1</v>
      </c>
      <c r="C1175" t="s">
        <v>240</v>
      </c>
      <c r="D1175">
        <v>6</v>
      </c>
      <c r="E1175" t="s">
        <v>5</v>
      </c>
      <c r="F1175" s="9" t="str">
        <f>+VLOOKUP(datosAvance[[#This Row],[renaes]],eess!$A$1:$G$189,2,FALSE)</f>
        <v>LA TRANCA</v>
      </c>
      <c r="G1175" s="9" t="str">
        <f>+VLOOKUP(datosAvance[[#This Row],[renaes]],eess!$A$1:$G$189,3,FALSE)</f>
        <v>FERREÐAFE</v>
      </c>
      <c r="H1175" s="9" t="str">
        <f>+VLOOKUP(datosAvance[[#This Row],[renaes]],eess!$A$1:$G$189,4,FALSE)</f>
        <v>INKAWASI</v>
      </c>
      <c r="I1175" s="9" t="str">
        <f>+VLOOKUP(datosAvance[[#This Row],[renaes]],eess!$A$1:$G$189,6,FALSE)</f>
        <v>FERREÑAFE</v>
      </c>
      <c r="J1175" s="9" t="str">
        <f>+VLOOKUP(datosAvance[[#This Row],[renaes]],eess!$A$1:$G$189,7,FALSE)</f>
        <v>INCAHUASI</v>
      </c>
    </row>
    <row r="1176" spans="1:10" x14ac:dyDescent="0.25">
      <c r="A1176">
        <v>6681</v>
      </c>
      <c r="B1176">
        <v>1</v>
      </c>
      <c r="C1176" t="s">
        <v>240</v>
      </c>
      <c r="D1176">
        <v>6</v>
      </c>
      <c r="E1176" t="s">
        <v>5</v>
      </c>
      <c r="F1176" s="9" t="str">
        <f>+VLOOKUP(datosAvance[[#This Row],[renaes]],eess!$A$1:$G$189,2,FALSE)</f>
        <v>EL SAUCE</v>
      </c>
      <c r="G1176" s="9" t="str">
        <f>+VLOOKUP(datosAvance[[#This Row],[renaes]],eess!$A$1:$G$189,3,FALSE)</f>
        <v>LAMBAYEQUE</v>
      </c>
      <c r="H1176" s="9" t="str">
        <f>+VLOOKUP(datosAvance[[#This Row],[renaes]],eess!$A$1:$G$189,4,FALSE)</f>
        <v>SALAS</v>
      </c>
      <c r="I1176" s="9" t="str">
        <f>+VLOOKUP(datosAvance[[#This Row],[renaes]],eess!$A$1:$G$189,6,FALSE)</f>
        <v>LAMBAYEQUE</v>
      </c>
      <c r="J1176" s="9" t="str">
        <f>+VLOOKUP(datosAvance[[#This Row],[renaes]],eess!$A$1:$G$189,7,FALSE)</f>
        <v>SALAS</v>
      </c>
    </row>
    <row r="1177" spans="1:10" x14ac:dyDescent="0.25">
      <c r="A1177">
        <v>6682</v>
      </c>
      <c r="B1177">
        <v>1</v>
      </c>
      <c r="C1177" t="s">
        <v>240</v>
      </c>
      <c r="D1177">
        <v>6</v>
      </c>
      <c r="E1177" t="s">
        <v>5</v>
      </c>
      <c r="F1177" s="9" t="str">
        <f>+VLOOKUP(datosAvance[[#This Row],[renaes]],eess!$A$1:$G$189,2,FALSE)</f>
        <v>HUMEDADES</v>
      </c>
      <c r="G1177" s="9" t="str">
        <f>+VLOOKUP(datosAvance[[#This Row],[renaes]],eess!$A$1:$G$189,3,FALSE)</f>
        <v>LAMBAYEQUE</v>
      </c>
      <c r="H1177" s="9" t="str">
        <f>+VLOOKUP(datosAvance[[#This Row],[renaes]],eess!$A$1:$G$189,4,FALSE)</f>
        <v>SALAS</v>
      </c>
      <c r="I1177" s="9" t="str">
        <f>+VLOOKUP(datosAvance[[#This Row],[renaes]],eess!$A$1:$G$189,6,FALSE)</f>
        <v>LAMBAYEQUE</v>
      </c>
      <c r="J1177" s="9" t="str">
        <f>+VLOOKUP(datosAvance[[#This Row],[renaes]],eess!$A$1:$G$189,7,FALSE)</f>
        <v>SALAS</v>
      </c>
    </row>
    <row r="1178" spans="1:10" x14ac:dyDescent="0.25">
      <c r="A1178">
        <v>6683</v>
      </c>
      <c r="B1178">
        <v>1</v>
      </c>
      <c r="C1178" t="s">
        <v>240</v>
      </c>
      <c r="D1178">
        <v>6</v>
      </c>
      <c r="E1178" t="s">
        <v>5</v>
      </c>
      <c r="F1178" s="9" t="str">
        <f>+VLOOKUP(datosAvance[[#This Row],[renaes]],eess!$A$1:$G$189,2,FALSE)</f>
        <v>EL PUENTE</v>
      </c>
      <c r="G1178" s="9" t="str">
        <f>+VLOOKUP(datosAvance[[#This Row],[renaes]],eess!$A$1:$G$189,3,FALSE)</f>
        <v>LAMBAYEQUE</v>
      </c>
      <c r="H1178" s="9" t="str">
        <f>+VLOOKUP(datosAvance[[#This Row],[renaes]],eess!$A$1:$G$189,4,FALSE)</f>
        <v>OLMOS</v>
      </c>
      <c r="I1178" s="9" t="str">
        <f>+VLOOKUP(datosAvance[[#This Row],[renaes]],eess!$A$1:$G$189,6,FALSE)</f>
        <v>LAMBAYEQUE</v>
      </c>
      <c r="J1178" s="9" t="str">
        <f>+VLOOKUP(datosAvance[[#This Row],[renaes]],eess!$A$1:$G$189,7,FALSE)</f>
        <v>OLMOS</v>
      </c>
    </row>
    <row r="1179" spans="1:10" x14ac:dyDescent="0.25">
      <c r="A1179">
        <v>6722</v>
      </c>
      <c r="B1179">
        <v>4</v>
      </c>
      <c r="C1179" t="s">
        <v>240</v>
      </c>
      <c r="D1179">
        <v>6</v>
      </c>
      <c r="E1179" t="s">
        <v>5</v>
      </c>
      <c r="F1179" s="9" t="str">
        <f>+VLOOKUP(datosAvance[[#This Row],[renaes]],eess!$A$1:$G$189,2,FALSE)</f>
        <v>CAYALTI</v>
      </c>
      <c r="G1179" s="9" t="str">
        <f>+VLOOKUP(datosAvance[[#This Row],[renaes]],eess!$A$1:$G$189,3,FALSE)</f>
        <v>CHICLAYO</v>
      </c>
      <c r="H1179" s="9" t="str">
        <f>+VLOOKUP(datosAvance[[#This Row],[renaes]],eess!$A$1:$G$189,4,FALSE)</f>
        <v>CAYALTI-ZAÑA</v>
      </c>
      <c r="I1179" s="9" t="str">
        <f>+VLOOKUP(datosAvance[[#This Row],[renaes]],eess!$A$1:$G$189,6,FALSE)</f>
        <v>CHICLAYO</v>
      </c>
      <c r="J1179" s="9" t="str">
        <f>+VLOOKUP(datosAvance[[#This Row],[renaes]],eess!$A$1:$G$189,7,FALSE)</f>
        <v>CAYALTI</v>
      </c>
    </row>
    <row r="1180" spans="1:10" x14ac:dyDescent="0.25">
      <c r="A1180">
        <v>6953</v>
      </c>
      <c r="B1180">
        <v>0</v>
      </c>
      <c r="C1180" t="s">
        <v>240</v>
      </c>
      <c r="D1180">
        <v>6</v>
      </c>
      <c r="E1180" t="s">
        <v>5</v>
      </c>
      <c r="F1180" s="9" t="str">
        <f>+VLOOKUP(datosAvance[[#This Row],[renaes]],eess!$A$1:$G$189,2,FALSE)</f>
        <v>EL ARROZAL</v>
      </c>
      <c r="G1180" s="9" t="str">
        <f>+VLOOKUP(datosAvance[[#This Row],[renaes]],eess!$A$1:$G$189,3,FALSE)</f>
        <v>LAMBAYEQUE</v>
      </c>
      <c r="H1180" s="9" t="str">
        <f>+VLOOKUP(datosAvance[[#This Row],[renaes]],eess!$A$1:$G$189,4,FALSE)</f>
        <v>MOTUPE</v>
      </c>
      <c r="I1180" s="9" t="str">
        <f>+VLOOKUP(datosAvance[[#This Row],[renaes]],eess!$A$1:$G$189,6,FALSE)</f>
        <v>LAMBAYEQUE</v>
      </c>
      <c r="J1180" s="9" t="str">
        <f>+VLOOKUP(datosAvance[[#This Row],[renaes]],eess!$A$1:$G$189,7,FALSE)</f>
        <v>MOTUPE</v>
      </c>
    </row>
    <row r="1181" spans="1:10" x14ac:dyDescent="0.25">
      <c r="A1181">
        <v>6954</v>
      </c>
      <c r="B1181">
        <v>1</v>
      </c>
      <c r="C1181" t="s">
        <v>240</v>
      </c>
      <c r="D1181">
        <v>6</v>
      </c>
      <c r="E1181" t="s">
        <v>5</v>
      </c>
      <c r="F1181" s="9" t="str">
        <f>+VLOOKUP(datosAvance[[#This Row],[renaes]],eess!$A$1:$G$189,2,FALSE)</f>
        <v>CAPOTE</v>
      </c>
      <c r="G1181" s="9" t="str">
        <f>+VLOOKUP(datosAvance[[#This Row],[renaes]],eess!$A$1:$G$189,3,FALSE)</f>
        <v>CHICLAYO</v>
      </c>
      <c r="H1181" s="9" t="str">
        <f>+VLOOKUP(datosAvance[[#This Row],[renaes]],eess!$A$1:$G$189,4,FALSE)</f>
        <v>PICSI</v>
      </c>
      <c r="I1181" s="9" t="str">
        <f>+VLOOKUP(datosAvance[[#This Row],[renaes]],eess!$A$1:$G$189,6,FALSE)</f>
        <v>CHICLAYO</v>
      </c>
      <c r="J1181" s="9" t="str">
        <f>+VLOOKUP(datosAvance[[#This Row],[renaes]],eess!$A$1:$G$189,7,FALSE)</f>
        <v>PICSI</v>
      </c>
    </row>
    <row r="1182" spans="1:10" x14ac:dyDescent="0.25">
      <c r="A1182">
        <v>6997</v>
      </c>
      <c r="B1182">
        <v>3</v>
      </c>
      <c r="C1182" t="s">
        <v>240</v>
      </c>
      <c r="D1182">
        <v>6</v>
      </c>
      <c r="E1182" t="s">
        <v>5</v>
      </c>
      <c r="F1182" s="9" t="str">
        <f>+VLOOKUP(datosAvance[[#This Row],[renaes]],eess!$A$1:$G$189,2,FALSE)</f>
        <v>PUCALA</v>
      </c>
      <c r="G1182" s="9" t="str">
        <f>+VLOOKUP(datosAvance[[#This Row],[renaes]],eess!$A$1:$G$189,3,FALSE)</f>
        <v>CHICLAYO</v>
      </c>
      <c r="H1182" s="9" t="str">
        <f>+VLOOKUP(datosAvance[[#This Row],[renaes]],eess!$A$1:$G$189,4,FALSE)</f>
        <v>POSOPE ALTO</v>
      </c>
      <c r="I1182" s="9" t="str">
        <f>+VLOOKUP(datosAvance[[#This Row],[renaes]],eess!$A$1:$G$189,6,FALSE)</f>
        <v>CHICLAYO</v>
      </c>
      <c r="J1182" s="9" t="str">
        <f>+VLOOKUP(datosAvance[[#This Row],[renaes]],eess!$A$1:$G$189,7,FALSE)</f>
        <v>PUCALA</v>
      </c>
    </row>
    <row r="1183" spans="1:10" x14ac:dyDescent="0.25">
      <c r="A1183">
        <v>7022</v>
      </c>
      <c r="B1183">
        <v>2</v>
      </c>
      <c r="C1183" t="s">
        <v>240</v>
      </c>
      <c r="D1183">
        <v>6</v>
      </c>
      <c r="E1183" t="s">
        <v>5</v>
      </c>
      <c r="F1183" s="9" t="str">
        <f>+VLOOKUP(datosAvance[[#This Row],[renaes]],eess!$A$1:$G$189,2,FALSE)</f>
        <v>LA ZARANDA</v>
      </c>
      <c r="G1183" s="9" t="str">
        <f>+VLOOKUP(datosAvance[[#This Row],[renaes]],eess!$A$1:$G$189,3,FALSE)</f>
        <v>FERREÐAFE</v>
      </c>
      <c r="H1183" s="9" t="str">
        <f>+VLOOKUP(datosAvance[[#This Row],[renaes]],eess!$A$1:$G$189,4,FALSE)</f>
        <v>PITIPO</v>
      </c>
      <c r="I1183" s="9" t="str">
        <f>+VLOOKUP(datosAvance[[#This Row],[renaes]],eess!$A$1:$G$189,6,FALSE)</f>
        <v>FERREÑAFE</v>
      </c>
      <c r="J1183" s="9" t="str">
        <f>+VLOOKUP(datosAvance[[#This Row],[renaes]],eess!$A$1:$G$189,7,FALSE)</f>
        <v>PITIPO</v>
      </c>
    </row>
    <row r="1184" spans="1:10" x14ac:dyDescent="0.25">
      <c r="A1184">
        <v>7023</v>
      </c>
      <c r="B1184">
        <v>0</v>
      </c>
      <c r="C1184" t="s">
        <v>240</v>
      </c>
      <c r="D1184">
        <v>6</v>
      </c>
      <c r="E1184" t="s">
        <v>5</v>
      </c>
      <c r="F1184" s="9" t="str">
        <f>+VLOOKUP(datosAvance[[#This Row],[renaes]],eess!$A$1:$G$189,2,FALSE)</f>
        <v>LAS COLMENAS</v>
      </c>
      <c r="G1184" s="9" t="str">
        <f>+VLOOKUP(datosAvance[[#This Row],[renaes]],eess!$A$1:$G$189,3,FALSE)</f>
        <v>CHICLAYO</v>
      </c>
      <c r="H1184" s="9" t="str">
        <f>+VLOOKUP(datosAvance[[#This Row],[renaes]],eess!$A$1:$G$189,4,FALSE)</f>
        <v>CHONGOYAPE</v>
      </c>
      <c r="I1184" s="9" t="str">
        <f>+VLOOKUP(datosAvance[[#This Row],[renaes]],eess!$A$1:$G$189,6,FALSE)</f>
        <v>CHICLAYO</v>
      </c>
      <c r="J1184" s="9" t="str">
        <f>+VLOOKUP(datosAvance[[#This Row],[renaes]],eess!$A$1:$G$189,7,FALSE)</f>
        <v>CHONGOYAPE</v>
      </c>
    </row>
    <row r="1185" spans="1:10" x14ac:dyDescent="0.25">
      <c r="A1185">
        <v>7107</v>
      </c>
      <c r="B1185">
        <v>10</v>
      </c>
      <c r="C1185" t="s">
        <v>240</v>
      </c>
      <c r="D1185">
        <v>6</v>
      </c>
      <c r="E1185" t="s">
        <v>5</v>
      </c>
      <c r="F1185" s="9" t="str">
        <f>+VLOOKUP(datosAvance[[#This Row],[renaes]],eess!$A$1:$G$189,2,FALSE)</f>
        <v>POMALCA</v>
      </c>
      <c r="G1185" s="9" t="str">
        <f>+VLOOKUP(datosAvance[[#This Row],[renaes]],eess!$A$1:$G$189,3,FALSE)</f>
        <v>CHICLAYO</v>
      </c>
      <c r="H1185" s="9" t="str">
        <f>+VLOOKUP(datosAvance[[#This Row],[renaes]],eess!$A$1:$G$189,4,FALSE)</f>
        <v>POMALCA</v>
      </c>
      <c r="I1185" s="9" t="str">
        <f>+VLOOKUP(datosAvance[[#This Row],[renaes]],eess!$A$1:$G$189,6,FALSE)</f>
        <v>CHICLAYO</v>
      </c>
      <c r="J1185" s="9" t="str">
        <f>+VLOOKUP(datosAvance[[#This Row],[renaes]],eess!$A$1:$G$189,7,FALSE)</f>
        <v>POMALCA</v>
      </c>
    </row>
    <row r="1186" spans="1:10" x14ac:dyDescent="0.25">
      <c r="A1186">
        <v>7183</v>
      </c>
      <c r="B1186">
        <v>6</v>
      </c>
      <c r="C1186" t="s">
        <v>240</v>
      </c>
      <c r="D1186">
        <v>6</v>
      </c>
      <c r="E1186" t="s">
        <v>5</v>
      </c>
      <c r="F1186" s="9" t="str">
        <f>+VLOOKUP(datosAvance[[#This Row],[renaes]],eess!$A$1:$G$189,2,FALSE)</f>
        <v>VILLA HERMOSA</v>
      </c>
      <c r="G1186" s="9" t="str">
        <f>+VLOOKUP(datosAvance[[#This Row],[renaes]],eess!$A$1:$G$189,3,FALSE)</f>
        <v>CHICLAYO</v>
      </c>
      <c r="H1186" s="9" t="str">
        <f>+VLOOKUP(datosAvance[[#This Row],[renaes]],eess!$A$1:$G$189,4,FALSE)</f>
        <v>JOSE LEONARDO ORTIZ</v>
      </c>
      <c r="I1186" s="9" t="str">
        <f>+VLOOKUP(datosAvance[[#This Row],[renaes]],eess!$A$1:$G$189,6,FALSE)</f>
        <v>CHICLAYO</v>
      </c>
      <c r="J1186" s="9" t="str">
        <f>+VLOOKUP(datosAvance[[#This Row],[renaes]],eess!$A$1:$G$189,7,FALSE)</f>
        <v>JOSE LEONARDO ORTIZ</v>
      </c>
    </row>
    <row r="1187" spans="1:10" x14ac:dyDescent="0.25">
      <c r="A1187">
        <v>7222</v>
      </c>
      <c r="B1187">
        <v>0</v>
      </c>
      <c r="C1187" t="s">
        <v>240</v>
      </c>
      <c r="D1187">
        <v>6</v>
      </c>
      <c r="E1187" t="s">
        <v>5</v>
      </c>
      <c r="F1187" s="9" t="str">
        <f>+VLOOKUP(datosAvance[[#This Row],[renaes]],eess!$A$1:$G$189,2,FALSE)</f>
        <v>MONTE HERMOZO</v>
      </c>
      <c r="G1187" s="9" t="str">
        <f>+VLOOKUP(datosAvance[[#This Row],[renaes]],eess!$A$1:$G$189,3,FALSE)</f>
        <v>LAMBAYEQUE</v>
      </c>
      <c r="H1187" s="9" t="str">
        <f>+VLOOKUP(datosAvance[[#This Row],[renaes]],eess!$A$1:$G$189,4,FALSE)</f>
        <v>MORROPE</v>
      </c>
      <c r="I1187" s="9" t="str">
        <f>+VLOOKUP(datosAvance[[#This Row],[renaes]],eess!$A$1:$G$189,6,FALSE)</f>
        <v>LAMBAYEQUE</v>
      </c>
      <c r="J1187" s="9" t="str">
        <f>+VLOOKUP(datosAvance[[#This Row],[renaes]],eess!$A$1:$G$189,7,FALSE)</f>
        <v>MORROPE</v>
      </c>
    </row>
    <row r="1188" spans="1:10" x14ac:dyDescent="0.25">
      <c r="A1188">
        <v>7223</v>
      </c>
      <c r="B1188">
        <v>1</v>
      </c>
      <c r="C1188" t="s">
        <v>240</v>
      </c>
      <c r="D1188">
        <v>6</v>
      </c>
      <c r="E1188" t="s">
        <v>5</v>
      </c>
      <c r="F1188" s="9" t="str">
        <f>+VLOOKUP(datosAvance[[#This Row],[renaes]],eess!$A$1:$G$189,2,FALSE)</f>
        <v>HUACA TRAPICHE DE BRONCE</v>
      </c>
      <c r="G1188" s="9" t="str">
        <f>+VLOOKUP(datosAvance[[#This Row],[renaes]],eess!$A$1:$G$189,3,FALSE)</f>
        <v>LAMBAYEQUE</v>
      </c>
      <c r="H1188" s="9" t="str">
        <f>+VLOOKUP(datosAvance[[#This Row],[renaes]],eess!$A$1:$G$189,4,FALSE)</f>
        <v>MORROPE</v>
      </c>
      <c r="I1188" s="9" t="str">
        <f>+VLOOKUP(datosAvance[[#This Row],[renaes]],eess!$A$1:$G$189,6,FALSE)</f>
        <v>LAMBAYEQUE</v>
      </c>
      <c r="J1188" s="9" t="str">
        <f>+VLOOKUP(datosAvance[[#This Row],[renaes]],eess!$A$1:$G$189,7,FALSE)</f>
        <v>MORROPE</v>
      </c>
    </row>
    <row r="1189" spans="1:10" x14ac:dyDescent="0.25">
      <c r="A1189">
        <v>7306</v>
      </c>
      <c r="B1189">
        <v>1</v>
      </c>
      <c r="C1189" t="s">
        <v>240</v>
      </c>
      <c r="D1189">
        <v>6</v>
      </c>
      <c r="E1189" t="s">
        <v>5</v>
      </c>
      <c r="F1189" s="9" t="str">
        <f>+VLOOKUP(datosAvance[[#This Row],[renaes]],eess!$A$1:$G$189,2,FALSE)</f>
        <v>LAS FLORES DE LA PRADERA</v>
      </c>
      <c r="G1189" s="9" t="str">
        <f>+VLOOKUP(datosAvance[[#This Row],[renaes]],eess!$A$1:$G$189,3,FALSE)</f>
        <v>CHICLAYO</v>
      </c>
      <c r="H1189" s="9" t="str">
        <f>+VLOOKUP(datosAvance[[#This Row],[renaes]],eess!$A$1:$G$189,4,FALSE)</f>
        <v>PIMENTEL</v>
      </c>
      <c r="I1189" s="9" t="str">
        <f>+VLOOKUP(datosAvance[[#This Row],[renaes]],eess!$A$1:$G$189,6,FALSE)</f>
        <v>CHICLAYO</v>
      </c>
      <c r="J1189" s="9" t="str">
        <f>+VLOOKUP(datosAvance[[#This Row],[renaes]],eess!$A$1:$G$189,7,FALSE)</f>
        <v>PIMENTEL</v>
      </c>
    </row>
    <row r="1190" spans="1:10" x14ac:dyDescent="0.25">
      <c r="A1190">
        <v>7315</v>
      </c>
      <c r="B1190">
        <v>1</v>
      </c>
      <c r="C1190" t="s">
        <v>240</v>
      </c>
      <c r="D1190">
        <v>6</v>
      </c>
      <c r="E1190" t="s">
        <v>5</v>
      </c>
      <c r="F1190" s="9" t="str">
        <f>+VLOOKUP(datosAvance[[#This Row],[renaes]],eess!$A$1:$G$189,2,FALSE)</f>
        <v>CALERA SANTA ROSA</v>
      </c>
      <c r="G1190" s="9" t="str">
        <f>+VLOOKUP(datosAvance[[#This Row],[renaes]],eess!$A$1:$G$189,3,FALSE)</f>
        <v>LAMBAYEQUE</v>
      </c>
      <c r="H1190" s="9" t="str">
        <f>+VLOOKUP(datosAvance[[#This Row],[renaes]],eess!$A$1:$G$189,4,FALSE)</f>
        <v>OLMOS</v>
      </c>
      <c r="I1190" s="9" t="str">
        <f>+VLOOKUP(datosAvance[[#This Row],[renaes]],eess!$A$1:$G$189,6,FALSE)</f>
        <v>LAMBAYEQUE</v>
      </c>
      <c r="J1190" s="9" t="str">
        <f>+VLOOKUP(datosAvance[[#This Row],[renaes]],eess!$A$1:$G$189,7,FALSE)</f>
        <v>OLMOS</v>
      </c>
    </row>
    <row r="1191" spans="1:10" x14ac:dyDescent="0.25">
      <c r="A1191">
        <v>7317</v>
      </c>
      <c r="B1191">
        <v>0</v>
      </c>
      <c r="C1191" t="s">
        <v>240</v>
      </c>
      <c r="D1191">
        <v>6</v>
      </c>
      <c r="E1191" t="s">
        <v>5</v>
      </c>
      <c r="F1191" s="9" t="str">
        <f>+VLOOKUP(datosAvance[[#This Row],[renaes]],eess!$A$1:$G$189,2,FALSE)</f>
        <v>SANTA CLARA</v>
      </c>
      <c r="G1191" s="9" t="str">
        <f>+VLOOKUP(datosAvance[[#This Row],[renaes]],eess!$A$1:$G$189,3,FALSE)</f>
        <v>FERREÐAFE</v>
      </c>
      <c r="H1191" s="9" t="str">
        <f>+VLOOKUP(datosAvance[[#This Row],[renaes]],eess!$A$1:$G$189,4,FALSE)</f>
        <v>PITIPO</v>
      </c>
      <c r="I1191" s="9" t="str">
        <f>+VLOOKUP(datosAvance[[#This Row],[renaes]],eess!$A$1:$G$189,6,FALSE)</f>
        <v>FERREÑAFE</v>
      </c>
      <c r="J1191" s="9" t="str">
        <f>+VLOOKUP(datosAvance[[#This Row],[renaes]],eess!$A$1:$G$189,7,FALSE)</f>
        <v>PITIPO</v>
      </c>
    </row>
    <row r="1192" spans="1:10" x14ac:dyDescent="0.25">
      <c r="A1192">
        <v>7410</v>
      </c>
      <c r="B1192">
        <v>10</v>
      </c>
      <c r="C1192" t="s">
        <v>240</v>
      </c>
      <c r="D1192">
        <v>6</v>
      </c>
      <c r="E1192" t="s">
        <v>5</v>
      </c>
      <c r="F1192" s="9" t="str">
        <f>+VLOOKUP(datosAvance[[#This Row],[renaes]],eess!$A$1:$G$189,2,FALSE)</f>
        <v>ANTONIO RAYMONDI</v>
      </c>
      <c r="G1192" s="9" t="str">
        <f>+VLOOKUP(datosAvance[[#This Row],[renaes]],eess!$A$1:$G$189,3,FALSE)</f>
        <v>CHICLAYO</v>
      </c>
      <c r="H1192" s="9" t="str">
        <f>+VLOOKUP(datosAvance[[#This Row],[renaes]],eess!$A$1:$G$189,4,FALSE)</f>
        <v>LA VICTORIA</v>
      </c>
      <c r="I1192" s="9" t="str">
        <f>+VLOOKUP(datosAvance[[#This Row],[renaes]],eess!$A$1:$G$189,6,FALSE)</f>
        <v>CHICLAYO</v>
      </c>
      <c r="J1192" s="9" t="str">
        <f>+VLOOKUP(datosAvance[[#This Row],[renaes]],eess!$A$1:$G$189,7,FALSE)</f>
        <v>LA VICTORIA</v>
      </c>
    </row>
    <row r="1193" spans="1:10" x14ac:dyDescent="0.25">
      <c r="A1193">
        <v>9468</v>
      </c>
      <c r="B1193">
        <v>0</v>
      </c>
      <c r="C1193" t="s">
        <v>240</v>
      </c>
      <c r="D1193">
        <v>6</v>
      </c>
      <c r="E1193" t="s">
        <v>5</v>
      </c>
      <c r="F1193" s="9" t="str">
        <f>+VLOOKUP(datosAvance[[#This Row],[renaes]],eess!$A$1:$G$189,2,FALSE)</f>
        <v>CORRAL DE PIEDRA</v>
      </c>
      <c r="G1193" s="9" t="str">
        <f>+VLOOKUP(datosAvance[[#This Row],[renaes]],eess!$A$1:$G$189,3,FALSE)</f>
        <v>LAMBAYEQUE</v>
      </c>
      <c r="H1193" s="9" t="str">
        <f>+VLOOKUP(datosAvance[[#This Row],[renaes]],eess!$A$1:$G$189,4,FALSE)</f>
        <v>SALAS</v>
      </c>
      <c r="I1193" s="9" t="str">
        <f>+VLOOKUP(datosAvance[[#This Row],[renaes]],eess!$A$1:$G$189,6,FALSE)</f>
        <v>LAMBAYEQUE</v>
      </c>
      <c r="J1193" s="9" t="str">
        <f>+VLOOKUP(datosAvance[[#This Row],[renaes]],eess!$A$1:$G$189,7,FALSE)</f>
        <v>SALAS</v>
      </c>
    </row>
    <row r="1194" spans="1:10" x14ac:dyDescent="0.25">
      <c r="A1194">
        <v>10095</v>
      </c>
      <c r="B1194">
        <v>1</v>
      </c>
      <c r="C1194" t="s">
        <v>240</v>
      </c>
      <c r="D1194">
        <v>7</v>
      </c>
      <c r="E1194" t="s">
        <v>5</v>
      </c>
      <c r="F1194" s="9" t="str">
        <f>+VLOOKUP(datosAvance[[#This Row],[renaes]],eess!$A$1:$G$189,2,FALSE)</f>
        <v>ANCOL CHICO</v>
      </c>
      <c r="G1194" s="9" t="str">
        <f>+VLOOKUP(datosAvance[[#This Row],[renaes]],eess!$A$1:$G$189,3,FALSE)</f>
        <v>LAMBAYEQUE</v>
      </c>
      <c r="H1194" s="9" t="str">
        <f>+VLOOKUP(datosAvance[[#This Row],[renaes]],eess!$A$1:$G$189,4,FALSE)</f>
        <v>OLMOS</v>
      </c>
      <c r="I1194" s="9" t="str">
        <f>+VLOOKUP(datosAvance[[#This Row],[renaes]],eess!$A$1:$G$189,6,FALSE)</f>
        <v>LAMBAYEQUE</v>
      </c>
      <c r="J1194" s="9" t="str">
        <f>+VLOOKUP(datosAvance[[#This Row],[renaes]],eess!$A$1:$G$189,7,FALSE)</f>
        <v>OLMOS</v>
      </c>
    </row>
    <row r="1195" spans="1:10" x14ac:dyDescent="0.25">
      <c r="A1195">
        <v>10096</v>
      </c>
      <c r="B1195">
        <v>0</v>
      </c>
      <c r="C1195" t="s">
        <v>240</v>
      </c>
      <c r="D1195">
        <v>7</v>
      </c>
      <c r="E1195" t="s">
        <v>5</v>
      </c>
      <c r="F1195" s="9" t="str">
        <f>+VLOOKUP(datosAvance[[#This Row],[renaes]],eess!$A$1:$G$189,2,FALSE)</f>
        <v>EL PUEBLITO</v>
      </c>
      <c r="G1195" s="9" t="str">
        <f>+VLOOKUP(datosAvance[[#This Row],[renaes]],eess!$A$1:$G$189,3,FALSE)</f>
        <v>LAMBAYEQUE</v>
      </c>
      <c r="H1195" s="9" t="str">
        <f>+VLOOKUP(datosAvance[[#This Row],[renaes]],eess!$A$1:$G$189,4,FALSE)</f>
        <v>OLMOS</v>
      </c>
      <c r="I1195" s="9" t="str">
        <f>+VLOOKUP(datosAvance[[#This Row],[renaes]],eess!$A$1:$G$189,6,FALSE)</f>
        <v>LAMBAYEQUE</v>
      </c>
      <c r="J1195" s="9" t="str">
        <f>+VLOOKUP(datosAvance[[#This Row],[renaes]],eess!$A$1:$G$189,7,FALSE)</f>
        <v>OLMOS</v>
      </c>
    </row>
    <row r="1196" spans="1:10" x14ac:dyDescent="0.25">
      <c r="A1196">
        <v>11452</v>
      </c>
      <c r="B1196">
        <v>2</v>
      </c>
      <c r="C1196" t="s">
        <v>240</v>
      </c>
      <c r="D1196">
        <v>7</v>
      </c>
      <c r="E1196" t="s">
        <v>5</v>
      </c>
      <c r="F1196" s="9" t="str">
        <f>+VLOOKUP(datosAvance[[#This Row],[renaes]],eess!$A$1:$G$189,2,FALSE)</f>
        <v>LAGUNA HUANAMA</v>
      </c>
      <c r="G1196" s="9" t="str">
        <f>+VLOOKUP(datosAvance[[#This Row],[renaes]],eess!$A$1:$G$189,3,FALSE)</f>
        <v>LAMBAYEQUE</v>
      </c>
      <c r="H1196" s="9" t="str">
        <f>+VLOOKUP(datosAvance[[#This Row],[renaes]],eess!$A$1:$G$189,4,FALSE)</f>
        <v>SALAS</v>
      </c>
      <c r="I1196" s="9" t="str">
        <f>+VLOOKUP(datosAvance[[#This Row],[renaes]],eess!$A$1:$G$189,6,FALSE)</f>
        <v>LAMBAYEQUE</v>
      </c>
      <c r="J1196" s="9" t="str">
        <f>+VLOOKUP(datosAvance[[#This Row],[renaes]],eess!$A$1:$G$189,7,FALSE)</f>
        <v>SALAS</v>
      </c>
    </row>
    <row r="1197" spans="1:10" x14ac:dyDescent="0.25">
      <c r="A1197">
        <v>11470</v>
      </c>
      <c r="B1197">
        <v>92</v>
      </c>
      <c r="C1197" t="s">
        <v>240</v>
      </c>
      <c r="D1197">
        <v>7</v>
      </c>
      <c r="E1197" t="s">
        <v>5</v>
      </c>
      <c r="F1197" s="9" t="str">
        <f>+VLOOKUP(datosAvance[[#This Row],[renaes]],eess!$A$1:$G$189,2,FALSE)</f>
        <v>HOSPITAL REGIONAL LAMBAYEQUE</v>
      </c>
      <c r="G1197" s="9" t="str">
        <f>+VLOOKUP(datosAvance[[#This Row],[renaes]],eess!$A$1:$G$189,3,FALSE)</f>
        <v>NO PERTENECE A NINGUNA RED</v>
      </c>
      <c r="H1197" s="9" t="str">
        <f>+VLOOKUP(datosAvance[[#This Row],[renaes]],eess!$A$1:$G$189,4,FALSE)</f>
        <v>NO PERTENECE A NINGUNA MICRORED</v>
      </c>
      <c r="I1197" s="9" t="str">
        <f>+VLOOKUP(datosAvance[[#This Row],[renaes]],eess!$A$1:$G$189,6,FALSE)</f>
        <v>CHICLAYO</v>
      </c>
      <c r="J1197" s="9" t="str">
        <f>+VLOOKUP(datosAvance[[#This Row],[renaes]],eess!$A$1:$G$189,7,FALSE)</f>
        <v>CHICLAYO</v>
      </c>
    </row>
    <row r="1198" spans="1:10" x14ac:dyDescent="0.25">
      <c r="A1198">
        <v>17605</v>
      </c>
      <c r="B1198">
        <v>1</v>
      </c>
      <c r="C1198" t="s">
        <v>240</v>
      </c>
      <c r="D1198">
        <v>7</v>
      </c>
      <c r="E1198" t="s">
        <v>5</v>
      </c>
      <c r="F1198" s="9" t="str">
        <f>+VLOOKUP(datosAvance[[#This Row],[renaes]],eess!$A$1:$G$189,2,FALSE)</f>
        <v>CORRAL DE ARENA</v>
      </c>
      <c r="G1198" s="9" t="str">
        <f>+VLOOKUP(datosAvance[[#This Row],[renaes]],eess!$A$1:$G$189,3,FALSE)</f>
        <v>LAMBAYEQUE</v>
      </c>
      <c r="H1198" s="9" t="str">
        <f>+VLOOKUP(datosAvance[[#This Row],[renaes]],eess!$A$1:$G$189,4,FALSE)</f>
        <v>OLMOS</v>
      </c>
      <c r="I1198" s="9" t="str">
        <f>+VLOOKUP(datosAvance[[#This Row],[renaes]],eess!$A$1:$G$189,6,FALSE)</f>
        <v>LAMBAYEQUE</v>
      </c>
      <c r="J1198" s="9" t="str">
        <f>+VLOOKUP(datosAvance[[#This Row],[renaes]],eess!$A$1:$G$189,7,FALSE)</f>
        <v>OLMOS</v>
      </c>
    </row>
    <row r="1199" spans="1:10" x14ac:dyDescent="0.25">
      <c r="A1199">
        <v>17874</v>
      </c>
      <c r="B1199">
        <v>2</v>
      </c>
      <c r="C1199" t="s">
        <v>240</v>
      </c>
      <c r="D1199">
        <v>7</v>
      </c>
      <c r="E1199" t="s">
        <v>5</v>
      </c>
      <c r="F1199" s="9" t="str">
        <f>+VLOOKUP(datosAvance[[#This Row],[renaes]],eess!$A$1:$G$189,2,FALSE)</f>
        <v>SALTUR</v>
      </c>
      <c r="G1199" s="9" t="str">
        <f>+VLOOKUP(datosAvance[[#This Row],[renaes]],eess!$A$1:$G$189,3,FALSE)</f>
        <v>CHICLAYO</v>
      </c>
      <c r="H1199" s="9" t="str">
        <f>+VLOOKUP(datosAvance[[#This Row],[renaes]],eess!$A$1:$G$189,4,FALSE)</f>
        <v>CAYALTI-ZAÑA</v>
      </c>
      <c r="I1199" s="9" t="str">
        <f>+VLOOKUP(datosAvance[[#This Row],[renaes]],eess!$A$1:$G$189,6,FALSE)</f>
        <v>CHICLAYO</v>
      </c>
      <c r="J1199" s="9" t="str">
        <f>+VLOOKUP(datosAvance[[#This Row],[renaes]],eess!$A$1:$G$189,7,FALSE)</f>
        <v>SAÑA</v>
      </c>
    </row>
    <row r="1200" spans="1:10" x14ac:dyDescent="0.25">
      <c r="A1200">
        <v>17875</v>
      </c>
      <c r="B1200">
        <v>0</v>
      </c>
      <c r="C1200" t="s">
        <v>240</v>
      </c>
      <c r="D1200">
        <v>7</v>
      </c>
      <c r="E1200" t="s">
        <v>5</v>
      </c>
      <c r="F1200" s="9" t="str">
        <f>+VLOOKUP(datosAvance[[#This Row],[renaes]],eess!$A$1:$G$189,2,FALSE)</f>
        <v>LA COMPUERTA</v>
      </c>
      <c r="G1200" s="9" t="str">
        <f>+VLOOKUP(datosAvance[[#This Row],[renaes]],eess!$A$1:$G$189,3,FALSE)</f>
        <v>CHICLAYO</v>
      </c>
      <c r="H1200" s="9" t="str">
        <f>+VLOOKUP(datosAvance[[#This Row],[renaes]],eess!$A$1:$G$189,4,FALSE)</f>
        <v>OYOTUN</v>
      </c>
      <c r="I1200" s="9" t="str">
        <f>+VLOOKUP(datosAvance[[#This Row],[renaes]],eess!$A$1:$G$189,6,FALSE)</f>
        <v>CHICLAYO</v>
      </c>
      <c r="J1200" s="9" t="str">
        <f>+VLOOKUP(datosAvance[[#This Row],[renaes]],eess!$A$1:$G$189,7,FALSE)</f>
        <v>OYOTUN</v>
      </c>
    </row>
    <row r="1201" spans="1:10" x14ac:dyDescent="0.25">
      <c r="A1201">
        <v>26094</v>
      </c>
      <c r="B1201">
        <v>1</v>
      </c>
      <c r="C1201" t="s">
        <v>240</v>
      </c>
      <c r="D1201">
        <v>7</v>
      </c>
      <c r="E1201" t="s">
        <v>5</v>
      </c>
      <c r="F1201" s="9" t="str">
        <f>+VLOOKUP(datosAvance[[#This Row],[renaes]],eess!$A$1:$G$189,2,FALSE)</f>
        <v>CAPILLA SANTA ROSA LAMBAYEQUE</v>
      </c>
      <c r="G1201" s="9" t="str">
        <f>+VLOOKUP(datosAvance[[#This Row],[renaes]],eess!$A$1:$G$189,3,FALSE)</f>
        <v>LAMBAYEQUE</v>
      </c>
      <c r="H1201" s="9" t="str">
        <f>+VLOOKUP(datosAvance[[#This Row],[renaes]],eess!$A$1:$G$189,4,FALSE)</f>
        <v>LAMBAYEQUE</v>
      </c>
      <c r="I1201" s="9" t="str">
        <f>+VLOOKUP(datosAvance[[#This Row],[renaes]],eess!$A$1:$G$189,6,FALSE)</f>
        <v>LAMBAYEQUE</v>
      </c>
      <c r="J1201" s="9" t="str">
        <f>+VLOOKUP(datosAvance[[#This Row],[renaes]],eess!$A$1:$G$189,7,FALSE)</f>
        <v>LAMBAYEQUE</v>
      </c>
    </row>
    <row r="1202" spans="1:10" x14ac:dyDescent="0.25">
      <c r="A1202">
        <v>31139</v>
      </c>
      <c r="B1202">
        <v>2</v>
      </c>
      <c r="C1202" t="s">
        <v>240</v>
      </c>
      <c r="D1202">
        <v>7</v>
      </c>
      <c r="E1202" t="s">
        <v>5</v>
      </c>
      <c r="F1202" s="9" t="str">
        <f>+VLOOKUP(datosAvance[[#This Row],[renaes]],eess!$A$1:$G$189,2,FALSE)</f>
        <v>JANQUE</v>
      </c>
      <c r="G1202" s="9" t="str">
        <f>+VLOOKUP(datosAvance[[#This Row],[renaes]],eess!$A$1:$G$189,3,FALSE)</f>
        <v>FERREÐAFE</v>
      </c>
      <c r="H1202" s="9" t="str">
        <f>+VLOOKUP(datosAvance[[#This Row],[renaes]],eess!$A$1:$G$189,4,FALSE)</f>
        <v>INKAWASI</v>
      </c>
      <c r="I1202" s="9" t="str">
        <f>+VLOOKUP(datosAvance[[#This Row],[renaes]],eess!$A$1:$G$189,6,FALSE)</f>
        <v>FERREÑAFE</v>
      </c>
      <c r="J1202" s="9" t="str">
        <f>+VLOOKUP(datosAvance[[#This Row],[renaes]],eess!$A$1:$G$189,7,FALSE)</f>
        <v>INCAHUASI</v>
      </c>
    </row>
    <row r="1203" spans="1:10" x14ac:dyDescent="0.25">
      <c r="A1203">
        <v>31449</v>
      </c>
      <c r="B1203">
        <v>13</v>
      </c>
      <c r="C1203" t="s">
        <v>240</v>
      </c>
      <c r="D1203">
        <v>7</v>
      </c>
      <c r="E1203" t="s">
        <v>5</v>
      </c>
      <c r="F1203" s="9" t="str">
        <f>+VLOOKUP(datosAvance[[#This Row],[renaes]],eess!$A$1:$G$189,2,FALSE)</f>
        <v>TUMAN</v>
      </c>
      <c r="G1203" s="9" t="str">
        <f>+VLOOKUP(datosAvance[[#This Row],[renaes]],eess!$A$1:$G$189,3,FALSE)</f>
        <v>CHICLAYO</v>
      </c>
      <c r="H1203" s="9" t="str">
        <f>+VLOOKUP(datosAvance[[#This Row],[renaes]],eess!$A$1:$G$189,4,FALSE)</f>
        <v>POSOPE ALTO</v>
      </c>
      <c r="I1203" s="9" t="str">
        <f>+VLOOKUP(datosAvance[[#This Row],[renaes]],eess!$A$1:$G$189,6,FALSE)</f>
        <v>CHICLAYO</v>
      </c>
      <c r="J1203" s="9" t="str">
        <f>+VLOOKUP(datosAvance[[#This Row],[renaes]],eess!$A$1:$G$189,7,FALSE)</f>
        <v>TUMAN</v>
      </c>
    </row>
    <row r="1204" spans="1:10" x14ac:dyDescent="0.25">
      <c r="A1204">
        <v>32743</v>
      </c>
      <c r="B1204">
        <v>13</v>
      </c>
      <c r="C1204" t="s">
        <v>240</v>
      </c>
      <c r="D1204">
        <v>7</v>
      </c>
      <c r="E1204" t="s">
        <v>5</v>
      </c>
      <c r="F1204" s="9" t="str">
        <f>+VLOOKUP(datosAvance[[#This Row],[renaes]],eess!$A$1:$G$189,2,FALSE)</f>
        <v>POSOPE ALTO</v>
      </c>
      <c r="G1204" s="9" t="str">
        <f>+VLOOKUP(datosAvance[[#This Row],[renaes]],eess!$A$1:$G$189,3,FALSE)</f>
        <v>CHICLAYO</v>
      </c>
      <c r="H1204" s="9" t="str">
        <f>+VLOOKUP(datosAvance[[#This Row],[renaes]],eess!$A$1:$G$189,4,FALSE)</f>
        <v>POSOPE ALTO</v>
      </c>
      <c r="I1204" s="9" t="str">
        <f>+VLOOKUP(datosAvance[[#This Row],[renaes]],eess!$A$1:$G$189,6,FALSE)</f>
        <v>CHICLAYO</v>
      </c>
      <c r="J1204" s="9" t="str">
        <f>+VLOOKUP(datosAvance[[#This Row],[renaes]],eess!$A$1:$G$189,7,FALSE)</f>
        <v>PATAPO</v>
      </c>
    </row>
    <row r="1205" spans="1:10" x14ac:dyDescent="0.25">
      <c r="A1205">
        <v>34132</v>
      </c>
      <c r="B1205">
        <v>5</v>
      </c>
      <c r="C1205" t="s">
        <v>240</v>
      </c>
      <c r="D1205">
        <v>7</v>
      </c>
      <c r="E1205" t="s">
        <v>5</v>
      </c>
      <c r="F1205" s="9" t="str">
        <f>+VLOOKUP(datosAvance[[#This Row],[renaes]],eess!$A$1:$G$189,2,FALSE)</f>
        <v>TOTORAS PAMPAVERDE</v>
      </c>
      <c r="G1205" s="9" t="str">
        <f>+VLOOKUP(datosAvance[[#This Row],[renaes]],eess!$A$1:$G$189,3,FALSE)</f>
        <v>LAMBAYEQUE</v>
      </c>
      <c r="H1205" s="9" t="str">
        <f>+VLOOKUP(datosAvance[[#This Row],[renaes]],eess!$A$1:$G$189,4,FALSE)</f>
        <v>KAÑARIS</v>
      </c>
      <c r="I1205" s="9" t="str">
        <f>+VLOOKUP(datosAvance[[#This Row],[renaes]],eess!$A$1:$G$189,6,FALSE)</f>
        <v>LAMBAYEQUE</v>
      </c>
      <c r="J1205" s="9" t="str">
        <f>+VLOOKUP(datosAvance[[#This Row],[renaes]],eess!$A$1:$G$189,7,FALSE)</f>
        <v>CAÑARIS</v>
      </c>
    </row>
    <row r="1206" spans="1:10" x14ac:dyDescent="0.25">
      <c r="A1206">
        <v>4317</v>
      </c>
      <c r="B1206">
        <v>8</v>
      </c>
      <c r="C1206" t="s">
        <v>240</v>
      </c>
      <c r="D1206">
        <v>7</v>
      </c>
      <c r="E1206" t="s">
        <v>5</v>
      </c>
      <c r="F1206" s="9" t="str">
        <f>+VLOOKUP(datosAvance[[#This Row],[renaes]],eess!$A$1:$G$189,2,FALSE)</f>
        <v>HOSPITAL REGIONAL DOCENTE LAS MERCEDES</v>
      </c>
      <c r="G1206" s="9" t="str">
        <f>+VLOOKUP(datosAvance[[#This Row],[renaes]],eess!$A$1:$G$189,3,FALSE)</f>
        <v>NO PERTENECE A NINGUNA RED</v>
      </c>
      <c r="H1206" s="9" t="str">
        <f>+VLOOKUP(datosAvance[[#This Row],[renaes]],eess!$A$1:$G$189,4,FALSE)</f>
        <v>NO PERTENECE A NINGUNA MICRORED</v>
      </c>
      <c r="I1206" s="9" t="str">
        <f>+VLOOKUP(datosAvance[[#This Row],[renaes]],eess!$A$1:$G$189,6,FALSE)</f>
        <v>CHICLAYO</v>
      </c>
      <c r="J1206" s="9" t="str">
        <f>+VLOOKUP(datosAvance[[#This Row],[renaes]],eess!$A$1:$G$189,7,FALSE)</f>
        <v>CHICLAYO</v>
      </c>
    </row>
    <row r="1207" spans="1:10" x14ac:dyDescent="0.25">
      <c r="A1207">
        <v>4318</v>
      </c>
      <c r="B1207">
        <v>7</v>
      </c>
      <c r="C1207" t="s">
        <v>240</v>
      </c>
      <c r="D1207">
        <v>7</v>
      </c>
      <c r="E1207" t="s">
        <v>5</v>
      </c>
      <c r="F1207" s="9" t="str">
        <f>+VLOOKUP(datosAvance[[#This Row],[renaes]],eess!$A$1:$G$189,2,FALSE)</f>
        <v>JOSE OLAYA</v>
      </c>
      <c r="G1207" s="9" t="str">
        <f>+VLOOKUP(datosAvance[[#This Row],[renaes]],eess!$A$1:$G$189,3,FALSE)</f>
        <v>CHICLAYO</v>
      </c>
      <c r="H1207" s="9" t="str">
        <f>+VLOOKUP(datosAvance[[#This Row],[renaes]],eess!$A$1:$G$189,4,FALSE)</f>
        <v>CHICLAYO</v>
      </c>
      <c r="I1207" s="9" t="str">
        <f>+VLOOKUP(datosAvance[[#This Row],[renaes]],eess!$A$1:$G$189,6,FALSE)</f>
        <v>CHICLAYO</v>
      </c>
      <c r="J1207" s="9" t="str">
        <f>+VLOOKUP(datosAvance[[#This Row],[renaes]],eess!$A$1:$G$189,7,FALSE)</f>
        <v>CHICLAYO</v>
      </c>
    </row>
    <row r="1208" spans="1:10" x14ac:dyDescent="0.25">
      <c r="A1208">
        <v>4319</v>
      </c>
      <c r="B1208">
        <v>2</v>
      </c>
      <c r="C1208" t="s">
        <v>240</v>
      </c>
      <c r="D1208">
        <v>7</v>
      </c>
      <c r="E1208" t="s">
        <v>5</v>
      </c>
      <c r="F1208" s="9" t="str">
        <f>+VLOOKUP(datosAvance[[#This Row],[renaes]],eess!$A$1:$G$189,2,FALSE)</f>
        <v>SAN ANTONIO</v>
      </c>
      <c r="G1208" s="9" t="str">
        <f>+VLOOKUP(datosAvance[[#This Row],[renaes]],eess!$A$1:$G$189,3,FALSE)</f>
        <v>CHICLAYO</v>
      </c>
      <c r="H1208" s="9" t="str">
        <f>+VLOOKUP(datosAvance[[#This Row],[renaes]],eess!$A$1:$G$189,4,FALSE)</f>
        <v>CHICLAYO</v>
      </c>
      <c r="I1208" s="9" t="str">
        <f>+VLOOKUP(datosAvance[[#This Row],[renaes]],eess!$A$1:$G$189,6,FALSE)</f>
        <v>CHICLAYO</v>
      </c>
      <c r="J1208" s="9" t="str">
        <f>+VLOOKUP(datosAvance[[#This Row],[renaes]],eess!$A$1:$G$189,7,FALSE)</f>
        <v>CHICLAYO</v>
      </c>
    </row>
    <row r="1209" spans="1:10" x14ac:dyDescent="0.25">
      <c r="A1209">
        <v>4320</v>
      </c>
      <c r="B1209">
        <v>11</v>
      </c>
      <c r="C1209" t="s">
        <v>240</v>
      </c>
      <c r="D1209">
        <v>7</v>
      </c>
      <c r="E1209" t="s">
        <v>5</v>
      </c>
      <c r="F1209" s="9" t="str">
        <f>+VLOOKUP(datosAvance[[#This Row],[renaes]],eess!$A$1:$G$189,2,FALSE)</f>
        <v>JORGE CHAVEZ</v>
      </c>
      <c r="G1209" s="9" t="str">
        <f>+VLOOKUP(datosAvance[[#This Row],[renaes]],eess!$A$1:$G$189,3,FALSE)</f>
        <v>CHICLAYO</v>
      </c>
      <c r="H1209" s="9" t="str">
        <f>+VLOOKUP(datosAvance[[#This Row],[renaes]],eess!$A$1:$G$189,4,FALSE)</f>
        <v>CHICLAYO</v>
      </c>
      <c r="I1209" s="9" t="str">
        <f>+VLOOKUP(datosAvance[[#This Row],[renaes]],eess!$A$1:$G$189,6,FALSE)</f>
        <v>CHICLAYO</v>
      </c>
      <c r="J1209" s="9" t="str">
        <f>+VLOOKUP(datosAvance[[#This Row],[renaes]],eess!$A$1:$G$189,7,FALSE)</f>
        <v>CHICLAYO</v>
      </c>
    </row>
    <row r="1210" spans="1:10" x14ac:dyDescent="0.25">
      <c r="A1210">
        <v>4321</v>
      </c>
      <c r="B1210">
        <v>28</v>
      </c>
      <c r="C1210" t="s">
        <v>240</v>
      </c>
      <c r="D1210">
        <v>7</v>
      </c>
      <c r="E1210" t="s">
        <v>5</v>
      </c>
      <c r="F1210" s="9" t="str">
        <f>+VLOOKUP(datosAvance[[#This Row],[renaes]],eess!$A$1:$G$189,2,FALSE)</f>
        <v>TUPAC AMARU</v>
      </c>
      <c r="G1210" s="9" t="str">
        <f>+VLOOKUP(datosAvance[[#This Row],[renaes]],eess!$A$1:$G$189,3,FALSE)</f>
        <v>CHICLAYO</v>
      </c>
      <c r="H1210" s="9" t="str">
        <f>+VLOOKUP(datosAvance[[#This Row],[renaes]],eess!$A$1:$G$189,4,FALSE)</f>
        <v>CHICLAYO</v>
      </c>
      <c r="I1210" s="9" t="str">
        <f>+VLOOKUP(datosAvance[[#This Row],[renaes]],eess!$A$1:$G$189,6,FALSE)</f>
        <v>CHICLAYO</v>
      </c>
      <c r="J1210" s="9" t="str">
        <f>+VLOOKUP(datosAvance[[#This Row],[renaes]],eess!$A$1:$G$189,7,FALSE)</f>
        <v>CHICLAYO</v>
      </c>
    </row>
    <row r="1211" spans="1:10" x14ac:dyDescent="0.25">
      <c r="A1211">
        <v>4322</v>
      </c>
      <c r="B1211">
        <v>13</v>
      </c>
      <c r="C1211" t="s">
        <v>240</v>
      </c>
      <c r="D1211">
        <v>7</v>
      </c>
      <c r="E1211" t="s">
        <v>5</v>
      </c>
      <c r="F1211" s="9" t="str">
        <f>+VLOOKUP(datosAvance[[#This Row],[renaes]],eess!$A$1:$G$189,2,FALSE)</f>
        <v>JOSE QUIÑONEZ GONZALES</v>
      </c>
      <c r="G1211" s="9" t="str">
        <f>+VLOOKUP(datosAvance[[#This Row],[renaes]],eess!$A$1:$G$189,3,FALSE)</f>
        <v>CHICLAYO</v>
      </c>
      <c r="H1211" s="9" t="str">
        <f>+VLOOKUP(datosAvance[[#This Row],[renaes]],eess!$A$1:$G$189,4,FALSE)</f>
        <v>CHICLAYO</v>
      </c>
      <c r="I1211" s="9" t="str">
        <f>+VLOOKUP(datosAvance[[#This Row],[renaes]],eess!$A$1:$G$189,6,FALSE)</f>
        <v>CHICLAYO</v>
      </c>
      <c r="J1211" s="9" t="str">
        <f>+VLOOKUP(datosAvance[[#This Row],[renaes]],eess!$A$1:$G$189,7,FALSE)</f>
        <v>CHICLAYO</v>
      </c>
    </row>
    <row r="1212" spans="1:10" x14ac:dyDescent="0.25">
      <c r="A1212">
        <v>4323</v>
      </c>
      <c r="B1212">
        <v>2</v>
      </c>
      <c r="C1212" t="s">
        <v>240</v>
      </c>
      <c r="D1212">
        <v>7</v>
      </c>
      <c r="E1212" t="s">
        <v>5</v>
      </c>
      <c r="F1212" s="9" t="str">
        <f>+VLOOKUP(datosAvance[[#This Row],[renaes]],eess!$A$1:$G$189,2,FALSE)</f>
        <v>CRUZ DE LA ESPERANZA</v>
      </c>
      <c r="G1212" s="9" t="str">
        <f>+VLOOKUP(datosAvance[[#This Row],[renaes]],eess!$A$1:$G$189,3,FALSE)</f>
        <v>CHICLAYO</v>
      </c>
      <c r="H1212" s="9" t="str">
        <f>+VLOOKUP(datosAvance[[#This Row],[renaes]],eess!$A$1:$G$189,4,FALSE)</f>
        <v>CHICLAYO</v>
      </c>
      <c r="I1212" s="9" t="str">
        <f>+VLOOKUP(datosAvance[[#This Row],[renaes]],eess!$A$1:$G$189,6,FALSE)</f>
        <v>CHICLAYO</v>
      </c>
      <c r="J1212" s="9" t="str">
        <f>+VLOOKUP(datosAvance[[#This Row],[renaes]],eess!$A$1:$G$189,7,FALSE)</f>
        <v>CHICLAYO</v>
      </c>
    </row>
    <row r="1213" spans="1:10" x14ac:dyDescent="0.25">
      <c r="A1213">
        <v>4324</v>
      </c>
      <c r="B1213">
        <v>6</v>
      </c>
      <c r="C1213" t="s">
        <v>240</v>
      </c>
      <c r="D1213">
        <v>7</v>
      </c>
      <c r="E1213" t="s">
        <v>5</v>
      </c>
      <c r="F1213" s="9" t="str">
        <f>+VLOOKUP(datosAvance[[#This Row],[renaes]],eess!$A$1:$G$189,2,FALSE)</f>
        <v>CERROPON</v>
      </c>
      <c r="G1213" s="9" t="str">
        <f>+VLOOKUP(datosAvance[[#This Row],[renaes]],eess!$A$1:$G$189,3,FALSE)</f>
        <v>CHICLAYO</v>
      </c>
      <c r="H1213" s="9" t="str">
        <f>+VLOOKUP(datosAvance[[#This Row],[renaes]],eess!$A$1:$G$189,4,FALSE)</f>
        <v>CHICLAYO</v>
      </c>
      <c r="I1213" s="9" t="str">
        <f>+VLOOKUP(datosAvance[[#This Row],[renaes]],eess!$A$1:$G$189,6,FALSE)</f>
        <v>CHICLAYO</v>
      </c>
      <c r="J1213" s="9" t="str">
        <f>+VLOOKUP(datosAvance[[#This Row],[renaes]],eess!$A$1:$G$189,7,FALSE)</f>
        <v>CHICLAYO</v>
      </c>
    </row>
    <row r="1214" spans="1:10" x14ac:dyDescent="0.25">
      <c r="A1214">
        <v>4325</v>
      </c>
      <c r="B1214">
        <v>3</v>
      </c>
      <c r="C1214" t="s">
        <v>240</v>
      </c>
      <c r="D1214">
        <v>7</v>
      </c>
      <c r="E1214" t="s">
        <v>5</v>
      </c>
      <c r="F1214" s="9" t="str">
        <f>+VLOOKUP(datosAvance[[#This Row],[renaes]],eess!$A$1:$G$189,2,FALSE)</f>
        <v>VICTOR ENRIQUE TIRADO BONILLA-CHONGOYAPE</v>
      </c>
      <c r="G1214" s="9" t="str">
        <f>+VLOOKUP(datosAvance[[#This Row],[renaes]],eess!$A$1:$G$189,3,FALSE)</f>
        <v>CHICLAYO</v>
      </c>
      <c r="H1214" s="9" t="str">
        <f>+VLOOKUP(datosAvance[[#This Row],[renaes]],eess!$A$1:$G$189,4,FALSE)</f>
        <v>CHONGOYAPE</v>
      </c>
      <c r="I1214" s="9" t="str">
        <f>+VLOOKUP(datosAvance[[#This Row],[renaes]],eess!$A$1:$G$189,6,FALSE)</f>
        <v>CHICLAYO</v>
      </c>
      <c r="J1214" s="9" t="str">
        <f>+VLOOKUP(datosAvance[[#This Row],[renaes]],eess!$A$1:$G$189,7,FALSE)</f>
        <v>CHONGOYAPE</v>
      </c>
    </row>
    <row r="1215" spans="1:10" x14ac:dyDescent="0.25">
      <c r="A1215">
        <v>4326</v>
      </c>
      <c r="B1215">
        <v>2</v>
      </c>
      <c r="C1215" t="s">
        <v>240</v>
      </c>
      <c r="D1215">
        <v>7</v>
      </c>
      <c r="E1215" t="s">
        <v>5</v>
      </c>
      <c r="F1215" s="9" t="str">
        <f>+VLOOKUP(datosAvance[[#This Row],[renaes]],eess!$A$1:$G$189,2,FALSE)</f>
        <v>PAMPA GRANDE</v>
      </c>
      <c r="G1215" s="9" t="str">
        <f>+VLOOKUP(datosAvance[[#This Row],[renaes]],eess!$A$1:$G$189,3,FALSE)</f>
        <v>CHICLAYO</v>
      </c>
      <c r="H1215" s="9" t="str">
        <f>+VLOOKUP(datosAvance[[#This Row],[renaes]],eess!$A$1:$G$189,4,FALSE)</f>
        <v>CHONGOYAPE</v>
      </c>
      <c r="I1215" s="9" t="str">
        <f>+VLOOKUP(datosAvance[[#This Row],[renaes]],eess!$A$1:$G$189,6,FALSE)</f>
        <v>CHICLAYO</v>
      </c>
      <c r="J1215" s="9" t="str">
        <f>+VLOOKUP(datosAvance[[#This Row],[renaes]],eess!$A$1:$G$189,7,FALSE)</f>
        <v>CHONGOYAPE</v>
      </c>
    </row>
    <row r="1216" spans="1:10" x14ac:dyDescent="0.25">
      <c r="A1216">
        <v>4327</v>
      </c>
      <c r="B1216">
        <v>9</v>
      </c>
      <c r="C1216" t="s">
        <v>240</v>
      </c>
      <c r="D1216">
        <v>7</v>
      </c>
      <c r="E1216" t="s">
        <v>5</v>
      </c>
      <c r="F1216" s="9" t="str">
        <f>+VLOOKUP(datosAvance[[#This Row],[renaes]],eess!$A$1:$G$189,2,FALSE)</f>
        <v>LA VICTORIA SECTOR  I</v>
      </c>
      <c r="G1216" s="9" t="str">
        <f>+VLOOKUP(datosAvance[[#This Row],[renaes]],eess!$A$1:$G$189,3,FALSE)</f>
        <v>CHICLAYO</v>
      </c>
      <c r="H1216" s="9" t="str">
        <f>+VLOOKUP(datosAvance[[#This Row],[renaes]],eess!$A$1:$G$189,4,FALSE)</f>
        <v>LA VICTORIA</v>
      </c>
      <c r="I1216" s="9" t="str">
        <f>+VLOOKUP(datosAvance[[#This Row],[renaes]],eess!$A$1:$G$189,6,FALSE)</f>
        <v>CHICLAYO</v>
      </c>
      <c r="J1216" s="9" t="str">
        <f>+VLOOKUP(datosAvance[[#This Row],[renaes]],eess!$A$1:$G$189,7,FALSE)</f>
        <v>LA VICTORIA</v>
      </c>
    </row>
    <row r="1217" spans="1:10" x14ac:dyDescent="0.25">
      <c r="A1217">
        <v>4328</v>
      </c>
      <c r="B1217">
        <v>14</v>
      </c>
      <c r="C1217" t="s">
        <v>240</v>
      </c>
      <c r="D1217">
        <v>7</v>
      </c>
      <c r="E1217" t="s">
        <v>5</v>
      </c>
      <c r="F1217" s="9" t="str">
        <f>+VLOOKUP(datosAvance[[#This Row],[renaes]],eess!$A$1:$G$189,2,FALSE)</f>
        <v>LA VICTORIA SECTOR II - MARIA JESUS</v>
      </c>
      <c r="G1217" s="9" t="str">
        <f>+VLOOKUP(datosAvance[[#This Row],[renaes]],eess!$A$1:$G$189,3,FALSE)</f>
        <v>CHICLAYO</v>
      </c>
      <c r="H1217" s="9" t="str">
        <f>+VLOOKUP(datosAvance[[#This Row],[renaes]],eess!$A$1:$G$189,4,FALSE)</f>
        <v>LA VICTORIA</v>
      </c>
      <c r="I1217" s="9" t="str">
        <f>+VLOOKUP(datosAvance[[#This Row],[renaes]],eess!$A$1:$G$189,6,FALSE)</f>
        <v>CHICLAYO</v>
      </c>
      <c r="J1217" s="9" t="str">
        <f>+VLOOKUP(datosAvance[[#This Row],[renaes]],eess!$A$1:$G$189,7,FALSE)</f>
        <v>LA VICTORIA</v>
      </c>
    </row>
    <row r="1218" spans="1:10" x14ac:dyDescent="0.25">
      <c r="A1218">
        <v>4329</v>
      </c>
      <c r="B1218">
        <v>7</v>
      </c>
      <c r="C1218" t="s">
        <v>240</v>
      </c>
      <c r="D1218">
        <v>7</v>
      </c>
      <c r="E1218" t="s">
        <v>5</v>
      </c>
      <c r="F1218" s="9" t="str">
        <f>+VLOOKUP(datosAvance[[#This Row],[renaes]],eess!$A$1:$G$189,2,FALSE)</f>
        <v>EL BOSQUE</v>
      </c>
      <c r="G1218" s="9" t="str">
        <f>+VLOOKUP(datosAvance[[#This Row],[renaes]],eess!$A$1:$G$189,3,FALSE)</f>
        <v>CHICLAYO</v>
      </c>
      <c r="H1218" s="9" t="str">
        <f>+VLOOKUP(datosAvance[[#This Row],[renaes]],eess!$A$1:$G$189,4,FALSE)</f>
        <v>LA VICTORIA</v>
      </c>
      <c r="I1218" s="9" t="str">
        <f>+VLOOKUP(datosAvance[[#This Row],[renaes]],eess!$A$1:$G$189,6,FALSE)</f>
        <v>CHICLAYO</v>
      </c>
      <c r="J1218" s="9" t="str">
        <f>+VLOOKUP(datosAvance[[#This Row],[renaes]],eess!$A$1:$G$189,7,FALSE)</f>
        <v>LA VICTORIA</v>
      </c>
    </row>
    <row r="1219" spans="1:10" x14ac:dyDescent="0.25">
      <c r="A1219">
        <v>4330</v>
      </c>
      <c r="B1219">
        <v>3</v>
      </c>
      <c r="C1219" t="s">
        <v>240</v>
      </c>
      <c r="D1219">
        <v>7</v>
      </c>
      <c r="E1219" t="s">
        <v>5</v>
      </c>
      <c r="F1219" s="9" t="str">
        <f>+VLOOKUP(datosAvance[[#This Row],[renaes]],eess!$A$1:$G$189,2,FALSE)</f>
        <v>CHOSICA DEL NORTE</v>
      </c>
      <c r="G1219" s="9" t="str">
        <f>+VLOOKUP(datosAvance[[#This Row],[renaes]],eess!$A$1:$G$189,3,FALSE)</f>
        <v>CHICLAYO</v>
      </c>
      <c r="H1219" s="9" t="str">
        <f>+VLOOKUP(datosAvance[[#This Row],[renaes]],eess!$A$1:$G$189,4,FALSE)</f>
        <v>LA VICTORIA</v>
      </c>
      <c r="I1219" s="9" t="str">
        <f>+VLOOKUP(datosAvance[[#This Row],[renaes]],eess!$A$1:$G$189,6,FALSE)</f>
        <v>CHICLAYO</v>
      </c>
      <c r="J1219" s="9" t="str">
        <f>+VLOOKUP(datosAvance[[#This Row],[renaes]],eess!$A$1:$G$189,7,FALSE)</f>
        <v>LA VICTORIA</v>
      </c>
    </row>
    <row r="1220" spans="1:10" x14ac:dyDescent="0.25">
      <c r="A1220">
        <v>4331</v>
      </c>
      <c r="B1220">
        <v>6</v>
      </c>
      <c r="C1220" t="s">
        <v>240</v>
      </c>
      <c r="D1220">
        <v>7</v>
      </c>
      <c r="E1220" t="s">
        <v>5</v>
      </c>
      <c r="F1220" s="9" t="str">
        <f>+VLOOKUP(datosAvance[[#This Row],[renaes]],eess!$A$1:$G$189,2,FALSE)</f>
        <v>JOSE LEONARDO ORTIZ</v>
      </c>
      <c r="G1220" s="9" t="str">
        <f>+VLOOKUP(datosAvance[[#This Row],[renaes]],eess!$A$1:$G$189,3,FALSE)</f>
        <v>CHICLAYO</v>
      </c>
      <c r="H1220" s="9" t="str">
        <f>+VLOOKUP(datosAvance[[#This Row],[renaes]],eess!$A$1:$G$189,4,FALSE)</f>
        <v>JOSE LEONARDO ORTIZ</v>
      </c>
      <c r="I1220" s="9" t="str">
        <f>+VLOOKUP(datosAvance[[#This Row],[renaes]],eess!$A$1:$G$189,6,FALSE)</f>
        <v>CHICLAYO</v>
      </c>
      <c r="J1220" s="9" t="str">
        <f>+VLOOKUP(datosAvance[[#This Row],[renaes]],eess!$A$1:$G$189,7,FALSE)</f>
        <v>JOSE LEONARDO ORTIZ</v>
      </c>
    </row>
    <row r="1221" spans="1:10" x14ac:dyDescent="0.25">
      <c r="A1221">
        <v>4332</v>
      </c>
      <c r="B1221">
        <v>12</v>
      </c>
      <c r="C1221" t="s">
        <v>240</v>
      </c>
      <c r="D1221">
        <v>7</v>
      </c>
      <c r="E1221" t="s">
        <v>5</v>
      </c>
      <c r="F1221" s="9" t="str">
        <f>+VLOOKUP(datosAvance[[#This Row],[renaes]],eess!$A$1:$G$189,2,FALSE)</f>
        <v>PEDRO PABLO ATUSPARIAS</v>
      </c>
      <c r="G1221" s="9" t="str">
        <f>+VLOOKUP(datosAvance[[#This Row],[renaes]],eess!$A$1:$G$189,3,FALSE)</f>
        <v>CHICLAYO</v>
      </c>
      <c r="H1221" s="9" t="str">
        <f>+VLOOKUP(datosAvance[[#This Row],[renaes]],eess!$A$1:$G$189,4,FALSE)</f>
        <v>JOSE LEONARDO ORTIZ</v>
      </c>
      <c r="I1221" s="9" t="str">
        <f>+VLOOKUP(datosAvance[[#This Row],[renaes]],eess!$A$1:$G$189,6,FALSE)</f>
        <v>CHICLAYO</v>
      </c>
      <c r="J1221" s="9" t="str">
        <f>+VLOOKUP(datosAvance[[#This Row],[renaes]],eess!$A$1:$G$189,7,FALSE)</f>
        <v>JOSE LEONARDO ORTIZ</v>
      </c>
    </row>
    <row r="1222" spans="1:10" x14ac:dyDescent="0.25">
      <c r="A1222">
        <v>4333</v>
      </c>
      <c r="B1222">
        <v>9</v>
      </c>
      <c r="C1222" t="s">
        <v>240</v>
      </c>
      <c r="D1222">
        <v>7</v>
      </c>
      <c r="E1222" t="s">
        <v>5</v>
      </c>
      <c r="F1222" s="9" t="str">
        <f>+VLOOKUP(datosAvance[[#This Row],[renaes]],eess!$A$1:$G$189,2,FALSE)</f>
        <v>PAUL HARRIS</v>
      </c>
      <c r="G1222" s="9" t="str">
        <f>+VLOOKUP(datosAvance[[#This Row],[renaes]],eess!$A$1:$G$189,3,FALSE)</f>
        <v>CHICLAYO</v>
      </c>
      <c r="H1222" s="9" t="str">
        <f>+VLOOKUP(datosAvance[[#This Row],[renaes]],eess!$A$1:$G$189,4,FALSE)</f>
        <v>JOSE LEONARDO ORTIZ</v>
      </c>
      <c r="I1222" s="9" t="str">
        <f>+VLOOKUP(datosAvance[[#This Row],[renaes]],eess!$A$1:$G$189,6,FALSE)</f>
        <v>CHICLAYO</v>
      </c>
      <c r="J1222" s="9" t="str">
        <f>+VLOOKUP(datosAvance[[#This Row],[renaes]],eess!$A$1:$G$189,7,FALSE)</f>
        <v>JOSE LEONARDO ORTIZ</v>
      </c>
    </row>
    <row r="1223" spans="1:10" x14ac:dyDescent="0.25">
      <c r="A1223">
        <v>4334</v>
      </c>
      <c r="B1223">
        <v>18</v>
      </c>
      <c r="C1223" t="s">
        <v>240</v>
      </c>
      <c r="D1223">
        <v>7</v>
      </c>
      <c r="E1223" t="s">
        <v>5</v>
      </c>
      <c r="F1223" s="9" t="str">
        <f>+VLOOKUP(datosAvance[[#This Row],[renaes]],eess!$A$1:$G$189,2,FALSE)</f>
        <v>CULPON</v>
      </c>
      <c r="G1223" s="9" t="str">
        <f>+VLOOKUP(datosAvance[[#This Row],[renaes]],eess!$A$1:$G$189,3,FALSE)</f>
        <v>CHICLAYO</v>
      </c>
      <c r="H1223" s="9" t="str">
        <f>+VLOOKUP(datosAvance[[#This Row],[renaes]],eess!$A$1:$G$189,4,FALSE)</f>
        <v>JOSE LEONARDO ORTIZ</v>
      </c>
      <c r="I1223" s="9" t="str">
        <f>+VLOOKUP(datosAvance[[#This Row],[renaes]],eess!$A$1:$G$189,6,FALSE)</f>
        <v>CHICLAYO</v>
      </c>
      <c r="J1223" s="9" t="str">
        <f>+VLOOKUP(datosAvance[[#This Row],[renaes]],eess!$A$1:$G$189,7,FALSE)</f>
        <v>JOSE LEONARDO ORTIZ</v>
      </c>
    </row>
    <row r="1224" spans="1:10" x14ac:dyDescent="0.25">
      <c r="A1224">
        <v>4335</v>
      </c>
      <c r="B1224">
        <v>4</v>
      </c>
      <c r="C1224" t="s">
        <v>240</v>
      </c>
      <c r="D1224">
        <v>7</v>
      </c>
      <c r="E1224" t="s">
        <v>5</v>
      </c>
      <c r="F1224" s="9" t="str">
        <f>+VLOOKUP(datosAvance[[#This Row],[renaes]],eess!$A$1:$G$189,2,FALSE)</f>
        <v>SANTA ANA</v>
      </c>
      <c r="G1224" s="9" t="str">
        <f>+VLOOKUP(datosAvance[[#This Row],[renaes]],eess!$A$1:$G$189,3,FALSE)</f>
        <v>CHICLAYO</v>
      </c>
      <c r="H1224" s="9" t="str">
        <f>+VLOOKUP(datosAvance[[#This Row],[renaes]],eess!$A$1:$G$189,4,FALSE)</f>
        <v>JOSE LEONARDO ORTIZ</v>
      </c>
      <c r="I1224" s="9" t="str">
        <f>+VLOOKUP(datosAvance[[#This Row],[renaes]],eess!$A$1:$G$189,6,FALSE)</f>
        <v>CHICLAYO</v>
      </c>
      <c r="J1224" s="9" t="str">
        <f>+VLOOKUP(datosAvance[[#This Row],[renaes]],eess!$A$1:$G$189,7,FALSE)</f>
        <v>JOSE LEONARDO ORTIZ</v>
      </c>
    </row>
    <row r="1225" spans="1:10" x14ac:dyDescent="0.25">
      <c r="A1225">
        <v>4337</v>
      </c>
      <c r="B1225">
        <v>20</v>
      </c>
      <c r="C1225" t="s">
        <v>240</v>
      </c>
      <c r="D1225">
        <v>7</v>
      </c>
      <c r="E1225" t="s">
        <v>5</v>
      </c>
      <c r="F1225" s="9" t="str">
        <f>+VLOOKUP(datosAvance[[#This Row],[renaes]],eess!$A$1:$G$189,2,FALSE)</f>
        <v>PAMPA LA VICTORIA</v>
      </c>
      <c r="G1225" s="9" t="str">
        <f>+VLOOKUP(datosAvance[[#This Row],[renaes]],eess!$A$1:$G$189,3,FALSE)</f>
        <v>CHICLAYO</v>
      </c>
      <c r="H1225" s="9" t="str">
        <f>+VLOOKUP(datosAvance[[#This Row],[renaes]],eess!$A$1:$G$189,4,FALSE)</f>
        <v>POSOPE ALTO</v>
      </c>
      <c r="I1225" s="9" t="str">
        <f>+VLOOKUP(datosAvance[[#This Row],[renaes]],eess!$A$1:$G$189,6,FALSE)</f>
        <v>CHICLAYO</v>
      </c>
      <c r="J1225" s="9" t="str">
        <f>+VLOOKUP(datosAvance[[#This Row],[renaes]],eess!$A$1:$G$189,7,FALSE)</f>
        <v>PATAPO</v>
      </c>
    </row>
    <row r="1226" spans="1:10" x14ac:dyDescent="0.25">
      <c r="A1226">
        <v>4338</v>
      </c>
      <c r="B1226">
        <v>7</v>
      </c>
      <c r="C1226" t="s">
        <v>240</v>
      </c>
      <c r="D1226">
        <v>7</v>
      </c>
      <c r="E1226" t="s">
        <v>5</v>
      </c>
      <c r="F1226" s="9" t="str">
        <f>+VLOOKUP(datosAvance[[#This Row],[renaes]],eess!$A$1:$G$189,2,FALSE)</f>
        <v>PIMENTEL</v>
      </c>
      <c r="G1226" s="9" t="str">
        <f>+VLOOKUP(datosAvance[[#This Row],[renaes]],eess!$A$1:$G$189,3,FALSE)</f>
        <v>CHICLAYO</v>
      </c>
      <c r="H1226" s="9" t="str">
        <f>+VLOOKUP(datosAvance[[#This Row],[renaes]],eess!$A$1:$G$189,4,FALSE)</f>
        <v>PIMENTEL</v>
      </c>
      <c r="I1226" s="9" t="str">
        <f>+VLOOKUP(datosAvance[[#This Row],[renaes]],eess!$A$1:$G$189,6,FALSE)</f>
        <v>CHICLAYO</v>
      </c>
      <c r="J1226" s="9" t="str">
        <f>+VLOOKUP(datosAvance[[#This Row],[renaes]],eess!$A$1:$G$189,7,FALSE)</f>
        <v>PIMENTEL</v>
      </c>
    </row>
    <row r="1227" spans="1:10" x14ac:dyDescent="0.25">
      <c r="A1227">
        <v>4339</v>
      </c>
      <c r="B1227">
        <v>0</v>
      </c>
      <c r="C1227" t="s">
        <v>240</v>
      </c>
      <c r="D1227">
        <v>7</v>
      </c>
      <c r="E1227" t="s">
        <v>5</v>
      </c>
      <c r="F1227" s="9" t="str">
        <f>+VLOOKUP(datosAvance[[#This Row],[renaes]],eess!$A$1:$G$189,2,FALSE)</f>
        <v>SAN LUIS</v>
      </c>
      <c r="G1227" s="9" t="str">
        <f>+VLOOKUP(datosAvance[[#This Row],[renaes]],eess!$A$1:$G$189,3,FALSE)</f>
        <v>CHICLAYO</v>
      </c>
      <c r="H1227" s="9" t="str">
        <f>+VLOOKUP(datosAvance[[#This Row],[renaes]],eess!$A$1:$G$189,4,FALSE)</f>
        <v>POMALCA</v>
      </c>
      <c r="I1227" s="9" t="str">
        <f>+VLOOKUP(datosAvance[[#This Row],[renaes]],eess!$A$1:$G$189,6,FALSE)</f>
        <v>CHICLAYO</v>
      </c>
      <c r="J1227" s="9" t="str">
        <f>+VLOOKUP(datosAvance[[#This Row],[renaes]],eess!$A$1:$G$189,7,FALSE)</f>
        <v>POMALCA</v>
      </c>
    </row>
    <row r="1228" spans="1:10" x14ac:dyDescent="0.25">
      <c r="A1228">
        <v>4340</v>
      </c>
      <c r="B1228">
        <v>4</v>
      </c>
      <c r="C1228" t="s">
        <v>240</v>
      </c>
      <c r="D1228">
        <v>7</v>
      </c>
      <c r="E1228" t="s">
        <v>5</v>
      </c>
      <c r="F1228" s="9" t="str">
        <f>+VLOOKUP(datosAvance[[#This Row],[renaes]],eess!$A$1:$G$189,2,FALSE)</f>
        <v>SAN ANTONIO (POMALCA)</v>
      </c>
      <c r="G1228" s="9" t="str">
        <f>+VLOOKUP(datosAvance[[#This Row],[renaes]],eess!$A$1:$G$189,3,FALSE)</f>
        <v>CHICLAYO</v>
      </c>
      <c r="H1228" s="9" t="str">
        <f>+VLOOKUP(datosAvance[[#This Row],[renaes]],eess!$A$1:$G$189,4,FALSE)</f>
        <v>POMALCA</v>
      </c>
      <c r="I1228" s="9" t="str">
        <f>+VLOOKUP(datosAvance[[#This Row],[renaes]],eess!$A$1:$G$189,6,FALSE)</f>
        <v>CHICLAYO</v>
      </c>
      <c r="J1228" s="9" t="str">
        <f>+VLOOKUP(datosAvance[[#This Row],[renaes]],eess!$A$1:$G$189,7,FALSE)</f>
        <v>POMALCA</v>
      </c>
    </row>
    <row r="1229" spans="1:10" x14ac:dyDescent="0.25">
      <c r="A1229">
        <v>4341</v>
      </c>
      <c r="B1229">
        <v>1</v>
      </c>
      <c r="C1229" t="s">
        <v>240</v>
      </c>
      <c r="D1229">
        <v>7</v>
      </c>
      <c r="E1229" t="s">
        <v>5</v>
      </c>
      <c r="F1229" s="9" t="str">
        <f>+VLOOKUP(datosAvance[[#This Row],[renaes]],eess!$A$1:$G$189,2,FALSE)</f>
        <v>SIPAN</v>
      </c>
      <c r="G1229" s="9" t="str">
        <f>+VLOOKUP(datosAvance[[#This Row],[renaes]],eess!$A$1:$G$189,3,FALSE)</f>
        <v>CHICLAYO</v>
      </c>
      <c r="H1229" s="9" t="str">
        <f>+VLOOKUP(datosAvance[[#This Row],[renaes]],eess!$A$1:$G$189,4,FALSE)</f>
        <v>CAYALTI-ZAÑA</v>
      </c>
      <c r="I1229" s="9" t="str">
        <f>+VLOOKUP(datosAvance[[#This Row],[renaes]],eess!$A$1:$G$189,6,FALSE)</f>
        <v>CHICLAYO</v>
      </c>
      <c r="J1229" s="9" t="str">
        <f>+VLOOKUP(datosAvance[[#This Row],[renaes]],eess!$A$1:$G$189,7,FALSE)</f>
        <v>SAÑA</v>
      </c>
    </row>
    <row r="1230" spans="1:10" x14ac:dyDescent="0.25">
      <c r="A1230">
        <v>4342</v>
      </c>
      <c r="B1230">
        <v>13</v>
      </c>
      <c r="C1230" t="s">
        <v>240</v>
      </c>
      <c r="D1230">
        <v>7</v>
      </c>
      <c r="E1230" t="s">
        <v>5</v>
      </c>
      <c r="F1230" s="9" t="str">
        <f>+VLOOKUP(datosAvance[[#This Row],[renaes]],eess!$A$1:$G$189,2,FALSE)</f>
        <v>REQUE</v>
      </c>
      <c r="G1230" s="9" t="str">
        <f>+VLOOKUP(datosAvance[[#This Row],[renaes]],eess!$A$1:$G$189,3,FALSE)</f>
        <v>CHICLAYO</v>
      </c>
      <c r="H1230" s="9" t="str">
        <f>+VLOOKUP(datosAvance[[#This Row],[renaes]],eess!$A$1:$G$189,4,FALSE)</f>
        <v>REQUE-LAGUNAS</v>
      </c>
      <c r="I1230" s="9" t="str">
        <f>+VLOOKUP(datosAvance[[#This Row],[renaes]],eess!$A$1:$G$189,6,FALSE)</f>
        <v>CHICLAYO</v>
      </c>
      <c r="J1230" s="9" t="str">
        <f>+VLOOKUP(datosAvance[[#This Row],[renaes]],eess!$A$1:$G$189,7,FALSE)</f>
        <v>REQUE</v>
      </c>
    </row>
    <row r="1231" spans="1:10" x14ac:dyDescent="0.25">
      <c r="A1231">
        <v>4343</v>
      </c>
      <c r="B1231">
        <v>1</v>
      </c>
      <c r="C1231" t="s">
        <v>240</v>
      </c>
      <c r="D1231">
        <v>7</v>
      </c>
      <c r="E1231" t="s">
        <v>5</v>
      </c>
      <c r="F1231" s="9" t="str">
        <f>+VLOOKUP(datosAvance[[#This Row],[renaes]],eess!$A$1:$G$189,2,FALSE)</f>
        <v>MONTEGRANDE</v>
      </c>
      <c r="G1231" s="9" t="str">
        <f>+VLOOKUP(datosAvance[[#This Row],[renaes]],eess!$A$1:$G$189,3,FALSE)</f>
        <v>CHICLAYO</v>
      </c>
      <c r="H1231" s="9" t="str">
        <f>+VLOOKUP(datosAvance[[#This Row],[renaes]],eess!$A$1:$G$189,4,FALSE)</f>
        <v>REQUE-LAGUNAS</v>
      </c>
      <c r="I1231" s="9" t="str">
        <f>+VLOOKUP(datosAvance[[#This Row],[renaes]],eess!$A$1:$G$189,6,FALSE)</f>
        <v>CHICLAYO</v>
      </c>
      <c r="J1231" s="9" t="str">
        <f>+VLOOKUP(datosAvance[[#This Row],[renaes]],eess!$A$1:$G$189,7,FALSE)</f>
        <v>REQUE</v>
      </c>
    </row>
    <row r="1232" spans="1:10" x14ac:dyDescent="0.25">
      <c r="A1232">
        <v>4344</v>
      </c>
      <c r="B1232">
        <v>1</v>
      </c>
      <c r="C1232" t="s">
        <v>240</v>
      </c>
      <c r="D1232">
        <v>7</v>
      </c>
      <c r="E1232" t="s">
        <v>5</v>
      </c>
      <c r="F1232" s="9" t="str">
        <f>+VLOOKUP(datosAvance[[#This Row],[renaes]],eess!$A$1:$G$189,2,FALSE)</f>
        <v>LAS DELICIAS</v>
      </c>
      <c r="G1232" s="9" t="str">
        <f>+VLOOKUP(datosAvance[[#This Row],[renaes]],eess!$A$1:$G$189,3,FALSE)</f>
        <v>CHICLAYO</v>
      </c>
      <c r="H1232" s="9" t="str">
        <f>+VLOOKUP(datosAvance[[#This Row],[renaes]],eess!$A$1:$G$189,4,FALSE)</f>
        <v>REQUE-LAGUNAS</v>
      </c>
      <c r="I1232" s="9" t="str">
        <f>+VLOOKUP(datosAvance[[#This Row],[renaes]],eess!$A$1:$G$189,6,FALSE)</f>
        <v>CHICLAYO</v>
      </c>
      <c r="J1232" s="9" t="str">
        <f>+VLOOKUP(datosAvance[[#This Row],[renaes]],eess!$A$1:$G$189,7,FALSE)</f>
        <v>REQUE</v>
      </c>
    </row>
    <row r="1233" spans="1:10" x14ac:dyDescent="0.25">
      <c r="A1233">
        <v>4345</v>
      </c>
      <c r="B1233">
        <v>6</v>
      </c>
      <c r="C1233" t="s">
        <v>240</v>
      </c>
      <c r="D1233">
        <v>7</v>
      </c>
      <c r="E1233" t="s">
        <v>5</v>
      </c>
      <c r="F1233" s="9" t="str">
        <f>+VLOOKUP(datosAvance[[#This Row],[renaes]],eess!$A$1:$G$189,2,FALSE)</f>
        <v>SAN JOSE</v>
      </c>
      <c r="G1233" s="9" t="str">
        <f>+VLOOKUP(datosAvance[[#This Row],[renaes]],eess!$A$1:$G$189,3,FALSE)</f>
        <v>CHICLAYO</v>
      </c>
      <c r="H1233" s="9" t="str">
        <f>+VLOOKUP(datosAvance[[#This Row],[renaes]],eess!$A$1:$G$189,4,FALSE)</f>
        <v>SAN JOSE</v>
      </c>
      <c r="I1233" s="9" t="str">
        <f>+VLOOKUP(datosAvance[[#This Row],[renaes]],eess!$A$1:$G$189,6,FALSE)</f>
        <v>LAMBAYEQUE</v>
      </c>
      <c r="J1233" s="9" t="str">
        <f>+VLOOKUP(datosAvance[[#This Row],[renaes]],eess!$A$1:$G$189,7,FALSE)</f>
        <v>SAN JOSE</v>
      </c>
    </row>
    <row r="1234" spans="1:10" x14ac:dyDescent="0.25">
      <c r="A1234">
        <v>4346</v>
      </c>
      <c r="B1234">
        <v>2</v>
      </c>
      <c r="C1234" t="s">
        <v>240</v>
      </c>
      <c r="D1234">
        <v>7</v>
      </c>
      <c r="E1234" t="s">
        <v>5</v>
      </c>
      <c r="F1234" s="9" t="str">
        <f>+VLOOKUP(datosAvance[[#This Row],[renaes]],eess!$A$1:$G$189,2,FALSE)</f>
        <v>SAN CARLOS</v>
      </c>
      <c r="G1234" s="9" t="str">
        <f>+VLOOKUP(datosAvance[[#This Row],[renaes]],eess!$A$1:$G$189,3,FALSE)</f>
        <v>CHICLAYO</v>
      </c>
      <c r="H1234" s="9" t="str">
        <f>+VLOOKUP(datosAvance[[#This Row],[renaes]],eess!$A$1:$G$189,4,FALSE)</f>
        <v>SAN JOSE</v>
      </c>
      <c r="I1234" s="9" t="str">
        <f>+VLOOKUP(datosAvance[[#This Row],[renaes]],eess!$A$1:$G$189,6,FALSE)</f>
        <v>LAMBAYEQUE</v>
      </c>
      <c r="J1234" s="9" t="str">
        <f>+VLOOKUP(datosAvance[[#This Row],[renaes]],eess!$A$1:$G$189,7,FALSE)</f>
        <v>SAN JOSE</v>
      </c>
    </row>
    <row r="1235" spans="1:10" x14ac:dyDescent="0.25">
      <c r="A1235">
        <v>4347</v>
      </c>
      <c r="B1235">
        <v>1</v>
      </c>
      <c r="C1235" t="s">
        <v>240</v>
      </c>
      <c r="D1235">
        <v>7</v>
      </c>
      <c r="E1235" t="s">
        <v>5</v>
      </c>
      <c r="F1235" s="9" t="str">
        <f>+VLOOKUP(datosAvance[[#This Row],[renaes]],eess!$A$1:$G$189,2,FALSE)</f>
        <v>BODEGONES</v>
      </c>
      <c r="G1235" s="9" t="str">
        <f>+VLOOKUP(datosAvance[[#This Row],[renaes]],eess!$A$1:$G$189,3,FALSE)</f>
        <v>CHICLAYO</v>
      </c>
      <c r="H1235" s="9" t="str">
        <f>+VLOOKUP(datosAvance[[#This Row],[renaes]],eess!$A$1:$G$189,4,FALSE)</f>
        <v>SAN JOSE</v>
      </c>
      <c r="I1235" s="9" t="str">
        <f>+VLOOKUP(datosAvance[[#This Row],[renaes]],eess!$A$1:$G$189,6,FALSE)</f>
        <v>LAMBAYEQUE</v>
      </c>
      <c r="J1235" s="9" t="str">
        <f>+VLOOKUP(datosAvance[[#This Row],[renaes]],eess!$A$1:$G$189,7,FALSE)</f>
        <v>SAN JOSE</v>
      </c>
    </row>
    <row r="1236" spans="1:10" x14ac:dyDescent="0.25">
      <c r="A1236">
        <v>4348</v>
      </c>
      <c r="B1236">
        <v>7</v>
      </c>
      <c r="C1236" t="s">
        <v>240</v>
      </c>
      <c r="D1236">
        <v>7</v>
      </c>
      <c r="E1236" t="s">
        <v>5</v>
      </c>
      <c r="F1236" s="9" t="str">
        <f>+VLOOKUP(datosAvance[[#This Row],[renaes]],eess!$A$1:$G$189,2,FALSE)</f>
        <v>CIUDAD DE DIOS - JUAN TOMIS STACK</v>
      </c>
      <c r="G1236" s="9" t="str">
        <f>+VLOOKUP(datosAvance[[#This Row],[renaes]],eess!$A$1:$G$189,3,FALSE)</f>
        <v>CHICLAYO</v>
      </c>
      <c r="H1236" s="9" t="str">
        <f>+VLOOKUP(datosAvance[[#This Row],[renaes]],eess!$A$1:$G$189,4,FALSE)</f>
        <v>SAN JOSE</v>
      </c>
      <c r="I1236" s="9" t="str">
        <f>+VLOOKUP(datosAvance[[#This Row],[renaes]],eess!$A$1:$G$189,6,FALSE)</f>
        <v>LAMBAYEQUE</v>
      </c>
      <c r="J1236" s="9" t="str">
        <f>+VLOOKUP(datosAvance[[#This Row],[renaes]],eess!$A$1:$G$189,7,FALSE)</f>
        <v>SAN JOSE</v>
      </c>
    </row>
    <row r="1237" spans="1:10" x14ac:dyDescent="0.25">
      <c r="A1237">
        <v>4349</v>
      </c>
      <c r="B1237">
        <v>22</v>
      </c>
      <c r="C1237" t="s">
        <v>240</v>
      </c>
      <c r="D1237">
        <v>7</v>
      </c>
      <c r="E1237" t="s">
        <v>5</v>
      </c>
      <c r="F1237" s="9" t="str">
        <f>+VLOOKUP(datosAvance[[#This Row],[renaes]],eess!$A$1:$G$189,2,FALSE)</f>
        <v>MONSEFU</v>
      </c>
      <c r="G1237" s="9" t="str">
        <f>+VLOOKUP(datosAvance[[#This Row],[renaes]],eess!$A$1:$G$189,3,FALSE)</f>
        <v>CHICLAYO</v>
      </c>
      <c r="H1237" s="9" t="str">
        <f>+VLOOKUP(datosAvance[[#This Row],[renaes]],eess!$A$1:$G$189,4,FALSE)</f>
        <v>CIRCUITO DE PLAYA</v>
      </c>
      <c r="I1237" s="9" t="str">
        <f>+VLOOKUP(datosAvance[[#This Row],[renaes]],eess!$A$1:$G$189,6,FALSE)</f>
        <v>CHICLAYO</v>
      </c>
      <c r="J1237" s="9" t="str">
        <f>+VLOOKUP(datosAvance[[#This Row],[renaes]],eess!$A$1:$G$189,7,FALSE)</f>
        <v>MONSEFU</v>
      </c>
    </row>
    <row r="1238" spans="1:10" x14ac:dyDescent="0.25">
      <c r="A1238">
        <v>4350</v>
      </c>
      <c r="B1238">
        <v>1</v>
      </c>
      <c r="C1238" t="s">
        <v>240</v>
      </c>
      <c r="D1238">
        <v>7</v>
      </c>
      <c r="E1238" t="s">
        <v>5</v>
      </c>
      <c r="F1238" s="9" t="str">
        <f>+VLOOKUP(datosAvance[[#This Row],[renaes]],eess!$A$1:$G$189,2,FALSE)</f>
        <v>CALLANCA</v>
      </c>
      <c r="G1238" s="9" t="str">
        <f>+VLOOKUP(datosAvance[[#This Row],[renaes]],eess!$A$1:$G$189,3,FALSE)</f>
        <v>CHICLAYO</v>
      </c>
      <c r="H1238" s="9" t="str">
        <f>+VLOOKUP(datosAvance[[#This Row],[renaes]],eess!$A$1:$G$189,4,FALSE)</f>
        <v>CIRCUITO DE PLAYA</v>
      </c>
      <c r="I1238" s="9" t="str">
        <f>+VLOOKUP(datosAvance[[#This Row],[renaes]],eess!$A$1:$G$189,6,FALSE)</f>
        <v>CHICLAYO</v>
      </c>
      <c r="J1238" s="9" t="str">
        <f>+VLOOKUP(datosAvance[[#This Row],[renaes]],eess!$A$1:$G$189,7,FALSE)</f>
        <v>MONSEFU</v>
      </c>
    </row>
    <row r="1239" spans="1:10" x14ac:dyDescent="0.25">
      <c r="A1239">
        <v>4351</v>
      </c>
      <c r="B1239">
        <v>1</v>
      </c>
      <c r="C1239" t="s">
        <v>240</v>
      </c>
      <c r="D1239">
        <v>7</v>
      </c>
      <c r="E1239" t="s">
        <v>5</v>
      </c>
      <c r="F1239" s="9" t="str">
        <f>+VLOOKUP(datosAvance[[#This Row],[renaes]],eess!$A$1:$G$189,2,FALSE)</f>
        <v>POMAPE</v>
      </c>
      <c r="G1239" s="9" t="str">
        <f>+VLOOKUP(datosAvance[[#This Row],[renaes]],eess!$A$1:$G$189,3,FALSE)</f>
        <v>CHICLAYO</v>
      </c>
      <c r="H1239" s="9" t="str">
        <f>+VLOOKUP(datosAvance[[#This Row],[renaes]],eess!$A$1:$G$189,4,FALSE)</f>
        <v>CIRCUITO DE PLAYA</v>
      </c>
      <c r="I1239" s="9" t="str">
        <f>+VLOOKUP(datosAvance[[#This Row],[renaes]],eess!$A$1:$G$189,6,FALSE)</f>
        <v>CHICLAYO</v>
      </c>
      <c r="J1239" s="9" t="str">
        <f>+VLOOKUP(datosAvance[[#This Row],[renaes]],eess!$A$1:$G$189,7,FALSE)</f>
        <v>MONSEFU</v>
      </c>
    </row>
    <row r="1240" spans="1:10" x14ac:dyDescent="0.25">
      <c r="A1240">
        <v>4352</v>
      </c>
      <c r="B1240">
        <v>3</v>
      </c>
      <c r="C1240" t="s">
        <v>240</v>
      </c>
      <c r="D1240">
        <v>7</v>
      </c>
      <c r="E1240" t="s">
        <v>5</v>
      </c>
      <c r="F1240" s="9" t="str">
        <f>+VLOOKUP(datosAvance[[#This Row],[renaes]],eess!$A$1:$G$189,2,FALSE)</f>
        <v>VALLE HERMOSO</v>
      </c>
      <c r="G1240" s="9" t="str">
        <f>+VLOOKUP(datosAvance[[#This Row],[renaes]],eess!$A$1:$G$189,3,FALSE)</f>
        <v>CHICLAYO</v>
      </c>
      <c r="H1240" s="9" t="str">
        <f>+VLOOKUP(datosAvance[[#This Row],[renaes]],eess!$A$1:$G$189,4,FALSE)</f>
        <v>CIRCUITO DE PLAYA</v>
      </c>
      <c r="I1240" s="9" t="str">
        <f>+VLOOKUP(datosAvance[[#This Row],[renaes]],eess!$A$1:$G$189,6,FALSE)</f>
        <v>CHICLAYO</v>
      </c>
      <c r="J1240" s="9" t="str">
        <f>+VLOOKUP(datosAvance[[#This Row],[renaes]],eess!$A$1:$G$189,7,FALSE)</f>
        <v>MONSEFU</v>
      </c>
    </row>
    <row r="1241" spans="1:10" x14ac:dyDescent="0.25">
      <c r="A1241">
        <v>4353</v>
      </c>
      <c r="B1241">
        <v>5</v>
      </c>
      <c r="C1241" t="s">
        <v>240</v>
      </c>
      <c r="D1241">
        <v>7</v>
      </c>
      <c r="E1241" t="s">
        <v>5</v>
      </c>
      <c r="F1241" s="9" t="str">
        <f>+VLOOKUP(datosAvance[[#This Row],[renaes]],eess!$A$1:$G$189,2,FALSE)</f>
        <v>CIUDAD ETEN</v>
      </c>
      <c r="G1241" s="9" t="str">
        <f>+VLOOKUP(datosAvance[[#This Row],[renaes]],eess!$A$1:$G$189,3,FALSE)</f>
        <v>CHICLAYO</v>
      </c>
      <c r="H1241" s="9" t="str">
        <f>+VLOOKUP(datosAvance[[#This Row],[renaes]],eess!$A$1:$G$189,4,FALSE)</f>
        <v>CIRCUITO DE PLAYA</v>
      </c>
      <c r="I1241" s="9" t="str">
        <f>+VLOOKUP(datosAvance[[#This Row],[renaes]],eess!$A$1:$G$189,6,FALSE)</f>
        <v>CHICLAYO</v>
      </c>
      <c r="J1241" s="9" t="str">
        <f>+VLOOKUP(datosAvance[[#This Row],[renaes]],eess!$A$1:$G$189,7,FALSE)</f>
        <v>ETEN</v>
      </c>
    </row>
    <row r="1242" spans="1:10" x14ac:dyDescent="0.25">
      <c r="A1242">
        <v>4354</v>
      </c>
      <c r="B1242">
        <v>1</v>
      </c>
      <c r="C1242" t="s">
        <v>240</v>
      </c>
      <c r="D1242">
        <v>7</v>
      </c>
      <c r="E1242" t="s">
        <v>5</v>
      </c>
      <c r="F1242" s="9" t="str">
        <f>+VLOOKUP(datosAvance[[#This Row],[renaes]],eess!$A$1:$G$189,2,FALSE)</f>
        <v>PUERTO ETEN</v>
      </c>
      <c r="G1242" s="9" t="str">
        <f>+VLOOKUP(datosAvance[[#This Row],[renaes]],eess!$A$1:$G$189,3,FALSE)</f>
        <v>CHICLAYO</v>
      </c>
      <c r="H1242" s="9" t="str">
        <f>+VLOOKUP(datosAvance[[#This Row],[renaes]],eess!$A$1:$G$189,4,FALSE)</f>
        <v>CIRCUITO DE PLAYA</v>
      </c>
      <c r="I1242" s="9" t="str">
        <f>+VLOOKUP(datosAvance[[#This Row],[renaes]],eess!$A$1:$G$189,6,FALSE)</f>
        <v>CHICLAYO</v>
      </c>
      <c r="J1242" s="9" t="str">
        <f>+VLOOKUP(datosAvance[[#This Row],[renaes]],eess!$A$1:$G$189,7,FALSE)</f>
        <v>ETEN PUERTO</v>
      </c>
    </row>
    <row r="1243" spans="1:10" x14ac:dyDescent="0.25">
      <c r="A1243">
        <v>4355</v>
      </c>
      <c r="B1243">
        <v>3</v>
      </c>
      <c r="C1243" t="s">
        <v>240</v>
      </c>
      <c r="D1243">
        <v>7</v>
      </c>
      <c r="E1243" t="s">
        <v>5</v>
      </c>
      <c r="F1243" s="9" t="str">
        <f>+VLOOKUP(datosAvance[[#This Row],[renaes]],eess!$A$1:$G$189,2,FALSE)</f>
        <v>SANTA ROSA</v>
      </c>
      <c r="G1243" s="9" t="str">
        <f>+VLOOKUP(datosAvance[[#This Row],[renaes]],eess!$A$1:$G$189,3,FALSE)</f>
        <v>CHICLAYO</v>
      </c>
      <c r="H1243" s="9" t="str">
        <f>+VLOOKUP(datosAvance[[#This Row],[renaes]],eess!$A$1:$G$189,4,FALSE)</f>
        <v>CIRCUITO DE PLAYA</v>
      </c>
      <c r="I1243" s="9" t="str">
        <f>+VLOOKUP(datosAvance[[#This Row],[renaes]],eess!$A$1:$G$189,6,FALSE)</f>
        <v>CHICLAYO</v>
      </c>
      <c r="J1243" s="9" t="str">
        <f>+VLOOKUP(datosAvance[[#This Row],[renaes]],eess!$A$1:$G$189,7,FALSE)</f>
        <v>SANTA ROSA</v>
      </c>
    </row>
    <row r="1244" spans="1:10" x14ac:dyDescent="0.25">
      <c r="A1244">
        <v>4356</v>
      </c>
      <c r="B1244">
        <v>1</v>
      </c>
      <c r="C1244" t="s">
        <v>240</v>
      </c>
      <c r="D1244">
        <v>7</v>
      </c>
      <c r="E1244" t="s">
        <v>5</v>
      </c>
      <c r="F1244" s="9" t="str">
        <f>+VLOOKUP(datosAvance[[#This Row],[renaes]],eess!$A$1:$G$189,2,FALSE)</f>
        <v>ZAÑA</v>
      </c>
      <c r="G1244" s="9" t="str">
        <f>+VLOOKUP(datosAvance[[#This Row],[renaes]],eess!$A$1:$G$189,3,FALSE)</f>
        <v>CHICLAYO</v>
      </c>
      <c r="H1244" s="9" t="str">
        <f>+VLOOKUP(datosAvance[[#This Row],[renaes]],eess!$A$1:$G$189,4,FALSE)</f>
        <v>CAYALTI-ZAÑA</v>
      </c>
      <c r="I1244" s="9" t="str">
        <f>+VLOOKUP(datosAvance[[#This Row],[renaes]],eess!$A$1:$G$189,6,FALSE)</f>
        <v>CHICLAYO</v>
      </c>
      <c r="J1244" s="9" t="str">
        <f>+VLOOKUP(datosAvance[[#This Row],[renaes]],eess!$A$1:$G$189,7,FALSE)</f>
        <v>SAÑA</v>
      </c>
    </row>
    <row r="1245" spans="1:10" x14ac:dyDescent="0.25">
      <c r="A1245">
        <v>4357</v>
      </c>
      <c r="B1245">
        <v>2</v>
      </c>
      <c r="C1245" t="s">
        <v>240</v>
      </c>
      <c r="D1245">
        <v>7</v>
      </c>
      <c r="E1245" t="s">
        <v>5</v>
      </c>
      <c r="F1245" s="9" t="str">
        <f>+VLOOKUP(datosAvance[[#This Row],[renaes]],eess!$A$1:$G$189,2,FALSE)</f>
        <v>COLLIQUE</v>
      </c>
      <c r="G1245" s="9" t="str">
        <f>+VLOOKUP(datosAvance[[#This Row],[renaes]],eess!$A$1:$G$189,3,FALSE)</f>
        <v>CHICLAYO</v>
      </c>
      <c r="H1245" s="9" t="str">
        <f>+VLOOKUP(datosAvance[[#This Row],[renaes]],eess!$A$1:$G$189,4,FALSE)</f>
        <v>CAYALTI-ZAÑA</v>
      </c>
      <c r="I1245" s="9" t="str">
        <f>+VLOOKUP(datosAvance[[#This Row],[renaes]],eess!$A$1:$G$189,6,FALSE)</f>
        <v>CHICLAYO</v>
      </c>
      <c r="J1245" s="9" t="str">
        <f>+VLOOKUP(datosAvance[[#This Row],[renaes]],eess!$A$1:$G$189,7,FALSE)</f>
        <v>SAÑA</v>
      </c>
    </row>
    <row r="1246" spans="1:10" x14ac:dyDescent="0.25">
      <c r="A1246">
        <v>4358</v>
      </c>
      <c r="B1246">
        <v>1</v>
      </c>
      <c r="C1246" t="s">
        <v>240</v>
      </c>
      <c r="D1246">
        <v>7</v>
      </c>
      <c r="E1246" t="s">
        <v>5</v>
      </c>
      <c r="F1246" s="9" t="str">
        <f>+VLOOKUP(datosAvance[[#This Row],[renaes]],eess!$A$1:$G$189,2,FALSE)</f>
        <v>GUAYAQUIL</v>
      </c>
      <c r="G1246" s="9" t="str">
        <f>+VLOOKUP(datosAvance[[#This Row],[renaes]],eess!$A$1:$G$189,3,FALSE)</f>
        <v>CHICLAYO</v>
      </c>
      <c r="H1246" s="9" t="str">
        <f>+VLOOKUP(datosAvance[[#This Row],[renaes]],eess!$A$1:$G$189,4,FALSE)</f>
        <v>CAYALTI-ZAÑA</v>
      </c>
      <c r="I1246" s="9" t="str">
        <f>+VLOOKUP(datosAvance[[#This Row],[renaes]],eess!$A$1:$G$189,6,FALSE)</f>
        <v>CHICLAYO</v>
      </c>
      <c r="J1246" s="9" t="str">
        <f>+VLOOKUP(datosAvance[[#This Row],[renaes]],eess!$A$1:$G$189,7,FALSE)</f>
        <v>CAYALTI</v>
      </c>
    </row>
    <row r="1247" spans="1:10" x14ac:dyDescent="0.25">
      <c r="A1247">
        <v>4359</v>
      </c>
      <c r="B1247">
        <v>6</v>
      </c>
      <c r="C1247" t="s">
        <v>240</v>
      </c>
      <c r="D1247">
        <v>7</v>
      </c>
      <c r="E1247" t="s">
        <v>5</v>
      </c>
      <c r="F1247" s="9" t="str">
        <f>+VLOOKUP(datosAvance[[#This Row],[renaes]],eess!$A$1:$G$189,2,FALSE)</f>
        <v>MOCUPE VIEJO (TRADIC.)</v>
      </c>
      <c r="G1247" s="9" t="str">
        <f>+VLOOKUP(datosAvance[[#This Row],[renaes]],eess!$A$1:$G$189,3,FALSE)</f>
        <v>CHICLAYO</v>
      </c>
      <c r="H1247" s="9" t="str">
        <f>+VLOOKUP(datosAvance[[#This Row],[renaes]],eess!$A$1:$G$189,4,FALSE)</f>
        <v>REQUE-LAGUNAS</v>
      </c>
      <c r="I1247" s="9" t="str">
        <f>+VLOOKUP(datosAvance[[#This Row],[renaes]],eess!$A$1:$G$189,6,FALSE)</f>
        <v>CHICLAYO</v>
      </c>
      <c r="J1247" s="9" t="str">
        <f>+VLOOKUP(datosAvance[[#This Row],[renaes]],eess!$A$1:$G$189,7,FALSE)</f>
        <v>LAGUNAS</v>
      </c>
    </row>
    <row r="1248" spans="1:10" x14ac:dyDescent="0.25">
      <c r="A1248">
        <v>4360</v>
      </c>
      <c r="B1248">
        <v>2</v>
      </c>
      <c r="C1248" t="s">
        <v>240</v>
      </c>
      <c r="D1248">
        <v>7</v>
      </c>
      <c r="E1248" t="s">
        <v>5</v>
      </c>
      <c r="F1248" s="9" t="str">
        <f>+VLOOKUP(datosAvance[[#This Row],[renaes]],eess!$A$1:$G$189,2,FALSE)</f>
        <v>MOCUPE NUEVO</v>
      </c>
      <c r="G1248" s="9" t="str">
        <f>+VLOOKUP(datosAvance[[#This Row],[renaes]],eess!$A$1:$G$189,3,FALSE)</f>
        <v>CHICLAYO</v>
      </c>
      <c r="H1248" s="9" t="str">
        <f>+VLOOKUP(datosAvance[[#This Row],[renaes]],eess!$A$1:$G$189,4,FALSE)</f>
        <v>REQUE-LAGUNAS</v>
      </c>
      <c r="I1248" s="9" t="str">
        <f>+VLOOKUP(datosAvance[[#This Row],[renaes]],eess!$A$1:$G$189,6,FALSE)</f>
        <v>CHICLAYO</v>
      </c>
      <c r="J1248" s="9" t="str">
        <f>+VLOOKUP(datosAvance[[#This Row],[renaes]],eess!$A$1:$G$189,7,FALSE)</f>
        <v>LAGUNAS</v>
      </c>
    </row>
    <row r="1249" spans="1:10" x14ac:dyDescent="0.25">
      <c r="A1249">
        <v>4362</v>
      </c>
      <c r="B1249">
        <v>1</v>
      </c>
      <c r="C1249" t="s">
        <v>240</v>
      </c>
      <c r="D1249">
        <v>7</v>
      </c>
      <c r="E1249" t="s">
        <v>5</v>
      </c>
      <c r="F1249" s="9" t="str">
        <f>+VLOOKUP(datosAvance[[#This Row],[renaes]],eess!$A$1:$G$189,2,FALSE)</f>
        <v>TUPAC AMARU</v>
      </c>
      <c r="G1249" s="9" t="str">
        <f>+VLOOKUP(datosAvance[[#This Row],[renaes]],eess!$A$1:$G$189,3,FALSE)</f>
        <v>CHICLAYO</v>
      </c>
      <c r="H1249" s="9" t="str">
        <f>+VLOOKUP(datosAvance[[#This Row],[renaes]],eess!$A$1:$G$189,4,FALSE)</f>
        <v>REQUE-LAGUNAS</v>
      </c>
      <c r="I1249" s="9" t="str">
        <f>+VLOOKUP(datosAvance[[#This Row],[renaes]],eess!$A$1:$G$189,6,FALSE)</f>
        <v>CHICLAYO</v>
      </c>
      <c r="J1249" s="9" t="str">
        <f>+VLOOKUP(datosAvance[[#This Row],[renaes]],eess!$A$1:$G$189,7,FALSE)</f>
        <v>LAGUNAS</v>
      </c>
    </row>
    <row r="1250" spans="1:10" x14ac:dyDescent="0.25">
      <c r="A1250">
        <v>4363</v>
      </c>
      <c r="B1250">
        <v>1</v>
      </c>
      <c r="C1250" t="s">
        <v>240</v>
      </c>
      <c r="D1250">
        <v>7</v>
      </c>
      <c r="E1250" t="s">
        <v>5</v>
      </c>
      <c r="F1250" s="9" t="str">
        <f>+VLOOKUP(datosAvance[[#This Row],[renaes]],eess!$A$1:$G$189,2,FALSE)</f>
        <v>PUEBLO LIBRE</v>
      </c>
      <c r="G1250" s="9" t="str">
        <f>+VLOOKUP(datosAvance[[#This Row],[renaes]],eess!$A$1:$G$189,3,FALSE)</f>
        <v>CHICLAYO</v>
      </c>
      <c r="H1250" s="9" t="str">
        <f>+VLOOKUP(datosAvance[[#This Row],[renaes]],eess!$A$1:$G$189,4,FALSE)</f>
        <v>REQUE-LAGUNAS</v>
      </c>
      <c r="I1250" s="9" t="str">
        <f>+VLOOKUP(datosAvance[[#This Row],[renaes]],eess!$A$1:$G$189,6,FALSE)</f>
        <v>CHICLAYO</v>
      </c>
      <c r="J1250" s="9" t="str">
        <f>+VLOOKUP(datosAvance[[#This Row],[renaes]],eess!$A$1:$G$189,7,FALSE)</f>
        <v>LAGUNAS</v>
      </c>
    </row>
    <row r="1251" spans="1:10" x14ac:dyDescent="0.25">
      <c r="A1251">
        <v>4364</v>
      </c>
      <c r="B1251">
        <v>5</v>
      </c>
      <c r="C1251" t="s">
        <v>240</v>
      </c>
      <c r="D1251">
        <v>7</v>
      </c>
      <c r="E1251" t="s">
        <v>5</v>
      </c>
      <c r="F1251" s="9" t="str">
        <f>+VLOOKUP(datosAvance[[#This Row],[renaes]],eess!$A$1:$G$189,2,FALSE)</f>
        <v>NUEVA ARICA</v>
      </c>
      <c r="G1251" s="9" t="str">
        <f>+VLOOKUP(datosAvance[[#This Row],[renaes]],eess!$A$1:$G$189,3,FALSE)</f>
        <v>CHICLAYO</v>
      </c>
      <c r="H1251" s="9" t="str">
        <f>+VLOOKUP(datosAvance[[#This Row],[renaes]],eess!$A$1:$G$189,4,FALSE)</f>
        <v>OYOTUN</v>
      </c>
      <c r="I1251" s="9" t="str">
        <f>+VLOOKUP(datosAvance[[#This Row],[renaes]],eess!$A$1:$G$189,6,FALSE)</f>
        <v>CHICLAYO</v>
      </c>
      <c r="J1251" s="9" t="str">
        <f>+VLOOKUP(datosAvance[[#This Row],[renaes]],eess!$A$1:$G$189,7,FALSE)</f>
        <v>NUEVA ARICA</v>
      </c>
    </row>
    <row r="1252" spans="1:10" x14ac:dyDescent="0.25">
      <c r="A1252">
        <v>4366</v>
      </c>
      <c r="B1252">
        <v>3</v>
      </c>
      <c r="C1252" t="s">
        <v>240</v>
      </c>
      <c r="D1252">
        <v>7</v>
      </c>
      <c r="E1252" t="s">
        <v>5</v>
      </c>
      <c r="F1252" s="9" t="str">
        <f>+VLOOKUP(datosAvance[[#This Row],[renaes]],eess!$A$1:$G$189,2,FALSE)</f>
        <v>OYOTUN</v>
      </c>
      <c r="G1252" s="9" t="str">
        <f>+VLOOKUP(datosAvance[[#This Row],[renaes]],eess!$A$1:$G$189,3,FALSE)</f>
        <v>CHICLAYO</v>
      </c>
      <c r="H1252" s="9" t="str">
        <f>+VLOOKUP(datosAvance[[#This Row],[renaes]],eess!$A$1:$G$189,4,FALSE)</f>
        <v>OYOTUN</v>
      </c>
      <c r="I1252" s="9" t="str">
        <f>+VLOOKUP(datosAvance[[#This Row],[renaes]],eess!$A$1:$G$189,6,FALSE)</f>
        <v>CHICLAYO</v>
      </c>
      <c r="J1252" s="9" t="str">
        <f>+VLOOKUP(datosAvance[[#This Row],[renaes]],eess!$A$1:$G$189,7,FALSE)</f>
        <v>OYOTUN</v>
      </c>
    </row>
    <row r="1253" spans="1:10" x14ac:dyDescent="0.25">
      <c r="A1253">
        <v>4367</v>
      </c>
      <c r="B1253">
        <v>0</v>
      </c>
      <c r="C1253" t="s">
        <v>240</v>
      </c>
      <c r="D1253">
        <v>7</v>
      </c>
      <c r="E1253" t="s">
        <v>5</v>
      </c>
      <c r="F1253" s="9" t="str">
        <f>+VLOOKUP(datosAvance[[#This Row],[renaes]],eess!$A$1:$G$189,2,FALSE)</f>
        <v>EL ESPINAL</v>
      </c>
      <c r="G1253" s="9" t="str">
        <f>+VLOOKUP(datosAvance[[#This Row],[renaes]],eess!$A$1:$G$189,3,FALSE)</f>
        <v>CHICLAYO</v>
      </c>
      <c r="H1253" s="9" t="str">
        <f>+VLOOKUP(datosAvance[[#This Row],[renaes]],eess!$A$1:$G$189,4,FALSE)</f>
        <v>OYOTUN</v>
      </c>
      <c r="I1253" s="9" t="str">
        <f>+VLOOKUP(datosAvance[[#This Row],[renaes]],eess!$A$1:$G$189,6,FALSE)</f>
        <v>CHICLAYO</v>
      </c>
      <c r="J1253" s="9" t="str">
        <f>+VLOOKUP(datosAvance[[#This Row],[renaes]],eess!$A$1:$G$189,7,FALSE)</f>
        <v>OYOTUN</v>
      </c>
    </row>
    <row r="1254" spans="1:10" x14ac:dyDescent="0.25">
      <c r="A1254">
        <v>4369</v>
      </c>
      <c r="B1254">
        <v>1</v>
      </c>
      <c r="C1254" t="s">
        <v>240</v>
      </c>
      <c r="D1254">
        <v>7</v>
      </c>
      <c r="E1254" t="s">
        <v>5</v>
      </c>
      <c r="F1254" s="9" t="str">
        <f>+VLOOKUP(datosAvance[[#This Row],[renaes]],eess!$A$1:$G$189,2,FALSE)</f>
        <v>VIRGEN DE LAS MERCEDES LA OTRA BANDA</v>
      </c>
      <c r="G1254" s="9" t="str">
        <f>+VLOOKUP(datosAvance[[#This Row],[renaes]],eess!$A$1:$G$189,3,FALSE)</f>
        <v>CHICLAYO</v>
      </c>
      <c r="H1254" s="9" t="str">
        <f>+VLOOKUP(datosAvance[[#This Row],[renaes]],eess!$A$1:$G$189,4,FALSE)</f>
        <v>CAYALTI-ZAÑA</v>
      </c>
      <c r="I1254" s="9" t="str">
        <f>+VLOOKUP(datosAvance[[#This Row],[renaes]],eess!$A$1:$G$189,6,FALSE)</f>
        <v>CHICLAYO</v>
      </c>
      <c r="J1254" s="9" t="str">
        <f>+VLOOKUP(datosAvance[[#This Row],[renaes]],eess!$A$1:$G$189,7,FALSE)</f>
        <v>SAÑA</v>
      </c>
    </row>
    <row r="1255" spans="1:10" x14ac:dyDescent="0.25">
      <c r="A1255">
        <v>4370</v>
      </c>
      <c r="B1255">
        <v>7</v>
      </c>
      <c r="C1255" t="s">
        <v>240</v>
      </c>
      <c r="D1255">
        <v>7</v>
      </c>
      <c r="E1255" t="s">
        <v>5</v>
      </c>
      <c r="F1255" s="9" t="str">
        <f>+VLOOKUP(datosAvance[[#This Row],[renaes]],eess!$A$1:$G$189,2,FALSE)</f>
        <v>HOSPITAL BELEN - LAMBAYEQUE</v>
      </c>
      <c r="G1255" s="9" t="str">
        <f>+VLOOKUP(datosAvance[[#This Row],[renaes]],eess!$A$1:$G$189,3,FALSE)</f>
        <v>NO PERTENECE A NINGUNA RED</v>
      </c>
      <c r="H1255" s="9" t="str">
        <f>+VLOOKUP(datosAvance[[#This Row],[renaes]],eess!$A$1:$G$189,4,FALSE)</f>
        <v>NO PERTENECE A NINGUNA MICRORED</v>
      </c>
      <c r="I1255" s="9" t="str">
        <f>+VLOOKUP(datosAvance[[#This Row],[renaes]],eess!$A$1:$G$189,6,FALSE)</f>
        <v>LAMBAYEQUE</v>
      </c>
      <c r="J1255" s="9" t="str">
        <f>+VLOOKUP(datosAvance[[#This Row],[renaes]],eess!$A$1:$G$189,7,FALSE)</f>
        <v>LAMBAYEQUE</v>
      </c>
    </row>
    <row r="1256" spans="1:10" x14ac:dyDescent="0.25">
      <c r="A1256">
        <v>4371</v>
      </c>
      <c r="B1256">
        <v>29</v>
      </c>
      <c r="C1256" t="s">
        <v>240</v>
      </c>
      <c r="D1256">
        <v>7</v>
      </c>
      <c r="E1256" t="s">
        <v>5</v>
      </c>
      <c r="F1256" s="9" t="str">
        <f>+VLOOKUP(datosAvance[[#This Row],[renaes]],eess!$A$1:$G$189,2,FALSE)</f>
        <v>JAYANCA</v>
      </c>
      <c r="G1256" s="9" t="str">
        <f>+VLOOKUP(datosAvance[[#This Row],[renaes]],eess!$A$1:$G$189,3,FALSE)</f>
        <v>LAMBAYEQUE</v>
      </c>
      <c r="H1256" s="9" t="str">
        <f>+VLOOKUP(datosAvance[[#This Row],[renaes]],eess!$A$1:$G$189,4,FALSE)</f>
        <v>JAYANCA</v>
      </c>
      <c r="I1256" s="9" t="str">
        <f>+VLOOKUP(datosAvance[[#This Row],[renaes]],eess!$A$1:$G$189,6,FALSE)</f>
        <v>LAMBAYEQUE</v>
      </c>
      <c r="J1256" s="9" t="str">
        <f>+VLOOKUP(datosAvance[[#This Row],[renaes]],eess!$A$1:$G$189,7,FALSE)</f>
        <v>JAYANCA</v>
      </c>
    </row>
    <row r="1257" spans="1:10" x14ac:dyDescent="0.25">
      <c r="A1257">
        <v>4372</v>
      </c>
      <c r="B1257">
        <v>3</v>
      </c>
      <c r="C1257" t="s">
        <v>240</v>
      </c>
      <c r="D1257">
        <v>7</v>
      </c>
      <c r="E1257" t="s">
        <v>5</v>
      </c>
      <c r="F1257" s="9" t="str">
        <f>+VLOOKUP(datosAvance[[#This Row],[renaes]],eess!$A$1:$G$189,2,FALSE)</f>
        <v>SAN MARTIN</v>
      </c>
      <c r="G1257" s="9" t="str">
        <f>+VLOOKUP(datosAvance[[#This Row],[renaes]],eess!$A$1:$G$189,3,FALSE)</f>
        <v>LAMBAYEQUE</v>
      </c>
      <c r="H1257" s="9" t="str">
        <f>+VLOOKUP(datosAvance[[#This Row],[renaes]],eess!$A$1:$G$189,4,FALSE)</f>
        <v>LAMBAYEQUE</v>
      </c>
      <c r="I1257" s="9" t="str">
        <f>+VLOOKUP(datosAvance[[#This Row],[renaes]],eess!$A$1:$G$189,6,FALSE)</f>
        <v>LAMBAYEQUE</v>
      </c>
      <c r="J1257" s="9" t="str">
        <f>+VLOOKUP(datosAvance[[#This Row],[renaes]],eess!$A$1:$G$189,7,FALSE)</f>
        <v>LAMBAYEQUE</v>
      </c>
    </row>
    <row r="1258" spans="1:10" x14ac:dyDescent="0.25">
      <c r="A1258">
        <v>4373</v>
      </c>
      <c r="B1258">
        <v>9</v>
      </c>
      <c r="C1258" t="s">
        <v>240</v>
      </c>
      <c r="D1258">
        <v>7</v>
      </c>
      <c r="E1258" t="s">
        <v>5</v>
      </c>
      <c r="F1258" s="9" t="str">
        <f>+VLOOKUP(datosAvance[[#This Row],[renaes]],eess!$A$1:$G$189,2,FALSE)</f>
        <v>TORIBIA CASTRO CHIRINOS</v>
      </c>
      <c r="G1258" s="9" t="str">
        <f>+VLOOKUP(datosAvance[[#This Row],[renaes]],eess!$A$1:$G$189,3,FALSE)</f>
        <v>LAMBAYEQUE</v>
      </c>
      <c r="H1258" s="9" t="str">
        <f>+VLOOKUP(datosAvance[[#This Row],[renaes]],eess!$A$1:$G$189,4,FALSE)</f>
        <v>LAMBAYEQUE</v>
      </c>
      <c r="I1258" s="9" t="str">
        <f>+VLOOKUP(datosAvance[[#This Row],[renaes]],eess!$A$1:$G$189,6,FALSE)</f>
        <v>LAMBAYEQUE</v>
      </c>
      <c r="J1258" s="9" t="str">
        <f>+VLOOKUP(datosAvance[[#This Row],[renaes]],eess!$A$1:$G$189,7,FALSE)</f>
        <v>LAMBAYEQUE</v>
      </c>
    </row>
    <row r="1259" spans="1:10" x14ac:dyDescent="0.25">
      <c r="A1259">
        <v>4374</v>
      </c>
      <c r="B1259">
        <v>1</v>
      </c>
      <c r="C1259" t="s">
        <v>240</v>
      </c>
      <c r="D1259">
        <v>7</v>
      </c>
      <c r="E1259" t="s">
        <v>5</v>
      </c>
      <c r="F1259" s="9" t="str">
        <f>+VLOOKUP(datosAvance[[#This Row],[renaes]],eess!$A$1:$G$189,2,FALSE)</f>
        <v>SIALUPE HUAMANTANGA</v>
      </c>
      <c r="G1259" s="9" t="str">
        <f>+VLOOKUP(datosAvance[[#This Row],[renaes]],eess!$A$1:$G$189,3,FALSE)</f>
        <v>LAMBAYEQUE</v>
      </c>
      <c r="H1259" s="9" t="str">
        <f>+VLOOKUP(datosAvance[[#This Row],[renaes]],eess!$A$1:$G$189,4,FALSE)</f>
        <v>LAMBAYEQUE</v>
      </c>
      <c r="I1259" s="9" t="str">
        <f>+VLOOKUP(datosAvance[[#This Row],[renaes]],eess!$A$1:$G$189,6,FALSE)</f>
        <v>LAMBAYEQUE</v>
      </c>
      <c r="J1259" s="9" t="str">
        <f>+VLOOKUP(datosAvance[[#This Row],[renaes]],eess!$A$1:$G$189,7,FALSE)</f>
        <v>LAMBAYEQUE</v>
      </c>
    </row>
    <row r="1260" spans="1:10" x14ac:dyDescent="0.25">
      <c r="A1260">
        <v>4375</v>
      </c>
      <c r="B1260">
        <v>1</v>
      </c>
      <c r="C1260" t="s">
        <v>240</v>
      </c>
      <c r="D1260">
        <v>7</v>
      </c>
      <c r="E1260" t="s">
        <v>5</v>
      </c>
      <c r="F1260" s="9" t="str">
        <f>+VLOOKUP(datosAvance[[#This Row],[renaes]],eess!$A$1:$G$189,2,FALSE)</f>
        <v>MUYFINCA-PUNTO 09</v>
      </c>
      <c r="G1260" s="9" t="str">
        <f>+VLOOKUP(datosAvance[[#This Row],[renaes]],eess!$A$1:$G$189,3,FALSE)</f>
        <v>LAMBAYEQUE</v>
      </c>
      <c r="H1260" s="9" t="str">
        <f>+VLOOKUP(datosAvance[[#This Row],[renaes]],eess!$A$1:$G$189,4,FALSE)</f>
        <v>LAMBAYEQUE</v>
      </c>
      <c r="I1260" s="9" t="str">
        <f>+VLOOKUP(datosAvance[[#This Row],[renaes]],eess!$A$1:$G$189,6,FALSE)</f>
        <v>LAMBAYEQUE</v>
      </c>
      <c r="J1260" s="9" t="str">
        <f>+VLOOKUP(datosAvance[[#This Row],[renaes]],eess!$A$1:$G$189,7,FALSE)</f>
        <v>LAMBAYEQUE</v>
      </c>
    </row>
    <row r="1261" spans="1:10" x14ac:dyDescent="0.25">
      <c r="A1261">
        <v>4376</v>
      </c>
      <c r="B1261">
        <v>4</v>
      </c>
      <c r="C1261" t="s">
        <v>240</v>
      </c>
      <c r="D1261">
        <v>7</v>
      </c>
      <c r="E1261" t="s">
        <v>5</v>
      </c>
      <c r="F1261" s="9" t="str">
        <f>+VLOOKUP(datosAvance[[#This Row],[renaes]],eess!$A$1:$G$189,2,FALSE)</f>
        <v>ILLIMO</v>
      </c>
      <c r="G1261" s="9" t="str">
        <f>+VLOOKUP(datosAvance[[#This Row],[renaes]],eess!$A$1:$G$189,3,FALSE)</f>
        <v>LAMBAYEQUE</v>
      </c>
      <c r="H1261" s="9" t="str">
        <f>+VLOOKUP(datosAvance[[#This Row],[renaes]],eess!$A$1:$G$189,4,FALSE)</f>
        <v>ILLIMO</v>
      </c>
      <c r="I1261" s="9" t="str">
        <f>+VLOOKUP(datosAvance[[#This Row],[renaes]],eess!$A$1:$G$189,6,FALSE)</f>
        <v>LAMBAYEQUE</v>
      </c>
      <c r="J1261" s="9" t="str">
        <f>+VLOOKUP(datosAvance[[#This Row],[renaes]],eess!$A$1:$G$189,7,FALSE)</f>
        <v>ILLIMO</v>
      </c>
    </row>
    <row r="1262" spans="1:10" x14ac:dyDescent="0.25">
      <c r="A1262">
        <v>4377</v>
      </c>
      <c r="B1262">
        <v>0</v>
      </c>
      <c r="C1262" t="s">
        <v>240</v>
      </c>
      <c r="D1262">
        <v>7</v>
      </c>
      <c r="E1262" t="s">
        <v>5</v>
      </c>
      <c r="F1262" s="9" t="str">
        <f>+VLOOKUP(datosAvance[[#This Row],[renaes]],eess!$A$1:$G$189,2,FALSE)</f>
        <v>CHIRIMOYO</v>
      </c>
      <c r="G1262" s="9" t="str">
        <f>+VLOOKUP(datosAvance[[#This Row],[renaes]],eess!$A$1:$G$189,3,FALSE)</f>
        <v>LAMBAYEQUE</v>
      </c>
      <c r="H1262" s="9" t="str">
        <f>+VLOOKUP(datosAvance[[#This Row],[renaes]],eess!$A$1:$G$189,4,FALSE)</f>
        <v>ILLIMO</v>
      </c>
      <c r="I1262" s="9" t="str">
        <f>+VLOOKUP(datosAvance[[#This Row],[renaes]],eess!$A$1:$G$189,6,FALSE)</f>
        <v>LAMBAYEQUE</v>
      </c>
      <c r="J1262" s="9" t="str">
        <f>+VLOOKUP(datosAvance[[#This Row],[renaes]],eess!$A$1:$G$189,7,FALSE)</f>
        <v>ILLIMO</v>
      </c>
    </row>
    <row r="1263" spans="1:10" x14ac:dyDescent="0.25">
      <c r="A1263">
        <v>4378</v>
      </c>
      <c r="B1263">
        <v>1</v>
      </c>
      <c r="C1263" t="s">
        <v>240</v>
      </c>
      <c r="D1263">
        <v>7</v>
      </c>
      <c r="E1263" t="s">
        <v>5</v>
      </c>
      <c r="F1263" s="9" t="str">
        <f>+VLOOKUP(datosAvance[[#This Row],[renaes]],eess!$A$1:$G$189,2,FALSE)</f>
        <v>SAN PEDRO SASAPE</v>
      </c>
      <c r="G1263" s="9" t="str">
        <f>+VLOOKUP(datosAvance[[#This Row],[renaes]],eess!$A$1:$G$189,3,FALSE)</f>
        <v>LAMBAYEQUE</v>
      </c>
      <c r="H1263" s="9" t="str">
        <f>+VLOOKUP(datosAvance[[#This Row],[renaes]],eess!$A$1:$G$189,4,FALSE)</f>
        <v>ILLIMO</v>
      </c>
      <c r="I1263" s="9" t="str">
        <f>+VLOOKUP(datosAvance[[#This Row],[renaes]],eess!$A$1:$G$189,6,FALSE)</f>
        <v>LAMBAYEQUE</v>
      </c>
      <c r="J1263" s="9" t="str">
        <f>+VLOOKUP(datosAvance[[#This Row],[renaes]],eess!$A$1:$G$189,7,FALSE)</f>
        <v>ILLIMO</v>
      </c>
    </row>
    <row r="1264" spans="1:10" x14ac:dyDescent="0.25">
      <c r="A1264">
        <v>4380</v>
      </c>
      <c r="B1264">
        <v>6</v>
      </c>
      <c r="C1264" t="s">
        <v>240</v>
      </c>
      <c r="D1264">
        <v>7</v>
      </c>
      <c r="E1264" t="s">
        <v>5</v>
      </c>
      <c r="F1264" s="9" t="str">
        <f>+VLOOKUP(datosAvance[[#This Row],[renaes]],eess!$A$1:$G$189,2,FALSE)</f>
        <v>MOCHUMI</v>
      </c>
      <c r="G1264" s="9" t="str">
        <f>+VLOOKUP(datosAvance[[#This Row],[renaes]],eess!$A$1:$G$189,3,FALSE)</f>
        <v>LAMBAYEQUE</v>
      </c>
      <c r="H1264" s="9" t="str">
        <f>+VLOOKUP(datosAvance[[#This Row],[renaes]],eess!$A$1:$G$189,4,FALSE)</f>
        <v>MOCHUMI</v>
      </c>
      <c r="I1264" s="9" t="str">
        <f>+VLOOKUP(datosAvance[[#This Row],[renaes]],eess!$A$1:$G$189,6,FALSE)</f>
        <v>LAMBAYEQUE</v>
      </c>
      <c r="J1264" s="9" t="str">
        <f>+VLOOKUP(datosAvance[[#This Row],[renaes]],eess!$A$1:$G$189,7,FALSE)</f>
        <v>MOCHUMI</v>
      </c>
    </row>
    <row r="1265" spans="1:10" x14ac:dyDescent="0.25">
      <c r="A1265">
        <v>4381</v>
      </c>
      <c r="B1265">
        <v>2</v>
      </c>
      <c r="C1265" t="s">
        <v>240</v>
      </c>
      <c r="D1265">
        <v>7</v>
      </c>
      <c r="E1265" t="s">
        <v>5</v>
      </c>
      <c r="F1265" s="9" t="str">
        <f>+VLOOKUP(datosAvance[[#This Row],[renaes]],eess!$A$1:$G$189,2,FALSE)</f>
        <v>MARAVILLAS</v>
      </c>
      <c r="G1265" s="9" t="str">
        <f>+VLOOKUP(datosAvance[[#This Row],[renaes]],eess!$A$1:$G$189,3,FALSE)</f>
        <v>LAMBAYEQUE</v>
      </c>
      <c r="H1265" s="9" t="str">
        <f>+VLOOKUP(datosAvance[[#This Row],[renaes]],eess!$A$1:$G$189,4,FALSE)</f>
        <v>MOCHUMI</v>
      </c>
      <c r="I1265" s="9" t="str">
        <f>+VLOOKUP(datosAvance[[#This Row],[renaes]],eess!$A$1:$G$189,6,FALSE)</f>
        <v>LAMBAYEQUE</v>
      </c>
      <c r="J1265" s="9" t="str">
        <f>+VLOOKUP(datosAvance[[#This Row],[renaes]],eess!$A$1:$G$189,7,FALSE)</f>
        <v>MOCHUMI</v>
      </c>
    </row>
    <row r="1266" spans="1:10" x14ac:dyDescent="0.25">
      <c r="A1266">
        <v>4382</v>
      </c>
      <c r="B1266">
        <v>1</v>
      </c>
      <c r="C1266" t="s">
        <v>240</v>
      </c>
      <c r="D1266">
        <v>7</v>
      </c>
      <c r="E1266" t="s">
        <v>5</v>
      </c>
      <c r="F1266" s="9" t="str">
        <f>+VLOOKUP(datosAvance[[#This Row],[renaes]],eess!$A$1:$G$189,2,FALSE)</f>
        <v>PUNTO CUATRO</v>
      </c>
      <c r="G1266" s="9" t="str">
        <f>+VLOOKUP(datosAvance[[#This Row],[renaes]],eess!$A$1:$G$189,3,FALSE)</f>
        <v>LAMBAYEQUE</v>
      </c>
      <c r="H1266" s="9" t="str">
        <f>+VLOOKUP(datosAvance[[#This Row],[renaes]],eess!$A$1:$G$189,4,FALSE)</f>
        <v>MOCHUMI</v>
      </c>
      <c r="I1266" s="9" t="str">
        <f>+VLOOKUP(datosAvance[[#This Row],[renaes]],eess!$A$1:$G$189,6,FALSE)</f>
        <v>LAMBAYEQUE</v>
      </c>
      <c r="J1266" s="9" t="str">
        <f>+VLOOKUP(datosAvance[[#This Row],[renaes]],eess!$A$1:$G$189,7,FALSE)</f>
        <v>MOCHUMI</v>
      </c>
    </row>
    <row r="1267" spans="1:10" x14ac:dyDescent="0.25">
      <c r="A1267">
        <v>4383</v>
      </c>
      <c r="B1267">
        <v>1</v>
      </c>
      <c r="C1267" t="s">
        <v>240</v>
      </c>
      <c r="D1267">
        <v>7</v>
      </c>
      <c r="E1267" t="s">
        <v>5</v>
      </c>
      <c r="F1267" s="9" t="str">
        <f>+VLOOKUP(datosAvance[[#This Row],[renaes]],eess!$A$1:$G$189,2,FALSE)</f>
        <v>PAREDONES MUY FINCA</v>
      </c>
      <c r="G1267" s="9" t="str">
        <f>+VLOOKUP(datosAvance[[#This Row],[renaes]],eess!$A$1:$G$189,3,FALSE)</f>
        <v>LAMBAYEQUE</v>
      </c>
      <c r="H1267" s="9" t="str">
        <f>+VLOOKUP(datosAvance[[#This Row],[renaes]],eess!$A$1:$G$189,4,FALSE)</f>
        <v>MOCHUMI</v>
      </c>
      <c r="I1267" s="9" t="str">
        <f>+VLOOKUP(datosAvance[[#This Row],[renaes]],eess!$A$1:$G$189,6,FALSE)</f>
        <v>LAMBAYEQUE</v>
      </c>
      <c r="J1267" s="9" t="str">
        <f>+VLOOKUP(datosAvance[[#This Row],[renaes]],eess!$A$1:$G$189,7,FALSE)</f>
        <v>MOCHUMI</v>
      </c>
    </row>
    <row r="1268" spans="1:10" x14ac:dyDescent="0.25">
      <c r="A1268">
        <v>4384</v>
      </c>
      <c r="B1268">
        <v>2</v>
      </c>
      <c r="C1268" t="s">
        <v>240</v>
      </c>
      <c r="D1268">
        <v>7</v>
      </c>
      <c r="E1268" t="s">
        <v>5</v>
      </c>
      <c r="F1268" s="9" t="str">
        <f>+VLOOKUP(datosAvance[[#This Row],[renaes]],eess!$A$1:$G$189,2,FALSE)</f>
        <v>PACORA</v>
      </c>
      <c r="G1268" s="9" t="str">
        <f>+VLOOKUP(datosAvance[[#This Row],[renaes]],eess!$A$1:$G$189,3,FALSE)</f>
        <v>LAMBAYEQUE</v>
      </c>
      <c r="H1268" s="9" t="str">
        <f>+VLOOKUP(datosAvance[[#This Row],[renaes]],eess!$A$1:$G$189,4,FALSE)</f>
        <v>ILLIMO</v>
      </c>
      <c r="I1268" s="9" t="str">
        <f>+VLOOKUP(datosAvance[[#This Row],[renaes]],eess!$A$1:$G$189,6,FALSE)</f>
        <v>LAMBAYEQUE</v>
      </c>
      <c r="J1268" s="9" t="str">
        <f>+VLOOKUP(datosAvance[[#This Row],[renaes]],eess!$A$1:$G$189,7,FALSE)</f>
        <v>PACORA</v>
      </c>
    </row>
    <row r="1269" spans="1:10" x14ac:dyDescent="0.25">
      <c r="A1269">
        <v>4385</v>
      </c>
      <c r="B1269">
        <v>2</v>
      </c>
      <c r="C1269" t="s">
        <v>240</v>
      </c>
      <c r="D1269">
        <v>7</v>
      </c>
      <c r="E1269" t="s">
        <v>5</v>
      </c>
      <c r="F1269" s="9" t="str">
        <f>+VLOOKUP(datosAvance[[#This Row],[renaes]],eess!$A$1:$G$189,2,FALSE)</f>
        <v>HUACA RIVERA</v>
      </c>
      <c r="G1269" s="9" t="str">
        <f>+VLOOKUP(datosAvance[[#This Row],[renaes]],eess!$A$1:$G$189,3,FALSE)</f>
        <v>LAMBAYEQUE</v>
      </c>
      <c r="H1269" s="9" t="str">
        <f>+VLOOKUP(datosAvance[[#This Row],[renaes]],eess!$A$1:$G$189,4,FALSE)</f>
        <v>ILLIMO</v>
      </c>
      <c r="I1269" s="9" t="str">
        <f>+VLOOKUP(datosAvance[[#This Row],[renaes]],eess!$A$1:$G$189,6,FALSE)</f>
        <v>LAMBAYEQUE</v>
      </c>
      <c r="J1269" s="9" t="str">
        <f>+VLOOKUP(datosAvance[[#This Row],[renaes]],eess!$A$1:$G$189,7,FALSE)</f>
        <v>PACORA</v>
      </c>
    </row>
    <row r="1270" spans="1:10" x14ac:dyDescent="0.25">
      <c r="A1270">
        <v>4386</v>
      </c>
      <c r="B1270">
        <v>2</v>
      </c>
      <c r="C1270" t="s">
        <v>240</v>
      </c>
      <c r="D1270">
        <v>7</v>
      </c>
      <c r="E1270" t="s">
        <v>5</v>
      </c>
      <c r="F1270" s="9" t="str">
        <f>+VLOOKUP(datosAvance[[#This Row],[renaes]],eess!$A$1:$G$189,2,FALSE)</f>
        <v>SALAS</v>
      </c>
      <c r="G1270" s="9" t="str">
        <f>+VLOOKUP(datosAvance[[#This Row],[renaes]],eess!$A$1:$G$189,3,FALSE)</f>
        <v>LAMBAYEQUE</v>
      </c>
      <c r="H1270" s="9" t="str">
        <f>+VLOOKUP(datosAvance[[#This Row],[renaes]],eess!$A$1:$G$189,4,FALSE)</f>
        <v>SALAS</v>
      </c>
      <c r="I1270" s="9" t="str">
        <f>+VLOOKUP(datosAvance[[#This Row],[renaes]],eess!$A$1:$G$189,6,FALSE)</f>
        <v>LAMBAYEQUE</v>
      </c>
      <c r="J1270" s="9" t="str">
        <f>+VLOOKUP(datosAvance[[#This Row],[renaes]],eess!$A$1:$G$189,7,FALSE)</f>
        <v>SALAS</v>
      </c>
    </row>
    <row r="1271" spans="1:10" x14ac:dyDescent="0.25">
      <c r="A1271">
        <v>4387</v>
      </c>
      <c r="B1271">
        <v>0</v>
      </c>
      <c r="C1271" t="s">
        <v>240</v>
      </c>
      <c r="D1271">
        <v>7</v>
      </c>
      <c r="E1271" t="s">
        <v>5</v>
      </c>
      <c r="F1271" s="9" t="str">
        <f>+VLOOKUP(datosAvance[[#This Row],[renaes]],eess!$A$1:$G$189,2,FALSE)</f>
        <v>PENACHI</v>
      </c>
      <c r="G1271" s="9" t="str">
        <f>+VLOOKUP(datosAvance[[#This Row],[renaes]],eess!$A$1:$G$189,3,FALSE)</f>
        <v>LAMBAYEQUE</v>
      </c>
      <c r="H1271" s="9" t="str">
        <f>+VLOOKUP(datosAvance[[#This Row],[renaes]],eess!$A$1:$G$189,4,FALSE)</f>
        <v>SALAS</v>
      </c>
      <c r="I1271" s="9" t="str">
        <f>+VLOOKUP(datosAvance[[#This Row],[renaes]],eess!$A$1:$G$189,6,FALSE)</f>
        <v>LAMBAYEQUE</v>
      </c>
      <c r="J1271" s="9" t="str">
        <f>+VLOOKUP(datosAvance[[#This Row],[renaes]],eess!$A$1:$G$189,7,FALSE)</f>
        <v>SALAS</v>
      </c>
    </row>
    <row r="1272" spans="1:10" x14ac:dyDescent="0.25">
      <c r="A1272">
        <v>4388</v>
      </c>
      <c r="B1272">
        <v>1</v>
      </c>
      <c r="C1272" t="s">
        <v>240</v>
      </c>
      <c r="D1272">
        <v>7</v>
      </c>
      <c r="E1272" t="s">
        <v>5</v>
      </c>
      <c r="F1272" s="9" t="str">
        <f>+VLOOKUP(datosAvance[[#This Row],[renaes]],eess!$A$1:$G$189,2,FALSE)</f>
        <v>KERGUER</v>
      </c>
      <c r="G1272" s="9" t="str">
        <f>+VLOOKUP(datosAvance[[#This Row],[renaes]],eess!$A$1:$G$189,3,FALSE)</f>
        <v>LAMBAYEQUE</v>
      </c>
      <c r="H1272" s="9" t="str">
        <f>+VLOOKUP(datosAvance[[#This Row],[renaes]],eess!$A$1:$G$189,4,FALSE)</f>
        <v>SALAS</v>
      </c>
      <c r="I1272" s="9" t="str">
        <f>+VLOOKUP(datosAvance[[#This Row],[renaes]],eess!$A$1:$G$189,6,FALSE)</f>
        <v>LAMBAYEQUE</v>
      </c>
      <c r="J1272" s="9" t="str">
        <f>+VLOOKUP(datosAvance[[#This Row],[renaes]],eess!$A$1:$G$189,7,FALSE)</f>
        <v>SALAS</v>
      </c>
    </row>
    <row r="1273" spans="1:10" x14ac:dyDescent="0.25">
      <c r="A1273">
        <v>4389</v>
      </c>
      <c r="B1273">
        <v>3</v>
      </c>
      <c r="C1273" t="s">
        <v>240</v>
      </c>
      <c r="D1273">
        <v>7</v>
      </c>
      <c r="E1273" t="s">
        <v>5</v>
      </c>
      <c r="F1273" s="9" t="str">
        <f>+VLOOKUP(datosAvance[[#This Row],[renaes]],eess!$A$1:$G$189,2,FALSE)</f>
        <v>TUCUME</v>
      </c>
      <c r="G1273" s="9" t="str">
        <f>+VLOOKUP(datosAvance[[#This Row],[renaes]],eess!$A$1:$G$189,3,FALSE)</f>
        <v>LAMBAYEQUE</v>
      </c>
      <c r="H1273" s="9" t="str">
        <f>+VLOOKUP(datosAvance[[#This Row],[renaes]],eess!$A$1:$G$189,4,FALSE)</f>
        <v>TUCUME</v>
      </c>
      <c r="I1273" s="9" t="str">
        <f>+VLOOKUP(datosAvance[[#This Row],[renaes]],eess!$A$1:$G$189,6,FALSE)</f>
        <v>LAMBAYEQUE</v>
      </c>
      <c r="J1273" s="9" t="str">
        <f>+VLOOKUP(datosAvance[[#This Row],[renaes]],eess!$A$1:$G$189,7,FALSE)</f>
        <v>TUCUME</v>
      </c>
    </row>
    <row r="1274" spans="1:10" x14ac:dyDescent="0.25">
      <c r="A1274">
        <v>4390</v>
      </c>
      <c r="B1274">
        <v>1</v>
      </c>
      <c r="C1274" t="s">
        <v>240</v>
      </c>
      <c r="D1274">
        <v>7</v>
      </c>
      <c r="E1274" t="s">
        <v>5</v>
      </c>
      <c r="F1274" s="9" t="str">
        <f>+VLOOKUP(datosAvance[[#This Row],[renaes]],eess!$A$1:$G$189,2,FALSE)</f>
        <v>TUCUME VIEJO</v>
      </c>
      <c r="G1274" s="9" t="str">
        <f>+VLOOKUP(datosAvance[[#This Row],[renaes]],eess!$A$1:$G$189,3,FALSE)</f>
        <v>LAMBAYEQUE</v>
      </c>
      <c r="H1274" s="9" t="str">
        <f>+VLOOKUP(datosAvance[[#This Row],[renaes]],eess!$A$1:$G$189,4,FALSE)</f>
        <v>TUCUME</v>
      </c>
      <c r="I1274" s="9" t="str">
        <f>+VLOOKUP(datosAvance[[#This Row],[renaes]],eess!$A$1:$G$189,6,FALSE)</f>
        <v>LAMBAYEQUE</v>
      </c>
      <c r="J1274" s="9" t="str">
        <f>+VLOOKUP(datosAvance[[#This Row],[renaes]],eess!$A$1:$G$189,7,FALSE)</f>
        <v>TUCUME</v>
      </c>
    </row>
    <row r="1275" spans="1:10" x14ac:dyDescent="0.25">
      <c r="A1275">
        <v>4391</v>
      </c>
      <c r="B1275">
        <v>3</v>
      </c>
      <c r="C1275" t="s">
        <v>240</v>
      </c>
      <c r="D1275">
        <v>7</v>
      </c>
      <c r="E1275" t="s">
        <v>5</v>
      </c>
      <c r="F1275" s="9" t="str">
        <f>+VLOOKUP(datosAvance[[#This Row],[renaes]],eess!$A$1:$G$189,2,FALSE)</f>
        <v>GRANJA SASAPE</v>
      </c>
      <c r="G1275" s="9" t="str">
        <f>+VLOOKUP(datosAvance[[#This Row],[renaes]],eess!$A$1:$G$189,3,FALSE)</f>
        <v>LAMBAYEQUE</v>
      </c>
      <c r="H1275" s="9" t="str">
        <f>+VLOOKUP(datosAvance[[#This Row],[renaes]],eess!$A$1:$G$189,4,FALSE)</f>
        <v>TUCUME</v>
      </c>
      <c r="I1275" s="9" t="str">
        <f>+VLOOKUP(datosAvance[[#This Row],[renaes]],eess!$A$1:$G$189,6,FALSE)</f>
        <v>LAMBAYEQUE</v>
      </c>
      <c r="J1275" s="9" t="str">
        <f>+VLOOKUP(datosAvance[[#This Row],[renaes]],eess!$A$1:$G$189,7,FALSE)</f>
        <v>TUCUME</v>
      </c>
    </row>
    <row r="1276" spans="1:10" x14ac:dyDescent="0.25">
      <c r="A1276">
        <v>4392</v>
      </c>
      <c r="B1276">
        <v>2</v>
      </c>
      <c r="C1276" t="s">
        <v>240</v>
      </c>
      <c r="D1276">
        <v>7</v>
      </c>
      <c r="E1276" t="s">
        <v>5</v>
      </c>
      <c r="F1276" s="9" t="str">
        <f>+VLOOKUP(datosAvance[[#This Row],[renaes]],eess!$A$1:$G$189,2,FALSE)</f>
        <v>LOS BANCES</v>
      </c>
      <c r="G1276" s="9" t="str">
        <f>+VLOOKUP(datosAvance[[#This Row],[renaes]],eess!$A$1:$G$189,3,FALSE)</f>
        <v>LAMBAYEQUE</v>
      </c>
      <c r="H1276" s="9" t="str">
        <f>+VLOOKUP(datosAvance[[#This Row],[renaes]],eess!$A$1:$G$189,4,FALSE)</f>
        <v>TUCUME</v>
      </c>
      <c r="I1276" s="9" t="str">
        <f>+VLOOKUP(datosAvance[[#This Row],[renaes]],eess!$A$1:$G$189,6,FALSE)</f>
        <v>LAMBAYEQUE</v>
      </c>
      <c r="J1276" s="9" t="str">
        <f>+VLOOKUP(datosAvance[[#This Row],[renaes]],eess!$A$1:$G$189,7,FALSE)</f>
        <v>TUCUME</v>
      </c>
    </row>
    <row r="1277" spans="1:10" x14ac:dyDescent="0.25">
      <c r="A1277">
        <v>4393</v>
      </c>
      <c r="B1277">
        <v>2</v>
      </c>
      <c r="C1277" t="s">
        <v>240</v>
      </c>
      <c r="D1277">
        <v>7</v>
      </c>
      <c r="E1277" t="s">
        <v>5</v>
      </c>
      <c r="F1277" s="9" t="str">
        <f>+VLOOKUP(datosAvance[[#This Row],[renaes]],eess!$A$1:$G$189,2,FALSE)</f>
        <v>LA RAYA</v>
      </c>
      <c r="G1277" s="9" t="str">
        <f>+VLOOKUP(datosAvance[[#This Row],[renaes]],eess!$A$1:$G$189,3,FALSE)</f>
        <v>LAMBAYEQUE</v>
      </c>
      <c r="H1277" s="9" t="str">
        <f>+VLOOKUP(datosAvance[[#This Row],[renaes]],eess!$A$1:$G$189,4,FALSE)</f>
        <v>TUCUME</v>
      </c>
      <c r="I1277" s="9" t="str">
        <f>+VLOOKUP(datosAvance[[#This Row],[renaes]],eess!$A$1:$G$189,6,FALSE)</f>
        <v>LAMBAYEQUE</v>
      </c>
      <c r="J1277" s="9" t="str">
        <f>+VLOOKUP(datosAvance[[#This Row],[renaes]],eess!$A$1:$G$189,7,FALSE)</f>
        <v>TUCUME</v>
      </c>
    </row>
    <row r="1278" spans="1:10" x14ac:dyDescent="0.25">
      <c r="A1278">
        <v>4394</v>
      </c>
      <c r="B1278">
        <v>3</v>
      </c>
      <c r="C1278" t="s">
        <v>240</v>
      </c>
      <c r="D1278">
        <v>7</v>
      </c>
      <c r="E1278" t="s">
        <v>5</v>
      </c>
      <c r="F1278" s="9" t="str">
        <f>+VLOOKUP(datosAvance[[#This Row],[renaes]],eess!$A$1:$G$189,2,FALSE)</f>
        <v>LOS SANCHEZ</v>
      </c>
      <c r="G1278" s="9" t="str">
        <f>+VLOOKUP(datosAvance[[#This Row],[renaes]],eess!$A$1:$G$189,3,FALSE)</f>
        <v>LAMBAYEQUE</v>
      </c>
      <c r="H1278" s="9" t="str">
        <f>+VLOOKUP(datosAvance[[#This Row],[renaes]],eess!$A$1:$G$189,4,FALSE)</f>
        <v>TUCUME</v>
      </c>
      <c r="I1278" s="9" t="str">
        <f>+VLOOKUP(datosAvance[[#This Row],[renaes]],eess!$A$1:$G$189,6,FALSE)</f>
        <v>LAMBAYEQUE</v>
      </c>
      <c r="J1278" s="9" t="str">
        <f>+VLOOKUP(datosAvance[[#This Row],[renaes]],eess!$A$1:$G$189,7,FALSE)</f>
        <v>TUCUME</v>
      </c>
    </row>
    <row r="1279" spans="1:10" x14ac:dyDescent="0.25">
      <c r="A1279">
        <v>4395</v>
      </c>
      <c r="B1279">
        <v>3</v>
      </c>
      <c r="C1279" t="s">
        <v>240</v>
      </c>
      <c r="D1279">
        <v>7</v>
      </c>
      <c r="E1279" t="s">
        <v>5</v>
      </c>
      <c r="F1279" s="9" t="str">
        <f>+VLOOKUP(datosAvance[[#This Row],[renaes]],eess!$A$1:$G$189,2,FALSE)</f>
        <v>MOTUPE</v>
      </c>
      <c r="G1279" s="9" t="str">
        <f>+VLOOKUP(datosAvance[[#This Row],[renaes]],eess!$A$1:$G$189,3,FALSE)</f>
        <v>LAMBAYEQUE</v>
      </c>
      <c r="H1279" s="9" t="str">
        <f>+VLOOKUP(datosAvance[[#This Row],[renaes]],eess!$A$1:$G$189,4,FALSE)</f>
        <v>MOTUPE</v>
      </c>
      <c r="I1279" s="9" t="str">
        <f>+VLOOKUP(datosAvance[[#This Row],[renaes]],eess!$A$1:$G$189,6,FALSE)</f>
        <v>LAMBAYEQUE</v>
      </c>
      <c r="J1279" s="9" t="str">
        <f>+VLOOKUP(datosAvance[[#This Row],[renaes]],eess!$A$1:$G$189,7,FALSE)</f>
        <v>MOTUPE</v>
      </c>
    </row>
    <row r="1280" spans="1:10" x14ac:dyDescent="0.25">
      <c r="A1280">
        <v>4396</v>
      </c>
      <c r="B1280">
        <v>1</v>
      </c>
      <c r="C1280" t="s">
        <v>240</v>
      </c>
      <c r="D1280">
        <v>7</v>
      </c>
      <c r="E1280" t="s">
        <v>5</v>
      </c>
      <c r="F1280" s="9" t="str">
        <f>+VLOOKUP(datosAvance[[#This Row],[renaes]],eess!$A$1:$G$189,2,FALSE)</f>
        <v>CHOCHOPE</v>
      </c>
      <c r="G1280" s="9" t="str">
        <f>+VLOOKUP(datosAvance[[#This Row],[renaes]],eess!$A$1:$G$189,3,FALSE)</f>
        <v>LAMBAYEQUE</v>
      </c>
      <c r="H1280" s="9" t="str">
        <f>+VLOOKUP(datosAvance[[#This Row],[renaes]],eess!$A$1:$G$189,4,FALSE)</f>
        <v>MOTUPE</v>
      </c>
      <c r="I1280" s="9" t="str">
        <f>+VLOOKUP(datosAvance[[#This Row],[renaes]],eess!$A$1:$G$189,6,FALSE)</f>
        <v>LAMBAYEQUE</v>
      </c>
      <c r="J1280" s="9" t="str">
        <f>+VLOOKUP(datosAvance[[#This Row],[renaes]],eess!$A$1:$G$189,7,FALSE)</f>
        <v>CHOCHOPE</v>
      </c>
    </row>
    <row r="1281" spans="1:10" x14ac:dyDescent="0.25">
      <c r="A1281">
        <v>4397</v>
      </c>
      <c r="B1281">
        <v>7</v>
      </c>
      <c r="C1281" t="s">
        <v>240</v>
      </c>
      <c r="D1281">
        <v>7</v>
      </c>
      <c r="E1281" t="s">
        <v>5</v>
      </c>
      <c r="F1281" s="9" t="str">
        <f>+VLOOKUP(datosAvance[[#This Row],[renaes]],eess!$A$1:$G$189,2,FALSE)</f>
        <v>KAÑARIS</v>
      </c>
      <c r="G1281" s="9" t="str">
        <f>+VLOOKUP(datosAvance[[#This Row],[renaes]],eess!$A$1:$G$189,3,FALSE)</f>
        <v>LAMBAYEQUE</v>
      </c>
      <c r="H1281" s="9" t="str">
        <f>+VLOOKUP(datosAvance[[#This Row],[renaes]],eess!$A$1:$G$189,4,FALSE)</f>
        <v>KAÑARIS</v>
      </c>
      <c r="I1281" s="9" t="str">
        <f>+VLOOKUP(datosAvance[[#This Row],[renaes]],eess!$A$1:$G$189,6,FALSE)</f>
        <v>FERREÑAFE</v>
      </c>
      <c r="J1281" s="9" t="str">
        <f>+VLOOKUP(datosAvance[[#This Row],[renaes]],eess!$A$1:$G$189,7,FALSE)</f>
        <v>CAÑARIS</v>
      </c>
    </row>
    <row r="1282" spans="1:10" x14ac:dyDescent="0.25">
      <c r="A1282">
        <v>4398</v>
      </c>
      <c r="B1282">
        <v>0</v>
      </c>
      <c r="C1282" t="s">
        <v>240</v>
      </c>
      <c r="D1282">
        <v>7</v>
      </c>
      <c r="E1282" t="s">
        <v>5</v>
      </c>
      <c r="F1282" s="9" t="str">
        <f>+VLOOKUP(datosAvance[[#This Row],[renaes]],eess!$A$1:$G$189,2,FALSE)</f>
        <v>PANDACHI</v>
      </c>
      <c r="G1282" s="9" t="str">
        <f>+VLOOKUP(datosAvance[[#This Row],[renaes]],eess!$A$1:$G$189,3,FALSE)</f>
        <v>LAMBAYEQUE</v>
      </c>
      <c r="H1282" s="9" t="str">
        <f>+VLOOKUP(datosAvance[[#This Row],[renaes]],eess!$A$1:$G$189,4,FALSE)</f>
        <v>KAÑARIS</v>
      </c>
      <c r="I1282" s="9" t="str">
        <f>+VLOOKUP(datosAvance[[#This Row],[renaes]],eess!$A$1:$G$189,6,FALSE)</f>
        <v>FERREÑAFE</v>
      </c>
      <c r="J1282" s="9" t="str">
        <f>+VLOOKUP(datosAvance[[#This Row],[renaes]],eess!$A$1:$G$189,7,FALSE)</f>
        <v>CAÑARIS</v>
      </c>
    </row>
    <row r="1283" spans="1:10" x14ac:dyDescent="0.25">
      <c r="A1283">
        <v>4399</v>
      </c>
      <c r="B1283">
        <v>2</v>
      </c>
      <c r="C1283" t="s">
        <v>240</v>
      </c>
      <c r="D1283">
        <v>7</v>
      </c>
      <c r="E1283" t="s">
        <v>5</v>
      </c>
      <c r="F1283" s="9" t="str">
        <f>+VLOOKUP(datosAvance[[#This Row],[renaes]],eess!$A$1:$G$189,2,FALSE)</f>
        <v>HUACAPAMPA</v>
      </c>
      <c r="G1283" s="9" t="str">
        <f>+VLOOKUP(datosAvance[[#This Row],[renaes]],eess!$A$1:$G$189,3,FALSE)</f>
        <v>LAMBAYEQUE</v>
      </c>
      <c r="H1283" s="9" t="str">
        <f>+VLOOKUP(datosAvance[[#This Row],[renaes]],eess!$A$1:$G$189,4,FALSE)</f>
        <v>KAÑARIS</v>
      </c>
      <c r="I1283" s="9" t="str">
        <f>+VLOOKUP(datosAvance[[#This Row],[renaes]],eess!$A$1:$G$189,6,FALSE)</f>
        <v>FERREÑAFE</v>
      </c>
      <c r="J1283" s="9" t="str">
        <f>+VLOOKUP(datosAvance[[#This Row],[renaes]],eess!$A$1:$G$189,7,FALSE)</f>
        <v>CAÑARIS</v>
      </c>
    </row>
    <row r="1284" spans="1:10" x14ac:dyDescent="0.25">
      <c r="A1284">
        <v>4400</v>
      </c>
      <c r="B1284">
        <v>1</v>
      </c>
      <c r="C1284" t="s">
        <v>240</v>
      </c>
      <c r="D1284">
        <v>7</v>
      </c>
      <c r="E1284" t="s">
        <v>5</v>
      </c>
      <c r="F1284" s="9" t="str">
        <f>+VLOOKUP(datosAvance[[#This Row],[renaes]],eess!$A$1:$G$189,2,FALSE)</f>
        <v>CHILASQUE</v>
      </c>
      <c r="G1284" s="9" t="str">
        <f>+VLOOKUP(datosAvance[[#This Row],[renaes]],eess!$A$1:$G$189,3,FALSE)</f>
        <v>LAMBAYEQUE</v>
      </c>
      <c r="H1284" s="9" t="str">
        <f>+VLOOKUP(datosAvance[[#This Row],[renaes]],eess!$A$1:$G$189,4,FALSE)</f>
        <v>KAÑARIS</v>
      </c>
      <c r="I1284" s="9" t="str">
        <f>+VLOOKUP(datosAvance[[#This Row],[renaes]],eess!$A$1:$G$189,6,FALSE)</f>
        <v>FERREÑAFE</v>
      </c>
      <c r="J1284" s="9" t="str">
        <f>+VLOOKUP(datosAvance[[#This Row],[renaes]],eess!$A$1:$G$189,7,FALSE)</f>
        <v>CAÑARIS</v>
      </c>
    </row>
    <row r="1285" spans="1:10" x14ac:dyDescent="0.25">
      <c r="A1285">
        <v>4401</v>
      </c>
      <c r="B1285">
        <v>1</v>
      </c>
      <c r="C1285" t="s">
        <v>240</v>
      </c>
      <c r="D1285">
        <v>7</v>
      </c>
      <c r="E1285" t="s">
        <v>5</v>
      </c>
      <c r="F1285" s="9" t="str">
        <f>+VLOOKUP(datosAvance[[#This Row],[renaes]],eess!$A$1:$G$189,2,FALSE)</f>
        <v>LA SUCCHA</v>
      </c>
      <c r="G1285" s="9" t="str">
        <f>+VLOOKUP(datosAvance[[#This Row],[renaes]],eess!$A$1:$G$189,3,FALSE)</f>
        <v>LAMBAYEQUE</v>
      </c>
      <c r="H1285" s="9" t="str">
        <f>+VLOOKUP(datosAvance[[#This Row],[renaes]],eess!$A$1:$G$189,4,FALSE)</f>
        <v>KAÑARIS</v>
      </c>
      <c r="I1285" s="9" t="str">
        <f>+VLOOKUP(datosAvance[[#This Row],[renaes]],eess!$A$1:$G$189,6,FALSE)</f>
        <v>FERREÑAFE</v>
      </c>
      <c r="J1285" s="9" t="str">
        <f>+VLOOKUP(datosAvance[[#This Row],[renaes]],eess!$A$1:$G$189,7,FALSE)</f>
        <v>CAÑARIS</v>
      </c>
    </row>
    <row r="1286" spans="1:10" x14ac:dyDescent="0.25">
      <c r="A1286">
        <v>4404</v>
      </c>
      <c r="B1286">
        <v>0</v>
      </c>
      <c r="C1286" t="s">
        <v>240</v>
      </c>
      <c r="D1286">
        <v>7</v>
      </c>
      <c r="E1286" t="s">
        <v>5</v>
      </c>
      <c r="F1286" s="9" t="str">
        <f>+VLOOKUP(datosAvance[[#This Row],[renaes]],eess!$A$1:$G$189,2,FALSE)</f>
        <v>TONGORRAPE</v>
      </c>
      <c r="G1286" s="9" t="str">
        <f>+VLOOKUP(datosAvance[[#This Row],[renaes]],eess!$A$1:$G$189,3,FALSE)</f>
        <v>LAMBAYEQUE</v>
      </c>
      <c r="H1286" s="9" t="str">
        <f>+VLOOKUP(datosAvance[[#This Row],[renaes]],eess!$A$1:$G$189,4,FALSE)</f>
        <v>MOTUPE</v>
      </c>
      <c r="I1286" s="9" t="str">
        <f>+VLOOKUP(datosAvance[[#This Row],[renaes]],eess!$A$1:$G$189,6,FALSE)</f>
        <v>LAMBAYEQUE</v>
      </c>
      <c r="J1286" s="9" t="str">
        <f>+VLOOKUP(datosAvance[[#This Row],[renaes]],eess!$A$1:$G$189,7,FALSE)</f>
        <v>MOTUPE</v>
      </c>
    </row>
    <row r="1287" spans="1:10" x14ac:dyDescent="0.25">
      <c r="A1287">
        <v>4405</v>
      </c>
      <c r="B1287">
        <v>0</v>
      </c>
      <c r="C1287" t="s">
        <v>240</v>
      </c>
      <c r="D1287">
        <v>7</v>
      </c>
      <c r="E1287" t="s">
        <v>5</v>
      </c>
      <c r="F1287" s="9" t="str">
        <f>+VLOOKUP(datosAvance[[#This Row],[renaes]],eess!$A$1:$G$189,2,FALSE)</f>
        <v>ANCHOVIRA</v>
      </c>
      <c r="G1287" s="9" t="str">
        <f>+VLOOKUP(datosAvance[[#This Row],[renaes]],eess!$A$1:$G$189,3,FALSE)</f>
        <v>LAMBAYEQUE</v>
      </c>
      <c r="H1287" s="9" t="str">
        <f>+VLOOKUP(datosAvance[[#This Row],[renaes]],eess!$A$1:$G$189,4,FALSE)</f>
        <v>MOTUPE</v>
      </c>
      <c r="I1287" s="9" t="str">
        <f>+VLOOKUP(datosAvance[[#This Row],[renaes]],eess!$A$1:$G$189,6,FALSE)</f>
        <v>LAMBAYEQUE</v>
      </c>
      <c r="J1287" s="9" t="str">
        <f>+VLOOKUP(datosAvance[[#This Row],[renaes]],eess!$A$1:$G$189,7,FALSE)</f>
        <v>MOTUPE</v>
      </c>
    </row>
    <row r="1288" spans="1:10" x14ac:dyDescent="0.25">
      <c r="A1288">
        <v>4406</v>
      </c>
      <c r="B1288">
        <v>0</v>
      </c>
      <c r="C1288" t="s">
        <v>240</v>
      </c>
      <c r="D1288">
        <v>7</v>
      </c>
      <c r="E1288" t="s">
        <v>5</v>
      </c>
      <c r="F1288" s="9" t="str">
        <f>+VLOOKUP(datosAvance[[#This Row],[renaes]],eess!$A$1:$G$189,2,FALSE)</f>
        <v>MARRIPON</v>
      </c>
      <c r="G1288" s="9" t="str">
        <f>+VLOOKUP(datosAvance[[#This Row],[renaes]],eess!$A$1:$G$189,3,FALSE)</f>
        <v>LAMBAYEQUE</v>
      </c>
      <c r="H1288" s="9" t="str">
        <f>+VLOOKUP(datosAvance[[#This Row],[renaes]],eess!$A$1:$G$189,4,FALSE)</f>
        <v>MOTUPE</v>
      </c>
      <c r="I1288" s="9" t="str">
        <f>+VLOOKUP(datosAvance[[#This Row],[renaes]],eess!$A$1:$G$189,6,FALSE)</f>
        <v>LAMBAYEQUE</v>
      </c>
      <c r="J1288" s="9" t="str">
        <f>+VLOOKUP(datosAvance[[#This Row],[renaes]],eess!$A$1:$G$189,7,FALSE)</f>
        <v>MOTUPE</v>
      </c>
    </row>
    <row r="1289" spans="1:10" x14ac:dyDescent="0.25">
      <c r="A1289">
        <v>4407</v>
      </c>
      <c r="B1289">
        <v>2</v>
      </c>
      <c r="C1289" t="s">
        <v>240</v>
      </c>
      <c r="D1289">
        <v>7</v>
      </c>
      <c r="E1289" t="s">
        <v>5</v>
      </c>
      <c r="F1289" s="9" t="str">
        <f>+VLOOKUP(datosAvance[[#This Row],[renaes]],eess!$A$1:$G$189,2,FALSE)</f>
        <v>OLMOS</v>
      </c>
      <c r="G1289" s="9" t="str">
        <f>+VLOOKUP(datosAvance[[#This Row],[renaes]],eess!$A$1:$G$189,3,FALSE)</f>
        <v>LAMBAYEQUE</v>
      </c>
      <c r="H1289" s="9" t="str">
        <f>+VLOOKUP(datosAvance[[#This Row],[renaes]],eess!$A$1:$G$189,4,FALSE)</f>
        <v>OLMOS</v>
      </c>
      <c r="I1289" s="9" t="str">
        <f>+VLOOKUP(datosAvance[[#This Row],[renaes]],eess!$A$1:$G$189,6,FALSE)</f>
        <v>LAMBAYEQUE</v>
      </c>
      <c r="J1289" s="9" t="str">
        <f>+VLOOKUP(datosAvance[[#This Row],[renaes]],eess!$A$1:$G$189,7,FALSE)</f>
        <v>OLMOS</v>
      </c>
    </row>
    <row r="1290" spans="1:10" x14ac:dyDescent="0.25">
      <c r="A1290">
        <v>4408</v>
      </c>
      <c r="B1290">
        <v>1</v>
      </c>
      <c r="C1290" t="s">
        <v>240</v>
      </c>
      <c r="D1290">
        <v>7</v>
      </c>
      <c r="E1290" t="s">
        <v>5</v>
      </c>
      <c r="F1290" s="9" t="str">
        <f>+VLOOKUP(datosAvance[[#This Row],[renaes]],eess!$A$1:$G$189,2,FALSE)</f>
        <v>LA ESTANCIA</v>
      </c>
      <c r="G1290" s="9" t="str">
        <f>+VLOOKUP(datosAvance[[#This Row],[renaes]],eess!$A$1:$G$189,3,FALSE)</f>
        <v>LAMBAYEQUE</v>
      </c>
      <c r="H1290" s="9" t="str">
        <f>+VLOOKUP(datosAvance[[#This Row],[renaes]],eess!$A$1:$G$189,4,FALSE)</f>
        <v>OLMOS</v>
      </c>
      <c r="I1290" s="9" t="str">
        <f>+VLOOKUP(datosAvance[[#This Row],[renaes]],eess!$A$1:$G$189,6,FALSE)</f>
        <v>LAMBAYEQUE</v>
      </c>
      <c r="J1290" s="9" t="str">
        <f>+VLOOKUP(datosAvance[[#This Row],[renaes]],eess!$A$1:$G$189,7,FALSE)</f>
        <v>OLMOS</v>
      </c>
    </row>
    <row r="1291" spans="1:10" x14ac:dyDescent="0.25">
      <c r="A1291">
        <v>4409</v>
      </c>
      <c r="B1291">
        <v>1</v>
      </c>
      <c r="C1291" t="s">
        <v>240</v>
      </c>
      <c r="D1291">
        <v>7</v>
      </c>
      <c r="E1291" t="s">
        <v>5</v>
      </c>
      <c r="F1291" s="9" t="str">
        <f>+VLOOKUP(datosAvance[[#This Row],[renaes]],eess!$A$1:$G$189,2,FALSE)</f>
        <v>INSCULAS</v>
      </c>
      <c r="G1291" s="9" t="str">
        <f>+VLOOKUP(datosAvance[[#This Row],[renaes]],eess!$A$1:$G$189,3,FALSE)</f>
        <v>LAMBAYEQUE</v>
      </c>
      <c r="H1291" s="9" t="str">
        <f>+VLOOKUP(datosAvance[[#This Row],[renaes]],eess!$A$1:$G$189,4,FALSE)</f>
        <v>OLMOS</v>
      </c>
      <c r="I1291" s="9" t="str">
        <f>+VLOOKUP(datosAvance[[#This Row],[renaes]],eess!$A$1:$G$189,6,FALSE)</f>
        <v>LAMBAYEQUE</v>
      </c>
      <c r="J1291" s="9" t="str">
        <f>+VLOOKUP(datosAvance[[#This Row],[renaes]],eess!$A$1:$G$189,7,FALSE)</f>
        <v>OLMOS</v>
      </c>
    </row>
    <row r="1292" spans="1:10" x14ac:dyDescent="0.25">
      <c r="A1292">
        <v>4411</v>
      </c>
      <c r="B1292">
        <v>4</v>
      </c>
      <c r="C1292" t="s">
        <v>240</v>
      </c>
      <c r="D1292">
        <v>7</v>
      </c>
      <c r="E1292" t="s">
        <v>5</v>
      </c>
      <c r="F1292" s="9" t="str">
        <f>+VLOOKUP(datosAvance[[#This Row],[renaes]],eess!$A$1:$G$189,2,FALSE)</f>
        <v>TRES BATANES</v>
      </c>
      <c r="G1292" s="9" t="str">
        <f>+VLOOKUP(datosAvance[[#This Row],[renaes]],eess!$A$1:$G$189,3,FALSE)</f>
        <v>LAMBAYEQUE</v>
      </c>
      <c r="H1292" s="9" t="str">
        <f>+VLOOKUP(datosAvance[[#This Row],[renaes]],eess!$A$1:$G$189,4,FALSE)</f>
        <v>OLMOS</v>
      </c>
      <c r="I1292" s="9" t="str">
        <f>+VLOOKUP(datosAvance[[#This Row],[renaes]],eess!$A$1:$G$189,6,FALSE)</f>
        <v>LAMBAYEQUE</v>
      </c>
      <c r="J1292" s="9" t="str">
        <f>+VLOOKUP(datosAvance[[#This Row],[renaes]],eess!$A$1:$G$189,7,FALSE)</f>
        <v>OLMOS</v>
      </c>
    </row>
    <row r="1293" spans="1:10" x14ac:dyDescent="0.25">
      <c r="A1293">
        <v>4413</v>
      </c>
      <c r="B1293">
        <v>0</v>
      </c>
      <c r="C1293" t="s">
        <v>240</v>
      </c>
      <c r="D1293">
        <v>7</v>
      </c>
      <c r="E1293" t="s">
        <v>5</v>
      </c>
      <c r="F1293" s="9" t="str">
        <f>+VLOOKUP(datosAvance[[#This Row],[renaes]],eess!$A$1:$G$189,2,FALSE)</f>
        <v>ÑAUPE</v>
      </c>
      <c r="G1293" s="9" t="str">
        <f>+VLOOKUP(datosAvance[[#This Row],[renaes]],eess!$A$1:$G$189,3,FALSE)</f>
        <v>LAMBAYEQUE</v>
      </c>
      <c r="H1293" s="9" t="str">
        <f>+VLOOKUP(datosAvance[[#This Row],[renaes]],eess!$A$1:$G$189,4,FALSE)</f>
        <v>OLMOS</v>
      </c>
      <c r="I1293" s="9" t="str">
        <f>+VLOOKUP(datosAvance[[#This Row],[renaes]],eess!$A$1:$G$189,6,FALSE)</f>
        <v>LAMBAYEQUE</v>
      </c>
      <c r="J1293" s="9" t="str">
        <f>+VLOOKUP(datosAvance[[#This Row],[renaes]],eess!$A$1:$G$189,7,FALSE)</f>
        <v>OLMOS</v>
      </c>
    </row>
    <row r="1294" spans="1:10" x14ac:dyDescent="0.25">
      <c r="A1294">
        <v>4414</v>
      </c>
      <c r="B1294">
        <v>0</v>
      </c>
      <c r="C1294" t="s">
        <v>240</v>
      </c>
      <c r="D1294">
        <v>7</v>
      </c>
      <c r="E1294" t="s">
        <v>5</v>
      </c>
      <c r="F1294" s="9" t="str">
        <f>+VLOOKUP(datosAvance[[#This Row],[renaes]],eess!$A$1:$G$189,2,FALSE)</f>
        <v>ELVIRREY</v>
      </c>
      <c r="G1294" s="9" t="str">
        <f>+VLOOKUP(datosAvance[[#This Row],[renaes]],eess!$A$1:$G$189,3,FALSE)</f>
        <v>LAMBAYEQUE</v>
      </c>
      <c r="H1294" s="9" t="str">
        <f>+VLOOKUP(datosAvance[[#This Row],[renaes]],eess!$A$1:$G$189,4,FALSE)</f>
        <v>OLMOS</v>
      </c>
      <c r="I1294" s="9" t="str">
        <f>+VLOOKUP(datosAvance[[#This Row],[renaes]],eess!$A$1:$G$189,6,FALSE)</f>
        <v>LAMBAYEQUE</v>
      </c>
      <c r="J1294" s="9" t="str">
        <f>+VLOOKUP(datosAvance[[#This Row],[renaes]],eess!$A$1:$G$189,7,FALSE)</f>
        <v>OLMOS</v>
      </c>
    </row>
    <row r="1295" spans="1:10" x14ac:dyDescent="0.25">
      <c r="A1295">
        <v>4415</v>
      </c>
      <c r="B1295">
        <v>1</v>
      </c>
      <c r="C1295" t="s">
        <v>240</v>
      </c>
      <c r="D1295">
        <v>7</v>
      </c>
      <c r="E1295" t="s">
        <v>5</v>
      </c>
      <c r="F1295" s="9" t="str">
        <f>+VLOOKUP(datosAvance[[#This Row],[renaes]],eess!$A$1:$G$189,2,FALSE)</f>
        <v>FICUAR</v>
      </c>
      <c r="G1295" s="9" t="str">
        <f>+VLOOKUP(datosAvance[[#This Row],[renaes]],eess!$A$1:$G$189,3,FALSE)</f>
        <v>LAMBAYEQUE</v>
      </c>
      <c r="H1295" s="9" t="str">
        <f>+VLOOKUP(datosAvance[[#This Row],[renaes]],eess!$A$1:$G$189,4,FALSE)</f>
        <v>OLMOS</v>
      </c>
      <c r="I1295" s="9" t="str">
        <f>+VLOOKUP(datosAvance[[#This Row],[renaes]],eess!$A$1:$G$189,6,FALSE)</f>
        <v>LAMBAYEQUE</v>
      </c>
      <c r="J1295" s="9" t="str">
        <f>+VLOOKUP(datosAvance[[#This Row],[renaes]],eess!$A$1:$G$189,7,FALSE)</f>
        <v>OLMOS</v>
      </c>
    </row>
    <row r="1296" spans="1:10" x14ac:dyDescent="0.25">
      <c r="A1296">
        <v>4416</v>
      </c>
      <c r="B1296">
        <v>1</v>
      </c>
      <c r="C1296" t="s">
        <v>240</v>
      </c>
      <c r="D1296">
        <v>7</v>
      </c>
      <c r="E1296" t="s">
        <v>5</v>
      </c>
      <c r="F1296" s="9" t="str">
        <f>+VLOOKUP(datosAvance[[#This Row],[renaes]],eess!$A$1:$G$189,2,FALSE)</f>
        <v>SANTA ROSA (OLMOS)</v>
      </c>
      <c r="G1296" s="9" t="str">
        <f>+VLOOKUP(datosAvance[[#This Row],[renaes]],eess!$A$1:$G$189,3,FALSE)</f>
        <v>LAMBAYEQUE</v>
      </c>
      <c r="H1296" s="9" t="str">
        <f>+VLOOKUP(datosAvance[[#This Row],[renaes]],eess!$A$1:$G$189,4,FALSE)</f>
        <v>OLMOS</v>
      </c>
      <c r="I1296" s="9" t="str">
        <f>+VLOOKUP(datosAvance[[#This Row],[renaes]],eess!$A$1:$G$189,6,FALSE)</f>
        <v>LAMBAYEQUE</v>
      </c>
      <c r="J1296" s="9" t="str">
        <f>+VLOOKUP(datosAvance[[#This Row],[renaes]],eess!$A$1:$G$189,7,FALSE)</f>
        <v>OLMOS</v>
      </c>
    </row>
    <row r="1297" spans="1:10" x14ac:dyDescent="0.25">
      <c r="A1297">
        <v>4417</v>
      </c>
      <c r="B1297">
        <v>1</v>
      </c>
      <c r="C1297" t="s">
        <v>240</v>
      </c>
      <c r="D1297">
        <v>7</v>
      </c>
      <c r="E1297" t="s">
        <v>5</v>
      </c>
      <c r="F1297" s="9" t="str">
        <f>+VLOOKUP(datosAvance[[#This Row],[renaes]],eess!$A$1:$G$189,2,FALSE)</f>
        <v>COLAYA</v>
      </c>
      <c r="G1297" s="9" t="str">
        <f>+VLOOKUP(datosAvance[[#This Row],[renaes]],eess!$A$1:$G$189,3,FALSE)</f>
        <v>LAMBAYEQUE</v>
      </c>
      <c r="H1297" s="9" t="str">
        <f>+VLOOKUP(datosAvance[[#This Row],[renaes]],eess!$A$1:$G$189,4,FALSE)</f>
        <v>SALAS</v>
      </c>
      <c r="I1297" s="9" t="str">
        <f>+VLOOKUP(datosAvance[[#This Row],[renaes]],eess!$A$1:$G$189,6,FALSE)</f>
        <v>LAMBAYEQUE</v>
      </c>
      <c r="J1297" s="9" t="str">
        <f>+VLOOKUP(datosAvance[[#This Row],[renaes]],eess!$A$1:$G$189,7,FALSE)</f>
        <v>SALAS</v>
      </c>
    </row>
    <row r="1298" spans="1:10" x14ac:dyDescent="0.25">
      <c r="A1298">
        <v>4418</v>
      </c>
      <c r="B1298">
        <v>0</v>
      </c>
      <c r="C1298" t="s">
        <v>240</v>
      </c>
      <c r="D1298">
        <v>7</v>
      </c>
      <c r="E1298" t="s">
        <v>5</v>
      </c>
      <c r="F1298" s="9" t="str">
        <f>+VLOOKUP(datosAvance[[#This Row],[renaes]],eess!$A$1:$G$189,2,FALSE)</f>
        <v>LA RAMADA</v>
      </c>
      <c r="G1298" s="9" t="str">
        <f>+VLOOKUP(datosAvance[[#This Row],[renaes]],eess!$A$1:$G$189,3,FALSE)</f>
        <v>LAMBAYEQUE</v>
      </c>
      <c r="H1298" s="9" t="str">
        <f>+VLOOKUP(datosAvance[[#This Row],[renaes]],eess!$A$1:$G$189,4,FALSE)</f>
        <v>SALAS</v>
      </c>
      <c r="I1298" s="9" t="str">
        <f>+VLOOKUP(datosAvance[[#This Row],[renaes]],eess!$A$1:$G$189,6,FALSE)</f>
        <v>LAMBAYEQUE</v>
      </c>
      <c r="J1298" s="9" t="str">
        <f>+VLOOKUP(datosAvance[[#This Row],[renaes]],eess!$A$1:$G$189,7,FALSE)</f>
        <v>SALAS</v>
      </c>
    </row>
    <row r="1299" spans="1:10" x14ac:dyDescent="0.25">
      <c r="A1299">
        <v>4419</v>
      </c>
      <c r="B1299">
        <v>2</v>
      </c>
      <c r="C1299" t="s">
        <v>240</v>
      </c>
      <c r="D1299">
        <v>7</v>
      </c>
      <c r="E1299" t="s">
        <v>5</v>
      </c>
      <c r="F1299" s="9" t="str">
        <f>+VLOOKUP(datosAvance[[#This Row],[renaes]],eess!$A$1:$G$189,2,FALSE)</f>
        <v>TALLAPAMPA</v>
      </c>
      <c r="G1299" s="9" t="str">
        <f>+VLOOKUP(datosAvance[[#This Row],[renaes]],eess!$A$1:$G$189,3,FALSE)</f>
        <v>LAMBAYEQUE</v>
      </c>
      <c r="H1299" s="9" t="str">
        <f>+VLOOKUP(datosAvance[[#This Row],[renaes]],eess!$A$1:$G$189,4,FALSE)</f>
        <v>SALAS</v>
      </c>
      <c r="I1299" s="9" t="str">
        <f>+VLOOKUP(datosAvance[[#This Row],[renaes]],eess!$A$1:$G$189,6,FALSE)</f>
        <v>LAMBAYEQUE</v>
      </c>
      <c r="J1299" s="9" t="str">
        <f>+VLOOKUP(datosAvance[[#This Row],[renaes]],eess!$A$1:$G$189,7,FALSE)</f>
        <v>SALAS</v>
      </c>
    </row>
    <row r="1300" spans="1:10" x14ac:dyDescent="0.25">
      <c r="A1300">
        <v>4420</v>
      </c>
      <c r="B1300">
        <v>4</v>
      </c>
      <c r="C1300" t="s">
        <v>240</v>
      </c>
      <c r="D1300">
        <v>7</v>
      </c>
      <c r="E1300" t="s">
        <v>5</v>
      </c>
      <c r="F1300" s="9" t="str">
        <f>+VLOOKUP(datosAvance[[#This Row],[renaes]],eess!$A$1:$G$189,2,FALSE)</f>
        <v>MORROPE</v>
      </c>
      <c r="G1300" s="9" t="str">
        <f>+VLOOKUP(datosAvance[[#This Row],[renaes]],eess!$A$1:$G$189,3,FALSE)</f>
        <v>LAMBAYEQUE</v>
      </c>
      <c r="H1300" s="9" t="str">
        <f>+VLOOKUP(datosAvance[[#This Row],[renaes]],eess!$A$1:$G$189,4,FALSE)</f>
        <v>MORROPE</v>
      </c>
      <c r="I1300" s="9" t="str">
        <f>+VLOOKUP(datosAvance[[#This Row],[renaes]],eess!$A$1:$G$189,6,FALSE)</f>
        <v>LAMBAYEQUE</v>
      </c>
      <c r="J1300" s="9" t="str">
        <f>+VLOOKUP(datosAvance[[#This Row],[renaes]],eess!$A$1:$G$189,7,FALSE)</f>
        <v>MORROPE</v>
      </c>
    </row>
    <row r="1301" spans="1:10" x14ac:dyDescent="0.25">
      <c r="A1301">
        <v>4421</v>
      </c>
      <c r="B1301">
        <v>1</v>
      </c>
      <c r="C1301" t="s">
        <v>240</v>
      </c>
      <c r="D1301">
        <v>7</v>
      </c>
      <c r="E1301" t="s">
        <v>5</v>
      </c>
      <c r="F1301" s="9" t="str">
        <f>+VLOOKUP(datosAvance[[#This Row],[renaes]],eess!$A$1:$G$189,2,FALSE)</f>
        <v>LA COLORADA</v>
      </c>
      <c r="G1301" s="9" t="str">
        <f>+VLOOKUP(datosAvance[[#This Row],[renaes]],eess!$A$1:$G$189,3,FALSE)</f>
        <v>LAMBAYEQUE</v>
      </c>
      <c r="H1301" s="9" t="str">
        <f>+VLOOKUP(datosAvance[[#This Row],[renaes]],eess!$A$1:$G$189,4,FALSE)</f>
        <v>MORROPE</v>
      </c>
      <c r="I1301" s="9" t="str">
        <f>+VLOOKUP(datosAvance[[#This Row],[renaes]],eess!$A$1:$G$189,6,FALSE)</f>
        <v>LAMBAYEQUE</v>
      </c>
      <c r="J1301" s="9" t="str">
        <f>+VLOOKUP(datosAvance[[#This Row],[renaes]],eess!$A$1:$G$189,7,FALSE)</f>
        <v>MORROPE</v>
      </c>
    </row>
    <row r="1302" spans="1:10" x14ac:dyDescent="0.25">
      <c r="A1302">
        <v>4422</v>
      </c>
      <c r="B1302">
        <v>1</v>
      </c>
      <c r="C1302" t="s">
        <v>240</v>
      </c>
      <c r="D1302">
        <v>7</v>
      </c>
      <c r="E1302" t="s">
        <v>5</v>
      </c>
      <c r="F1302" s="9" t="str">
        <f>+VLOOKUP(datosAvance[[#This Row],[renaes]],eess!$A$1:$G$189,2,FALSE)</f>
        <v>EL ROMERO</v>
      </c>
      <c r="G1302" s="9" t="str">
        <f>+VLOOKUP(datosAvance[[#This Row],[renaes]],eess!$A$1:$G$189,3,FALSE)</f>
        <v>LAMBAYEQUE</v>
      </c>
      <c r="H1302" s="9" t="str">
        <f>+VLOOKUP(datosAvance[[#This Row],[renaes]],eess!$A$1:$G$189,4,FALSE)</f>
        <v>MORROPE</v>
      </c>
      <c r="I1302" s="9" t="str">
        <f>+VLOOKUP(datosAvance[[#This Row],[renaes]],eess!$A$1:$G$189,6,FALSE)</f>
        <v>LAMBAYEQUE</v>
      </c>
      <c r="J1302" s="9" t="str">
        <f>+VLOOKUP(datosAvance[[#This Row],[renaes]],eess!$A$1:$G$189,7,FALSE)</f>
        <v>MORROPE</v>
      </c>
    </row>
    <row r="1303" spans="1:10" x14ac:dyDescent="0.25">
      <c r="A1303">
        <v>4423</v>
      </c>
      <c r="B1303">
        <v>2</v>
      </c>
      <c r="C1303" t="s">
        <v>240</v>
      </c>
      <c r="D1303">
        <v>7</v>
      </c>
      <c r="E1303" t="s">
        <v>5</v>
      </c>
      <c r="F1303" s="9" t="str">
        <f>+VLOOKUP(datosAvance[[#This Row],[renaes]],eess!$A$1:$G$189,2,FALSE)</f>
        <v>TRANCA FANUPE</v>
      </c>
      <c r="G1303" s="9" t="str">
        <f>+VLOOKUP(datosAvance[[#This Row],[renaes]],eess!$A$1:$G$189,3,FALSE)</f>
        <v>LAMBAYEQUE</v>
      </c>
      <c r="H1303" s="9" t="str">
        <f>+VLOOKUP(datosAvance[[#This Row],[renaes]],eess!$A$1:$G$189,4,FALSE)</f>
        <v>MORROPE</v>
      </c>
      <c r="I1303" s="9" t="str">
        <f>+VLOOKUP(datosAvance[[#This Row],[renaes]],eess!$A$1:$G$189,6,FALSE)</f>
        <v>LAMBAYEQUE</v>
      </c>
      <c r="J1303" s="9" t="str">
        <f>+VLOOKUP(datosAvance[[#This Row],[renaes]],eess!$A$1:$G$189,7,FALSE)</f>
        <v>MORROPE</v>
      </c>
    </row>
    <row r="1304" spans="1:10" x14ac:dyDescent="0.25">
      <c r="A1304">
        <v>4424</v>
      </c>
      <c r="B1304">
        <v>2</v>
      </c>
      <c r="C1304" t="s">
        <v>240</v>
      </c>
      <c r="D1304">
        <v>7</v>
      </c>
      <c r="E1304" t="s">
        <v>5</v>
      </c>
      <c r="F1304" s="9" t="str">
        <f>+VLOOKUP(datosAvance[[#This Row],[renaes]],eess!$A$1:$G$189,2,FALSE)</f>
        <v>LAGUNAS (MORROPE)</v>
      </c>
      <c r="G1304" s="9" t="str">
        <f>+VLOOKUP(datosAvance[[#This Row],[renaes]],eess!$A$1:$G$189,3,FALSE)</f>
        <v>LAMBAYEQUE</v>
      </c>
      <c r="H1304" s="9" t="str">
        <f>+VLOOKUP(datosAvance[[#This Row],[renaes]],eess!$A$1:$G$189,4,FALSE)</f>
        <v>MORROPE</v>
      </c>
      <c r="I1304" s="9" t="str">
        <f>+VLOOKUP(datosAvance[[#This Row],[renaes]],eess!$A$1:$G$189,6,FALSE)</f>
        <v>LAMBAYEQUE</v>
      </c>
      <c r="J1304" s="9" t="str">
        <f>+VLOOKUP(datosAvance[[#This Row],[renaes]],eess!$A$1:$G$189,7,FALSE)</f>
        <v>MORROPE</v>
      </c>
    </row>
    <row r="1305" spans="1:10" x14ac:dyDescent="0.25">
      <c r="A1305">
        <v>4425</v>
      </c>
      <c r="B1305">
        <v>0</v>
      </c>
      <c r="C1305" t="s">
        <v>240</v>
      </c>
      <c r="D1305">
        <v>7</v>
      </c>
      <c r="E1305" t="s">
        <v>5</v>
      </c>
      <c r="F1305" s="9" t="str">
        <f>+VLOOKUP(datosAvance[[#This Row],[renaes]],eess!$A$1:$G$189,2,FALSE)</f>
        <v>CHEPITO</v>
      </c>
      <c r="G1305" s="9" t="str">
        <f>+VLOOKUP(datosAvance[[#This Row],[renaes]],eess!$A$1:$G$189,3,FALSE)</f>
        <v>LAMBAYEQUE</v>
      </c>
      <c r="H1305" s="9" t="str">
        <f>+VLOOKUP(datosAvance[[#This Row],[renaes]],eess!$A$1:$G$189,4,FALSE)</f>
        <v>MORROPE</v>
      </c>
      <c r="I1305" s="9" t="str">
        <f>+VLOOKUP(datosAvance[[#This Row],[renaes]],eess!$A$1:$G$189,6,FALSE)</f>
        <v>LAMBAYEQUE</v>
      </c>
      <c r="J1305" s="9" t="str">
        <f>+VLOOKUP(datosAvance[[#This Row],[renaes]],eess!$A$1:$G$189,7,FALSE)</f>
        <v>MORROPE</v>
      </c>
    </row>
    <row r="1306" spans="1:10" x14ac:dyDescent="0.25">
      <c r="A1306">
        <v>4426</v>
      </c>
      <c r="B1306">
        <v>4</v>
      </c>
      <c r="C1306" t="s">
        <v>240</v>
      </c>
      <c r="D1306">
        <v>7</v>
      </c>
      <c r="E1306" t="s">
        <v>5</v>
      </c>
      <c r="F1306" s="9" t="str">
        <f>+VLOOKUP(datosAvance[[#This Row],[renaes]],eess!$A$1:$G$189,2,FALSE)</f>
        <v>ARBOLSOL</v>
      </c>
      <c r="G1306" s="9" t="str">
        <f>+VLOOKUP(datosAvance[[#This Row],[renaes]],eess!$A$1:$G$189,3,FALSE)</f>
        <v>LAMBAYEQUE</v>
      </c>
      <c r="H1306" s="9" t="str">
        <f>+VLOOKUP(datosAvance[[#This Row],[renaes]],eess!$A$1:$G$189,4,FALSE)</f>
        <v>MORROPE</v>
      </c>
      <c r="I1306" s="9" t="str">
        <f>+VLOOKUP(datosAvance[[#This Row],[renaes]],eess!$A$1:$G$189,6,FALSE)</f>
        <v>LAMBAYEQUE</v>
      </c>
      <c r="J1306" s="9" t="str">
        <f>+VLOOKUP(datosAvance[[#This Row],[renaes]],eess!$A$1:$G$189,7,FALSE)</f>
        <v>MORROPE</v>
      </c>
    </row>
    <row r="1307" spans="1:10" x14ac:dyDescent="0.25">
      <c r="A1307">
        <v>4428</v>
      </c>
      <c r="B1307">
        <v>1</v>
      </c>
      <c r="C1307" t="s">
        <v>240</v>
      </c>
      <c r="D1307">
        <v>7</v>
      </c>
      <c r="E1307" t="s">
        <v>5</v>
      </c>
      <c r="F1307" s="9" t="str">
        <f>+VLOOKUP(datosAvance[[#This Row],[renaes]],eess!$A$1:$G$189,2,FALSE)</f>
        <v>LA  GARTERA</v>
      </c>
      <c r="G1307" s="9" t="str">
        <f>+VLOOKUP(datosAvance[[#This Row],[renaes]],eess!$A$1:$G$189,3,FALSE)</f>
        <v>LAMBAYEQUE</v>
      </c>
      <c r="H1307" s="9" t="str">
        <f>+VLOOKUP(datosAvance[[#This Row],[renaes]],eess!$A$1:$G$189,4,FALSE)</f>
        <v>MORROPE</v>
      </c>
      <c r="I1307" s="9" t="str">
        <f>+VLOOKUP(datosAvance[[#This Row],[renaes]],eess!$A$1:$G$189,6,FALSE)</f>
        <v>LAMBAYEQUE</v>
      </c>
      <c r="J1307" s="9" t="str">
        <f>+VLOOKUP(datosAvance[[#This Row],[renaes]],eess!$A$1:$G$189,7,FALSE)</f>
        <v>MORROPE</v>
      </c>
    </row>
    <row r="1308" spans="1:10" x14ac:dyDescent="0.25">
      <c r="A1308">
        <v>4429</v>
      </c>
      <c r="B1308">
        <v>4</v>
      </c>
      <c r="C1308" t="s">
        <v>240</v>
      </c>
      <c r="D1308">
        <v>7</v>
      </c>
      <c r="E1308" t="s">
        <v>5</v>
      </c>
      <c r="F1308" s="9" t="str">
        <f>+VLOOKUP(datosAvance[[#This Row],[renaes]],eess!$A$1:$G$189,2,FALSE)</f>
        <v>CRUZ DEL MEDANO</v>
      </c>
      <c r="G1308" s="9" t="str">
        <f>+VLOOKUP(datosAvance[[#This Row],[renaes]],eess!$A$1:$G$189,3,FALSE)</f>
        <v>LAMBAYEQUE</v>
      </c>
      <c r="H1308" s="9" t="str">
        <f>+VLOOKUP(datosAvance[[#This Row],[renaes]],eess!$A$1:$G$189,4,FALSE)</f>
        <v>MORROPE</v>
      </c>
      <c r="I1308" s="9" t="str">
        <f>+VLOOKUP(datosAvance[[#This Row],[renaes]],eess!$A$1:$G$189,6,FALSE)</f>
        <v>LAMBAYEQUE</v>
      </c>
      <c r="J1308" s="9" t="str">
        <f>+VLOOKUP(datosAvance[[#This Row],[renaes]],eess!$A$1:$G$189,7,FALSE)</f>
        <v>MORROPE</v>
      </c>
    </row>
    <row r="1309" spans="1:10" x14ac:dyDescent="0.25">
      <c r="A1309">
        <v>4431</v>
      </c>
      <c r="B1309">
        <v>5</v>
      </c>
      <c r="C1309" t="s">
        <v>240</v>
      </c>
      <c r="D1309">
        <v>7</v>
      </c>
      <c r="E1309" t="s">
        <v>5</v>
      </c>
      <c r="F1309" s="9" t="str">
        <f>+VLOOKUP(datosAvance[[#This Row],[renaes]],eess!$A$1:$G$189,2,FALSE)</f>
        <v>FANUPE BARRIO NUEVO</v>
      </c>
      <c r="G1309" s="9" t="str">
        <f>+VLOOKUP(datosAvance[[#This Row],[renaes]],eess!$A$1:$G$189,3,FALSE)</f>
        <v>LAMBAYEQUE</v>
      </c>
      <c r="H1309" s="9" t="str">
        <f>+VLOOKUP(datosAvance[[#This Row],[renaes]],eess!$A$1:$G$189,4,FALSE)</f>
        <v>MORROPE</v>
      </c>
      <c r="I1309" s="9" t="str">
        <f>+VLOOKUP(datosAvance[[#This Row],[renaes]],eess!$A$1:$G$189,6,FALSE)</f>
        <v>LAMBAYEQUE</v>
      </c>
      <c r="J1309" s="9" t="str">
        <f>+VLOOKUP(datosAvance[[#This Row],[renaes]],eess!$A$1:$G$189,7,FALSE)</f>
        <v>MORROPE</v>
      </c>
    </row>
    <row r="1310" spans="1:10" x14ac:dyDescent="0.25">
      <c r="A1310">
        <v>4432</v>
      </c>
      <c r="B1310">
        <v>1</v>
      </c>
      <c r="C1310" t="s">
        <v>240</v>
      </c>
      <c r="D1310">
        <v>7</v>
      </c>
      <c r="E1310" t="s">
        <v>5</v>
      </c>
      <c r="F1310" s="9" t="str">
        <f>+VLOOKUP(datosAvance[[#This Row],[renaes]],eess!$A$1:$G$189,2,FALSE)</f>
        <v>SANTA ISABEL</v>
      </c>
      <c r="G1310" s="9" t="str">
        <f>+VLOOKUP(datosAvance[[#This Row],[renaes]],eess!$A$1:$G$189,3,FALSE)</f>
        <v>LAMBAYEQUE</v>
      </c>
      <c r="H1310" s="9" t="str">
        <f>+VLOOKUP(datosAvance[[#This Row],[renaes]],eess!$A$1:$G$189,4,FALSE)</f>
        <v>MORROPE</v>
      </c>
      <c r="I1310" s="9" t="str">
        <f>+VLOOKUP(datosAvance[[#This Row],[renaes]],eess!$A$1:$G$189,6,FALSE)</f>
        <v>LAMBAYEQUE</v>
      </c>
      <c r="J1310" s="9" t="str">
        <f>+VLOOKUP(datosAvance[[#This Row],[renaes]],eess!$A$1:$G$189,7,FALSE)</f>
        <v>MORROPE</v>
      </c>
    </row>
    <row r="1311" spans="1:10" x14ac:dyDescent="0.25">
      <c r="A1311">
        <v>4433</v>
      </c>
      <c r="B1311">
        <v>1</v>
      </c>
      <c r="C1311" t="s">
        <v>240</v>
      </c>
      <c r="D1311">
        <v>7</v>
      </c>
      <c r="E1311" t="s">
        <v>5</v>
      </c>
      <c r="F1311" s="9" t="str">
        <f>+VLOOKUP(datosAvance[[#This Row],[renaes]],eess!$A$1:$G$189,2,FALSE)</f>
        <v>SEQUION</v>
      </c>
      <c r="G1311" s="9" t="str">
        <f>+VLOOKUP(datosAvance[[#This Row],[renaes]],eess!$A$1:$G$189,3,FALSE)</f>
        <v>LAMBAYEQUE</v>
      </c>
      <c r="H1311" s="9" t="str">
        <f>+VLOOKUP(datosAvance[[#This Row],[renaes]],eess!$A$1:$G$189,4,FALSE)</f>
        <v>MORROPE</v>
      </c>
      <c r="I1311" s="9" t="str">
        <f>+VLOOKUP(datosAvance[[#This Row],[renaes]],eess!$A$1:$G$189,6,FALSE)</f>
        <v>LAMBAYEQUE</v>
      </c>
      <c r="J1311" s="9" t="str">
        <f>+VLOOKUP(datosAvance[[#This Row],[renaes]],eess!$A$1:$G$189,7,FALSE)</f>
        <v>MORROPE</v>
      </c>
    </row>
    <row r="1312" spans="1:10" x14ac:dyDescent="0.25">
      <c r="A1312">
        <v>4436</v>
      </c>
      <c r="B1312">
        <v>1</v>
      </c>
      <c r="C1312" t="s">
        <v>240</v>
      </c>
      <c r="D1312">
        <v>7</v>
      </c>
      <c r="E1312" t="s">
        <v>5</v>
      </c>
      <c r="F1312" s="9" t="str">
        <f>+VLOOKUP(datosAvance[[#This Row],[renaes]],eess!$A$1:$G$189,2,FALSE)</f>
        <v>CARACUCHO</v>
      </c>
      <c r="G1312" s="9" t="str">
        <f>+VLOOKUP(datosAvance[[#This Row],[renaes]],eess!$A$1:$G$189,3,FALSE)</f>
        <v>LAMBAYEQUE</v>
      </c>
      <c r="H1312" s="9" t="str">
        <f>+VLOOKUP(datosAvance[[#This Row],[renaes]],eess!$A$1:$G$189,4,FALSE)</f>
        <v>MORROPE</v>
      </c>
      <c r="I1312" s="9" t="str">
        <f>+VLOOKUP(datosAvance[[#This Row],[renaes]],eess!$A$1:$G$189,6,FALSE)</f>
        <v>LAMBAYEQUE</v>
      </c>
      <c r="J1312" s="9" t="str">
        <f>+VLOOKUP(datosAvance[[#This Row],[renaes]],eess!$A$1:$G$189,7,FALSE)</f>
        <v>MORROPE</v>
      </c>
    </row>
    <row r="1313" spans="1:10" x14ac:dyDescent="0.25">
      <c r="A1313">
        <v>4437</v>
      </c>
      <c r="B1313">
        <v>1</v>
      </c>
      <c r="C1313" t="s">
        <v>240</v>
      </c>
      <c r="D1313">
        <v>7</v>
      </c>
      <c r="E1313" t="s">
        <v>5</v>
      </c>
      <c r="F1313" s="9" t="str">
        <f>+VLOOKUP(datosAvance[[#This Row],[renaes]],eess!$A$1:$G$189,2,FALSE)</f>
        <v>HUACA DE BARRO</v>
      </c>
      <c r="G1313" s="9" t="str">
        <f>+VLOOKUP(datosAvance[[#This Row],[renaes]],eess!$A$1:$G$189,3,FALSE)</f>
        <v>LAMBAYEQUE</v>
      </c>
      <c r="H1313" s="9" t="str">
        <f>+VLOOKUP(datosAvance[[#This Row],[renaes]],eess!$A$1:$G$189,4,FALSE)</f>
        <v>MORROPE</v>
      </c>
      <c r="I1313" s="9" t="str">
        <f>+VLOOKUP(datosAvance[[#This Row],[renaes]],eess!$A$1:$G$189,6,FALSE)</f>
        <v>LAMBAYEQUE</v>
      </c>
      <c r="J1313" s="9" t="str">
        <f>+VLOOKUP(datosAvance[[#This Row],[renaes]],eess!$A$1:$G$189,7,FALSE)</f>
        <v>MORROPE</v>
      </c>
    </row>
    <row r="1314" spans="1:10" x14ac:dyDescent="0.25">
      <c r="A1314">
        <v>4439</v>
      </c>
      <c r="B1314">
        <v>2</v>
      </c>
      <c r="C1314" t="s">
        <v>240</v>
      </c>
      <c r="D1314">
        <v>7</v>
      </c>
      <c r="E1314" t="s">
        <v>5</v>
      </c>
      <c r="F1314" s="9" t="str">
        <f>+VLOOKUP(datosAvance[[#This Row],[renaes]],eess!$A$1:$G$189,2,FALSE)</f>
        <v>CLAS PICSI</v>
      </c>
      <c r="G1314" s="9" t="str">
        <f>+VLOOKUP(datosAvance[[#This Row],[renaes]],eess!$A$1:$G$189,3,FALSE)</f>
        <v>CHICLAYO</v>
      </c>
      <c r="H1314" s="9" t="str">
        <f>+VLOOKUP(datosAvance[[#This Row],[renaes]],eess!$A$1:$G$189,4,FALSE)</f>
        <v>PICSI</v>
      </c>
      <c r="I1314" s="9" t="str">
        <f>+VLOOKUP(datosAvance[[#This Row],[renaes]],eess!$A$1:$G$189,6,FALSE)</f>
        <v>CHICLAYO</v>
      </c>
      <c r="J1314" s="9" t="str">
        <f>+VLOOKUP(datosAvance[[#This Row],[renaes]],eess!$A$1:$G$189,7,FALSE)</f>
        <v>PICSI</v>
      </c>
    </row>
    <row r="1315" spans="1:10" x14ac:dyDescent="0.25">
      <c r="A1315">
        <v>4441</v>
      </c>
      <c r="B1315">
        <v>1</v>
      </c>
      <c r="C1315" t="s">
        <v>240</v>
      </c>
      <c r="D1315">
        <v>7</v>
      </c>
      <c r="E1315" t="s">
        <v>5</v>
      </c>
      <c r="F1315" s="9" t="str">
        <f>+VLOOKUP(datosAvance[[#This Row],[renaes]],eess!$A$1:$G$189,2,FALSE)</f>
        <v>SEÑOR DE LA JUSTICIA</v>
      </c>
      <c r="G1315" s="9" t="str">
        <f>+VLOOKUP(datosAvance[[#This Row],[renaes]],eess!$A$1:$G$189,3,FALSE)</f>
        <v>FERREÐAFE</v>
      </c>
      <c r="H1315" s="9" t="str">
        <f>+VLOOKUP(datosAvance[[#This Row],[renaes]],eess!$A$1:$G$189,4,FALSE)</f>
        <v>FERREÑAFE</v>
      </c>
      <c r="I1315" s="9" t="str">
        <f>+VLOOKUP(datosAvance[[#This Row],[renaes]],eess!$A$1:$G$189,6,FALSE)</f>
        <v>FERREÑAFE</v>
      </c>
      <c r="J1315" s="9" t="str">
        <f>+VLOOKUP(datosAvance[[#This Row],[renaes]],eess!$A$1:$G$189,7,FALSE)</f>
        <v>FERREÑAFE</v>
      </c>
    </row>
    <row r="1316" spans="1:10" x14ac:dyDescent="0.25">
      <c r="A1316">
        <v>4442</v>
      </c>
      <c r="B1316">
        <v>1</v>
      </c>
      <c r="C1316" t="s">
        <v>240</v>
      </c>
      <c r="D1316">
        <v>7</v>
      </c>
      <c r="E1316" t="s">
        <v>5</v>
      </c>
      <c r="F1316" s="9" t="str">
        <f>+VLOOKUP(datosAvance[[#This Row],[renaes]],eess!$A$1:$G$189,2,FALSE)</f>
        <v>PUCHACA</v>
      </c>
      <c r="G1316" s="9" t="str">
        <f>+VLOOKUP(datosAvance[[#This Row],[renaes]],eess!$A$1:$G$189,3,FALSE)</f>
        <v>FERREÐAFE</v>
      </c>
      <c r="H1316" s="9" t="str">
        <f>+VLOOKUP(datosAvance[[#This Row],[renaes]],eess!$A$1:$G$189,4,FALSE)</f>
        <v>INKAWASI</v>
      </c>
      <c r="I1316" s="9" t="str">
        <f>+VLOOKUP(datosAvance[[#This Row],[renaes]],eess!$A$1:$G$189,6,FALSE)</f>
        <v>FERREÑAFE</v>
      </c>
      <c r="J1316" s="9" t="str">
        <f>+VLOOKUP(datosAvance[[#This Row],[renaes]],eess!$A$1:$G$189,7,FALSE)</f>
        <v>INCAHUASI</v>
      </c>
    </row>
    <row r="1317" spans="1:10" x14ac:dyDescent="0.25">
      <c r="A1317">
        <v>4443</v>
      </c>
      <c r="B1317">
        <v>19</v>
      </c>
      <c r="C1317" t="s">
        <v>240</v>
      </c>
      <c r="D1317">
        <v>7</v>
      </c>
      <c r="E1317" t="s">
        <v>5</v>
      </c>
      <c r="F1317" s="9" t="str">
        <f>+VLOOKUP(datosAvance[[#This Row],[renaes]],eess!$A$1:$G$189,2,FALSE)</f>
        <v>MESONES MURO</v>
      </c>
      <c r="G1317" s="9" t="str">
        <f>+VLOOKUP(datosAvance[[#This Row],[renaes]],eess!$A$1:$G$189,3,FALSE)</f>
        <v>FERREÐAFE</v>
      </c>
      <c r="H1317" s="9" t="str">
        <f>+VLOOKUP(datosAvance[[#This Row],[renaes]],eess!$A$1:$G$189,4,FALSE)</f>
        <v>FERREÑAFE</v>
      </c>
      <c r="I1317" s="9" t="str">
        <f>+VLOOKUP(datosAvance[[#This Row],[renaes]],eess!$A$1:$G$189,6,FALSE)</f>
        <v>FERREÑAFE</v>
      </c>
      <c r="J1317" s="9" t="str">
        <f>+VLOOKUP(datosAvance[[#This Row],[renaes]],eess!$A$1:$G$189,7,FALSE)</f>
        <v>MANUEL ANTONIO MESONES MURO</v>
      </c>
    </row>
    <row r="1318" spans="1:10" x14ac:dyDescent="0.25">
      <c r="A1318">
        <v>4444</v>
      </c>
      <c r="B1318">
        <v>3</v>
      </c>
      <c r="C1318" t="s">
        <v>240</v>
      </c>
      <c r="D1318">
        <v>7</v>
      </c>
      <c r="E1318" t="s">
        <v>5</v>
      </c>
      <c r="F1318" s="9" t="str">
        <f>+VLOOKUP(datosAvance[[#This Row],[renaes]],eess!$A$1:$G$189,2,FALSE)</f>
        <v>PITIPO</v>
      </c>
      <c r="G1318" s="9" t="str">
        <f>+VLOOKUP(datosAvance[[#This Row],[renaes]],eess!$A$1:$G$189,3,FALSE)</f>
        <v>FERREÐAFE</v>
      </c>
      <c r="H1318" s="9" t="str">
        <f>+VLOOKUP(datosAvance[[#This Row],[renaes]],eess!$A$1:$G$189,4,FALSE)</f>
        <v>PITIPO</v>
      </c>
      <c r="I1318" s="9" t="str">
        <f>+VLOOKUP(datosAvance[[#This Row],[renaes]],eess!$A$1:$G$189,6,FALSE)</f>
        <v>FERREÑAFE</v>
      </c>
      <c r="J1318" s="9" t="str">
        <f>+VLOOKUP(datosAvance[[#This Row],[renaes]],eess!$A$1:$G$189,7,FALSE)</f>
        <v>PITIPO</v>
      </c>
    </row>
    <row r="1319" spans="1:10" x14ac:dyDescent="0.25">
      <c r="A1319">
        <v>4445</v>
      </c>
      <c r="B1319">
        <v>5</v>
      </c>
      <c r="C1319" t="s">
        <v>240</v>
      </c>
      <c r="D1319">
        <v>7</v>
      </c>
      <c r="E1319" t="s">
        <v>5</v>
      </c>
      <c r="F1319" s="9" t="str">
        <f>+VLOOKUP(datosAvance[[#This Row],[renaes]],eess!$A$1:$G$189,2,FALSE)</f>
        <v>LA TRAPOSA</v>
      </c>
      <c r="G1319" s="9" t="str">
        <f>+VLOOKUP(datosAvance[[#This Row],[renaes]],eess!$A$1:$G$189,3,FALSE)</f>
        <v>FERREÐAFE</v>
      </c>
      <c r="H1319" s="9" t="str">
        <f>+VLOOKUP(datosAvance[[#This Row],[renaes]],eess!$A$1:$G$189,4,FALSE)</f>
        <v>PITIPO</v>
      </c>
      <c r="I1319" s="9" t="str">
        <f>+VLOOKUP(datosAvance[[#This Row],[renaes]],eess!$A$1:$G$189,6,FALSE)</f>
        <v>FERREÑAFE</v>
      </c>
      <c r="J1319" s="9" t="str">
        <f>+VLOOKUP(datosAvance[[#This Row],[renaes]],eess!$A$1:$G$189,7,FALSE)</f>
        <v>PITIPO</v>
      </c>
    </row>
    <row r="1320" spans="1:10" x14ac:dyDescent="0.25">
      <c r="A1320">
        <v>4446</v>
      </c>
      <c r="B1320">
        <v>4</v>
      </c>
      <c r="C1320" t="s">
        <v>240</v>
      </c>
      <c r="D1320">
        <v>7</v>
      </c>
      <c r="E1320" t="s">
        <v>5</v>
      </c>
      <c r="F1320" s="9" t="str">
        <f>+VLOOKUP(datosAvance[[#This Row],[renaes]],eess!$A$1:$G$189,2,FALSE)</f>
        <v>MOCHUMI VIEJO</v>
      </c>
      <c r="G1320" s="9" t="str">
        <f>+VLOOKUP(datosAvance[[#This Row],[renaes]],eess!$A$1:$G$189,3,FALSE)</f>
        <v>FERREÐAFE</v>
      </c>
      <c r="H1320" s="9" t="str">
        <f>+VLOOKUP(datosAvance[[#This Row],[renaes]],eess!$A$1:$G$189,4,FALSE)</f>
        <v>PITIPO</v>
      </c>
      <c r="I1320" s="9" t="str">
        <f>+VLOOKUP(datosAvance[[#This Row],[renaes]],eess!$A$1:$G$189,6,FALSE)</f>
        <v>FERREÑAFE</v>
      </c>
      <c r="J1320" s="9" t="str">
        <f>+VLOOKUP(datosAvance[[#This Row],[renaes]],eess!$A$1:$G$189,7,FALSE)</f>
        <v>PITIPO</v>
      </c>
    </row>
    <row r="1321" spans="1:10" x14ac:dyDescent="0.25">
      <c r="A1321">
        <v>4447</v>
      </c>
      <c r="B1321">
        <v>1</v>
      </c>
      <c r="C1321" t="s">
        <v>240</v>
      </c>
      <c r="D1321">
        <v>7</v>
      </c>
      <c r="E1321" t="s">
        <v>5</v>
      </c>
      <c r="F1321" s="9" t="str">
        <f>+VLOOKUP(datosAvance[[#This Row],[renaes]],eess!$A$1:$G$189,2,FALSE)</f>
        <v>MOTUPILLO</v>
      </c>
      <c r="G1321" s="9" t="str">
        <f>+VLOOKUP(datosAvance[[#This Row],[renaes]],eess!$A$1:$G$189,3,FALSE)</f>
        <v>FERREÐAFE</v>
      </c>
      <c r="H1321" s="9" t="str">
        <f>+VLOOKUP(datosAvance[[#This Row],[renaes]],eess!$A$1:$G$189,4,FALSE)</f>
        <v>PITIPO</v>
      </c>
      <c r="I1321" s="9" t="str">
        <f>+VLOOKUP(datosAvance[[#This Row],[renaes]],eess!$A$1:$G$189,6,FALSE)</f>
        <v>FERREÑAFE</v>
      </c>
      <c r="J1321" s="9" t="str">
        <f>+VLOOKUP(datosAvance[[#This Row],[renaes]],eess!$A$1:$G$189,7,FALSE)</f>
        <v>PITIPO</v>
      </c>
    </row>
    <row r="1322" spans="1:10" x14ac:dyDescent="0.25">
      <c r="A1322">
        <v>4448</v>
      </c>
      <c r="B1322">
        <v>4</v>
      </c>
      <c r="C1322" t="s">
        <v>240</v>
      </c>
      <c r="D1322">
        <v>7</v>
      </c>
      <c r="E1322" t="s">
        <v>5</v>
      </c>
      <c r="F1322" s="9" t="str">
        <f>+VLOOKUP(datosAvance[[#This Row],[renaes]],eess!$A$1:$G$189,2,FALSE)</f>
        <v>CACHINCHE</v>
      </c>
      <c r="G1322" s="9" t="str">
        <f>+VLOOKUP(datosAvance[[#This Row],[renaes]],eess!$A$1:$G$189,3,FALSE)</f>
        <v>FERREÐAFE</v>
      </c>
      <c r="H1322" s="9" t="str">
        <f>+VLOOKUP(datosAvance[[#This Row],[renaes]],eess!$A$1:$G$189,4,FALSE)</f>
        <v>PITIPO</v>
      </c>
      <c r="I1322" s="9" t="str">
        <f>+VLOOKUP(datosAvance[[#This Row],[renaes]],eess!$A$1:$G$189,6,FALSE)</f>
        <v>FERREÑAFE</v>
      </c>
      <c r="J1322" s="9" t="str">
        <f>+VLOOKUP(datosAvance[[#This Row],[renaes]],eess!$A$1:$G$189,7,FALSE)</f>
        <v>PITIPO</v>
      </c>
    </row>
    <row r="1323" spans="1:10" x14ac:dyDescent="0.25">
      <c r="A1323">
        <v>4449</v>
      </c>
      <c r="B1323">
        <v>1</v>
      </c>
      <c r="C1323" t="s">
        <v>240</v>
      </c>
      <c r="D1323">
        <v>7</v>
      </c>
      <c r="E1323" t="s">
        <v>5</v>
      </c>
      <c r="F1323" s="9" t="str">
        <f>+VLOOKUP(datosAvance[[#This Row],[renaes]],eess!$A$1:$G$189,2,FALSE)</f>
        <v>PATIVILCA</v>
      </c>
      <c r="G1323" s="9" t="str">
        <f>+VLOOKUP(datosAvance[[#This Row],[renaes]],eess!$A$1:$G$189,3,FALSE)</f>
        <v>FERREÐAFE</v>
      </c>
      <c r="H1323" s="9" t="str">
        <f>+VLOOKUP(datosAvance[[#This Row],[renaes]],eess!$A$1:$G$189,4,FALSE)</f>
        <v>PITIPO</v>
      </c>
      <c r="I1323" s="9" t="str">
        <f>+VLOOKUP(datosAvance[[#This Row],[renaes]],eess!$A$1:$G$189,6,FALSE)</f>
        <v>FERREÑAFE</v>
      </c>
      <c r="J1323" s="9" t="str">
        <f>+VLOOKUP(datosAvance[[#This Row],[renaes]],eess!$A$1:$G$189,7,FALSE)</f>
        <v>PITIPO</v>
      </c>
    </row>
    <row r="1324" spans="1:10" x14ac:dyDescent="0.25">
      <c r="A1324">
        <v>4450</v>
      </c>
      <c r="B1324">
        <v>0</v>
      </c>
      <c r="C1324" t="s">
        <v>240</v>
      </c>
      <c r="D1324">
        <v>7</v>
      </c>
      <c r="E1324" t="s">
        <v>5</v>
      </c>
      <c r="F1324" s="9" t="str">
        <f>+VLOOKUP(datosAvance[[#This Row],[renaes]],eess!$A$1:$G$189,2,FALSE)</f>
        <v>SIME</v>
      </c>
      <c r="G1324" s="9" t="str">
        <f>+VLOOKUP(datosAvance[[#This Row],[renaes]],eess!$A$1:$G$189,3,FALSE)</f>
        <v>FERREÐAFE</v>
      </c>
      <c r="H1324" s="9" t="str">
        <f>+VLOOKUP(datosAvance[[#This Row],[renaes]],eess!$A$1:$G$189,4,FALSE)</f>
        <v>PITIPO</v>
      </c>
      <c r="I1324" s="9" t="str">
        <f>+VLOOKUP(datosAvance[[#This Row],[renaes]],eess!$A$1:$G$189,6,FALSE)</f>
        <v>FERREÑAFE</v>
      </c>
      <c r="J1324" s="9" t="str">
        <f>+VLOOKUP(datosAvance[[#This Row],[renaes]],eess!$A$1:$G$189,7,FALSE)</f>
        <v>PITIPO</v>
      </c>
    </row>
    <row r="1325" spans="1:10" x14ac:dyDescent="0.25">
      <c r="A1325">
        <v>4451</v>
      </c>
      <c r="B1325">
        <v>7</v>
      </c>
      <c r="C1325" t="s">
        <v>240</v>
      </c>
      <c r="D1325">
        <v>7</v>
      </c>
      <c r="E1325" t="s">
        <v>5</v>
      </c>
      <c r="F1325" s="9" t="str">
        <f>+VLOOKUP(datosAvance[[#This Row],[renaes]],eess!$A$1:$G$189,2,FALSE)</f>
        <v>BATANGRANDE</v>
      </c>
      <c r="G1325" s="9" t="str">
        <f>+VLOOKUP(datosAvance[[#This Row],[renaes]],eess!$A$1:$G$189,3,FALSE)</f>
        <v>FERREÐAFE</v>
      </c>
      <c r="H1325" s="9" t="str">
        <f>+VLOOKUP(datosAvance[[#This Row],[renaes]],eess!$A$1:$G$189,4,FALSE)</f>
        <v>PITIPO</v>
      </c>
      <c r="I1325" s="9" t="str">
        <f>+VLOOKUP(datosAvance[[#This Row],[renaes]],eess!$A$1:$G$189,6,FALSE)</f>
        <v>FERREÑAFE</v>
      </c>
      <c r="J1325" s="9" t="str">
        <f>+VLOOKUP(datosAvance[[#This Row],[renaes]],eess!$A$1:$G$189,7,FALSE)</f>
        <v>PITIPO</v>
      </c>
    </row>
    <row r="1326" spans="1:10" x14ac:dyDescent="0.25">
      <c r="A1326">
        <v>4452</v>
      </c>
      <c r="B1326">
        <v>28</v>
      </c>
      <c r="C1326" t="s">
        <v>240</v>
      </c>
      <c r="D1326">
        <v>7</v>
      </c>
      <c r="E1326" t="s">
        <v>5</v>
      </c>
      <c r="F1326" s="9" t="str">
        <f>+VLOOKUP(datosAvance[[#This Row],[renaes]],eess!$A$1:$G$189,2,FALSE)</f>
        <v>C.S.PUEBLO NUEVO</v>
      </c>
      <c r="G1326" s="9" t="str">
        <f>+VLOOKUP(datosAvance[[#This Row],[renaes]],eess!$A$1:$G$189,3,FALSE)</f>
        <v>FERREÐAFE</v>
      </c>
      <c r="H1326" s="9" t="str">
        <f>+VLOOKUP(datosAvance[[#This Row],[renaes]],eess!$A$1:$G$189,4,FALSE)</f>
        <v>FERREÑAFE</v>
      </c>
      <c r="I1326" s="9" t="str">
        <f>+VLOOKUP(datosAvance[[#This Row],[renaes]],eess!$A$1:$G$189,6,FALSE)</f>
        <v>FERREÑAFE</v>
      </c>
      <c r="J1326" s="9" t="str">
        <f>+VLOOKUP(datosAvance[[#This Row],[renaes]],eess!$A$1:$G$189,7,FALSE)</f>
        <v>PUEBLO NUEVO</v>
      </c>
    </row>
    <row r="1327" spans="1:10" x14ac:dyDescent="0.25">
      <c r="A1327">
        <v>4453</v>
      </c>
      <c r="B1327">
        <v>3</v>
      </c>
      <c r="C1327" t="s">
        <v>240</v>
      </c>
      <c r="D1327">
        <v>7</v>
      </c>
      <c r="E1327" t="s">
        <v>5</v>
      </c>
      <c r="F1327" s="9" t="str">
        <f>+VLOOKUP(datosAvance[[#This Row],[renaes]],eess!$A$1:$G$189,2,FALSE)</f>
        <v>LAS LOMAS</v>
      </c>
      <c r="G1327" s="9" t="str">
        <f>+VLOOKUP(datosAvance[[#This Row],[renaes]],eess!$A$1:$G$189,3,FALSE)</f>
        <v>FERREÐAFE</v>
      </c>
      <c r="H1327" s="9" t="str">
        <f>+VLOOKUP(datosAvance[[#This Row],[renaes]],eess!$A$1:$G$189,4,FALSE)</f>
        <v>FERREÑAFE</v>
      </c>
      <c r="I1327" s="9" t="str">
        <f>+VLOOKUP(datosAvance[[#This Row],[renaes]],eess!$A$1:$G$189,6,FALSE)</f>
        <v>FERREÑAFE</v>
      </c>
      <c r="J1327" s="9" t="str">
        <f>+VLOOKUP(datosAvance[[#This Row],[renaes]],eess!$A$1:$G$189,7,FALSE)</f>
        <v>PUEBLO NUEVO</v>
      </c>
    </row>
    <row r="1328" spans="1:10" x14ac:dyDescent="0.25">
      <c r="A1328">
        <v>4454</v>
      </c>
      <c r="B1328">
        <v>7</v>
      </c>
      <c r="C1328" t="s">
        <v>240</v>
      </c>
      <c r="D1328">
        <v>7</v>
      </c>
      <c r="E1328" t="s">
        <v>5</v>
      </c>
      <c r="F1328" s="9" t="str">
        <f>+VLOOKUP(datosAvance[[#This Row],[renaes]],eess!$A$1:$G$189,2,FALSE)</f>
        <v>MOYAN</v>
      </c>
      <c r="G1328" s="9" t="str">
        <f>+VLOOKUP(datosAvance[[#This Row],[renaes]],eess!$A$1:$G$189,3,FALSE)</f>
        <v>FERREÐAFE</v>
      </c>
      <c r="H1328" s="9" t="str">
        <f>+VLOOKUP(datosAvance[[#This Row],[renaes]],eess!$A$1:$G$189,4,FALSE)</f>
        <v>INKAWASI</v>
      </c>
      <c r="I1328" s="9" t="str">
        <f>+VLOOKUP(datosAvance[[#This Row],[renaes]],eess!$A$1:$G$189,6,FALSE)</f>
        <v>FERREÑAFE</v>
      </c>
      <c r="J1328" s="9" t="str">
        <f>+VLOOKUP(datosAvance[[#This Row],[renaes]],eess!$A$1:$G$189,7,FALSE)</f>
        <v>INCAHUASI</v>
      </c>
    </row>
    <row r="1329" spans="1:10" x14ac:dyDescent="0.25">
      <c r="A1329">
        <v>4455</v>
      </c>
      <c r="B1329">
        <v>7</v>
      </c>
      <c r="C1329" t="s">
        <v>240</v>
      </c>
      <c r="D1329">
        <v>7</v>
      </c>
      <c r="E1329" t="s">
        <v>5</v>
      </c>
      <c r="F1329" s="9" t="str">
        <f>+VLOOKUP(datosAvance[[#This Row],[renaes]],eess!$A$1:$G$189,2,FALSE)</f>
        <v>INKAWASI</v>
      </c>
      <c r="G1329" s="9" t="str">
        <f>+VLOOKUP(datosAvance[[#This Row],[renaes]],eess!$A$1:$G$189,3,FALSE)</f>
        <v>FERREÐAFE</v>
      </c>
      <c r="H1329" s="9" t="str">
        <f>+VLOOKUP(datosAvance[[#This Row],[renaes]],eess!$A$1:$G$189,4,FALSE)</f>
        <v>INKAWASI</v>
      </c>
      <c r="I1329" s="9" t="str">
        <f>+VLOOKUP(datosAvance[[#This Row],[renaes]],eess!$A$1:$G$189,6,FALSE)</f>
        <v>FERREÑAFE</v>
      </c>
      <c r="J1329" s="9" t="str">
        <f>+VLOOKUP(datosAvance[[#This Row],[renaes]],eess!$A$1:$G$189,7,FALSE)</f>
        <v>INCAHUASI</v>
      </c>
    </row>
    <row r="1330" spans="1:10" x14ac:dyDescent="0.25">
      <c r="A1330">
        <v>4456</v>
      </c>
      <c r="B1330">
        <v>6</v>
      </c>
      <c r="C1330" t="s">
        <v>240</v>
      </c>
      <c r="D1330">
        <v>7</v>
      </c>
      <c r="E1330" t="s">
        <v>5</v>
      </c>
      <c r="F1330" s="9" t="str">
        <f>+VLOOKUP(datosAvance[[#This Row],[renaes]],eess!$A$1:$G$189,2,FALSE)</f>
        <v>LAQUIPAMPA</v>
      </c>
      <c r="G1330" s="9" t="str">
        <f>+VLOOKUP(datosAvance[[#This Row],[renaes]],eess!$A$1:$G$189,3,FALSE)</f>
        <v>FERREÐAFE</v>
      </c>
      <c r="H1330" s="9" t="str">
        <f>+VLOOKUP(datosAvance[[#This Row],[renaes]],eess!$A$1:$G$189,4,FALSE)</f>
        <v>INKAWASI</v>
      </c>
      <c r="I1330" s="9" t="str">
        <f>+VLOOKUP(datosAvance[[#This Row],[renaes]],eess!$A$1:$G$189,6,FALSE)</f>
        <v>FERREÑAFE</v>
      </c>
      <c r="J1330" s="9" t="str">
        <f>+VLOOKUP(datosAvance[[#This Row],[renaes]],eess!$A$1:$G$189,7,FALSE)</f>
        <v>INCAHUASI</v>
      </c>
    </row>
    <row r="1331" spans="1:10" x14ac:dyDescent="0.25">
      <c r="A1331">
        <v>4457</v>
      </c>
      <c r="B1331">
        <v>4</v>
      </c>
      <c r="C1331" t="s">
        <v>240</v>
      </c>
      <c r="D1331">
        <v>7</v>
      </c>
      <c r="E1331" t="s">
        <v>5</v>
      </c>
      <c r="F1331" s="9" t="str">
        <f>+VLOOKUP(datosAvance[[#This Row],[renaes]],eess!$A$1:$G$189,2,FALSE)</f>
        <v>UYURPAMPA</v>
      </c>
      <c r="G1331" s="9" t="str">
        <f>+VLOOKUP(datosAvance[[#This Row],[renaes]],eess!$A$1:$G$189,3,FALSE)</f>
        <v>FERREÐAFE</v>
      </c>
      <c r="H1331" s="9" t="str">
        <f>+VLOOKUP(datosAvance[[#This Row],[renaes]],eess!$A$1:$G$189,4,FALSE)</f>
        <v>INKAWASI</v>
      </c>
      <c r="I1331" s="9" t="str">
        <f>+VLOOKUP(datosAvance[[#This Row],[renaes]],eess!$A$1:$G$189,6,FALSE)</f>
        <v>FERREÑAFE</v>
      </c>
      <c r="J1331" s="9" t="str">
        <f>+VLOOKUP(datosAvance[[#This Row],[renaes]],eess!$A$1:$G$189,7,FALSE)</f>
        <v>INCAHUASI</v>
      </c>
    </row>
    <row r="1332" spans="1:10" x14ac:dyDescent="0.25">
      <c r="A1332">
        <v>4459</v>
      </c>
      <c r="B1332">
        <v>0</v>
      </c>
      <c r="C1332" t="s">
        <v>240</v>
      </c>
      <c r="D1332">
        <v>7</v>
      </c>
      <c r="E1332" t="s">
        <v>5</v>
      </c>
      <c r="F1332" s="9" t="str">
        <f>+VLOOKUP(datosAvance[[#This Row],[renaes]],eess!$A$1:$G$189,2,FALSE)</f>
        <v>HUAYRUL</v>
      </c>
      <c r="G1332" s="9" t="str">
        <f>+VLOOKUP(datosAvance[[#This Row],[renaes]],eess!$A$1:$G$189,3,FALSE)</f>
        <v>FERREÐAFE</v>
      </c>
      <c r="H1332" s="9" t="str">
        <f>+VLOOKUP(datosAvance[[#This Row],[renaes]],eess!$A$1:$G$189,4,FALSE)</f>
        <v>INKAWASI</v>
      </c>
      <c r="I1332" s="9" t="str">
        <f>+VLOOKUP(datosAvance[[#This Row],[renaes]],eess!$A$1:$G$189,6,FALSE)</f>
        <v>FERREÑAFE</v>
      </c>
      <c r="J1332" s="9" t="str">
        <f>+VLOOKUP(datosAvance[[#This Row],[renaes]],eess!$A$1:$G$189,7,FALSE)</f>
        <v>INCAHUASI</v>
      </c>
    </row>
    <row r="1333" spans="1:10" x14ac:dyDescent="0.25">
      <c r="A1333">
        <v>4460</v>
      </c>
      <c r="B1333">
        <v>2</v>
      </c>
      <c r="C1333" t="s">
        <v>240</v>
      </c>
      <c r="D1333">
        <v>7</v>
      </c>
      <c r="E1333" t="s">
        <v>5</v>
      </c>
      <c r="F1333" s="9" t="str">
        <f>+VLOOKUP(datosAvance[[#This Row],[renaes]],eess!$A$1:$G$189,2,FALSE)</f>
        <v>MARAYHUACA</v>
      </c>
      <c r="G1333" s="9" t="str">
        <f>+VLOOKUP(datosAvance[[#This Row],[renaes]],eess!$A$1:$G$189,3,FALSE)</f>
        <v>FERREÐAFE</v>
      </c>
      <c r="H1333" s="9" t="str">
        <f>+VLOOKUP(datosAvance[[#This Row],[renaes]],eess!$A$1:$G$189,4,FALSE)</f>
        <v>INKAWASI</v>
      </c>
      <c r="I1333" s="9" t="str">
        <f>+VLOOKUP(datosAvance[[#This Row],[renaes]],eess!$A$1:$G$189,6,FALSE)</f>
        <v>FERREÑAFE</v>
      </c>
      <c r="J1333" s="9" t="str">
        <f>+VLOOKUP(datosAvance[[#This Row],[renaes]],eess!$A$1:$G$189,7,FALSE)</f>
        <v>INCAHUASI</v>
      </c>
    </row>
    <row r="1334" spans="1:10" x14ac:dyDescent="0.25">
      <c r="A1334">
        <v>4461</v>
      </c>
      <c r="B1334">
        <v>0</v>
      </c>
      <c r="C1334" t="s">
        <v>240</v>
      </c>
      <c r="D1334">
        <v>7</v>
      </c>
      <c r="E1334" t="s">
        <v>5</v>
      </c>
      <c r="F1334" s="9" t="str">
        <f>+VLOOKUP(datosAvance[[#This Row],[renaes]],eess!$A$1:$G$189,2,FALSE)</f>
        <v>TOTORAS</v>
      </c>
      <c r="G1334" s="9" t="str">
        <f>+VLOOKUP(datosAvance[[#This Row],[renaes]],eess!$A$1:$G$189,3,FALSE)</f>
        <v>FERREÐAFE</v>
      </c>
      <c r="H1334" s="9" t="str">
        <f>+VLOOKUP(datosAvance[[#This Row],[renaes]],eess!$A$1:$G$189,4,FALSE)</f>
        <v>INKAWASI</v>
      </c>
      <c r="I1334" s="9" t="str">
        <f>+VLOOKUP(datosAvance[[#This Row],[renaes]],eess!$A$1:$G$189,6,FALSE)</f>
        <v>FERREÑAFE</v>
      </c>
      <c r="J1334" s="9" t="str">
        <f>+VLOOKUP(datosAvance[[#This Row],[renaes]],eess!$A$1:$G$189,7,FALSE)</f>
        <v>INCAHUASI</v>
      </c>
    </row>
    <row r="1335" spans="1:10" x14ac:dyDescent="0.25">
      <c r="A1335">
        <v>4463</v>
      </c>
      <c r="B1335">
        <v>1</v>
      </c>
      <c r="C1335" t="s">
        <v>240</v>
      </c>
      <c r="D1335">
        <v>7</v>
      </c>
      <c r="E1335" t="s">
        <v>5</v>
      </c>
      <c r="F1335" s="9" t="str">
        <f>+VLOOKUP(datosAvance[[#This Row],[renaes]],eess!$A$1:$G$189,2,FALSE)</f>
        <v>LANCHIPAMPA</v>
      </c>
      <c r="G1335" s="9" t="str">
        <f>+VLOOKUP(datosAvance[[#This Row],[renaes]],eess!$A$1:$G$189,3,FALSE)</f>
        <v>FERREÐAFE</v>
      </c>
      <c r="H1335" s="9" t="str">
        <f>+VLOOKUP(datosAvance[[#This Row],[renaes]],eess!$A$1:$G$189,4,FALSE)</f>
        <v>INKAWASI</v>
      </c>
      <c r="I1335" s="9" t="str">
        <f>+VLOOKUP(datosAvance[[#This Row],[renaes]],eess!$A$1:$G$189,6,FALSE)</f>
        <v>FERREÑAFE</v>
      </c>
      <c r="J1335" s="9" t="str">
        <f>+VLOOKUP(datosAvance[[#This Row],[renaes]],eess!$A$1:$G$189,7,FALSE)</f>
        <v>INCAHUASI</v>
      </c>
    </row>
    <row r="1336" spans="1:10" x14ac:dyDescent="0.25">
      <c r="A1336">
        <v>4464</v>
      </c>
      <c r="B1336">
        <v>1</v>
      </c>
      <c r="C1336" t="s">
        <v>240</v>
      </c>
      <c r="D1336">
        <v>7</v>
      </c>
      <c r="E1336" t="s">
        <v>5</v>
      </c>
      <c r="F1336" s="9" t="str">
        <f>+VLOOKUP(datosAvance[[#This Row],[renaes]],eess!$A$1:$G$189,2,FALSE)</f>
        <v>KONGACHA</v>
      </c>
      <c r="G1336" s="9" t="str">
        <f>+VLOOKUP(datosAvance[[#This Row],[renaes]],eess!$A$1:$G$189,3,FALSE)</f>
        <v>FERREÐAFE</v>
      </c>
      <c r="H1336" s="9" t="str">
        <f>+VLOOKUP(datosAvance[[#This Row],[renaes]],eess!$A$1:$G$189,4,FALSE)</f>
        <v>INKAWASI</v>
      </c>
      <c r="I1336" s="9" t="str">
        <f>+VLOOKUP(datosAvance[[#This Row],[renaes]],eess!$A$1:$G$189,6,FALSE)</f>
        <v>FERREÑAFE</v>
      </c>
      <c r="J1336" s="9" t="str">
        <f>+VLOOKUP(datosAvance[[#This Row],[renaes]],eess!$A$1:$G$189,7,FALSE)</f>
        <v>INCAHUASI</v>
      </c>
    </row>
    <row r="1337" spans="1:10" x14ac:dyDescent="0.25">
      <c r="A1337">
        <v>4465</v>
      </c>
      <c r="B1337">
        <v>2</v>
      </c>
      <c r="C1337" t="s">
        <v>240</v>
      </c>
      <c r="D1337">
        <v>7</v>
      </c>
      <c r="E1337" t="s">
        <v>5</v>
      </c>
      <c r="F1337" s="9" t="str">
        <f>+VLOOKUP(datosAvance[[#This Row],[renaes]],eess!$A$1:$G$189,2,FALSE)</f>
        <v>LA TRANCA</v>
      </c>
      <c r="G1337" s="9" t="str">
        <f>+VLOOKUP(datosAvance[[#This Row],[renaes]],eess!$A$1:$G$189,3,FALSE)</f>
        <v>FERREÐAFE</v>
      </c>
      <c r="H1337" s="9" t="str">
        <f>+VLOOKUP(datosAvance[[#This Row],[renaes]],eess!$A$1:$G$189,4,FALSE)</f>
        <v>INKAWASI</v>
      </c>
      <c r="I1337" s="9" t="str">
        <f>+VLOOKUP(datosAvance[[#This Row],[renaes]],eess!$A$1:$G$189,6,FALSE)</f>
        <v>FERREÑAFE</v>
      </c>
      <c r="J1337" s="9" t="str">
        <f>+VLOOKUP(datosAvance[[#This Row],[renaes]],eess!$A$1:$G$189,7,FALSE)</f>
        <v>INCAHUASI</v>
      </c>
    </row>
    <row r="1338" spans="1:10" x14ac:dyDescent="0.25">
      <c r="A1338">
        <v>6681</v>
      </c>
      <c r="B1338">
        <v>1</v>
      </c>
      <c r="C1338" t="s">
        <v>240</v>
      </c>
      <c r="D1338">
        <v>7</v>
      </c>
      <c r="E1338" t="s">
        <v>5</v>
      </c>
      <c r="F1338" s="9" t="str">
        <f>+VLOOKUP(datosAvance[[#This Row],[renaes]],eess!$A$1:$G$189,2,FALSE)</f>
        <v>EL SAUCE</v>
      </c>
      <c r="G1338" s="9" t="str">
        <f>+VLOOKUP(datosAvance[[#This Row],[renaes]],eess!$A$1:$G$189,3,FALSE)</f>
        <v>LAMBAYEQUE</v>
      </c>
      <c r="H1338" s="9" t="str">
        <f>+VLOOKUP(datosAvance[[#This Row],[renaes]],eess!$A$1:$G$189,4,FALSE)</f>
        <v>SALAS</v>
      </c>
      <c r="I1338" s="9" t="str">
        <f>+VLOOKUP(datosAvance[[#This Row],[renaes]],eess!$A$1:$G$189,6,FALSE)</f>
        <v>LAMBAYEQUE</v>
      </c>
      <c r="J1338" s="9" t="str">
        <f>+VLOOKUP(datosAvance[[#This Row],[renaes]],eess!$A$1:$G$189,7,FALSE)</f>
        <v>SALAS</v>
      </c>
    </row>
    <row r="1339" spans="1:10" x14ac:dyDescent="0.25">
      <c r="A1339">
        <v>6682</v>
      </c>
      <c r="B1339">
        <v>0</v>
      </c>
      <c r="C1339" t="s">
        <v>240</v>
      </c>
      <c r="D1339">
        <v>7</v>
      </c>
      <c r="E1339" t="s">
        <v>5</v>
      </c>
      <c r="F1339" s="9" t="str">
        <f>+VLOOKUP(datosAvance[[#This Row],[renaes]],eess!$A$1:$G$189,2,FALSE)</f>
        <v>HUMEDADES</v>
      </c>
      <c r="G1339" s="9" t="str">
        <f>+VLOOKUP(datosAvance[[#This Row],[renaes]],eess!$A$1:$G$189,3,FALSE)</f>
        <v>LAMBAYEQUE</v>
      </c>
      <c r="H1339" s="9" t="str">
        <f>+VLOOKUP(datosAvance[[#This Row],[renaes]],eess!$A$1:$G$189,4,FALSE)</f>
        <v>SALAS</v>
      </c>
      <c r="I1339" s="9" t="str">
        <f>+VLOOKUP(datosAvance[[#This Row],[renaes]],eess!$A$1:$G$189,6,FALSE)</f>
        <v>LAMBAYEQUE</v>
      </c>
      <c r="J1339" s="9" t="str">
        <f>+VLOOKUP(datosAvance[[#This Row],[renaes]],eess!$A$1:$G$189,7,FALSE)</f>
        <v>SALAS</v>
      </c>
    </row>
    <row r="1340" spans="1:10" x14ac:dyDescent="0.25">
      <c r="A1340">
        <v>6683</v>
      </c>
      <c r="B1340">
        <v>2</v>
      </c>
      <c r="C1340" t="s">
        <v>240</v>
      </c>
      <c r="D1340">
        <v>7</v>
      </c>
      <c r="E1340" t="s">
        <v>5</v>
      </c>
      <c r="F1340" s="9" t="str">
        <f>+VLOOKUP(datosAvance[[#This Row],[renaes]],eess!$A$1:$G$189,2,FALSE)</f>
        <v>EL PUENTE</v>
      </c>
      <c r="G1340" s="9" t="str">
        <f>+VLOOKUP(datosAvance[[#This Row],[renaes]],eess!$A$1:$G$189,3,FALSE)</f>
        <v>LAMBAYEQUE</v>
      </c>
      <c r="H1340" s="9" t="str">
        <f>+VLOOKUP(datosAvance[[#This Row],[renaes]],eess!$A$1:$G$189,4,FALSE)</f>
        <v>OLMOS</v>
      </c>
      <c r="I1340" s="9" t="str">
        <f>+VLOOKUP(datosAvance[[#This Row],[renaes]],eess!$A$1:$G$189,6,FALSE)</f>
        <v>LAMBAYEQUE</v>
      </c>
      <c r="J1340" s="9" t="str">
        <f>+VLOOKUP(datosAvance[[#This Row],[renaes]],eess!$A$1:$G$189,7,FALSE)</f>
        <v>OLMOS</v>
      </c>
    </row>
    <row r="1341" spans="1:10" x14ac:dyDescent="0.25">
      <c r="A1341">
        <v>6722</v>
      </c>
      <c r="B1341">
        <v>5</v>
      </c>
      <c r="C1341" t="s">
        <v>240</v>
      </c>
      <c r="D1341">
        <v>7</v>
      </c>
      <c r="E1341" t="s">
        <v>5</v>
      </c>
      <c r="F1341" s="9" t="str">
        <f>+VLOOKUP(datosAvance[[#This Row],[renaes]],eess!$A$1:$G$189,2,FALSE)</f>
        <v>CAYALTI</v>
      </c>
      <c r="G1341" s="9" t="str">
        <f>+VLOOKUP(datosAvance[[#This Row],[renaes]],eess!$A$1:$G$189,3,FALSE)</f>
        <v>CHICLAYO</v>
      </c>
      <c r="H1341" s="9" t="str">
        <f>+VLOOKUP(datosAvance[[#This Row],[renaes]],eess!$A$1:$G$189,4,FALSE)</f>
        <v>CAYALTI-ZAÑA</v>
      </c>
      <c r="I1341" s="9" t="str">
        <f>+VLOOKUP(datosAvance[[#This Row],[renaes]],eess!$A$1:$G$189,6,FALSE)</f>
        <v>CHICLAYO</v>
      </c>
      <c r="J1341" s="9" t="str">
        <f>+VLOOKUP(datosAvance[[#This Row],[renaes]],eess!$A$1:$G$189,7,FALSE)</f>
        <v>CAYALTI</v>
      </c>
    </row>
    <row r="1342" spans="1:10" x14ac:dyDescent="0.25">
      <c r="A1342">
        <v>6953</v>
      </c>
      <c r="B1342">
        <v>0</v>
      </c>
      <c r="C1342" t="s">
        <v>240</v>
      </c>
      <c r="D1342">
        <v>7</v>
      </c>
      <c r="E1342" t="s">
        <v>5</v>
      </c>
      <c r="F1342" s="9" t="str">
        <f>+VLOOKUP(datosAvance[[#This Row],[renaes]],eess!$A$1:$G$189,2,FALSE)</f>
        <v>EL ARROZAL</v>
      </c>
      <c r="G1342" s="9" t="str">
        <f>+VLOOKUP(datosAvance[[#This Row],[renaes]],eess!$A$1:$G$189,3,FALSE)</f>
        <v>LAMBAYEQUE</v>
      </c>
      <c r="H1342" s="9" t="str">
        <f>+VLOOKUP(datosAvance[[#This Row],[renaes]],eess!$A$1:$G$189,4,FALSE)</f>
        <v>MOTUPE</v>
      </c>
      <c r="I1342" s="9" t="str">
        <f>+VLOOKUP(datosAvance[[#This Row],[renaes]],eess!$A$1:$G$189,6,FALSE)</f>
        <v>LAMBAYEQUE</v>
      </c>
      <c r="J1342" s="9" t="str">
        <f>+VLOOKUP(datosAvance[[#This Row],[renaes]],eess!$A$1:$G$189,7,FALSE)</f>
        <v>MOTUPE</v>
      </c>
    </row>
    <row r="1343" spans="1:10" x14ac:dyDescent="0.25">
      <c r="A1343">
        <v>6954</v>
      </c>
      <c r="B1343">
        <v>0</v>
      </c>
      <c r="C1343" t="s">
        <v>240</v>
      </c>
      <c r="D1343">
        <v>7</v>
      </c>
      <c r="E1343" t="s">
        <v>5</v>
      </c>
      <c r="F1343" s="9" t="str">
        <f>+VLOOKUP(datosAvance[[#This Row],[renaes]],eess!$A$1:$G$189,2,FALSE)</f>
        <v>CAPOTE</v>
      </c>
      <c r="G1343" s="9" t="str">
        <f>+VLOOKUP(datosAvance[[#This Row],[renaes]],eess!$A$1:$G$189,3,FALSE)</f>
        <v>CHICLAYO</v>
      </c>
      <c r="H1343" s="9" t="str">
        <f>+VLOOKUP(datosAvance[[#This Row],[renaes]],eess!$A$1:$G$189,4,FALSE)</f>
        <v>PICSI</v>
      </c>
      <c r="I1343" s="9" t="str">
        <f>+VLOOKUP(datosAvance[[#This Row],[renaes]],eess!$A$1:$G$189,6,FALSE)</f>
        <v>CHICLAYO</v>
      </c>
      <c r="J1343" s="9" t="str">
        <f>+VLOOKUP(datosAvance[[#This Row],[renaes]],eess!$A$1:$G$189,7,FALSE)</f>
        <v>PICSI</v>
      </c>
    </row>
    <row r="1344" spans="1:10" x14ac:dyDescent="0.25">
      <c r="A1344">
        <v>6997</v>
      </c>
      <c r="B1344">
        <v>0</v>
      </c>
      <c r="C1344" t="s">
        <v>240</v>
      </c>
      <c r="D1344">
        <v>7</v>
      </c>
      <c r="E1344" t="s">
        <v>5</v>
      </c>
      <c r="F1344" s="9" t="str">
        <f>+VLOOKUP(datosAvance[[#This Row],[renaes]],eess!$A$1:$G$189,2,FALSE)</f>
        <v>PUCALA</v>
      </c>
      <c r="G1344" s="9" t="str">
        <f>+VLOOKUP(datosAvance[[#This Row],[renaes]],eess!$A$1:$G$189,3,FALSE)</f>
        <v>CHICLAYO</v>
      </c>
      <c r="H1344" s="9" t="str">
        <f>+VLOOKUP(datosAvance[[#This Row],[renaes]],eess!$A$1:$G$189,4,FALSE)</f>
        <v>POSOPE ALTO</v>
      </c>
      <c r="I1344" s="9" t="str">
        <f>+VLOOKUP(datosAvance[[#This Row],[renaes]],eess!$A$1:$G$189,6,FALSE)</f>
        <v>CHICLAYO</v>
      </c>
      <c r="J1344" s="9" t="str">
        <f>+VLOOKUP(datosAvance[[#This Row],[renaes]],eess!$A$1:$G$189,7,FALSE)</f>
        <v>PUCALA</v>
      </c>
    </row>
    <row r="1345" spans="1:10" x14ac:dyDescent="0.25">
      <c r="A1345">
        <v>7021</v>
      </c>
      <c r="B1345">
        <v>0</v>
      </c>
      <c r="C1345" t="s">
        <v>240</v>
      </c>
      <c r="D1345">
        <v>7</v>
      </c>
      <c r="E1345" t="s">
        <v>5</v>
      </c>
      <c r="F1345" s="9" t="str">
        <f>+VLOOKUP(datosAvance[[#This Row],[renaes]],eess!$A$1:$G$189,2,FALSE)</f>
        <v>HIERBA BUENA</v>
      </c>
      <c r="G1345" s="9" t="str">
        <f>+VLOOKUP(datosAvance[[#This Row],[renaes]],eess!$A$1:$G$189,3,FALSE)</f>
        <v>LAMBAYEQUE</v>
      </c>
      <c r="H1345" s="9" t="str">
        <f>+VLOOKUP(datosAvance[[#This Row],[renaes]],eess!$A$1:$G$189,4,FALSE)</f>
        <v>KAÑARIS</v>
      </c>
      <c r="I1345" s="9" t="str">
        <f>+VLOOKUP(datosAvance[[#This Row],[renaes]],eess!$A$1:$G$189,6,FALSE)</f>
        <v>FERREÑAFE</v>
      </c>
      <c r="J1345" s="9" t="str">
        <f>+VLOOKUP(datosAvance[[#This Row],[renaes]],eess!$A$1:$G$189,7,FALSE)</f>
        <v>CAÑARIS</v>
      </c>
    </row>
    <row r="1346" spans="1:10" x14ac:dyDescent="0.25">
      <c r="A1346">
        <v>7022</v>
      </c>
      <c r="B1346">
        <v>1</v>
      </c>
      <c r="C1346" t="s">
        <v>240</v>
      </c>
      <c r="D1346">
        <v>7</v>
      </c>
      <c r="E1346" t="s">
        <v>5</v>
      </c>
      <c r="F1346" s="9" t="str">
        <f>+VLOOKUP(datosAvance[[#This Row],[renaes]],eess!$A$1:$G$189,2,FALSE)</f>
        <v>LA ZARANDA</v>
      </c>
      <c r="G1346" s="9" t="str">
        <f>+VLOOKUP(datosAvance[[#This Row],[renaes]],eess!$A$1:$G$189,3,FALSE)</f>
        <v>FERREÐAFE</v>
      </c>
      <c r="H1346" s="9" t="str">
        <f>+VLOOKUP(datosAvance[[#This Row],[renaes]],eess!$A$1:$G$189,4,FALSE)</f>
        <v>PITIPO</v>
      </c>
      <c r="I1346" s="9" t="str">
        <f>+VLOOKUP(datosAvance[[#This Row],[renaes]],eess!$A$1:$G$189,6,FALSE)</f>
        <v>FERREÑAFE</v>
      </c>
      <c r="J1346" s="9" t="str">
        <f>+VLOOKUP(datosAvance[[#This Row],[renaes]],eess!$A$1:$G$189,7,FALSE)</f>
        <v>PITIPO</v>
      </c>
    </row>
    <row r="1347" spans="1:10" x14ac:dyDescent="0.25">
      <c r="A1347">
        <v>7023</v>
      </c>
      <c r="B1347">
        <v>1</v>
      </c>
      <c r="C1347" t="s">
        <v>240</v>
      </c>
      <c r="D1347">
        <v>7</v>
      </c>
      <c r="E1347" t="s">
        <v>5</v>
      </c>
      <c r="F1347" s="9" t="str">
        <f>+VLOOKUP(datosAvance[[#This Row],[renaes]],eess!$A$1:$G$189,2,FALSE)</f>
        <v>LAS COLMENAS</v>
      </c>
      <c r="G1347" s="9" t="str">
        <f>+VLOOKUP(datosAvance[[#This Row],[renaes]],eess!$A$1:$G$189,3,FALSE)</f>
        <v>CHICLAYO</v>
      </c>
      <c r="H1347" s="9" t="str">
        <f>+VLOOKUP(datosAvance[[#This Row],[renaes]],eess!$A$1:$G$189,4,FALSE)</f>
        <v>CHONGOYAPE</v>
      </c>
      <c r="I1347" s="9" t="str">
        <f>+VLOOKUP(datosAvance[[#This Row],[renaes]],eess!$A$1:$G$189,6,FALSE)</f>
        <v>CHICLAYO</v>
      </c>
      <c r="J1347" s="9" t="str">
        <f>+VLOOKUP(datosAvance[[#This Row],[renaes]],eess!$A$1:$G$189,7,FALSE)</f>
        <v>CHONGOYAPE</v>
      </c>
    </row>
    <row r="1348" spans="1:10" x14ac:dyDescent="0.25">
      <c r="A1348">
        <v>7107</v>
      </c>
      <c r="B1348">
        <v>10</v>
      </c>
      <c r="C1348" t="s">
        <v>240</v>
      </c>
      <c r="D1348">
        <v>7</v>
      </c>
      <c r="E1348" t="s">
        <v>5</v>
      </c>
      <c r="F1348" s="9" t="str">
        <f>+VLOOKUP(datosAvance[[#This Row],[renaes]],eess!$A$1:$G$189,2,FALSE)</f>
        <v>POMALCA</v>
      </c>
      <c r="G1348" s="9" t="str">
        <f>+VLOOKUP(datosAvance[[#This Row],[renaes]],eess!$A$1:$G$189,3,FALSE)</f>
        <v>CHICLAYO</v>
      </c>
      <c r="H1348" s="9" t="str">
        <f>+VLOOKUP(datosAvance[[#This Row],[renaes]],eess!$A$1:$G$189,4,FALSE)</f>
        <v>POMALCA</v>
      </c>
      <c r="I1348" s="9" t="str">
        <f>+VLOOKUP(datosAvance[[#This Row],[renaes]],eess!$A$1:$G$189,6,FALSE)</f>
        <v>CHICLAYO</v>
      </c>
      <c r="J1348" s="9" t="str">
        <f>+VLOOKUP(datosAvance[[#This Row],[renaes]],eess!$A$1:$G$189,7,FALSE)</f>
        <v>POMALCA</v>
      </c>
    </row>
    <row r="1349" spans="1:10" x14ac:dyDescent="0.25">
      <c r="A1349">
        <v>7183</v>
      </c>
      <c r="B1349">
        <v>4</v>
      </c>
      <c r="C1349" t="s">
        <v>240</v>
      </c>
      <c r="D1349">
        <v>7</v>
      </c>
      <c r="E1349" t="s">
        <v>5</v>
      </c>
      <c r="F1349" s="9" t="str">
        <f>+VLOOKUP(datosAvance[[#This Row],[renaes]],eess!$A$1:$G$189,2,FALSE)</f>
        <v>VILLA HERMOSA</v>
      </c>
      <c r="G1349" s="9" t="str">
        <f>+VLOOKUP(datosAvance[[#This Row],[renaes]],eess!$A$1:$G$189,3,FALSE)</f>
        <v>CHICLAYO</v>
      </c>
      <c r="H1349" s="9" t="str">
        <f>+VLOOKUP(datosAvance[[#This Row],[renaes]],eess!$A$1:$G$189,4,FALSE)</f>
        <v>JOSE LEONARDO ORTIZ</v>
      </c>
      <c r="I1349" s="9" t="str">
        <f>+VLOOKUP(datosAvance[[#This Row],[renaes]],eess!$A$1:$G$189,6,FALSE)</f>
        <v>CHICLAYO</v>
      </c>
      <c r="J1349" s="9" t="str">
        <f>+VLOOKUP(datosAvance[[#This Row],[renaes]],eess!$A$1:$G$189,7,FALSE)</f>
        <v>JOSE LEONARDO ORTIZ</v>
      </c>
    </row>
    <row r="1350" spans="1:10" x14ac:dyDescent="0.25">
      <c r="A1350">
        <v>7222</v>
      </c>
      <c r="B1350">
        <v>1</v>
      </c>
      <c r="C1350" t="s">
        <v>240</v>
      </c>
      <c r="D1350">
        <v>7</v>
      </c>
      <c r="E1350" t="s">
        <v>5</v>
      </c>
      <c r="F1350" s="9" t="str">
        <f>+VLOOKUP(datosAvance[[#This Row],[renaes]],eess!$A$1:$G$189,2,FALSE)</f>
        <v>MONTE HERMOZO</v>
      </c>
      <c r="G1350" s="9" t="str">
        <f>+VLOOKUP(datosAvance[[#This Row],[renaes]],eess!$A$1:$G$189,3,FALSE)</f>
        <v>LAMBAYEQUE</v>
      </c>
      <c r="H1350" s="9" t="str">
        <f>+VLOOKUP(datosAvance[[#This Row],[renaes]],eess!$A$1:$G$189,4,FALSE)</f>
        <v>MORROPE</v>
      </c>
      <c r="I1350" s="9" t="str">
        <f>+VLOOKUP(datosAvance[[#This Row],[renaes]],eess!$A$1:$G$189,6,FALSE)</f>
        <v>LAMBAYEQUE</v>
      </c>
      <c r="J1350" s="9" t="str">
        <f>+VLOOKUP(datosAvance[[#This Row],[renaes]],eess!$A$1:$G$189,7,FALSE)</f>
        <v>MORROPE</v>
      </c>
    </row>
    <row r="1351" spans="1:10" x14ac:dyDescent="0.25">
      <c r="A1351">
        <v>7223</v>
      </c>
      <c r="B1351">
        <v>1</v>
      </c>
      <c r="C1351" t="s">
        <v>240</v>
      </c>
      <c r="D1351">
        <v>7</v>
      </c>
      <c r="E1351" t="s">
        <v>5</v>
      </c>
      <c r="F1351" s="9" t="str">
        <f>+VLOOKUP(datosAvance[[#This Row],[renaes]],eess!$A$1:$G$189,2,FALSE)</f>
        <v>HUACA TRAPICHE DE BRONCE</v>
      </c>
      <c r="G1351" s="9" t="str">
        <f>+VLOOKUP(datosAvance[[#This Row],[renaes]],eess!$A$1:$G$189,3,FALSE)</f>
        <v>LAMBAYEQUE</v>
      </c>
      <c r="H1351" s="9" t="str">
        <f>+VLOOKUP(datosAvance[[#This Row],[renaes]],eess!$A$1:$G$189,4,FALSE)</f>
        <v>MORROPE</v>
      </c>
      <c r="I1351" s="9" t="str">
        <f>+VLOOKUP(datosAvance[[#This Row],[renaes]],eess!$A$1:$G$189,6,FALSE)</f>
        <v>LAMBAYEQUE</v>
      </c>
      <c r="J1351" s="9" t="str">
        <f>+VLOOKUP(datosAvance[[#This Row],[renaes]],eess!$A$1:$G$189,7,FALSE)</f>
        <v>MORROPE</v>
      </c>
    </row>
    <row r="1352" spans="1:10" x14ac:dyDescent="0.25">
      <c r="A1352">
        <v>7306</v>
      </c>
      <c r="B1352">
        <v>4</v>
      </c>
      <c r="C1352" t="s">
        <v>240</v>
      </c>
      <c r="D1352">
        <v>7</v>
      </c>
      <c r="E1352" t="s">
        <v>5</v>
      </c>
      <c r="F1352" s="9" t="str">
        <f>+VLOOKUP(datosAvance[[#This Row],[renaes]],eess!$A$1:$G$189,2,FALSE)</f>
        <v>LAS FLORES DE LA PRADERA</v>
      </c>
      <c r="G1352" s="9" t="str">
        <f>+VLOOKUP(datosAvance[[#This Row],[renaes]],eess!$A$1:$G$189,3,FALSE)</f>
        <v>CHICLAYO</v>
      </c>
      <c r="H1352" s="9" t="str">
        <f>+VLOOKUP(datosAvance[[#This Row],[renaes]],eess!$A$1:$G$189,4,FALSE)</f>
        <v>PIMENTEL</v>
      </c>
      <c r="I1352" s="9" t="str">
        <f>+VLOOKUP(datosAvance[[#This Row],[renaes]],eess!$A$1:$G$189,6,FALSE)</f>
        <v>CHICLAYO</v>
      </c>
      <c r="J1352" s="9" t="str">
        <f>+VLOOKUP(datosAvance[[#This Row],[renaes]],eess!$A$1:$G$189,7,FALSE)</f>
        <v>PIMENTEL</v>
      </c>
    </row>
    <row r="1353" spans="1:10" x14ac:dyDescent="0.25">
      <c r="A1353">
        <v>7317</v>
      </c>
      <c r="B1353">
        <v>3</v>
      </c>
      <c r="C1353" t="s">
        <v>240</v>
      </c>
      <c r="D1353">
        <v>7</v>
      </c>
      <c r="E1353" t="s">
        <v>5</v>
      </c>
      <c r="F1353" s="9" t="str">
        <f>+VLOOKUP(datosAvance[[#This Row],[renaes]],eess!$A$1:$G$189,2,FALSE)</f>
        <v>SANTA CLARA</v>
      </c>
      <c r="G1353" s="9" t="str">
        <f>+VLOOKUP(datosAvance[[#This Row],[renaes]],eess!$A$1:$G$189,3,FALSE)</f>
        <v>FERREÐAFE</v>
      </c>
      <c r="H1353" s="9" t="str">
        <f>+VLOOKUP(datosAvance[[#This Row],[renaes]],eess!$A$1:$G$189,4,FALSE)</f>
        <v>PITIPO</v>
      </c>
      <c r="I1353" s="9" t="str">
        <f>+VLOOKUP(datosAvance[[#This Row],[renaes]],eess!$A$1:$G$189,6,FALSE)</f>
        <v>FERREÑAFE</v>
      </c>
      <c r="J1353" s="9" t="str">
        <f>+VLOOKUP(datosAvance[[#This Row],[renaes]],eess!$A$1:$G$189,7,FALSE)</f>
        <v>PITIPO</v>
      </c>
    </row>
    <row r="1354" spans="1:10" x14ac:dyDescent="0.25">
      <c r="A1354">
        <v>7318</v>
      </c>
      <c r="B1354">
        <v>0</v>
      </c>
      <c r="C1354" t="s">
        <v>240</v>
      </c>
      <c r="D1354">
        <v>7</v>
      </c>
      <c r="E1354" t="s">
        <v>5</v>
      </c>
      <c r="F1354" s="9" t="str">
        <f>+VLOOKUP(datosAvance[[#This Row],[renaes]],eess!$A$1:$G$189,2,FALSE)</f>
        <v>MAMAGPAMPA</v>
      </c>
      <c r="G1354" s="9" t="str">
        <f>+VLOOKUP(datosAvance[[#This Row],[renaes]],eess!$A$1:$G$189,3,FALSE)</f>
        <v>LAMBAYEQUE</v>
      </c>
      <c r="H1354" s="9" t="str">
        <f>+VLOOKUP(datosAvance[[#This Row],[renaes]],eess!$A$1:$G$189,4,FALSE)</f>
        <v>KAÑARIS</v>
      </c>
      <c r="I1354" s="9" t="str">
        <f>+VLOOKUP(datosAvance[[#This Row],[renaes]],eess!$A$1:$G$189,6,FALSE)</f>
        <v>FERREÑAFE</v>
      </c>
      <c r="J1354" s="9" t="str">
        <f>+VLOOKUP(datosAvance[[#This Row],[renaes]],eess!$A$1:$G$189,7,FALSE)</f>
        <v>CAÑARIS</v>
      </c>
    </row>
    <row r="1355" spans="1:10" x14ac:dyDescent="0.25">
      <c r="A1355">
        <v>7410</v>
      </c>
      <c r="B1355">
        <v>7</v>
      </c>
      <c r="C1355" t="s">
        <v>240</v>
      </c>
      <c r="D1355">
        <v>7</v>
      </c>
      <c r="E1355" t="s">
        <v>5</v>
      </c>
      <c r="F1355" s="9" t="str">
        <f>+VLOOKUP(datosAvance[[#This Row],[renaes]],eess!$A$1:$G$189,2,FALSE)</f>
        <v>ANTONIO RAYMONDI</v>
      </c>
      <c r="G1355" s="9" t="str">
        <f>+VLOOKUP(datosAvance[[#This Row],[renaes]],eess!$A$1:$G$189,3,FALSE)</f>
        <v>CHICLAYO</v>
      </c>
      <c r="H1355" s="9" t="str">
        <f>+VLOOKUP(datosAvance[[#This Row],[renaes]],eess!$A$1:$G$189,4,FALSE)</f>
        <v>LA VICTORIA</v>
      </c>
      <c r="I1355" s="9" t="str">
        <f>+VLOOKUP(datosAvance[[#This Row],[renaes]],eess!$A$1:$G$189,6,FALSE)</f>
        <v>CHICLAYO</v>
      </c>
      <c r="J1355" s="9" t="str">
        <f>+VLOOKUP(datosAvance[[#This Row],[renaes]],eess!$A$1:$G$189,7,FALSE)</f>
        <v>LA VICTORIA</v>
      </c>
    </row>
    <row r="1356" spans="1:10" x14ac:dyDescent="0.25">
      <c r="A1356">
        <v>9468</v>
      </c>
      <c r="B1356">
        <v>0</v>
      </c>
      <c r="C1356" t="s">
        <v>240</v>
      </c>
      <c r="D1356">
        <v>7</v>
      </c>
      <c r="E1356" t="s">
        <v>5</v>
      </c>
      <c r="F1356" s="9" t="str">
        <f>+VLOOKUP(datosAvance[[#This Row],[renaes]],eess!$A$1:$G$189,2,FALSE)</f>
        <v>CORRAL DE PIEDRA</v>
      </c>
      <c r="G1356" s="9" t="str">
        <f>+VLOOKUP(datosAvance[[#This Row],[renaes]],eess!$A$1:$G$189,3,FALSE)</f>
        <v>LAMBAYEQUE</v>
      </c>
      <c r="H1356" s="9" t="str">
        <f>+VLOOKUP(datosAvance[[#This Row],[renaes]],eess!$A$1:$G$189,4,FALSE)</f>
        <v>SALAS</v>
      </c>
      <c r="I1356" s="9" t="str">
        <f>+VLOOKUP(datosAvance[[#This Row],[renaes]],eess!$A$1:$G$189,6,FALSE)</f>
        <v>LAMBAYEQUE</v>
      </c>
      <c r="J1356" s="9" t="str">
        <f>+VLOOKUP(datosAvance[[#This Row],[renaes]],eess!$A$1:$G$189,7,FALSE)</f>
        <v>SALAS</v>
      </c>
    </row>
    <row r="1357" spans="1:10" x14ac:dyDescent="0.25">
      <c r="A1357">
        <v>10095</v>
      </c>
      <c r="B1357">
        <v>1</v>
      </c>
      <c r="C1357" t="s">
        <v>240</v>
      </c>
      <c r="D1357">
        <v>8</v>
      </c>
      <c r="E1357" t="s">
        <v>5</v>
      </c>
      <c r="F1357" s="9" t="str">
        <f>+VLOOKUP(datosAvance[[#This Row],[renaes]],eess!$A$1:$G$189,2,FALSE)</f>
        <v>ANCOL CHICO</v>
      </c>
      <c r="G1357" s="9" t="str">
        <f>+VLOOKUP(datosAvance[[#This Row],[renaes]],eess!$A$1:$G$189,3,FALSE)</f>
        <v>LAMBAYEQUE</v>
      </c>
      <c r="H1357" s="9" t="str">
        <f>+VLOOKUP(datosAvance[[#This Row],[renaes]],eess!$A$1:$G$189,4,FALSE)</f>
        <v>OLMOS</v>
      </c>
      <c r="I1357" s="9" t="str">
        <f>+VLOOKUP(datosAvance[[#This Row],[renaes]],eess!$A$1:$G$189,6,FALSE)</f>
        <v>LAMBAYEQUE</v>
      </c>
      <c r="J1357" s="9" t="str">
        <f>+VLOOKUP(datosAvance[[#This Row],[renaes]],eess!$A$1:$G$189,7,FALSE)</f>
        <v>OLMOS</v>
      </c>
    </row>
    <row r="1358" spans="1:10" x14ac:dyDescent="0.25">
      <c r="A1358">
        <v>10096</v>
      </c>
      <c r="B1358">
        <v>0</v>
      </c>
      <c r="C1358" t="s">
        <v>240</v>
      </c>
      <c r="D1358">
        <v>8</v>
      </c>
      <c r="E1358" t="s">
        <v>5</v>
      </c>
      <c r="F1358" s="9" t="str">
        <f>+VLOOKUP(datosAvance[[#This Row],[renaes]],eess!$A$1:$G$189,2,FALSE)</f>
        <v>EL PUEBLITO</v>
      </c>
      <c r="G1358" s="9" t="str">
        <f>+VLOOKUP(datosAvance[[#This Row],[renaes]],eess!$A$1:$G$189,3,FALSE)</f>
        <v>LAMBAYEQUE</v>
      </c>
      <c r="H1358" s="9" t="str">
        <f>+VLOOKUP(datosAvance[[#This Row],[renaes]],eess!$A$1:$G$189,4,FALSE)</f>
        <v>OLMOS</v>
      </c>
      <c r="I1358" s="9" t="str">
        <f>+VLOOKUP(datosAvance[[#This Row],[renaes]],eess!$A$1:$G$189,6,FALSE)</f>
        <v>LAMBAYEQUE</v>
      </c>
      <c r="J1358" s="9" t="str">
        <f>+VLOOKUP(datosAvance[[#This Row],[renaes]],eess!$A$1:$G$189,7,FALSE)</f>
        <v>OLMOS</v>
      </c>
    </row>
    <row r="1359" spans="1:10" x14ac:dyDescent="0.25">
      <c r="A1359">
        <v>11452</v>
      </c>
      <c r="B1359">
        <v>0</v>
      </c>
      <c r="C1359" t="s">
        <v>240</v>
      </c>
      <c r="D1359">
        <v>8</v>
      </c>
      <c r="E1359" t="s">
        <v>5</v>
      </c>
      <c r="F1359" s="9" t="str">
        <f>+VLOOKUP(datosAvance[[#This Row],[renaes]],eess!$A$1:$G$189,2,FALSE)</f>
        <v>LAGUNA HUANAMA</v>
      </c>
      <c r="G1359" s="9" t="str">
        <f>+VLOOKUP(datosAvance[[#This Row],[renaes]],eess!$A$1:$G$189,3,FALSE)</f>
        <v>LAMBAYEQUE</v>
      </c>
      <c r="H1359" s="9" t="str">
        <f>+VLOOKUP(datosAvance[[#This Row],[renaes]],eess!$A$1:$G$189,4,FALSE)</f>
        <v>SALAS</v>
      </c>
      <c r="I1359" s="9" t="str">
        <f>+VLOOKUP(datosAvance[[#This Row],[renaes]],eess!$A$1:$G$189,6,FALSE)</f>
        <v>LAMBAYEQUE</v>
      </c>
      <c r="J1359" s="9" t="str">
        <f>+VLOOKUP(datosAvance[[#This Row],[renaes]],eess!$A$1:$G$189,7,FALSE)</f>
        <v>SALAS</v>
      </c>
    </row>
    <row r="1360" spans="1:10" x14ac:dyDescent="0.25">
      <c r="A1360">
        <v>11470</v>
      </c>
      <c r="B1360">
        <v>147</v>
      </c>
      <c r="C1360" t="s">
        <v>240</v>
      </c>
      <c r="D1360">
        <v>8</v>
      </c>
      <c r="E1360" t="s">
        <v>5</v>
      </c>
      <c r="F1360" s="9" t="str">
        <f>+VLOOKUP(datosAvance[[#This Row],[renaes]],eess!$A$1:$G$189,2,FALSE)</f>
        <v>HOSPITAL REGIONAL LAMBAYEQUE</v>
      </c>
      <c r="G1360" s="9" t="str">
        <f>+VLOOKUP(datosAvance[[#This Row],[renaes]],eess!$A$1:$G$189,3,FALSE)</f>
        <v>NO PERTENECE A NINGUNA RED</v>
      </c>
      <c r="H1360" s="9" t="str">
        <f>+VLOOKUP(datosAvance[[#This Row],[renaes]],eess!$A$1:$G$189,4,FALSE)</f>
        <v>NO PERTENECE A NINGUNA MICRORED</v>
      </c>
      <c r="I1360" s="9" t="str">
        <f>+VLOOKUP(datosAvance[[#This Row],[renaes]],eess!$A$1:$G$189,6,FALSE)</f>
        <v>CHICLAYO</v>
      </c>
      <c r="J1360" s="9" t="str">
        <f>+VLOOKUP(datosAvance[[#This Row],[renaes]],eess!$A$1:$G$189,7,FALSE)</f>
        <v>CHICLAYO</v>
      </c>
    </row>
    <row r="1361" spans="1:10" x14ac:dyDescent="0.25">
      <c r="A1361">
        <v>11688</v>
      </c>
      <c r="B1361">
        <v>0</v>
      </c>
      <c r="C1361" t="s">
        <v>240</v>
      </c>
      <c r="D1361">
        <v>8</v>
      </c>
      <c r="E1361" t="s">
        <v>5</v>
      </c>
      <c r="F1361" s="9" t="str">
        <f>+VLOOKUP(datosAvance[[#This Row],[renaes]],eess!$A$1:$G$189,2,FALSE)</f>
        <v>LAS NORIAS</v>
      </c>
      <c r="G1361" s="9" t="str">
        <f>+VLOOKUP(datosAvance[[#This Row],[renaes]],eess!$A$1:$G$189,3,FALSE)</f>
        <v>LAMBAYEQUE</v>
      </c>
      <c r="H1361" s="9" t="str">
        <f>+VLOOKUP(datosAvance[[#This Row],[renaes]],eess!$A$1:$G$189,4,FALSE)</f>
        <v>OLMOS</v>
      </c>
      <c r="I1361" s="9" t="str">
        <f>+VLOOKUP(datosAvance[[#This Row],[renaes]],eess!$A$1:$G$189,6,FALSE)</f>
        <v>LAMBAYEQUE</v>
      </c>
      <c r="J1361" s="9" t="str">
        <f>+VLOOKUP(datosAvance[[#This Row],[renaes]],eess!$A$1:$G$189,7,FALSE)</f>
        <v>OLMOS</v>
      </c>
    </row>
    <row r="1362" spans="1:10" x14ac:dyDescent="0.25">
      <c r="A1362">
        <v>17605</v>
      </c>
      <c r="B1362">
        <v>1</v>
      </c>
      <c r="C1362" t="s">
        <v>240</v>
      </c>
      <c r="D1362">
        <v>8</v>
      </c>
      <c r="E1362" t="s">
        <v>5</v>
      </c>
      <c r="F1362" s="9" t="str">
        <f>+VLOOKUP(datosAvance[[#This Row],[renaes]],eess!$A$1:$G$189,2,FALSE)</f>
        <v>CORRAL DE ARENA</v>
      </c>
      <c r="G1362" s="9" t="str">
        <f>+VLOOKUP(datosAvance[[#This Row],[renaes]],eess!$A$1:$G$189,3,FALSE)</f>
        <v>LAMBAYEQUE</v>
      </c>
      <c r="H1362" s="9" t="str">
        <f>+VLOOKUP(datosAvance[[#This Row],[renaes]],eess!$A$1:$G$189,4,FALSE)</f>
        <v>OLMOS</v>
      </c>
      <c r="I1362" s="9" t="str">
        <f>+VLOOKUP(datosAvance[[#This Row],[renaes]],eess!$A$1:$G$189,6,FALSE)</f>
        <v>LAMBAYEQUE</v>
      </c>
      <c r="J1362" s="9" t="str">
        <f>+VLOOKUP(datosAvance[[#This Row],[renaes]],eess!$A$1:$G$189,7,FALSE)</f>
        <v>OLMOS</v>
      </c>
    </row>
    <row r="1363" spans="1:10" x14ac:dyDescent="0.25">
      <c r="A1363">
        <v>17874</v>
      </c>
      <c r="B1363">
        <v>2</v>
      </c>
      <c r="C1363" t="s">
        <v>240</v>
      </c>
      <c r="D1363">
        <v>8</v>
      </c>
      <c r="E1363" t="s">
        <v>5</v>
      </c>
      <c r="F1363" s="9" t="str">
        <f>+VLOOKUP(datosAvance[[#This Row],[renaes]],eess!$A$1:$G$189,2,FALSE)</f>
        <v>SALTUR</v>
      </c>
      <c r="G1363" s="9" t="str">
        <f>+VLOOKUP(datosAvance[[#This Row],[renaes]],eess!$A$1:$G$189,3,FALSE)</f>
        <v>CHICLAYO</v>
      </c>
      <c r="H1363" s="9" t="str">
        <f>+VLOOKUP(datosAvance[[#This Row],[renaes]],eess!$A$1:$G$189,4,FALSE)</f>
        <v>CAYALTI-ZAÑA</v>
      </c>
      <c r="I1363" s="9" t="str">
        <f>+VLOOKUP(datosAvance[[#This Row],[renaes]],eess!$A$1:$G$189,6,FALSE)</f>
        <v>CHICLAYO</v>
      </c>
      <c r="J1363" s="9" t="str">
        <f>+VLOOKUP(datosAvance[[#This Row],[renaes]],eess!$A$1:$G$189,7,FALSE)</f>
        <v>SAÑA</v>
      </c>
    </row>
    <row r="1364" spans="1:10" x14ac:dyDescent="0.25">
      <c r="A1364">
        <v>17875</v>
      </c>
      <c r="B1364">
        <v>1</v>
      </c>
      <c r="C1364" t="s">
        <v>240</v>
      </c>
      <c r="D1364">
        <v>8</v>
      </c>
      <c r="E1364" t="s">
        <v>5</v>
      </c>
      <c r="F1364" s="9" t="str">
        <f>+VLOOKUP(datosAvance[[#This Row],[renaes]],eess!$A$1:$G$189,2,FALSE)</f>
        <v>LA COMPUERTA</v>
      </c>
      <c r="G1364" s="9" t="str">
        <f>+VLOOKUP(datosAvance[[#This Row],[renaes]],eess!$A$1:$G$189,3,FALSE)</f>
        <v>CHICLAYO</v>
      </c>
      <c r="H1364" s="9" t="str">
        <f>+VLOOKUP(datosAvance[[#This Row],[renaes]],eess!$A$1:$G$189,4,FALSE)</f>
        <v>OYOTUN</v>
      </c>
      <c r="I1364" s="9" t="str">
        <f>+VLOOKUP(datosAvance[[#This Row],[renaes]],eess!$A$1:$G$189,6,FALSE)</f>
        <v>CHICLAYO</v>
      </c>
      <c r="J1364" s="9" t="str">
        <f>+VLOOKUP(datosAvance[[#This Row],[renaes]],eess!$A$1:$G$189,7,FALSE)</f>
        <v>OYOTUN</v>
      </c>
    </row>
    <row r="1365" spans="1:10" x14ac:dyDescent="0.25">
      <c r="A1365">
        <v>18916</v>
      </c>
      <c r="B1365">
        <v>1</v>
      </c>
      <c r="C1365" t="s">
        <v>240</v>
      </c>
      <c r="D1365">
        <v>8</v>
      </c>
      <c r="E1365" t="s">
        <v>5</v>
      </c>
      <c r="F1365" s="9" t="str">
        <f>+VLOOKUP(datosAvance[[#This Row],[renaes]],eess!$A$1:$G$189,2,FALSE)</f>
        <v>MOCAPE</v>
      </c>
      <c r="G1365" s="9" t="str">
        <f>+VLOOKUP(datosAvance[[#This Row],[renaes]],eess!$A$1:$G$189,3,FALSE)</f>
        <v>LAMBAYEQUE</v>
      </c>
      <c r="H1365" s="9" t="str">
        <f>+VLOOKUP(datosAvance[[#This Row],[renaes]],eess!$A$1:$G$189,4,FALSE)</f>
        <v>OLMOS</v>
      </c>
      <c r="I1365" s="9" t="str">
        <f>+VLOOKUP(datosAvance[[#This Row],[renaes]],eess!$A$1:$G$189,6,FALSE)</f>
        <v>LAMBAYEQUE</v>
      </c>
      <c r="J1365" s="9" t="str">
        <f>+VLOOKUP(datosAvance[[#This Row],[renaes]],eess!$A$1:$G$189,7,FALSE)</f>
        <v>OLMOS</v>
      </c>
    </row>
    <row r="1366" spans="1:10" x14ac:dyDescent="0.25">
      <c r="A1366">
        <v>26094</v>
      </c>
      <c r="B1366">
        <v>2</v>
      </c>
      <c r="C1366" t="s">
        <v>240</v>
      </c>
      <c r="D1366">
        <v>8</v>
      </c>
      <c r="E1366" t="s">
        <v>5</v>
      </c>
      <c r="F1366" s="9" t="str">
        <f>+VLOOKUP(datosAvance[[#This Row],[renaes]],eess!$A$1:$G$189,2,FALSE)</f>
        <v>CAPILLA SANTA ROSA LAMBAYEQUE</v>
      </c>
      <c r="G1366" s="9" t="str">
        <f>+VLOOKUP(datosAvance[[#This Row],[renaes]],eess!$A$1:$G$189,3,FALSE)</f>
        <v>LAMBAYEQUE</v>
      </c>
      <c r="H1366" s="9" t="str">
        <f>+VLOOKUP(datosAvance[[#This Row],[renaes]],eess!$A$1:$G$189,4,FALSE)</f>
        <v>LAMBAYEQUE</v>
      </c>
      <c r="I1366" s="9" t="str">
        <f>+VLOOKUP(datosAvance[[#This Row],[renaes]],eess!$A$1:$G$189,6,FALSE)</f>
        <v>LAMBAYEQUE</v>
      </c>
      <c r="J1366" s="9" t="str">
        <f>+VLOOKUP(datosAvance[[#This Row],[renaes]],eess!$A$1:$G$189,7,FALSE)</f>
        <v>LAMBAYEQUE</v>
      </c>
    </row>
    <row r="1367" spans="1:10" x14ac:dyDescent="0.25">
      <c r="A1367">
        <v>31139</v>
      </c>
      <c r="B1367">
        <v>0</v>
      </c>
      <c r="C1367" t="s">
        <v>240</v>
      </c>
      <c r="D1367">
        <v>8</v>
      </c>
      <c r="E1367" t="s">
        <v>5</v>
      </c>
      <c r="F1367" s="9" t="str">
        <f>+VLOOKUP(datosAvance[[#This Row],[renaes]],eess!$A$1:$G$189,2,FALSE)</f>
        <v>JANQUE</v>
      </c>
      <c r="G1367" s="9" t="str">
        <f>+VLOOKUP(datosAvance[[#This Row],[renaes]],eess!$A$1:$G$189,3,FALSE)</f>
        <v>FERREÐAFE</v>
      </c>
      <c r="H1367" s="9" t="str">
        <f>+VLOOKUP(datosAvance[[#This Row],[renaes]],eess!$A$1:$G$189,4,FALSE)</f>
        <v>INKAWASI</v>
      </c>
      <c r="I1367" s="9" t="str">
        <f>+VLOOKUP(datosAvance[[#This Row],[renaes]],eess!$A$1:$G$189,6,FALSE)</f>
        <v>FERREÑAFE</v>
      </c>
      <c r="J1367" s="9" t="str">
        <f>+VLOOKUP(datosAvance[[#This Row],[renaes]],eess!$A$1:$G$189,7,FALSE)</f>
        <v>INCAHUASI</v>
      </c>
    </row>
    <row r="1368" spans="1:10" x14ac:dyDescent="0.25">
      <c r="A1368">
        <v>31449</v>
      </c>
      <c r="B1368">
        <v>35</v>
      </c>
      <c r="C1368" t="s">
        <v>240</v>
      </c>
      <c r="D1368">
        <v>8</v>
      </c>
      <c r="E1368" t="s">
        <v>5</v>
      </c>
      <c r="F1368" s="9" t="str">
        <f>+VLOOKUP(datosAvance[[#This Row],[renaes]],eess!$A$1:$G$189,2,FALSE)</f>
        <v>TUMAN</v>
      </c>
      <c r="G1368" s="9" t="str">
        <f>+VLOOKUP(datosAvance[[#This Row],[renaes]],eess!$A$1:$G$189,3,FALSE)</f>
        <v>CHICLAYO</v>
      </c>
      <c r="H1368" s="9" t="str">
        <f>+VLOOKUP(datosAvance[[#This Row],[renaes]],eess!$A$1:$G$189,4,FALSE)</f>
        <v>POSOPE ALTO</v>
      </c>
      <c r="I1368" s="9" t="str">
        <f>+VLOOKUP(datosAvance[[#This Row],[renaes]],eess!$A$1:$G$189,6,FALSE)</f>
        <v>CHICLAYO</v>
      </c>
      <c r="J1368" s="9" t="str">
        <f>+VLOOKUP(datosAvance[[#This Row],[renaes]],eess!$A$1:$G$189,7,FALSE)</f>
        <v>TUMAN</v>
      </c>
    </row>
    <row r="1369" spans="1:10" x14ac:dyDescent="0.25">
      <c r="A1369">
        <v>32743</v>
      </c>
      <c r="B1369">
        <v>6</v>
      </c>
      <c r="C1369" t="s">
        <v>240</v>
      </c>
      <c r="D1369">
        <v>8</v>
      </c>
      <c r="E1369" t="s">
        <v>5</v>
      </c>
      <c r="F1369" s="9" t="str">
        <f>+VLOOKUP(datosAvance[[#This Row],[renaes]],eess!$A$1:$G$189,2,FALSE)</f>
        <v>POSOPE ALTO</v>
      </c>
      <c r="G1369" s="9" t="str">
        <f>+VLOOKUP(datosAvance[[#This Row],[renaes]],eess!$A$1:$G$189,3,FALSE)</f>
        <v>CHICLAYO</v>
      </c>
      <c r="H1369" s="9" t="str">
        <f>+VLOOKUP(datosAvance[[#This Row],[renaes]],eess!$A$1:$G$189,4,FALSE)</f>
        <v>POSOPE ALTO</v>
      </c>
      <c r="I1369" s="9" t="str">
        <f>+VLOOKUP(datosAvance[[#This Row],[renaes]],eess!$A$1:$G$189,6,FALSE)</f>
        <v>CHICLAYO</v>
      </c>
      <c r="J1369" s="9" t="str">
        <f>+VLOOKUP(datosAvance[[#This Row],[renaes]],eess!$A$1:$G$189,7,FALSE)</f>
        <v>PATAPO</v>
      </c>
    </row>
    <row r="1370" spans="1:10" x14ac:dyDescent="0.25">
      <c r="A1370">
        <v>34132</v>
      </c>
      <c r="B1370">
        <v>0</v>
      </c>
      <c r="C1370" t="s">
        <v>240</v>
      </c>
      <c r="D1370">
        <v>8</v>
      </c>
      <c r="E1370" t="s">
        <v>5</v>
      </c>
      <c r="F1370" s="9" t="str">
        <f>+VLOOKUP(datosAvance[[#This Row],[renaes]],eess!$A$1:$G$189,2,FALSE)</f>
        <v>TOTORAS PAMPAVERDE</v>
      </c>
      <c r="G1370" s="9" t="str">
        <f>+VLOOKUP(datosAvance[[#This Row],[renaes]],eess!$A$1:$G$189,3,FALSE)</f>
        <v>LAMBAYEQUE</v>
      </c>
      <c r="H1370" s="9" t="str">
        <f>+VLOOKUP(datosAvance[[#This Row],[renaes]],eess!$A$1:$G$189,4,FALSE)</f>
        <v>KAÑARIS</v>
      </c>
      <c r="I1370" s="9" t="str">
        <f>+VLOOKUP(datosAvance[[#This Row],[renaes]],eess!$A$1:$G$189,6,FALSE)</f>
        <v>LAMBAYEQUE</v>
      </c>
      <c r="J1370" s="9" t="str">
        <f>+VLOOKUP(datosAvance[[#This Row],[renaes]],eess!$A$1:$G$189,7,FALSE)</f>
        <v>CAÑARIS</v>
      </c>
    </row>
    <row r="1371" spans="1:10" x14ac:dyDescent="0.25">
      <c r="A1371">
        <v>4317</v>
      </c>
      <c r="B1371">
        <v>8</v>
      </c>
      <c r="C1371" t="s">
        <v>240</v>
      </c>
      <c r="D1371">
        <v>8</v>
      </c>
      <c r="E1371" t="s">
        <v>5</v>
      </c>
      <c r="F1371" s="9" t="str">
        <f>+VLOOKUP(datosAvance[[#This Row],[renaes]],eess!$A$1:$G$189,2,FALSE)</f>
        <v>HOSPITAL REGIONAL DOCENTE LAS MERCEDES</v>
      </c>
      <c r="G1371" s="9" t="str">
        <f>+VLOOKUP(datosAvance[[#This Row],[renaes]],eess!$A$1:$G$189,3,FALSE)</f>
        <v>NO PERTENECE A NINGUNA RED</v>
      </c>
      <c r="H1371" s="9" t="str">
        <f>+VLOOKUP(datosAvance[[#This Row],[renaes]],eess!$A$1:$G$189,4,FALSE)</f>
        <v>NO PERTENECE A NINGUNA MICRORED</v>
      </c>
      <c r="I1371" s="9" t="str">
        <f>+VLOOKUP(datosAvance[[#This Row],[renaes]],eess!$A$1:$G$189,6,FALSE)</f>
        <v>CHICLAYO</v>
      </c>
      <c r="J1371" s="9" t="str">
        <f>+VLOOKUP(datosAvance[[#This Row],[renaes]],eess!$A$1:$G$189,7,FALSE)</f>
        <v>CHICLAYO</v>
      </c>
    </row>
    <row r="1372" spans="1:10" x14ac:dyDescent="0.25">
      <c r="A1372">
        <v>4318</v>
      </c>
      <c r="B1372">
        <v>9</v>
      </c>
      <c r="C1372" t="s">
        <v>240</v>
      </c>
      <c r="D1372">
        <v>8</v>
      </c>
      <c r="E1372" t="s">
        <v>5</v>
      </c>
      <c r="F1372" s="9" t="str">
        <f>+VLOOKUP(datosAvance[[#This Row],[renaes]],eess!$A$1:$G$189,2,FALSE)</f>
        <v>JOSE OLAYA</v>
      </c>
      <c r="G1372" s="9" t="str">
        <f>+VLOOKUP(datosAvance[[#This Row],[renaes]],eess!$A$1:$G$189,3,FALSE)</f>
        <v>CHICLAYO</v>
      </c>
      <c r="H1372" s="9" t="str">
        <f>+VLOOKUP(datosAvance[[#This Row],[renaes]],eess!$A$1:$G$189,4,FALSE)</f>
        <v>CHICLAYO</v>
      </c>
      <c r="I1372" s="9" t="str">
        <f>+VLOOKUP(datosAvance[[#This Row],[renaes]],eess!$A$1:$G$189,6,FALSE)</f>
        <v>CHICLAYO</v>
      </c>
      <c r="J1372" s="9" t="str">
        <f>+VLOOKUP(datosAvance[[#This Row],[renaes]],eess!$A$1:$G$189,7,FALSE)</f>
        <v>CHICLAYO</v>
      </c>
    </row>
    <row r="1373" spans="1:10" x14ac:dyDescent="0.25">
      <c r="A1373">
        <v>4319</v>
      </c>
      <c r="B1373">
        <v>3</v>
      </c>
      <c r="C1373" t="s">
        <v>240</v>
      </c>
      <c r="D1373">
        <v>8</v>
      </c>
      <c r="E1373" t="s">
        <v>5</v>
      </c>
      <c r="F1373" s="9" t="str">
        <f>+VLOOKUP(datosAvance[[#This Row],[renaes]],eess!$A$1:$G$189,2,FALSE)</f>
        <v>SAN ANTONIO</v>
      </c>
      <c r="G1373" s="9" t="str">
        <f>+VLOOKUP(datosAvance[[#This Row],[renaes]],eess!$A$1:$G$189,3,FALSE)</f>
        <v>CHICLAYO</v>
      </c>
      <c r="H1373" s="9" t="str">
        <f>+VLOOKUP(datosAvance[[#This Row],[renaes]],eess!$A$1:$G$189,4,FALSE)</f>
        <v>CHICLAYO</v>
      </c>
      <c r="I1373" s="9" t="str">
        <f>+VLOOKUP(datosAvance[[#This Row],[renaes]],eess!$A$1:$G$189,6,FALSE)</f>
        <v>CHICLAYO</v>
      </c>
      <c r="J1373" s="9" t="str">
        <f>+VLOOKUP(datosAvance[[#This Row],[renaes]],eess!$A$1:$G$189,7,FALSE)</f>
        <v>CHICLAYO</v>
      </c>
    </row>
    <row r="1374" spans="1:10" x14ac:dyDescent="0.25">
      <c r="A1374">
        <v>4320</v>
      </c>
      <c r="B1374">
        <v>6</v>
      </c>
      <c r="C1374" t="s">
        <v>240</v>
      </c>
      <c r="D1374">
        <v>8</v>
      </c>
      <c r="E1374" t="s">
        <v>5</v>
      </c>
      <c r="F1374" s="9" t="str">
        <f>+VLOOKUP(datosAvance[[#This Row],[renaes]],eess!$A$1:$G$189,2,FALSE)</f>
        <v>JORGE CHAVEZ</v>
      </c>
      <c r="G1374" s="9" t="str">
        <f>+VLOOKUP(datosAvance[[#This Row],[renaes]],eess!$A$1:$G$189,3,FALSE)</f>
        <v>CHICLAYO</v>
      </c>
      <c r="H1374" s="9" t="str">
        <f>+VLOOKUP(datosAvance[[#This Row],[renaes]],eess!$A$1:$G$189,4,FALSE)</f>
        <v>CHICLAYO</v>
      </c>
      <c r="I1374" s="9" t="str">
        <f>+VLOOKUP(datosAvance[[#This Row],[renaes]],eess!$A$1:$G$189,6,FALSE)</f>
        <v>CHICLAYO</v>
      </c>
      <c r="J1374" s="9" t="str">
        <f>+VLOOKUP(datosAvance[[#This Row],[renaes]],eess!$A$1:$G$189,7,FALSE)</f>
        <v>CHICLAYO</v>
      </c>
    </row>
    <row r="1375" spans="1:10" x14ac:dyDescent="0.25">
      <c r="A1375">
        <v>4321</v>
      </c>
      <c r="B1375">
        <v>42</v>
      </c>
      <c r="C1375" t="s">
        <v>240</v>
      </c>
      <c r="D1375">
        <v>8</v>
      </c>
      <c r="E1375" t="s">
        <v>5</v>
      </c>
      <c r="F1375" s="9" t="str">
        <f>+VLOOKUP(datosAvance[[#This Row],[renaes]],eess!$A$1:$G$189,2,FALSE)</f>
        <v>TUPAC AMARU</v>
      </c>
      <c r="G1375" s="9" t="str">
        <f>+VLOOKUP(datosAvance[[#This Row],[renaes]],eess!$A$1:$G$189,3,FALSE)</f>
        <v>CHICLAYO</v>
      </c>
      <c r="H1375" s="9" t="str">
        <f>+VLOOKUP(datosAvance[[#This Row],[renaes]],eess!$A$1:$G$189,4,FALSE)</f>
        <v>CHICLAYO</v>
      </c>
      <c r="I1375" s="9" t="str">
        <f>+VLOOKUP(datosAvance[[#This Row],[renaes]],eess!$A$1:$G$189,6,FALSE)</f>
        <v>CHICLAYO</v>
      </c>
      <c r="J1375" s="9" t="str">
        <f>+VLOOKUP(datosAvance[[#This Row],[renaes]],eess!$A$1:$G$189,7,FALSE)</f>
        <v>CHICLAYO</v>
      </c>
    </row>
    <row r="1376" spans="1:10" x14ac:dyDescent="0.25">
      <c r="A1376">
        <v>4322</v>
      </c>
      <c r="B1376">
        <v>13</v>
      </c>
      <c r="C1376" t="s">
        <v>240</v>
      </c>
      <c r="D1376">
        <v>8</v>
      </c>
      <c r="E1376" t="s">
        <v>5</v>
      </c>
      <c r="F1376" s="9" t="str">
        <f>+VLOOKUP(datosAvance[[#This Row],[renaes]],eess!$A$1:$G$189,2,FALSE)</f>
        <v>JOSE QUIÑONEZ GONZALES</v>
      </c>
      <c r="G1376" s="9" t="str">
        <f>+VLOOKUP(datosAvance[[#This Row],[renaes]],eess!$A$1:$G$189,3,FALSE)</f>
        <v>CHICLAYO</v>
      </c>
      <c r="H1376" s="9" t="str">
        <f>+VLOOKUP(datosAvance[[#This Row],[renaes]],eess!$A$1:$G$189,4,FALSE)</f>
        <v>CHICLAYO</v>
      </c>
      <c r="I1376" s="9" t="str">
        <f>+VLOOKUP(datosAvance[[#This Row],[renaes]],eess!$A$1:$G$189,6,FALSE)</f>
        <v>CHICLAYO</v>
      </c>
      <c r="J1376" s="9" t="str">
        <f>+VLOOKUP(datosAvance[[#This Row],[renaes]],eess!$A$1:$G$189,7,FALSE)</f>
        <v>CHICLAYO</v>
      </c>
    </row>
    <row r="1377" spans="1:10" x14ac:dyDescent="0.25">
      <c r="A1377">
        <v>4323</v>
      </c>
      <c r="B1377">
        <v>3</v>
      </c>
      <c r="C1377" t="s">
        <v>240</v>
      </c>
      <c r="D1377">
        <v>8</v>
      </c>
      <c r="E1377" t="s">
        <v>5</v>
      </c>
      <c r="F1377" s="9" t="str">
        <f>+VLOOKUP(datosAvance[[#This Row],[renaes]],eess!$A$1:$G$189,2,FALSE)</f>
        <v>CRUZ DE LA ESPERANZA</v>
      </c>
      <c r="G1377" s="9" t="str">
        <f>+VLOOKUP(datosAvance[[#This Row],[renaes]],eess!$A$1:$G$189,3,FALSE)</f>
        <v>CHICLAYO</v>
      </c>
      <c r="H1377" s="9" t="str">
        <f>+VLOOKUP(datosAvance[[#This Row],[renaes]],eess!$A$1:$G$189,4,FALSE)</f>
        <v>CHICLAYO</v>
      </c>
      <c r="I1377" s="9" t="str">
        <f>+VLOOKUP(datosAvance[[#This Row],[renaes]],eess!$A$1:$G$189,6,FALSE)</f>
        <v>CHICLAYO</v>
      </c>
      <c r="J1377" s="9" t="str">
        <f>+VLOOKUP(datosAvance[[#This Row],[renaes]],eess!$A$1:$G$189,7,FALSE)</f>
        <v>CHICLAYO</v>
      </c>
    </row>
    <row r="1378" spans="1:10" x14ac:dyDescent="0.25">
      <c r="A1378">
        <v>4324</v>
      </c>
      <c r="B1378">
        <v>6</v>
      </c>
      <c r="C1378" t="s">
        <v>240</v>
      </c>
      <c r="D1378">
        <v>8</v>
      </c>
      <c r="E1378" t="s">
        <v>5</v>
      </c>
      <c r="F1378" s="9" t="str">
        <f>+VLOOKUP(datosAvance[[#This Row],[renaes]],eess!$A$1:$G$189,2,FALSE)</f>
        <v>CERROPON</v>
      </c>
      <c r="G1378" s="9" t="str">
        <f>+VLOOKUP(datosAvance[[#This Row],[renaes]],eess!$A$1:$G$189,3,FALSE)</f>
        <v>CHICLAYO</v>
      </c>
      <c r="H1378" s="9" t="str">
        <f>+VLOOKUP(datosAvance[[#This Row],[renaes]],eess!$A$1:$G$189,4,FALSE)</f>
        <v>CHICLAYO</v>
      </c>
      <c r="I1378" s="9" t="str">
        <f>+VLOOKUP(datosAvance[[#This Row],[renaes]],eess!$A$1:$G$189,6,FALSE)</f>
        <v>CHICLAYO</v>
      </c>
      <c r="J1378" s="9" t="str">
        <f>+VLOOKUP(datosAvance[[#This Row],[renaes]],eess!$A$1:$G$189,7,FALSE)</f>
        <v>CHICLAYO</v>
      </c>
    </row>
    <row r="1379" spans="1:10" x14ac:dyDescent="0.25">
      <c r="A1379">
        <v>4325</v>
      </c>
      <c r="B1379">
        <v>6</v>
      </c>
      <c r="C1379" t="s">
        <v>240</v>
      </c>
      <c r="D1379">
        <v>8</v>
      </c>
      <c r="E1379" t="s">
        <v>5</v>
      </c>
      <c r="F1379" s="9" t="str">
        <f>+VLOOKUP(datosAvance[[#This Row],[renaes]],eess!$A$1:$G$189,2,FALSE)</f>
        <v>VICTOR ENRIQUE TIRADO BONILLA-CHONGOYAPE</v>
      </c>
      <c r="G1379" s="9" t="str">
        <f>+VLOOKUP(datosAvance[[#This Row],[renaes]],eess!$A$1:$G$189,3,FALSE)</f>
        <v>CHICLAYO</v>
      </c>
      <c r="H1379" s="9" t="str">
        <f>+VLOOKUP(datosAvance[[#This Row],[renaes]],eess!$A$1:$G$189,4,FALSE)</f>
        <v>CHONGOYAPE</v>
      </c>
      <c r="I1379" s="9" t="str">
        <f>+VLOOKUP(datosAvance[[#This Row],[renaes]],eess!$A$1:$G$189,6,FALSE)</f>
        <v>CHICLAYO</v>
      </c>
      <c r="J1379" s="9" t="str">
        <f>+VLOOKUP(datosAvance[[#This Row],[renaes]],eess!$A$1:$G$189,7,FALSE)</f>
        <v>CHONGOYAPE</v>
      </c>
    </row>
    <row r="1380" spans="1:10" x14ac:dyDescent="0.25">
      <c r="A1380">
        <v>4326</v>
      </c>
      <c r="B1380">
        <v>2</v>
      </c>
      <c r="C1380" t="s">
        <v>240</v>
      </c>
      <c r="D1380">
        <v>8</v>
      </c>
      <c r="E1380" t="s">
        <v>5</v>
      </c>
      <c r="F1380" s="9" t="str">
        <f>+VLOOKUP(datosAvance[[#This Row],[renaes]],eess!$A$1:$G$189,2,FALSE)</f>
        <v>PAMPA GRANDE</v>
      </c>
      <c r="G1380" s="9" t="str">
        <f>+VLOOKUP(datosAvance[[#This Row],[renaes]],eess!$A$1:$G$189,3,FALSE)</f>
        <v>CHICLAYO</v>
      </c>
      <c r="H1380" s="9" t="str">
        <f>+VLOOKUP(datosAvance[[#This Row],[renaes]],eess!$A$1:$G$189,4,FALSE)</f>
        <v>CHONGOYAPE</v>
      </c>
      <c r="I1380" s="9" t="str">
        <f>+VLOOKUP(datosAvance[[#This Row],[renaes]],eess!$A$1:$G$189,6,FALSE)</f>
        <v>CHICLAYO</v>
      </c>
      <c r="J1380" s="9" t="str">
        <f>+VLOOKUP(datosAvance[[#This Row],[renaes]],eess!$A$1:$G$189,7,FALSE)</f>
        <v>CHONGOYAPE</v>
      </c>
    </row>
    <row r="1381" spans="1:10" x14ac:dyDescent="0.25">
      <c r="A1381">
        <v>4327</v>
      </c>
      <c r="B1381">
        <v>8</v>
      </c>
      <c r="C1381" t="s">
        <v>240</v>
      </c>
      <c r="D1381">
        <v>8</v>
      </c>
      <c r="E1381" t="s">
        <v>5</v>
      </c>
      <c r="F1381" s="9" t="str">
        <f>+VLOOKUP(datosAvance[[#This Row],[renaes]],eess!$A$1:$G$189,2,FALSE)</f>
        <v>LA VICTORIA SECTOR  I</v>
      </c>
      <c r="G1381" s="9" t="str">
        <f>+VLOOKUP(datosAvance[[#This Row],[renaes]],eess!$A$1:$G$189,3,FALSE)</f>
        <v>CHICLAYO</v>
      </c>
      <c r="H1381" s="9" t="str">
        <f>+VLOOKUP(datosAvance[[#This Row],[renaes]],eess!$A$1:$G$189,4,FALSE)</f>
        <v>LA VICTORIA</v>
      </c>
      <c r="I1381" s="9" t="str">
        <f>+VLOOKUP(datosAvance[[#This Row],[renaes]],eess!$A$1:$G$189,6,FALSE)</f>
        <v>CHICLAYO</v>
      </c>
      <c r="J1381" s="9" t="str">
        <f>+VLOOKUP(datosAvance[[#This Row],[renaes]],eess!$A$1:$G$189,7,FALSE)</f>
        <v>LA VICTORIA</v>
      </c>
    </row>
    <row r="1382" spans="1:10" x14ac:dyDescent="0.25">
      <c r="A1382">
        <v>4328</v>
      </c>
      <c r="B1382">
        <v>9</v>
      </c>
      <c r="C1382" t="s">
        <v>240</v>
      </c>
      <c r="D1382">
        <v>8</v>
      </c>
      <c r="E1382" t="s">
        <v>5</v>
      </c>
      <c r="F1382" s="9" t="str">
        <f>+VLOOKUP(datosAvance[[#This Row],[renaes]],eess!$A$1:$G$189,2,FALSE)</f>
        <v>LA VICTORIA SECTOR II - MARIA JESUS</v>
      </c>
      <c r="G1382" s="9" t="str">
        <f>+VLOOKUP(datosAvance[[#This Row],[renaes]],eess!$A$1:$G$189,3,FALSE)</f>
        <v>CHICLAYO</v>
      </c>
      <c r="H1382" s="9" t="str">
        <f>+VLOOKUP(datosAvance[[#This Row],[renaes]],eess!$A$1:$G$189,4,FALSE)</f>
        <v>LA VICTORIA</v>
      </c>
      <c r="I1382" s="9" t="str">
        <f>+VLOOKUP(datosAvance[[#This Row],[renaes]],eess!$A$1:$G$189,6,FALSE)</f>
        <v>CHICLAYO</v>
      </c>
      <c r="J1382" s="9" t="str">
        <f>+VLOOKUP(datosAvance[[#This Row],[renaes]],eess!$A$1:$G$189,7,FALSE)</f>
        <v>LA VICTORIA</v>
      </c>
    </row>
    <row r="1383" spans="1:10" x14ac:dyDescent="0.25">
      <c r="A1383">
        <v>4329</v>
      </c>
      <c r="B1383">
        <v>10</v>
      </c>
      <c r="C1383" t="s">
        <v>240</v>
      </c>
      <c r="D1383">
        <v>8</v>
      </c>
      <c r="E1383" t="s">
        <v>5</v>
      </c>
      <c r="F1383" s="9" t="str">
        <f>+VLOOKUP(datosAvance[[#This Row],[renaes]],eess!$A$1:$G$189,2,FALSE)</f>
        <v>EL BOSQUE</v>
      </c>
      <c r="G1383" s="9" t="str">
        <f>+VLOOKUP(datosAvance[[#This Row],[renaes]],eess!$A$1:$G$189,3,FALSE)</f>
        <v>CHICLAYO</v>
      </c>
      <c r="H1383" s="9" t="str">
        <f>+VLOOKUP(datosAvance[[#This Row],[renaes]],eess!$A$1:$G$189,4,FALSE)</f>
        <v>LA VICTORIA</v>
      </c>
      <c r="I1383" s="9" t="str">
        <f>+VLOOKUP(datosAvance[[#This Row],[renaes]],eess!$A$1:$G$189,6,FALSE)</f>
        <v>CHICLAYO</v>
      </c>
      <c r="J1383" s="9" t="str">
        <f>+VLOOKUP(datosAvance[[#This Row],[renaes]],eess!$A$1:$G$189,7,FALSE)</f>
        <v>LA VICTORIA</v>
      </c>
    </row>
    <row r="1384" spans="1:10" x14ac:dyDescent="0.25">
      <c r="A1384">
        <v>4330</v>
      </c>
      <c r="B1384">
        <v>2</v>
      </c>
      <c r="C1384" t="s">
        <v>240</v>
      </c>
      <c r="D1384">
        <v>8</v>
      </c>
      <c r="E1384" t="s">
        <v>5</v>
      </c>
      <c r="F1384" s="9" t="str">
        <f>+VLOOKUP(datosAvance[[#This Row],[renaes]],eess!$A$1:$G$189,2,FALSE)</f>
        <v>CHOSICA DEL NORTE</v>
      </c>
      <c r="G1384" s="9" t="str">
        <f>+VLOOKUP(datosAvance[[#This Row],[renaes]],eess!$A$1:$G$189,3,FALSE)</f>
        <v>CHICLAYO</v>
      </c>
      <c r="H1384" s="9" t="str">
        <f>+VLOOKUP(datosAvance[[#This Row],[renaes]],eess!$A$1:$G$189,4,FALSE)</f>
        <v>LA VICTORIA</v>
      </c>
      <c r="I1384" s="9" t="str">
        <f>+VLOOKUP(datosAvance[[#This Row],[renaes]],eess!$A$1:$G$189,6,FALSE)</f>
        <v>CHICLAYO</v>
      </c>
      <c r="J1384" s="9" t="str">
        <f>+VLOOKUP(datosAvance[[#This Row],[renaes]],eess!$A$1:$G$189,7,FALSE)</f>
        <v>LA VICTORIA</v>
      </c>
    </row>
    <row r="1385" spans="1:10" x14ac:dyDescent="0.25">
      <c r="A1385">
        <v>4331</v>
      </c>
      <c r="B1385">
        <v>3</v>
      </c>
      <c r="C1385" t="s">
        <v>240</v>
      </c>
      <c r="D1385">
        <v>8</v>
      </c>
      <c r="E1385" t="s">
        <v>5</v>
      </c>
      <c r="F1385" s="9" t="str">
        <f>+VLOOKUP(datosAvance[[#This Row],[renaes]],eess!$A$1:$G$189,2,FALSE)</f>
        <v>JOSE LEONARDO ORTIZ</v>
      </c>
      <c r="G1385" s="9" t="str">
        <f>+VLOOKUP(datosAvance[[#This Row],[renaes]],eess!$A$1:$G$189,3,FALSE)</f>
        <v>CHICLAYO</v>
      </c>
      <c r="H1385" s="9" t="str">
        <f>+VLOOKUP(datosAvance[[#This Row],[renaes]],eess!$A$1:$G$189,4,FALSE)</f>
        <v>JOSE LEONARDO ORTIZ</v>
      </c>
      <c r="I1385" s="9" t="str">
        <f>+VLOOKUP(datosAvance[[#This Row],[renaes]],eess!$A$1:$G$189,6,FALSE)</f>
        <v>CHICLAYO</v>
      </c>
      <c r="J1385" s="9" t="str">
        <f>+VLOOKUP(datosAvance[[#This Row],[renaes]],eess!$A$1:$G$189,7,FALSE)</f>
        <v>JOSE LEONARDO ORTIZ</v>
      </c>
    </row>
    <row r="1386" spans="1:10" x14ac:dyDescent="0.25">
      <c r="A1386">
        <v>4332</v>
      </c>
      <c r="B1386">
        <v>28</v>
      </c>
      <c r="C1386" t="s">
        <v>240</v>
      </c>
      <c r="D1386">
        <v>8</v>
      </c>
      <c r="E1386" t="s">
        <v>5</v>
      </c>
      <c r="F1386" s="9" t="str">
        <f>+VLOOKUP(datosAvance[[#This Row],[renaes]],eess!$A$1:$G$189,2,FALSE)</f>
        <v>PEDRO PABLO ATUSPARIAS</v>
      </c>
      <c r="G1386" s="9" t="str">
        <f>+VLOOKUP(datosAvance[[#This Row],[renaes]],eess!$A$1:$G$189,3,FALSE)</f>
        <v>CHICLAYO</v>
      </c>
      <c r="H1386" s="9" t="str">
        <f>+VLOOKUP(datosAvance[[#This Row],[renaes]],eess!$A$1:$G$189,4,FALSE)</f>
        <v>JOSE LEONARDO ORTIZ</v>
      </c>
      <c r="I1386" s="9" t="str">
        <f>+VLOOKUP(datosAvance[[#This Row],[renaes]],eess!$A$1:$G$189,6,FALSE)</f>
        <v>CHICLAYO</v>
      </c>
      <c r="J1386" s="9" t="str">
        <f>+VLOOKUP(datosAvance[[#This Row],[renaes]],eess!$A$1:$G$189,7,FALSE)</f>
        <v>JOSE LEONARDO ORTIZ</v>
      </c>
    </row>
    <row r="1387" spans="1:10" x14ac:dyDescent="0.25">
      <c r="A1387">
        <v>4333</v>
      </c>
      <c r="B1387">
        <v>8</v>
      </c>
      <c r="C1387" t="s">
        <v>240</v>
      </c>
      <c r="D1387">
        <v>8</v>
      </c>
      <c r="E1387" t="s">
        <v>5</v>
      </c>
      <c r="F1387" s="9" t="str">
        <f>+VLOOKUP(datosAvance[[#This Row],[renaes]],eess!$A$1:$G$189,2,FALSE)</f>
        <v>PAUL HARRIS</v>
      </c>
      <c r="G1387" s="9" t="str">
        <f>+VLOOKUP(datosAvance[[#This Row],[renaes]],eess!$A$1:$G$189,3,FALSE)</f>
        <v>CHICLAYO</v>
      </c>
      <c r="H1387" s="9" t="str">
        <f>+VLOOKUP(datosAvance[[#This Row],[renaes]],eess!$A$1:$G$189,4,FALSE)</f>
        <v>JOSE LEONARDO ORTIZ</v>
      </c>
      <c r="I1387" s="9" t="str">
        <f>+VLOOKUP(datosAvance[[#This Row],[renaes]],eess!$A$1:$G$189,6,FALSE)</f>
        <v>CHICLAYO</v>
      </c>
      <c r="J1387" s="9" t="str">
        <f>+VLOOKUP(datosAvance[[#This Row],[renaes]],eess!$A$1:$G$189,7,FALSE)</f>
        <v>JOSE LEONARDO ORTIZ</v>
      </c>
    </row>
    <row r="1388" spans="1:10" x14ac:dyDescent="0.25">
      <c r="A1388">
        <v>4334</v>
      </c>
      <c r="B1388">
        <v>16</v>
      </c>
      <c r="C1388" t="s">
        <v>240</v>
      </c>
      <c r="D1388">
        <v>8</v>
      </c>
      <c r="E1388" t="s">
        <v>5</v>
      </c>
      <c r="F1388" s="9" t="str">
        <f>+VLOOKUP(datosAvance[[#This Row],[renaes]],eess!$A$1:$G$189,2,FALSE)</f>
        <v>CULPON</v>
      </c>
      <c r="G1388" s="9" t="str">
        <f>+VLOOKUP(datosAvance[[#This Row],[renaes]],eess!$A$1:$G$189,3,FALSE)</f>
        <v>CHICLAYO</v>
      </c>
      <c r="H1388" s="9" t="str">
        <f>+VLOOKUP(datosAvance[[#This Row],[renaes]],eess!$A$1:$G$189,4,FALSE)</f>
        <v>JOSE LEONARDO ORTIZ</v>
      </c>
      <c r="I1388" s="9" t="str">
        <f>+VLOOKUP(datosAvance[[#This Row],[renaes]],eess!$A$1:$G$189,6,FALSE)</f>
        <v>CHICLAYO</v>
      </c>
      <c r="J1388" s="9" t="str">
        <f>+VLOOKUP(datosAvance[[#This Row],[renaes]],eess!$A$1:$G$189,7,FALSE)</f>
        <v>JOSE LEONARDO ORTIZ</v>
      </c>
    </row>
    <row r="1389" spans="1:10" x14ac:dyDescent="0.25">
      <c r="A1389">
        <v>4335</v>
      </c>
      <c r="B1389">
        <v>5</v>
      </c>
      <c r="C1389" t="s">
        <v>240</v>
      </c>
      <c r="D1389">
        <v>8</v>
      </c>
      <c r="E1389" t="s">
        <v>5</v>
      </c>
      <c r="F1389" s="9" t="str">
        <f>+VLOOKUP(datosAvance[[#This Row],[renaes]],eess!$A$1:$G$189,2,FALSE)</f>
        <v>SANTA ANA</v>
      </c>
      <c r="G1389" s="9" t="str">
        <f>+VLOOKUP(datosAvance[[#This Row],[renaes]],eess!$A$1:$G$189,3,FALSE)</f>
        <v>CHICLAYO</v>
      </c>
      <c r="H1389" s="9" t="str">
        <f>+VLOOKUP(datosAvance[[#This Row],[renaes]],eess!$A$1:$G$189,4,FALSE)</f>
        <v>JOSE LEONARDO ORTIZ</v>
      </c>
      <c r="I1389" s="9" t="str">
        <f>+VLOOKUP(datosAvance[[#This Row],[renaes]],eess!$A$1:$G$189,6,FALSE)</f>
        <v>CHICLAYO</v>
      </c>
      <c r="J1389" s="9" t="str">
        <f>+VLOOKUP(datosAvance[[#This Row],[renaes]],eess!$A$1:$G$189,7,FALSE)</f>
        <v>JOSE LEONARDO ORTIZ</v>
      </c>
    </row>
    <row r="1390" spans="1:10" x14ac:dyDescent="0.25">
      <c r="A1390">
        <v>4337</v>
      </c>
      <c r="B1390">
        <v>8</v>
      </c>
      <c r="C1390" t="s">
        <v>240</v>
      </c>
      <c r="D1390">
        <v>8</v>
      </c>
      <c r="E1390" t="s">
        <v>5</v>
      </c>
      <c r="F1390" s="9" t="str">
        <f>+VLOOKUP(datosAvance[[#This Row],[renaes]],eess!$A$1:$G$189,2,FALSE)</f>
        <v>PAMPA LA VICTORIA</v>
      </c>
      <c r="G1390" s="9" t="str">
        <f>+VLOOKUP(datosAvance[[#This Row],[renaes]],eess!$A$1:$G$189,3,FALSE)</f>
        <v>CHICLAYO</v>
      </c>
      <c r="H1390" s="9" t="str">
        <f>+VLOOKUP(datosAvance[[#This Row],[renaes]],eess!$A$1:$G$189,4,FALSE)</f>
        <v>POSOPE ALTO</v>
      </c>
      <c r="I1390" s="9" t="str">
        <f>+VLOOKUP(datosAvance[[#This Row],[renaes]],eess!$A$1:$G$189,6,FALSE)</f>
        <v>CHICLAYO</v>
      </c>
      <c r="J1390" s="9" t="str">
        <f>+VLOOKUP(datosAvance[[#This Row],[renaes]],eess!$A$1:$G$189,7,FALSE)</f>
        <v>PATAPO</v>
      </c>
    </row>
    <row r="1391" spans="1:10" x14ac:dyDescent="0.25">
      <c r="A1391">
        <v>4338</v>
      </c>
      <c r="B1391">
        <v>8</v>
      </c>
      <c r="C1391" t="s">
        <v>240</v>
      </c>
      <c r="D1391">
        <v>8</v>
      </c>
      <c r="E1391" t="s">
        <v>5</v>
      </c>
      <c r="F1391" s="9" t="str">
        <f>+VLOOKUP(datosAvance[[#This Row],[renaes]],eess!$A$1:$G$189,2,FALSE)</f>
        <v>PIMENTEL</v>
      </c>
      <c r="G1391" s="9" t="str">
        <f>+VLOOKUP(datosAvance[[#This Row],[renaes]],eess!$A$1:$G$189,3,FALSE)</f>
        <v>CHICLAYO</v>
      </c>
      <c r="H1391" s="9" t="str">
        <f>+VLOOKUP(datosAvance[[#This Row],[renaes]],eess!$A$1:$G$189,4,FALSE)</f>
        <v>PIMENTEL</v>
      </c>
      <c r="I1391" s="9" t="str">
        <f>+VLOOKUP(datosAvance[[#This Row],[renaes]],eess!$A$1:$G$189,6,FALSE)</f>
        <v>CHICLAYO</v>
      </c>
      <c r="J1391" s="9" t="str">
        <f>+VLOOKUP(datosAvance[[#This Row],[renaes]],eess!$A$1:$G$189,7,FALSE)</f>
        <v>PIMENTEL</v>
      </c>
    </row>
    <row r="1392" spans="1:10" x14ac:dyDescent="0.25">
      <c r="A1392">
        <v>4340</v>
      </c>
      <c r="B1392">
        <v>2</v>
      </c>
      <c r="C1392" t="s">
        <v>240</v>
      </c>
      <c r="D1392">
        <v>8</v>
      </c>
      <c r="E1392" t="s">
        <v>5</v>
      </c>
      <c r="F1392" s="9" t="str">
        <f>+VLOOKUP(datosAvance[[#This Row],[renaes]],eess!$A$1:$G$189,2,FALSE)</f>
        <v>SAN ANTONIO (POMALCA)</v>
      </c>
      <c r="G1392" s="9" t="str">
        <f>+VLOOKUP(datosAvance[[#This Row],[renaes]],eess!$A$1:$G$189,3,FALSE)</f>
        <v>CHICLAYO</v>
      </c>
      <c r="H1392" s="9" t="str">
        <f>+VLOOKUP(datosAvance[[#This Row],[renaes]],eess!$A$1:$G$189,4,FALSE)</f>
        <v>POMALCA</v>
      </c>
      <c r="I1392" s="9" t="str">
        <f>+VLOOKUP(datosAvance[[#This Row],[renaes]],eess!$A$1:$G$189,6,FALSE)</f>
        <v>CHICLAYO</v>
      </c>
      <c r="J1392" s="9" t="str">
        <f>+VLOOKUP(datosAvance[[#This Row],[renaes]],eess!$A$1:$G$189,7,FALSE)</f>
        <v>POMALCA</v>
      </c>
    </row>
    <row r="1393" spans="1:10" x14ac:dyDescent="0.25">
      <c r="A1393">
        <v>4341</v>
      </c>
      <c r="B1393">
        <v>0</v>
      </c>
      <c r="C1393" t="s">
        <v>240</v>
      </c>
      <c r="D1393">
        <v>8</v>
      </c>
      <c r="E1393" t="s">
        <v>5</v>
      </c>
      <c r="F1393" s="9" t="str">
        <f>+VLOOKUP(datosAvance[[#This Row],[renaes]],eess!$A$1:$G$189,2,FALSE)</f>
        <v>SIPAN</v>
      </c>
      <c r="G1393" s="9" t="str">
        <f>+VLOOKUP(datosAvance[[#This Row],[renaes]],eess!$A$1:$G$189,3,FALSE)</f>
        <v>CHICLAYO</v>
      </c>
      <c r="H1393" s="9" t="str">
        <f>+VLOOKUP(datosAvance[[#This Row],[renaes]],eess!$A$1:$G$189,4,FALSE)</f>
        <v>CAYALTI-ZAÑA</v>
      </c>
      <c r="I1393" s="9" t="str">
        <f>+VLOOKUP(datosAvance[[#This Row],[renaes]],eess!$A$1:$G$189,6,FALSE)</f>
        <v>CHICLAYO</v>
      </c>
      <c r="J1393" s="9" t="str">
        <f>+VLOOKUP(datosAvance[[#This Row],[renaes]],eess!$A$1:$G$189,7,FALSE)</f>
        <v>SAÑA</v>
      </c>
    </row>
    <row r="1394" spans="1:10" x14ac:dyDescent="0.25">
      <c r="A1394">
        <v>4342</v>
      </c>
      <c r="B1394">
        <v>9</v>
      </c>
      <c r="C1394" t="s">
        <v>240</v>
      </c>
      <c r="D1394">
        <v>8</v>
      </c>
      <c r="E1394" t="s">
        <v>5</v>
      </c>
      <c r="F1394" s="9" t="str">
        <f>+VLOOKUP(datosAvance[[#This Row],[renaes]],eess!$A$1:$G$189,2,FALSE)</f>
        <v>REQUE</v>
      </c>
      <c r="G1394" s="9" t="str">
        <f>+VLOOKUP(datosAvance[[#This Row],[renaes]],eess!$A$1:$G$189,3,FALSE)</f>
        <v>CHICLAYO</v>
      </c>
      <c r="H1394" s="9" t="str">
        <f>+VLOOKUP(datosAvance[[#This Row],[renaes]],eess!$A$1:$G$189,4,FALSE)</f>
        <v>REQUE-LAGUNAS</v>
      </c>
      <c r="I1394" s="9" t="str">
        <f>+VLOOKUP(datosAvance[[#This Row],[renaes]],eess!$A$1:$G$189,6,FALSE)</f>
        <v>CHICLAYO</v>
      </c>
      <c r="J1394" s="9" t="str">
        <f>+VLOOKUP(datosAvance[[#This Row],[renaes]],eess!$A$1:$G$189,7,FALSE)</f>
        <v>REQUE</v>
      </c>
    </row>
    <row r="1395" spans="1:10" x14ac:dyDescent="0.25">
      <c r="A1395">
        <v>4343</v>
      </c>
      <c r="B1395">
        <v>1</v>
      </c>
      <c r="C1395" t="s">
        <v>240</v>
      </c>
      <c r="D1395">
        <v>8</v>
      </c>
      <c r="E1395" t="s">
        <v>5</v>
      </c>
      <c r="F1395" s="9" t="str">
        <f>+VLOOKUP(datosAvance[[#This Row],[renaes]],eess!$A$1:$G$189,2,FALSE)</f>
        <v>MONTEGRANDE</v>
      </c>
      <c r="G1395" s="9" t="str">
        <f>+VLOOKUP(datosAvance[[#This Row],[renaes]],eess!$A$1:$G$189,3,FALSE)</f>
        <v>CHICLAYO</v>
      </c>
      <c r="H1395" s="9" t="str">
        <f>+VLOOKUP(datosAvance[[#This Row],[renaes]],eess!$A$1:$G$189,4,FALSE)</f>
        <v>REQUE-LAGUNAS</v>
      </c>
      <c r="I1395" s="9" t="str">
        <f>+VLOOKUP(datosAvance[[#This Row],[renaes]],eess!$A$1:$G$189,6,FALSE)</f>
        <v>CHICLAYO</v>
      </c>
      <c r="J1395" s="9" t="str">
        <f>+VLOOKUP(datosAvance[[#This Row],[renaes]],eess!$A$1:$G$189,7,FALSE)</f>
        <v>REQUE</v>
      </c>
    </row>
    <row r="1396" spans="1:10" x14ac:dyDescent="0.25">
      <c r="A1396">
        <v>4344</v>
      </c>
      <c r="B1396">
        <v>0</v>
      </c>
      <c r="C1396" t="s">
        <v>240</v>
      </c>
      <c r="D1396">
        <v>8</v>
      </c>
      <c r="E1396" t="s">
        <v>5</v>
      </c>
      <c r="F1396" s="9" t="str">
        <f>+VLOOKUP(datosAvance[[#This Row],[renaes]],eess!$A$1:$G$189,2,FALSE)</f>
        <v>LAS DELICIAS</v>
      </c>
      <c r="G1396" s="9" t="str">
        <f>+VLOOKUP(datosAvance[[#This Row],[renaes]],eess!$A$1:$G$189,3,FALSE)</f>
        <v>CHICLAYO</v>
      </c>
      <c r="H1396" s="9" t="str">
        <f>+VLOOKUP(datosAvance[[#This Row],[renaes]],eess!$A$1:$G$189,4,FALSE)</f>
        <v>REQUE-LAGUNAS</v>
      </c>
      <c r="I1396" s="9" t="str">
        <f>+VLOOKUP(datosAvance[[#This Row],[renaes]],eess!$A$1:$G$189,6,FALSE)</f>
        <v>CHICLAYO</v>
      </c>
      <c r="J1396" s="9" t="str">
        <f>+VLOOKUP(datosAvance[[#This Row],[renaes]],eess!$A$1:$G$189,7,FALSE)</f>
        <v>REQUE</v>
      </c>
    </row>
    <row r="1397" spans="1:10" x14ac:dyDescent="0.25">
      <c r="A1397">
        <v>4345</v>
      </c>
      <c r="B1397">
        <v>8</v>
      </c>
      <c r="C1397" t="s">
        <v>240</v>
      </c>
      <c r="D1397">
        <v>8</v>
      </c>
      <c r="E1397" t="s">
        <v>5</v>
      </c>
      <c r="F1397" s="9" t="str">
        <f>+VLOOKUP(datosAvance[[#This Row],[renaes]],eess!$A$1:$G$189,2,FALSE)</f>
        <v>SAN JOSE</v>
      </c>
      <c r="G1397" s="9" t="str">
        <f>+VLOOKUP(datosAvance[[#This Row],[renaes]],eess!$A$1:$G$189,3,FALSE)</f>
        <v>CHICLAYO</v>
      </c>
      <c r="H1397" s="9" t="str">
        <f>+VLOOKUP(datosAvance[[#This Row],[renaes]],eess!$A$1:$G$189,4,FALSE)</f>
        <v>SAN JOSE</v>
      </c>
      <c r="I1397" s="9" t="str">
        <f>+VLOOKUP(datosAvance[[#This Row],[renaes]],eess!$A$1:$G$189,6,FALSE)</f>
        <v>LAMBAYEQUE</v>
      </c>
      <c r="J1397" s="9" t="str">
        <f>+VLOOKUP(datosAvance[[#This Row],[renaes]],eess!$A$1:$G$189,7,FALSE)</f>
        <v>SAN JOSE</v>
      </c>
    </row>
    <row r="1398" spans="1:10" x14ac:dyDescent="0.25">
      <c r="A1398">
        <v>4346</v>
      </c>
      <c r="B1398">
        <v>1</v>
      </c>
      <c r="C1398" t="s">
        <v>240</v>
      </c>
      <c r="D1398">
        <v>8</v>
      </c>
      <c r="E1398" t="s">
        <v>5</v>
      </c>
      <c r="F1398" s="9" t="str">
        <f>+VLOOKUP(datosAvance[[#This Row],[renaes]],eess!$A$1:$G$189,2,FALSE)</f>
        <v>SAN CARLOS</v>
      </c>
      <c r="G1398" s="9" t="str">
        <f>+VLOOKUP(datosAvance[[#This Row],[renaes]],eess!$A$1:$G$189,3,FALSE)</f>
        <v>CHICLAYO</v>
      </c>
      <c r="H1398" s="9" t="str">
        <f>+VLOOKUP(datosAvance[[#This Row],[renaes]],eess!$A$1:$G$189,4,FALSE)</f>
        <v>SAN JOSE</v>
      </c>
      <c r="I1398" s="9" t="str">
        <f>+VLOOKUP(datosAvance[[#This Row],[renaes]],eess!$A$1:$G$189,6,FALSE)</f>
        <v>LAMBAYEQUE</v>
      </c>
      <c r="J1398" s="9" t="str">
        <f>+VLOOKUP(datosAvance[[#This Row],[renaes]],eess!$A$1:$G$189,7,FALSE)</f>
        <v>SAN JOSE</v>
      </c>
    </row>
    <row r="1399" spans="1:10" x14ac:dyDescent="0.25">
      <c r="A1399">
        <v>4347</v>
      </c>
      <c r="B1399">
        <v>0</v>
      </c>
      <c r="C1399" t="s">
        <v>240</v>
      </c>
      <c r="D1399">
        <v>8</v>
      </c>
      <c r="E1399" t="s">
        <v>5</v>
      </c>
      <c r="F1399" s="9" t="str">
        <f>+VLOOKUP(datosAvance[[#This Row],[renaes]],eess!$A$1:$G$189,2,FALSE)</f>
        <v>BODEGONES</v>
      </c>
      <c r="G1399" s="9" t="str">
        <f>+VLOOKUP(datosAvance[[#This Row],[renaes]],eess!$A$1:$G$189,3,FALSE)</f>
        <v>CHICLAYO</v>
      </c>
      <c r="H1399" s="9" t="str">
        <f>+VLOOKUP(datosAvance[[#This Row],[renaes]],eess!$A$1:$G$189,4,FALSE)</f>
        <v>SAN JOSE</v>
      </c>
      <c r="I1399" s="9" t="str">
        <f>+VLOOKUP(datosAvance[[#This Row],[renaes]],eess!$A$1:$G$189,6,FALSE)</f>
        <v>LAMBAYEQUE</v>
      </c>
      <c r="J1399" s="9" t="str">
        <f>+VLOOKUP(datosAvance[[#This Row],[renaes]],eess!$A$1:$G$189,7,FALSE)</f>
        <v>SAN JOSE</v>
      </c>
    </row>
    <row r="1400" spans="1:10" x14ac:dyDescent="0.25">
      <c r="A1400">
        <v>4348</v>
      </c>
      <c r="B1400">
        <v>4</v>
      </c>
      <c r="C1400" t="s">
        <v>240</v>
      </c>
      <c r="D1400">
        <v>8</v>
      </c>
      <c r="E1400" t="s">
        <v>5</v>
      </c>
      <c r="F1400" s="9" t="str">
        <f>+VLOOKUP(datosAvance[[#This Row],[renaes]],eess!$A$1:$G$189,2,FALSE)</f>
        <v>CIUDAD DE DIOS - JUAN TOMIS STACK</v>
      </c>
      <c r="G1400" s="9" t="str">
        <f>+VLOOKUP(datosAvance[[#This Row],[renaes]],eess!$A$1:$G$189,3,FALSE)</f>
        <v>CHICLAYO</v>
      </c>
      <c r="H1400" s="9" t="str">
        <f>+VLOOKUP(datosAvance[[#This Row],[renaes]],eess!$A$1:$G$189,4,FALSE)</f>
        <v>SAN JOSE</v>
      </c>
      <c r="I1400" s="9" t="str">
        <f>+VLOOKUP(datosAvance[[#This Row],[renaes]],eess!$A$1:$G$189,6,FALSE)</f>
        <v>LAMBAYEQUE</v>
      </c>
      <c r="J1400" s="9" t="str">
        <f>+VLOOKUP(datosAvance[[#This Row],[renaes]],eess!$A$1:$G$189,7,FALSE)</f>
        <v>SAN JOSE</v>
      </c>
    </row>
    <row r="1401" spans="1:10" x14ac:dyDescent="0.25">
      <c r="A1401">
        <v>4349</v>
      </c>
      <c r="B1401">
        <v>8</v>
      </c>
      <c r="C1401" t="s">
        <v>240</v>
      </c>
      <c r="D1401">
        <v>8</v>
      </c>
      <c r="E1401" t="s">
        <v>5</v>
      </c>
      <c r="F1401" s="9" t="str">
        <f>+VLOOKUP(datosAvance[[#This Row],[renaes]],eess!$A$1:$G$189,2,FALSE)</f>
        <v>MONSEFU</v>
      </c>
      <c r="G1401" s="9" t="str">
        <f>+VLOOKUP(datosAvance[[#This Row],[renaes]],eess!$A$1:$G$189,3,FALSE)</f>
        <v>CHICLAYO</v>
      </c>
      <c r="H1401" s="9" t="str">
        <f>+VLOOKUP(datosAvance[[#This Row],[renaes]],eess!$A$1:$G$189,4,FALSE)</f>
        <v>CIRCUITO DE PLAYA</v>
      </c>
      <c r="I1401" s="9" t="str">
        <f>+VLOOKUP(datosAvance[[#This Row],[renaes]],eess!$A$1:$G$189,6,FALSE)</f>
        <v>CHICLAYO</v>
      </c>
      <c r="J1401" s="9" t="str">
        <f>+VLOOKUP(datosAvance[[#This Row],[renaes]],eess!$A$1:$G$189,7,FALSE)</f>
        <v>MONSEFU</v>
      </c>
    </row>
    <row r="1402" spans="1:10" x14ac:dyDescent="0.25">
      <c r="A1402">
        <v>4350</v>
      </c>
      <c r="B1402">
        <v>1</v>
      </c>
      <c r="C1402" t="s">
        <v>240</v>
      </c>
      <c r="D1402">
        <v>8</v>
      </c>
      <c r="E1402" t="s">
        <v>5</v>
      </c>
      <c r="F1402" s="9" t="str">
        <f>+VLOOKUP(datosAvance[[#This Row],[renaes]],eess!$A$1:$G$189,2,FALSE)</f>
        <v>CALLANCA</v>
      </c>
      <c r="G1402" s="9" t="str">
        <f>+VLOOKUP(datosAvance[[#This Row],[renaes]],eess!$A$1:$G$189,3,FALSE)</f>
        <v>CHICLAYO</v>
      </c>
      <c r="H1402" s="9" t="str">
        <f>+VLOOKUP(datosAvance[[#This Row],[renaes]],eess!$A$1:$G$189,4,FALSE)</f>
        <v>CIRCUITO DE PLAYA</v>
      </c>
      <c r="I1402" s="9" t="str">
        <f>+VLOOKUP(datosAvance[[#This Row],[renaes]],eess!$A$1:$G$189,6,FALSE)</f>
        <v>CHICLAYO</v>
      </c>
      <c r="J1402" s="9" t="str">
        <f>+VLOOKUP(datosAvance[[#This Row],[renaes]],eess!$A$1:$G$189,7,FALSE)</f>
        <v>MONSEFU</v>
      </c>
    </row>
    <row r="1403" spans="1:10" x14ac:dyDescent="0.25">
      <c r="A1403">
        <v>4351</v>
      </c>
      <c r="B1403">
        <v>1</v>
      </c>
      <c r="C1403" t="s">
        <v>240</v>
      </c>
      <c r="D1403">
        <v>8</v>
      </c>
      <c r="E1403" t="s">
        <v>5</v>
      </c>
      <c r="F1403" s="9" t="str">
        <f>+VLOOKUP(datosAvance[[#This Row],[renaes]],eess!$A$1:$G$189,2,FALSE)</f>
        <v>POMAPE</v>
      </c>
      <c r="G1403" s="9" t="str">
        <f>+VLOOKUP(datosAvance[[#This Row],[renaes]],eess!$A$1:$G$189,3,FALSE)</f>
        <v>CHICLAYO</v>
      </c>
      <c r="H1403" s="9" t="str">
        <f>+VLOOKUP(datosAvance[[#This Row],[renaes]],eess!$A$1:$G$189,4,FALSE)</f>
        <v>CIRCUITO DE PLAYA</v>
      </c>
      <c r="I1403" s="9" t="str">
        <f>+VLOOKUP(datosAvance[[#This Row],[renaes]],eess!$A$1:$G$189,6,FALSE)</f>
        <v>CHICLAYO</v>
      </c>
      <c r="J1403" s="9" t="str">
        <f>+VLOOKUP(datosAvance[[#This Row],[renaes]],eess!$A$1:$G$189,7,FALSE)</f>
        <v>MONSEFU</v>
      </c>
    </row>
    <row r="1404" spans="1:10" x14ac:dyDescent="0.25">
      <c r="A1404">
        <v>4352</v>
      </c>
      <c r="B1404">
        <v>0</v>
      </c>
      <c r="C1404" t="s">
        <v>240</v>
      </c>
      <c r="D1404">
        <v>8</v>
      </c>
      <c r="E1404" t="s">
        <v>5</v>
      </c>
      <c r="F1404" s="9" t="str">
        <f>+VLOOKUP(datosAvance[[#This Row],[renaes]],eess!$A$1:$G$189,2,FALSE)</f>
        <v>VALLE HERMOSO</v>
      </c>
      <c r="G1404" s="9" t="str">
        <f>+VLOOKUP(datosAvance[[#This Row],[renaes]],eess!$A$1:$G$189,3,FALSE)</f>
        <v>CHICLAYO</v>
      </c>
      <c r="H1404" s="9" t="str">
        <f>+VLOOKUP(datosAvance[[#This Row],[renaes]],eess!$A$1:$G$189,4,FALSE)</f>
        <v>CIRCUITO DE PLAYA</v>
      </c>
      <c r="I1404" s="9" t="str">
        <f>+VLOOKUP(datosAvance[[#This Row],[renaes]],eess!$A$1:$G$189,6,FALSE)</f>
        <v>CHICLAYO</v>
      </c>
      <c r="J1404" s="9" t="str">
        <f>+VLOOKUP(datosAvance[[#This Row],[renaes]],eess!$A$1:$G$189,7,FALSE)</f>
        <v>MONSEFU</v>
      </c>
    </row>
    <row r="1405" spans="1:10" x14ac:dyDescent="0.25">
      <c r="A1405">
        <v>4353</v>
      </c>
      <c r="B1405">
        <v>4</v>
      </c>
      <c r="C1405" t="s">
        <v>240</v>
      </c>
      <c r="D1405">
        <v>8</v>
      </c>
      <c r="E1405" t="s">
        <v>5</v>
      </c>
      <c r="F1405" s="9" t="str">
        <f>+VLOOKUP(datosAvance[[#This Row],[renaes]],eess!$A$1:$G$189,2,FALSE)</f>
        <v>CIUDAD ETEN</v>
      </c>
      <c r="G1405" s="9" t="str">
        <f>+VLOOKUP(datosAvance[[#This Row],[renaes]],eess!$A$1:$G$189,3,FALSE)</f>
        <v>CHICLAYO</v>
      </c>
      <c r="H1405" s="9" t="str">
        <f>+VLOOKUP(datosAvance[[#This Row],[renaes]],eess!$A$1:$G$189,4,FALSE)</f>
        <v>CIRCUITO DE PLAYA</v>
      </c>
      <c r="I1405" s="9" t="str">
        <f>+VLOOKUP(datosAvance[[#This Row],[renaes]],eess!$A$1:$G$189,6,FALSE)</f>
        <v>CHICLAYO</v>
      </c>
      <c r="J1405" s="9" t="str">
        <f>+VLOOKUP(datosAvance[[#This Row],[renaes]],eess!$A$1:$G$189,7,FALSE)</f>
        <v>ETEN</v>
      </c>
    </row>
    <row r="1406" spans="1:10" x14ac:dyDescent="0.25">
      <c r="A1406">
        <v>4354</v>
      </c>
      <c r="B1406">
        <v>2</v>
      </c>
      <c r="C1406" t="s">
        <v>240</v>
      </c>
      <c r="D1406">
        <v>8</v>
      </c>
      <c r="E1406" t="s">
        <v>5</v>
      </c>
      <c r="F1406" s="9" t="str">
        <f>+VLOOKUP(datosAvance[[#This Row],[renaes]],eess!$A$1:$G$189,2,FALSE)</f>
        <v>PUERTO ETEN</v>
      </c>
      <c r="G1406" s="9" t="str">
        <f>+VLOOKUP(datosAvance[[#This Row],[renaes]],eess!$A$1:$G$189,3,FALSE)</f>
        <v>CHICLAYO</v>
      </c>
      <c r="H1406" s="9" t="str">
        <f>+VLOOKUP(datosAvance[[#This Row],[renaes]],eess!$A$1:$G$189,4,FALSE)</f>
        <v>CIRCUITO DE PLAYA</v>
      </c>
      <c r="I1406" s="9" t="str">
        <f>+VLOOKUP(datosAvance[[#This Row],[renaes]],eess!$A$1:$G$189,6,FALSE)</f>
        <v>CHICLAYO</v>
      </c>
      <c r="J1406" s="9" t="str">
        <f>+VLOOKUP(datosAvance[[#This Row],[renaes]],eess!$A$1:$G$189,7,FALSE)</f>
        <v>ETEN PUERTO</v>
      </c>
    </row>
    <row r="1407" spans="1:10" x14ac:dyDescent="0.25">
      <c r="A1407">
        <v>4355</v>
      </c>
      <c r="B1407">
        <v>2</v>
      </c>
      <c r="C1407" t="s">
        <v>240</v>
      </c>
      <c r="D1407">
        <v>8</v>
      </c>
      <c r="E1407" t="s">
        <v>5</v>
      </c>
      <c r="F1407" s="9" t="str">
        <f>+VLOOKUP(datosAvance[[#This Row],[renaes]],eess!$A$1:$G$189,2,FALSE)</f>
        <v>SANTA ROSA</v>
      </c>
      <c r="G1407" s="9" t="str">
        <f>+VLOOKUP(datosAvance[[#This Row],[renaes]],eess!$A$1:$G$189,3,FALSE)</f>
        <v>CHICLAYO</v>
      </c>
      <c r="H1407" s="9" t="str">
        <f>+VLOOKUP(datosAvance[[#This Row],[renaes]],eess!$A$1:$G$189,4,FALSE)</f>
        <v>CIRCUITO DE PLAYA</v>
      </c>
      <c r="I1407" s="9" t="str">
        <f>+VLOOKUP(datosAvance[[#This Row],[renaes]],eess!$A$1:$G$189,6,FALSE)</f>
        <v>CHICLAYO</v>
      </c>
      <c r="J1407" s="9" t="str">
        <f>+VLOOKUP(datosAvance[[#This Row],[renaes]],eess!$A$1:$G$189,7,FALSE)</f>
        <v>SANTA ROSA</v>
      </c>
    </row>
    <row r="1408" spans="1:10" x14ac:dyDescent="0.25">
      <c r="A1408">
        <v>4356</v>
      </c>
      <c r="B1408">
        <v>2</v>
      </c>
      <c r="C1408" t="s">
        <v>240</v>
      </c>
      <c r="D1408">
        <v>8</v>
      </c>
      <c r="E1408" t="s">
        <v>5</v>
      </c>
      <c r="F1408" s="9" t="str">
        <f>+VLOOKUP(datosAvance[[#This Row],[renaes]],eess!$A$1:$G$189,2,FALSE)</f>
        <v>ZAÑA</v>
      </c>
      <c r="G1408" s="9" t="str">
        <f>+VLOOKUP(datosAvance[[#This Row],[renaes]],eess!$A$1:$G$189,3,FALSE)</f>
        <v>CHICLAYO</v>
      </c>
      <c r="H1408" s="9" t="str">
        <f>+VLOOKUP(datosAvance[[#This Row],[renaes]],eess!$A$1:$G$189,4,FALSE)</f>
        <v>CAYALTI-ZAÑA</v>
      </c>
      <c r="I1408" s="9" t="str">
        <f>+VLOOKUP(datosAvance[[#This Row],[renaes]],eess!$A$1:$G$189,6,FALSE)</f>
        <v>CHICLAYO</v>
      </c>
      <c r="J1408" s="9" t="str">
        <f>+VLOOKUP(datosAvance[[#This Row],[renaes]],eess!$A$1:$G$189,7,FALSE)</f>
        <v>SAÑA</v>
      </c>
    </row>
    <row r="1409" spans="1:10" x14ac:dyDescent="0.25">
      <c r="A1409">
        <v>4357</v>
      </c>
      <c r="B1409">
        <v>2</v>
      </c>
      <c r="C1409" t="s">
        <v>240</v>
      </c>
      <c r="D1409">
        <v>8</v>
      </c>
      <c r="E1409" t="s">
        <v>5</v>
      </c>
      <c r="F1409" s="9" t="str">
        <f>+VLOOKUP(datosAvance[[#This Row],[renaes]],eess!$A$1:$G$189,2,FALSE)</f>
        <v>COLLIQUE</v>
      </c>
      <c r="G1409" s="9" t="str">
        <f>+VLOOKUP(datosAvance[[#This Row],[renaes]],eess!$A$1:$G$189,3,FALSE)</f>
        <v>CHICLAYO</v>
      </c>
      <c r="H1409" s="9" t="str">
        <f>+VLOOKUP(datosAvance[[#This Row],[renaes]],eess!$A$1:$G$189,4,FALSE)</f>
        <v>CAYALTI-ZAÑA</v>
      </c>
      <c r="I1409" s="9" t="str">
        <f>+VLOOKUP(datosAvance[[#This Row],[renaes]],eess!$A$1:$G$189,6,FALSE)</f>
        <v>CHICLAYO</v>
      </c>
      <c r="J1409" s="9" t="str">
        <f>+VLOOKUP(datosAvance[[#This Row],[renaes]],eess!$A$1:$G$189,7,FALSE)</f>
        <v>SAÑA</v>
      </c>
    </row>
    <row r="1410" spans="1:10" x14ac:dyDescent="0.25">
      <c r="A1410">
        <v>4358</v>
      </c>
      <c r="B1410">
        <v>0</v>
      </c>
      <c r="C1410" t="s">
        <v>240</v>
      </c>
      <c r="D1410">
        <v>8</v>
      </c>
      <c r="E1410" t="s">
        <v>5</v>
      </c>
      <c r="F1410" s="9" t="str">
        <f>+VLOOKUP(datosAvance[[#This Row],[renaes]],eess!$A$1:$G$189,2,FALSE)</f>
        <v>GUAYAQUIL</v>
      </c>
      <c r="G1410" s="9" t="str">
        <f>+VLOOKUP(datosAvance[[#This Row],[renaes]],eess!$A$1:$G$189,3,FALSE)</f>
        <v>CHICLAYO</v>
      </c>
      <c r="H1410" s="9" t="str">
        <f>+VLOOKUP(datosAvance[[#This Row],[renaes]],eess!$A$1:$G$189,4,FALSE)</f>
        <v>CAYALTI-ZAÑA</v>
      </c>
      <c r="I1410" s="9" t="str">
        <f>+VLOOKUP(datosAvance[[#This Row],[renaes]],eess!$A$1:$G$189,6,FALSE)</f>
        <v>CHICLAYO</v>
      </c>
      <c r="J1410" s="9" t="str">
        <f>+VLOOKUP(datosAvance[[#This Row],[renaes]],eess!$A$1:$G$189,7,FALSE)</f>
        <v>CAYALTI</v>
      </c>
    </row>
    <row r="1411" spans="1:10" x14ac:dyDescent="0.25">
      <c r="A1411">
        <v>4359</v>
      </c>
      <c r="B1411">
        <v>5</v>
      </c>
      <c r="C1411" t="s">
        <v>240</v>
      </c>
      <c r="D1411">
        <v>8</v>
      </c>
      <c r="E1411" t="s">
        <v>5</v>
      </c>
      <c r="F1411" s="9" t="str">
        <f>+VLOOKUP(datosAvance[[#This Row],[renaes]],eess!$A$1:$G$189,2,FALSE)</f>
        <v>MOCUPE VIEJO (TRADIC.)</v>
      </c>
      <c r="G1411" s="9" t="str">
        <f>+VLOOKUP(datosAvance[[#This Row],[renaes]],eess!$A$1:$G$189,3,FALSE)</f>
        <v>CHICLAYO</v>
      </c>
      <c r="H1411" s="9" t="str">
        <f>+VLOOKUP(datosAvance[[#This Row],[renaes]],eess!$A$1:$G$189,4,FALSE)</f>
        <v>REQUE-LAGUNAS</v>
      </c>
      <c r="I1411" s="9" t="str">
        <f>+VLOOKUP(datosAvance[[#This Row],[renaes]],eess!$A$1:$G$189,6,FALSE)</f>
        <v>CHICLAYO</v>
      </c>
      <c r="J1411" s="9" t="str">
        <f>+VLOOKUP(datosAvance[[#This Row],[renaes]],eess!$A$1:$G$189,7,FALSE)</f>
        <v>LAGUNAS</v>
      </c>
    </row>
    <row r="1412" spans="1:10" x14ac:dyDescent="0.25">
      <c r="A1412">
        <v>4360</v>
      </c>
      <c r="B1412">
        <v>3</v>
      </c>
      <c r="C1412" t="s">
        <v>240</v>
      </c>
      <c r="D1412">
        <v>8</v>
      </c>
      <c r="E1412" t="s">
        <v>5</v>
      </c>
      <c r="F1412" s="9" t="str">
        <f>+VLOOKUP(datosAvance[[#This Row],[renaes]],eess!$A$1:$G$189,2,FALSE)</f>
        <v>MOCUPE NUEVO</v>
      </c>
      <c r="G1412" s="9" t="str">
        <f>+VLOOKUP(datosAvance[[#This Row],[renaes]],eess!$A$1:$G$189,3,FALSE)</f>
        <v>CHICLAYO</v>
      </c>
      <c r="H1412" s="9" t="str">
        <f>+VLOOKUP(datosAvance[[#This Row],[renaes]],eess!$A$1:$G$189,4,FALSE)</f>
        <v>REQUE-LAGUNAS</v>
      </c>
      <c r="I1412" s="9" t="str">
        <f>+VLOOKUP(datosAvance[[#This Row],[renaes]],eess!$A$1:$G$189,6,FALSE)</f>
        <v>CHICLAYO</v>
      </c>
      <c r="J1412" s="9" t="str">
        <f>+VLOOKUP(datosAvance[[#This Row],[renaes]],eess!$A$1:$G$189,7,FALSE)</f>
        <v>LAGUNAS</v>
      </c>
    </row>
    <row r="1413" spans="1:10" x14ac:dyDescent="0.25">
      <c r="A1413">
        <v>4361</v>
      </c>
      <c r="B1413">
        <v>0</v>
      </c>
      <c r="C1413" t="s">
        <v>240</v>
      </c>
      <c r="D1413">
        <v>8</v>
      </c>
      <c r="E1413" t="s">
        <v>5</v>
      </c>
      <c r="F1413" s="9" t="str">
        <f>+VLOOKUP(datosAvance[[#This Row],[renaes]],eess!$A$1:$G$189,2,FALSE)</f>
        <v>LAGUNAS</v>
      </c>
      <c r="G1413" s="9" t="str">
        <f>+VLOOKUP(datosAvance[[#This Row],[renaes]],eess!$A$1:$G$189,3,FALSE)</f>
        <v>CHICLAYO</v>
      </c>
      <c r="H1413" s="9" t="str">
        <f>+VLOOKUP(datosAvance[[#This Row],[renaes]],eess!$A$1:$G$189,4,FALSE)</f>
        <v>REQUE-LAGUNAS</v>
      </c>
      <c r="I1413" s="9" t="str">
        <f>+VLOOKUP(datosAvance[[#This Row],[renaes]],eess!$A$1:$G$189,6,FALSE)</f>
        <v>CHICLAYO</v>
      </c>
      <c r="J1413" s="9" t="str">
        <f>+VLOOKUP(datosAvance[[#This Row],[renaes]],eess!$A$1:$G$189,7,FALSE)</f>
        <v>LAGUNAS</v>
      </c>
    </row>
    <row r="1414" spans="1:10" x14ac:dyDescent="0.25">
      <c r="A1414">
        <v>4362</v>
      </c>
      <c r="B1414">
        <v>2</v>
      </c>
      <c r="C1414" t="s">
        <v>240</v>
      </c>
      <c r="D1414">
        <v>8</v>
      </c>
      <c r="E1414" t="s">
        <v>5</v>
      </c>
      <c r="F1414" s="9" t="str">
        <f>+VLOOKUP(datosAvance[[#This Row],[renaes]],eess!$A$1:$G$189,2,FALSE)</f>
        <v>TUPAC AMARU</v>
      </c>
      <c r="G1414" s="9" t="str">
        <f>+VLOOKUP(datosAvance[[#This Row],[renaes]],eess!$A$1:$G$189,3,FALSE)</f>
        <v>CHICLAYO</v>
      </c>
      <c r="H1414" s="9" t="str">
        <f>+VLOOKUP(datosAvance[[#This Row],[renaes]],eess!$A$1:$G$189,4,FALSE)</f>
        <v>REQUE-LAGUNAS</v>
      </c>
      <c r="I1414" s="9" t="str">
        <f>+VLOOKUP(datosAvance[[#This Row],[renaes]],eess!$A$1:$G$189,6,FALSE)</f>
        <v>CHICLAYO</v>
      </c>
      <c r="J1414" s="9" t="str">
        <f>+VLOOKUP(datosAvance[[#This Row],[renaes]],eess!$A$1:$G$189,7,FALSE)</f>
        <v>LAGUNAS</v>
      </c>
    </row>
    <row r="1415" spans="1:10" x14ac:dyDescent="0.25">
      <c r="A1415">
        <v>4363</v>
      </c>
      <c r="B1415">
        <v>0</v>
      </c>
      <c r="C1415" t="s">
        <v>240</v>
      </c>
      <c r="D1415">
        <v>8</v>
      </c>
      <c r="E1415" t="s">
        <v>5</v>
      </c>
      <c r="F1415" s="9" t="str">
        <f>+VLOOKUP(datosAvance[[#This Row],[renaes]],eess!$A$1:$G$189,2,FALSE)</f>
        <v>PUEBLO LIBRE</v>
      </c>
      <c r="G1415" s="9" t="str">
        <f>+VLOOKUP(datosAvance[[#This Row],[renaes]],eess!$A$1:$G$189,3,FALSE)</f>
        <v>CHICLAYO</v>
      </c>
      <c r="H1415" s="9" t="str">
        <f>+VLOOKUP(datosAvance[[#This Row],[renaes]],eess!$A$1:$G$189,4,FALSE)</f>
        <v>REQUE-LAGUNAS</v>
      </c>
      <c r="I1415" s="9" t="str">
        <f>+VLOOKUP(datosAvance[[#This Row],[renaes]],eess!$A$1:$G$189,6,FALSE)</f>
        <v>CHICLAYO</v>
      </c>
      <c r="J1415" s="9" t="str">
        <f>+VLOOKUP(datosAvance[[#This Row],[renaes]],eess!$A$1:$G$189,7,FALSE)</f>
        <v>LAGUNAS</v>
      </c>
    </row>
    <row r="1416" spans="1:10" x14ac:dyDescent="0.25">
      <c r="A1416">
        <v>4364</v>
      </c>
      <c r="B1416">
        <v>7</v>
      </c>
      <c r="C1416" t="s">
        <v>240</v>
      </c>
      <c r="D1416">
        <v>8</v>
      </c>
      <c r="E1416" t="s">
        <v>5</v>
      </c>
      <c r="F1416" s="9" t="str">
        <f>+VLOOKUP(datosAvance[[#This Row],[renaes]],eess!$A$1:$G$189,2,FALSE)</f>
        <v>NUEVA ARICA</v>
      </c>
      <c r="G1416" s="9" t="str">
        <f>+VLOOKUP(datosAvance[[#This Row],[renaes]],eess!$A$1:$G$189,3,FALSE)</f>
        <v>CHICLAYO</v>
      </c>
      <c r="H1416" s="9" t="str">
        <f>+VLOOKUP(datosAvance[[#This Row],[renaes]],eess!$A$1:$G$189,4,FALSE)</f>
        <v>OYOTUN</v>
      </c>
      <c r="I1416" s="9" t="str">
        <f>+VLOOKUP(datosAvance[[#This Row],[renaes]],eess!$A$1:$G$189,6,FALSE)</f>
        <v>CHICLAYO</v>
      </c>
      <c r="J1416" s="9" t="str">
        <f>+VLOOKUP(datosAvance[[#This Row],[renaes]],eess!$A$1:$G$189,7,FALSE)</f>
        <v>NUEVA ARICA</v>
      </c>
    </row>
    <row r="1417" spans="1:10" x14ac:dyDescent="0.25">
      <c r="A1417">
        <v>4366</v>
      </c>
      <c r="B1417">
        <v>4</v>
      </c>
      <c r="C1417" t="s">
        <v>240</v>
      </c>
      <c r="D1417">
        <v>8</v>
      </c>
      <c r="E1417" t="s">
        <v>5</v>
      </c>
      <c r="F1417" s="9" t="str">
        <f>+VLOOKUP(datosAvance[[#This Row],[renaes]],eess!$A$1:$G$189,2,FALSE)</f>
        <v>OYOTUN</v>
      </c>
      <c r="G1417" s="9" t="str">
        <f>+VLOOKUP(datosAvance[[#This Row],[renaes]],eess!$A$1:$G$189,3,FALSE)</f>
        <v>CHICLAYO</v>
      </c>
      <c r="H1417" s="9" t="str">
        <f>+VLOOKUP(datosAvance[[#This Row],[renaes]],eess!$A$1:$G$189,4,FALSE)</f>
        <v>OYOTUN</v>
      </c>
      <c r="I1417" s="9" t="str">
        <f>+VLOOKUP(datosAvance[[#This Row],[renaes]],eess!$A$1:$G$189,6,FALSE)</f>
        <v>CHICLAYO</v>
      </c>
      <c r="J1417" s="9" t="str">
        <f>+VLOOKUP(datosAvance[[#This Row],[renaes]],eess!$A$1:$G$189,7,FALSE)</f>
        <v>OYOTUN</v>
      </c>
    </row>
    <row r="1418" spans="1:10" x14ac:dyDescent="0.25">
      <c r="A1418">
        <v>4368</v>
      </c>
      <c r="B1418">
        <v>0</v>
      </c>
      <c r="C1418" t="s">
        <v>240</v>
      </c>
      <c r="D1418">
        <v>8</v>
      </c>
      <c r="E1418" t="s">
        <v>5</v>
      </c>
      <c r="F1418" s="9" t="str">
        <f>+VLOOKUP(datosAvance[[#This Row],[renaes]],eess!$A$1:$G$189,2,FALSE)</f>
        <v>PAN DE AZUCAR</v>
      </c>
      <c r="G1418" s="9" t="str">
        <f>+VLOOKUP(datosAvance[[#This Row],[renaes]],eess!$A$1:$G$189,3,FALSE)</f>
        <v>CHICLAYO</v>
      </c>
      <c r="H1418" s="9" t="str">
        <f>+VLOOKUP(datosAvance[[#This Row],[renaes]],eess!$A$1:$G$189,4,FALSE)</f>
        <v>OYOTUN</v>
      </c>
      <c r="I1418" s="9" t="str">
        <f>+VLOOKUP(datosAvance[[#This Row],[renaes]],eess!$A$1:$G$189,6,FALSE)</f>
        <v>CHICLAYO</v>
      </c>
      <c r="J1418" s="9" t="str">
        <f>+VLOOKUP(datosAvance[[#This Row],[renaes]],eess!$A$1:$G$189,7,FALSE)</f>
        <v>OYOTUN</v>
      </c>
    </row>
    <row r="1419" spans="1:10" x14ac:dyDescent="0.25">
      <c r="A1419">
        <v>4369</v>
      </c>
      <c r="B1419">
        <v>1</v>
      </c>
      <c r="C1419" t="s">
        <v>240</v>
      </c>
      <c r="D1419">
        <v>8</v>
      </c>
      <c r="E1419" t="s">
        <v>5</v>
      </c>
      <c r="F1419" s="9" t="str">
        <f>+VLOOKUP(datosAvance[[#This Row],[renaes]],eess!$A$1:$G$189,2,FALSE)</f>
        <v>VIRGEN DE LAS MERCEDES LA OTRA BANDA</v>
      </c>
      <c r="G1419" s="9" t="str">
        <f>+VLOOKUP(datosAvance[[#This Row],[renaes]],eess!$A$1:$G$189,3,FALSE)</f>
        <v>CHICLAYO</v>
      </c>
      <c r="H1419" s="9" t="str">
        <f>+VLOOKUP(datosAvance[[#This Row],[renaes]],eess!$A$1:$G$189,4,FALSE)</f>
        <v>CAYALTI-ZAÑA</v>
      </c>
      <c r="I1419" s="9" t="str">
        <f>+VLOOKUP(datosAvance[[#This Row],[renaes]],eess!$A$1:$G$189,6,FALSE)</f>
        <v>CHICLAYO</v>
      </c>
      <c r="J1419" s="9" t="str">
        <f>+VLOOKUP(datosAvance[[#This Row],[renaes]],eess!$A$1:$G$189,7,FALSE)</f>
        <v>SAÑA</v>
      </c>
    </row>
    <row r="1420" spans="1:10" x14ac:dyDescent="0.25">
      <c r="A1420">
        <v>4370</v>
      </c>
      <c r="B1420">
        <v>8</v>
      </c>
      <c r="C1420" t="s">
        <v>240</v>
      </c>
      <c r="D1420">
        <v>8</v>
      </c>
      <c r="E1420" t="s">
        <v>5</v>
      </c>
      <c r="F1420" s="9" t="str">
        <f>+VLOOKUP(datosAvance[[#This Row],[renaes]],eess!$A$1:$G$189,2,FALSE)</f>
        <v>HOSPITAL BELEN - LAMBAYEQUE</v>
      </c>
      <c r="G1420" s="9" t="str">
        <f>+VLOOKUP(datosAvance[[#This Row],[renaes]],eess!$A$1:$G$189,3,FALSE)</f>
        <v>NO PERTENECE A NINGUNA RED</v>
      </c>
      <c r="H1420" s="9" t="str">
        <f>+VLOOKUP(datosAvance[[#This Row],[renaes]],eess!$A$1:$G$189,4,FALSE)</f>
        <v>NO PERTENECE A NINGUNA MICRORED</v>
      </c>
      <c r="I1420" s="9" t="str">
        <f>+VLOOKUP(datosAvance[[#This Row],[renaes]],eess!$A$1:$G$189,6,FALSE)</f>
        <v>LAMBAYEQUE</v>
      </c>
      <c r="J1420" s="9" t="str">
        <f>+VLOOKUP(datosAvance[[#This Row],[renaes]],eess!$A$1:$G$189,7,FALSE)</f>
        <v>LAMBAYEQUE</v>
      </c>
    </row>
    <row r="1421" spans="1:10" x14ac:dyDescent="0.25">
      <c r="A1421">
        <v>4371</v>
      </c>
      <c r="B1421">
        <v>4</v>
      </c>
      <c r="C1421" t="s">
        <v>240</v>
      </c>
      <c r="D1421">
        <v>8</v>
      </c>
      <c r="E1421" t="s">
        <v>5</v>
      </c>
      <c r="F1421" s="9" t="str">
        <f>+VLOOKUP(datosAvance[[#This Row],[renaes]],eess!$A$1:$G$189,2,FALSE)</f>
        <v>JAYANCA</v>
      </c>
      <c r="G1421" s="9" t="str">
        <f>+VLOOKUP(datosAvance[[#This Row],[renaes]],eess!$A$1:$G$189,3,FALSE)</f>
        <v>LAMBAYEQUE</v>
      </c>
      <c r="H1421" s="9" t="str">
        <f>+VLOOKUP(datosAvance[[#This Row],[renaes]],eess!$A$1:$G$189,4,FALSE)</f>
        <v>JAYANCA</v>
      </c>
      <c r="I1421" s="9" t="str">
        <f>+VLOOKUP(datosAvance[[#This Row],[renaes]],eess!$A$1:$G$189,6,FALSE)</f>
        <v>LAMBAYEQUE</v>
      </c>
      <c r="J1421" s="9" t="str">
        <f>+VLOOKUP(datosAvance[[#This Row],[renaes]],eess!$A$1:$G$189,7,FALSE)</f>
        <v>JAYANCA</v>
      </c>
    </row>
    <row r="1422" spans="1:10" x14ac:dyDescent="0.25">
      <c r="A1422">
        <v>4372</v>
      </c>
      <c r="B1422">
        <v>5</v>
      </c>
      <c r="C1422" t="s">
        <v>240</v>
      </c>
      <c r="D1422">
        <v>8</v>
      </c>
      <c r="E1422" t="s">
        <v>5</v>
      </c>
      <c r="F1422" s="9" t="str">
        <f>+VLOOKUP(datosAvance[[#This Row],[renaes]],eess!$A$1:$G$189,2,FALSE)</f>
        <v>SAN MARTIN</v>
      </c>
      <c r="G1422" s="9" t="str">
        <f>+VLOOKUP(datosAvance[[#This Row],[renaes]],eess!$A$1:$G$189,3,FALSE)</f>
        <v>LAMBAYEQUE</v>
      </c>
      <c r="H1422" s="9" t="str">
        <f>+VLOOKUP(datosAvance[[#This Row],[renaes]],eess!$A$1:$G$189,4,FALSE)</f>
        <v>LAMBAYEQUE</v>
      </c>
      <c r="I1422" s="9" t="str">
        <f>+VLOOKUP(datosAvance[[#This Row],[renaes]],eess!$A$1:$G$189,6,FALSE)</f>
        <v>LAMBAYEQUE</v>
      </c>
      <c r="J1422" s="9" t="str">
        <f>+VLOOKUP(datosAvance[[#This Row],[renaes]],eess!$A$1:$G$189,7,FALSE)</f>
        <v>LAMBAYEQUE</v>
      </c>
    </row>
    <row r="1423" spans="1:10" x14ac:dyDescent="0.25">
      <c r="A1423">
        <v>4373</v>
      </c>
      <c r="B1423">
        <v>7</v>
      </c>
      <c r="C1423" t="s">
        <v>240</v>
      </c>
      <c r="D1423">
        <v>8</v>
      </c>
      <c r="E1423" t="s">
        <v>5</v>
      </c>
      <c r="F1423" s="9" t="str">
        <f>+VLOOKUP(datosAvance[[#This Row],[renaes]],eess!$A$1:$G$189,2,FALSE)</f>
        <v>TORIBIA CASTRO CHIRINOS</v>
      </c>
      <c r="G1423" s="9" t="str">
        <f>+VLOOKUP(datosAvance[[#This Row],[renaes]],eess!$A$1:$G$189,3,FALSE)</f>
        <v>LAMBAYEQUE</v>
      </c>
      <c r="H1423" s="9" t="str">
        <f>+VLOOKUP(datosAvance[[#This Row],[renaes]],eess!$A$1:$G$189,4,FALSE)</f>
        <v>LAMBAYEQUE</v>
      </c>
      <c r="I1423" s="9" t="str">
        <f>+VLOOKUP(datosAvance[[#This Row],[renaes]],eess!$A$1:$G$189,6,FALSE)</f>
        <v>LAMBAYEQUE</v>
      </c>
      <c r="J1423" s="9" t="str">
        <f>+VLOOKUP(datosAvance[[#This Row],[renaes]],eess!$A$1:$G$189,7,FALSE)</f>
        <v>LAMBAYEQUE</v>
      </c>
    </row>
    <row r="1424" spans="1:10" x14ac:dyDescent="0.25">
      <c r="A1424">
        <v>4374</v>
      </c>
      <c r="B1424">
        <v>1</v>
      </c>
      <c r="C1424" t="s">
        <v>240</v>
      </c>
      <c r="D1424">
        <v>8</v>
      </c>
      <c r="E1424" t="s">
        <v>5</v>
      </c>
      <c r="F1424" s="9" t="str">
        <f>+VLOOKUP(datosAvance[[#This Row],[renaes]],eess!$A$1:$G$189,2,FALSE)</f>
        <v>SIALUPE HUAMANTANGA</v>
      </c>
      <c r="G1424" s="9" t="str">
        <f>+VLOOKUP(datosAvance[[#This Row],[renaes]],eess!$A$1:$G$189,3,FALSE)</f>
        <v>LAMBAYEQUE</v>
      </c>
      <c r="H1424" s="9" t="str">
        <f>+VLOOKUP(datosAvance[[#This Row],[renaes]],eess!$A$1:$G$189,4,FALSE)</f>
        <v>LAMBAYEQUE</v>
      </c>
      <c r="I1424" s="9" t="str">
        <f>+VLOOKUP(datosAvance[[#This Row],[renaes]],eess!$A$1:$G$189,6,FALSE)</f>
        <v>LAMBAYEQUE</v>
      </c>
      <c r="J1424" s="9" t="str">
        <f>+VLOOKUP(datosAvance[[#This Row],[renaes]],eess!$A$1:$G$189,7,FALSE)</f>
        <v>LAMBAYEQUE</v>
      </c>
    </row>
    <row r="1425" spans="1:10" x14ac:dyDescent="0.25">
      <c r="A1425">
        <v>4375</v>
      </c>
      <c r="B1425">
        <v>1</v>
      </c>
      <c r="C1425" t="s">
        <v>240</v>
      </c>
      <c r="D1425">
        <v>8</v>
      </c>
      <c r="E1425" t="s">
        <v>5</v>
      </c>
      <c r="F1425" s="9" t="str">
        <f>+VLOOKUP(datosAvance[[#This Row],[renaes]],eess!$A$1:$G$189,2,FALSE)</f>
        <v>MUYFINCA-PUNTO 09</v>
      </c>
      <c r="G1425" s="9" t="str">
        <f>+VLOOKUP(datosAvance[[#This Row],[renaes]],eess!$A$1:$G$189,3,FALSE)</f>
        <v>LAMBAYEQUE</v>
      </c>
      <c r="H1425" s="9" t="str">
        <f>+VLOOKUP(datosAvance[[#This Row],[renaes]],eess!$A$1:$G$189,4,FALSE)</f>
        <v>LAMBAYEQUE</v>
      </c>
      <c r="I1425" s="9" t="str">
        <f>+VLOOKUP(datosAvance[[#This Row],[renaes]],eess!$A$1:$G$189,6,FALSE)</f>
        <v>LAMBAYEQUE</v>
      </c>
      <c r="J1425" s="9" t="str">
        <f>+VLOOKUP(datosAvance[[#This Row],[renaes]],eess!$A$1:$G$189,7,FALSE)</f>
        <v>LAMBAYEQUE</v>
      </c>
    </row>
    <row r="1426" spans="1:10" x14ac:dyDescent="0.25">
      <c r="A1426">
        <v>4376</v>
      </c>
      <c r="B1426">
        <v>3</v>
      </c>
      <c r="C1426" t="s">
        <v>240</v>
      </c>
      <c r="D1426">
        <v>8</v>
      </c>
      <c r="E1426" t="s">
        <v>5</v>
      </c>
      <c r="F1426" s="9" t="str">
        <f>+VLOOKUP(datosAvance[[#This Row],[renaes]],eess!$A$1:$G$189,2,FALSE)</f>
        <v>ILLIMO</v>
      </c>
      <c r="G1426" s="9" t="str">
        <f>+VLOOKUP(datosAvance[[#This Row],[renaes]],eess!$A$1:$G$189,3,FALSE)</f>
        <v>LAMBAYEQUE</v>
      </c>
      <c r="H1426" s="9" t="str">
        <f>+VLOOKUP(datosAvance[[#This Row],[renaes]],eess!$A$1:$G$189,4,FALSE)</f>
        <v>ILLIMO</v>
      </c>
      <c r="I1426" s="9" t="str">
        <f>+VLOOKUP(datosAvance[[#This Row],[renaes]],eess!$A$1:$G$189,6,FALSE)</f>
        <v>LAMBAYEQUE</v>
      </c>
      <c r="J1426" s="9" t="str">
        <f>+VLOOKUP(datosAvance[[#This Row],[renaes]],eess!$A$1:$G$189,7,FALSE)</f>
        <v>ILLIMO</v>
      </c>
    </row>
    <row r="1427" spans="1:10" x14ac:dyDescent="0.25">
      <c r="A1427">
        <v>4378</v>
      </c>
      <c r="B1427">
        <v>2</v>
      </c>
      <c r="C1427" t="s">
        <v>240</v>
      </c>
      <c r="D1427">
        <v>8</v>
      </c>
      <c r="E1427" t="s">
        <v>5</v>
      </c>
      <c r="F1427" s="9" t="str">
        <f>+VLOOKUP(datosAvance[[#This Row],[renaes]],eess!$A$1:$G$189,2,FALSE)</f>
        <v>SAN PEDRO SASAPE</v>
      </c>
      <c r="G1427" s="9" t="str">
        <f>+VLOOKUP(datosAvance[[#This Row],[renaes]],eess!$A$1:$G$189,3,FALSE)</f>
        <v>LAMBAYEQUE</v>
      </c>
      <c r="H1427" s="9" t="str">
        <f>+VLOOKUP(datosAvance[[#This Row],[renaes]],eess!$A$1:$G$189,4,FALSE)</f>
        <v>ILLIMO</v>
      </c>
      <c r="I1427" s="9" t="str">
        <f>+VLOOKUP(datosAvance[[#This Row],[renaes]],eess!$A$1:$G$189,6,FALSE)</f>
        <v>LAMBAYEQUE</v>
      </c>
      <c r="J1427" s="9" t="str">
        <f>+VLOOKUP(datosAvance[[#This Row],[renaes]],eess!$A$1:$G$189,7,FALSE)</f>
        <v>ILLIMO</v>
      </c>
    </row>
    <row r="1428" spans="1:10" x14ac:dyDescent="0.25">
      <c r="A1428">
        <v>4380</v>
      </c>
      <c r="B1428">
        <v>5</v>
      </c>
      <c r="C1428" t="s">
        <v>240</v>
      </c>
      <c r="D1428">
        <v>8</v>
      </c>
      <c r="E1428" t="s">
        <v>5</v>
      </c>
      <c r="F1428" s="9" t="str">
        <f>+VLOOKUP(datosAvance[[#This Row],[renaes]],eess!$A$1:$G$189,2,FALSE)</f>
        <v>MOCHUMI</v>
      </c>
      <c r="G1428" s="9" t="str">
        <f>+VLOOKUP(datosAvance[[#This Row],[renaes]],eess!$A$1:$G$189,3,FALSE)</f>
        <v>LAMBAYEQUE</v>
      </c>
      <c r="H1428" s="9" t="str">
        <f>+VLOOKUP(datosAvance[[#This Row],[renaes]],eess!$A$1:$G$189,4,FALSE)</f>
        <v>MOCHUMI</v>
      </c>
      <c r="I1428" s="9" t="str">
        <f>+VLOOKUP(datosAvance[[#This Row],[renaes]],eess!$A$1:$G$189,6,FALSE)</f>
        <v>LAMBAYEQUE</v>
      </c>
      <c r="J1428" s="9" t="str">
        <f>+VLOOKUP(datosAvance[[#This Row],[renaes]],eess!$A$1:$G$189,7,FALSE)</f>
        <v>MOCHUMI</v>
      </c>
    </row>
    <row r="1429" spans="1:10" x14ac:dyDescent="0.25">
      <c r="A1429">
        <v>4381</v>
      </c>
      <c r="B1429">
        <v>1</v>
      </c>
      <c r="C1429" t="s">
        <v>240</v>
      </c>
      <c r="D1429">
        <v>8</v>
      </c>
      <c r="E1429" t="s">
        <v>5</v>
      </c>
      <c r="F1429" s="9" t="str">
        <f>+VLOOKUP(datosAvance[[#This Row],[renaes]],eess!$A$1:$G$189,2,FALSE)</f>
        <v>MARAVILLAS</v>
      </c>
      <c r="G1429" s="9" t="str">
        <f>+VLOOKUP(datosAvance[[#This Row],[renaes]],eess!$A$1:$G$189,3,FALSE)</f>
        <v>LAMBAYEQUE</v>
      </c>
      <c r="H1429" s="9" t="str">
        <f>+VLOOKUP(datosAvance[[#This Row],[renaes]],eess!$A$1:$G$189,4,FALSE)</f>
        <v>MOCHUMI</v>
      </c>
      <c r="I1429" s="9" t="str">
        <f>+VLOOKUP(datosAvance[[#This Row],[renaes]],eess!$A$1:$G$189,6,FALSE)</f>
        <v>LAMBAYEQUE</v>
      </c>
      <c r="J1429" s="9" t="str">
        <f>+VLOOKUP(datosAvance[[#This Row],[renaes]],eess!$A$1:$G$189,7,FALSE)</f>
        <v>MOCHUMI</v>
      </c>
    </row>
    <row r="1430" spans="1:10" x14ac:dyDescent="0.25">
      <c r="A1430">
        <v>4382</v>
      </c>
      <c r="B1430">
        <v>3</v>
      </c>
      <c r="C1430" t="s">
        <v>240</v>
      </c>
      <c r="D1430">
        <v>8</v>
      </c>
      <c r="E1430" t="s">
        <v>5</v>
      </c>
      <c r="F1430" s="9" t="str">
        <f>+VLOOKUP(datosAvance[[#This Row],[renaes]],eess!$A$1:$G$189,2,FALSE)</f>
        <v>PUNTO CUATRO</v>
      </c>
      <c r="G1430" s="9" t="str">
        <f>+VLOOKUP(datosAvance[[#This Row],[renaes]],eess!$A$1:$G$189,3,FALSE)</f>
        <v>LAMBAYEQUE</v>
      </c>
      <c r="H1430" s="9" t="str">
        <f>+VLOOKUP(datosAvance[[#This Row],[renaes]],eess!$A$1:$G$189,4,FALSE)</f>
        <v>MOCHUMI</v>
      </c>
      <c r="I1430" s="9" t="str">
        <f>+VLOOKUP(datosAvance[[#This Row],[renaes]],eess!$A$1:$G$189,6,FALSE)</f>
        <v>LAMBAYEQUE</v>
      </c>
      <c r="J1430" s="9" t="str">
        <f>+VLOOKUP(datosAvance[[#This Row],[renaes]],eess!$A$1:$G$189,7,FALSE)</f>
        <v>MOCHUMI</v>
      </c>
    </row>
    <row r="1431" spans="1:10" x14ac:dyDescent="0.25">
      <c r="A1431">
        <v>4383</v>
      </c>
      <c r="B1431">
        <v>1</v>
      </c>
      <c r="C1431" t="s">
        <v>240</v>
      </c>
      <c r="D1431">
        <v>8</v>
      </c>
      <c r="E1431" t="s">
        <v>5</v>
      </c>
      <c r="F1431" s="9" t="str">
        <f>+VLOOKUP(datosAvance[[#This Row],[renaes]],eess!$A$1:$G$189,2,FALSE)</f>
        <v>PAREDONES MUY FINCA</v>
      </c>
      <c r="G1431" s="9" t="str">
        <f>+VLOOKUP(datosAvance[[#This Row],[renaes]],eess!$A$1:$G$189,3,FALSE)</f>
        <v>LAMBAYEQUE</v>
      </c>
      <c r="H1431" s="9" t="str">
        <f>+VLOOKUP(datosAvance[[#This Row],[renaes]],eess!$A$1:$G$189,4,FALSE)</f>
        <v>MOCHUMI</v>
      </c>
      <c r="I1431" s="9" t="str">
        <f>+VLOOKUP(datosAvance[[#This Row],[renaes]],eess!$A$1:$G$189,6,FALSE)</f>
        <v>LAMBAYEQUE</v>
      </c>
      <c r="J1431" s="9" t="str">
        <f>+VLOOKUP(datosAvance[[#This Row],[renaes]],eess!$A$1:$G$189,7,FALSE)</f>
        <v>MOCHUMI</v>
      </c>
    </row>
    <row r="1432" spans="1:10" x14ac:dyDescent="0.25">
      <c r="A1432">
        <v>4384</v>
      </c>
      <c r="B1432">
        <v>2</v>
      </c>
      <c r="C1432" t="s">
        <v>240</v>
      </c>
      <c r="D1432">
        <v>8</v>
      </c>
      <c r="E1432" t="s">
        <v>5</v>
      </c>
      <c r="F1432" s="9" t="str">
        <f>+VLOOKUP(datosAvance[[#This Row],[renaes]],eess!$A$1:$G$189,2,FALSE)</f>
        <v>PACORA</v>
      </c>
      <c r="G1432" s="9" t="str">
        <f>+VLOOKUP(datosAvance[[#This Row],[renaes]],eess!$A$1:$G$189,3,FALSE)</f>
        <v>LAMBAYEQUE</v>
      </c>
      <c r="H1432" s="9" t="str">
        <f>+VLOOKUP(datosAvance[[#This Row],[renaes]],eess!$A$1:$G$189,4,FALSE)</f>
        <v>ILLIMO</v>
      </c>
      <c r="I1432" s="9" t="str">
        <f>+VLOOKUP(datosAvance[[#This Row],[renaes]],eess!$A$1:$G$189,6,FALSE)</f>
        <v>LAMBAYEQUE</v>
      </c>
      <c r="J1432" s="9" t="str">
        <f>+VLOOKUP(datosAvance[[#This Row],[renaes]],eess!$A$1:$G$189,7,FALSE)</f>
        <v>PACORA</v>
      </c>
    </row>
    <row r="1433" spans="1:10" x14ac:dyDescent="0.25">
      <c r="A1433">
        <v>4385</v>
      </c>
      <c r="B1433">
        <v>1</v>
      </c>
      <c r="C1433" t="s">
        <v>240</v>
      </c>
      <c r="D1433">
        <v>8</v>
      </c>
      <c r="E1433" t="s">
        <v>5</v>
      </c>
      <c r="F1433" s="9" t="str">
        <f>+VLOOKUP(datosAvance[[#This Row],[renaes]],eess!$A$1:$G$189,2,FALSE)</f>
        <v>HUACA RIVERA</v>
      </c>
      <c r="G1433" s="9" t="str">
        <f>+VLOOKUP(datosAvance[[#This Row],[renaes]],eess!$A$1:$G$189,3,FALSE)</f>
        <v>LAMBAYEQUE</v>
      </c>
      <c r="H1433" s="9" t="str">
        <f>+VLOOKUP(datosAvance[[#This Row],[renaes]],eess!$A$1:$G$189,4,FALSE)</f>
        <v>ILLIMO</v>
      </c>
      <c r="I1433" s="9" t="str">
        <f>+VLOOKUP(datosAvance[[#This Row],[renaes]],eess!$A$1:$G$189,6,FALSE)</f>
        <v>LAMBAYEQUE</v>
      </c>
      <c r="J1433" s="9" t="str">
        <f>+VLOOKUP(datosAvance[[#This Row],[renaes]],eess!$A$1:$G$189,7,FALSE)</f>
        <v>PACORA</v>
      </c>
    </row>
    <row r="1434" spans="1:10" x14ac:dyDescent="0.25">
      <c r="A1434">
        <v>4386</v>
      </c>
      <c r="B1434">
        <v>1</v>
      </c>
      <c r="C1434" t="s">
        <v>240</v>
      </c>
      <c r="D1434">
        <v>8</v>
      </c>
      <c r="E1434" t="s">
        <v>5</v>
      </c>
      <c r="F1434" s="9" t="str">
        <f>+VLOOKUP(datosAvance[[#This Row],[renaes]],eess!$A$1:$G$189,2,FALSE)</f>
        <v>SALAS</v>
      </c>
      <c r="G1434" s="9" t="str">
        <f>+VLOOKUP(datosAvance[[#This Row],[renaes]],eess!$A$1:$G$189,3,FALSE)</f>
        <v>LAMBAYEQUE</v>
      </c>
      <c r="H1434" s="9" t="str">
        <f>+VLOOKUP(datosAvance[[#This Row],[renaes]],eess!$A$1:$G$189,4,FALSE)</f>
        <v>SALAS</v>
      </c>
      <c r="I1434" s="9" t="str">
        <f>+VLOOKUP(datosAvance[[#This Row],[renaes]],eess!$A$1:$G$189,6,FALSE)</f>
        <v>LAMBAYEQUE</v>
      </c>
      <c r="J1434" s="9" t="str">
        <f>+VLOOKUP(datosAvance[[#This Row],[renaes]],eess!$A$1:$G$189,7,FALSE)</f>
        <v>SALAS</v>
      </c>
    </row>
    <row r="1435" spans="1:10" x14ac:dyDescent="0.25">
      <c r="A1435">
        <v>4387</v>
      </c>
      <c r="B1435">
        <v>1</v>
      </c>
      <c r="C1435" t="s">
        <v>240</v>
      </c>
      <c r="D1435">
        <v>8</v>
      </c>
      <c r="E1435" t="s">
        <v>5</v>
      </c>
      <c r="F1435" s="9" t="str">
        <f>+VLOOKUP(datosAvance[[#This Row],[renaes]],eess!$A$1:$G$189,2,FALSE)</f>
        <v>PENACHI</v>
      </c>
      <c r="G1435" s="9" t="str">
        <f>+VLOOKUP(datosAvance[[#This Row],[renaes]],eess!$A$1:$G$189,3,FALSE)</f>
        <v>LAMBAYEQUE</v>
      </c>
      <c r="H1435" s="9" t="str">
        <f>+VLOOKUP(datosAvance[[#This Row],[renaes]],eess!$A$1:$G$189,4,FALSE)</f>
        <v>SALAS</v>
      </c>
      <c r="I1435" s="9" t="str">
        <f>+VLOOKUP(datosAvance[[#This Row],[renaes]],eess!$A$1:$G$189,6,FALSE)</f>
        <v>LAMBAYEQUE</v>
      </c>
      <c r="J1435" s="9" t="str">
        <f>+VLOOKUP(datosAvance[[#This Row],[renaes]],eess!$A$1:$G$189,7,FALSE)</f>
        <v>SALAS</v>
      </c>
    </row>
    <row r="1436" spans="1:10" x14ac:dyDescent="0.25">
      <c r="A1436">
        <v>4388</v>
      </c>
      <c r="B1436">
        <v>1</v>
      </c>
      <c r="C1436" t="s">
        <v>240</v>
      </c>
      <c r="D1436">
        <v>8</v>
      </c>
      <c r="E1436" t="s">
        <v>5</v>
      </c>
      <c r="F1436" s="9" t="str">
        <f>+VLOOKUP(datosAvance[[#This Row],[renaes]],eess!$A$1:$G$189,2,FALSE)</f>
        <v>KERGUER</v>
      </c>
      <c r="G1436" s="9" t="str">
        <f>+VLOOKUP(datosAvance[[#This Row],[renaes]],eess!$A$1:$G$189,3,FALSE)</f>
        <v>LAMBAYEQUE</v>
      </c>
      <c r="H1436" s="9" t="str">
        <f>+VLOOKUP(datosAvance[[#This Row],[renaes]],eess!$A$1:$G$189,4,FALSE)</f>
        <v>SALAS</v>
      </c>
      <c r="I1436" s="9" t="str">
        <f>+VLOOKUP(datosAvance[[#This Row],[renaes]],eess!$A$1:$G$189,6,FALSE)</f>
        <v>LAMBAYEQUE</v>
      </c>
      <c r="J1436" s="9" t="str">
        <f>+VLOOKUP(datosAvance[[#This Row],[renaes]],eess!$A$1:$G$189,7,FALSE)</f>
        <v>SALAS</v>
      </c>
    </row>
    <row r="1437" spans="1:10" x14ac:dyDescent="0.25">
      <c r="A1437">
        <v>4389</v>
      </c>
      <c r="B1437">
        <v>2</v>
      </c>
      <c r="C1437" t="s">
        <v>240</v>
      </c>
      <c r="D1437">
        <v>8</v>
      </c>
      <c r="E1437" t="s">
        <v>5</v>
      </c>
      <c r="F1437" s="9" t="str">
        <f>+VLOOKUP(datosAvance[[#This Row],[renaes]],eess!$A$1:$G$189,2,FALSE)</f>
        <v>TUCUME</v>
      </c>
      <c r="G1437" s="9" t="str">
        <f>+VLOOKUP(datosAvance[[#This Row],[renaes]],eess!$A$1:$G$189,3,FALSE)</f>
        <v>LAMBAYEQUE</v>
      </c>
      <c r="H1437" s="9" t="str">
        <f>+VLOOKUP(datosAvance[[#This Row],[renaes]],eess!$A$1:$G$189,4,FALSE)</f>
        <v>TUCUME</v>
      </c>
      <c r="I1437" s="9" t="str">
        <f>+VLOOKUP(datosAvance[[#This Row],[renaes]],eess!$A$1:$G$189,6,FALSE)</f>
        <v>LAMBAYEQUE</v>
      </c>
      <c r="J1437" s="9" t="str">
        <f>+VLOOKUP(datosAvance[[#This Row],[renaes]],eess!$A$1:$G$189,7,FALSE)</f>
        <v>TUCUME</v>
      </c>
    </row>
    <row r="1438" spans="1:10" x14ac:dyDescent="0.25">
      <c r="A1438">
        <v>4390</v>
      </c>
      <c r="B1438">
        <v>1</v>
      </c>
      <c r="C1438" t="s">
        <v>240</v>
      </c>
      <c r="D1438">
        <v>8</v>
      </c>
      <c r="E1438" t="s">
        <v>5</v>
      </c>
      <c r="F1438" s="9" t="str">
        <f>+VLOOKUP(datosAvance[[#This Row],[renaes]],eess!$A$1:$G$189,2,FALSE)</f>
        <v>TUCUME VIEJO</v>
      </c>
      <c r="G1438" s="9" t="str">
        <f>+VLOOKUP(datosAvance[[#This Row],[renaes]],eess!$A$1:$G$189,3,FALSE)</f>
        <v>LAMBAYEQUE</v>
      </c>
      <c r="H1438" s="9" t="str">
        <f>+VLOOKUP(datosAvance[[#This Row],[renaes]],eess!$A$1:$G$189,4,FALSE)</f>
        <v>TUCUME</v>
      </c>
      <c r="I1438" s="9" t="str">
        <f>+VLOOKUP(datosAvance[[#This Row],[renaes]],eess!$A$1:$G$189,6,FALSE)</f>
        <v>LAMBAYEQUE</v>
      </c>
      <c r="J1438" s="9" t="str">
        <f>+VLOOKUP(datosAvance[[#This Row],[renaes]],eess!$A$1:$G$189,7,FALSE)</f>
        <v>TUCUME</v>
      </c>
    </row>
    <row r="1439" spans="1:10" x14ac:dyDescent="0.25">
      <c r="A1439">
        <v>4391</v>
      </c>
      <c r="B1439">
        <v>3</v>
      </c>
      <c r="C1439" t="s">
        <v>240</v>
      </c>
      <c r="D1439">
        <v>8</v>
      </c>
      <c r="E1439" t="s">
        <v>5</v>
      </c>
      <c r="F1439" s="9" t="str">
        <f>+VLOOKUP(datosAvance[[#This Row],[renaes]],eess!$A$1:$G$189,2,FALSE)</f>
        <v>GRANJA SASAPE</v>
      </c>
      <c r="G1439" s="9" t="str">
        <f>+VLOOKUP(datosAvance[[#This Row],[renaes]],eess!$A$1:$G$189,3,FALSE)</f>
        <v>LAMBAYEQUE</v>
      </c>
      <c r="H1439" s="9" t="str">
        <f>+VLOOKUP(datosAvance[[#This Row],[renaes]],eess!$A$1:$G$189,4,FALSE)</f>
        <v>TUCUME</v>
      </c>
      <c r="I1439" s="9" t="str">
        <f>+VLOOKUP(datosAvance[[#This Row],[renaes]],eess!$A$1:$G$189,6,FALSE)</f>
        <v>LAMBAYEQUE</v>
      </c>
      <c r="J1439" s="9" t="str">
        <f>+VLOOKUP(datosAvance[[#This Row],[renaes]],eess!$A$1:$G$189,7,FALSE)</f>
        <v>TUCUME</v>
      </c>
    </row>
    <row r="1440" spans="1:10" x14ac:dyDescent="0.25">
      <c r="A1440">
        <v>4392</v>
      </c>
      <c r="B1440">
        <v>4</v>
      </c>
      <c r="C1440" t="s">
        <v>240</v>
      </c>
      <c r="D1440">
        <v>8</v>
      </c>
      <c r="E1440" t="s">
        <v>5</v>
      </c>
      <c r="F1440" s="9" t="str">
        <f>+VLOOKUP(datosAvance[[#This Row],[renaes]],eess!$A$1:$G$189,2,FALSE)</f>
        <v>LOS BANCES</v>
      </c>
      <c r="G1440" s="9" t="str">
        <f>+VLOOKUP(datosAvance[[#This Row],[renaes]],eess!$A$1:$G$189,3,FALSE)</f>
        <v>LAMBAYEQUE</v>
      </c>
      <c r="H1440" s="9" t="str">
        <f>+VLOOKUP(datosAvance[[#This Row],[renaes]],eess!$A$1:$G$189,4,FALSE)</f>
        <v>TUCUME</v>
      </c>
      <c r="I1440" s="9" t="str">
        <f>+VLOOKUP(datosAvance[[#This Row],[renaes]],eess!$A$1:$G$189,6,FALSE)</f>
        <v>LAMBAYEQUE</v>
      </c>
      <c r="J1440" s="9" t="str">
        <f>+VLOOKUP(datosAvance[[#This Row],[renaes]],eess!$A$1:$G$189,7,FALSE)</f>
        <v>TUCUME</v>
      </c>
    </row>
    <row r="1441" spans="1:10" x14ac:dyDescent="0.25">
      <c r="A1441">
        <v>4393</v>
      </c>
      <c r="B1441">
        <v>8</v>
      </c>
      <c r="C1441" t="s">
        <v>240</v>
      </c>
      <c r="D1441">
        <v>8</v>
      </c>
      <c r="E1441" t="s">
        <v>5</v>
      </c>
      <c r="F1441" s="9" t="str">
        <f>+VLOOKUP(datosAvance[[#This Row],[renaes]],eess!$A$1:$G$189,2,FALSE)</f>
        <v>LA RAYA</v>
      </c>
      <c r="G1441" s="9" t="str">
        <f>+VLOOKUP(datosAvance[[#This Row],[renaes]],eess!$A$1:$G$189,3,FALSE)</f>
        <v>LAMBAYEQUE</v>
      </c>
      <c r="H1441" s="9" t="str">
        <f>+VLOOKUP(datosAvance[[#This Row],[renaes]],eess!$A$1:$G$189,4,FALSE)</f>
        <v>TUCUME</v>
      </c>
      <c r="I1441" s="9" t="str">
        <f>+VLOOKUP(datosAvance[[#This Row],[renaes]],eess!$A$1:$G$189,6,FALSE)</f>
        <v>LAMBAYEQUE</v>
      </c>
      <c r="J1441" s="9" t="str">
        <f>+VLOOKUP(datosAvance[[#This Row],[renaes]],eess!$A$1:$G$189,7,FALSE)</f>
        <v>TUCUME</v>
      </c>
    </row>
    <row r="1442" spans="1:10" x14ac:dyDescent="0.25">
      <c r="A1442">
        <v>4394</v>
      </c>
      <c r="B1442">
        <v>3</v>
      </c>
      <c r="C1442" t="s">
        <v>240</v>
      </c>
      <c r="D1442">
        <v>8</v>
      </c>
      <c r="E1442" t="s">
        <v>5</v>
      </c>
      <c r="F1442" s="9" t="str">
        <f>+VLOOKUP(datosAvance[[#This Row],[renaes]],eess!$A$1:$G$189,2,FALSE)</f>
        <v>LOS SANCHEZ</v>
      </c>
      <c r="G1442" s="9" t="str">
        <f>+VLOOKUP(datosAvance[[#This Row],[renaes]],eess!$A$1:$G$189,3,FALSE)</f>
        <v>LAMBAYEQUE</v>
      </c>
      <c r="H1442" s="9" t="str">
        <f>+VLOOKUP(datosAvance[[#This Row],[renaes]],eess!$A$1:$G$189,4,FALSE)</f>
        <v>TUCUME</v>
      </c>
      <c r="I1442" s="9" t="str">
        <f>+VLOOKUP(datosAvance[[#This Row],[renaes]],eess!$A$1:$G$189,6,FALSE)</f>
        <v>LAMBAYEQUE</v>
      </c>
      <c r="J1442" s="9" t="str">
        <f>+VLOOKUP(datosAvance[[#This Row],[renaes]],eess!$A$1:$G$189,7,FALSE)</f>
        <v>TUCUME</v>
      </c>
    </row>
    <row r="1443" spans="1:10" x14ac:dyDescent="0.25">
      <c r="A1443">
        <v>4395</v>
      </c>
      <c r="B1443">
        <v>2</v>
      </c>
      <c r="C1443" t="s">
        <v>240</v>
      </c>
      <c r="D1443">
        <v>8</v>
      </c>
      <c r="E1443" t="s">
        <v>5</v>
      </c>
      <c r="F1443" s="9" t="str">
        <f>+VLOOKUP(datosAvance[[#This Row],[renaes]],eess!$A$1:$G$189,2,FALSE)</f>
        <v>MOTUPE</v>
      </c>
      <c r="G1443" s="9" t="str">
        <f>+VLOOKUP(datosAvance[[#This Row],[renaes]],eess!$A$1:$G$189,3,FALSE)</f>
        <v>LAMBAYEQUE</v>
      </c>
      <c r="H1443" s="9" t="str">
        <f>+VLOOKUP(datosAvance[[#This Row],[renaes]],eess!$A$1:$G$189,4,FALSE)</f>
        <v>MOTUPE</v>
      </c>
      <c r="I1443" s="9" t="str">
        <f>+VLOOKUP(datosAvance[[#This Row],[renaes]],eess!$A$1:$G$189,6,FALSE)</f>
        <v>LAMBAYEQUE</v>
      </c>
      <c r="J1443" s="9" t="str">
        <f>+VLOOKUP(datosAvance[[#This Row],[renaes]],eess!$A$1:$G$189,7,FALSE)</f>
        <v>MOTUPE</v>
      </c>
    </row>
    <row r="1444" spans="1:10" x14ac:dyDescent="0.25">
      <c r="A1444">
        <v>4396</v>
      </c>
      <c r="B1444">
        <v>0</v>
      </c>
      <c r="C1444" t="s">
        <v>240</v>
      </c>
      <c r="D1444">
        <v>8</v>
      </c>
      <c r="E1444" t="s">
        <v>5</v>
      </c>
      <c r="F1444" s="9" t="str">
        <f>+VLOOKUP(datosAvance[[#This Row],[renaes]],eess!$A$1:$G$189,2,FALSE)</f>
        <v>CHOCHOPE</v>
      </c>
      <c r="G1444" s="9" t="str">
        <f>+VLOOKUP(datosAvance[[#This Row],[renaes]],eess!$A$1:$G$189,3,FALSE)</f>
        <v>LAMBAYEQUE</v>
      </c>
      <c r="H1444" s="9" t="str">
        <f>+VLOOKUP(datosAvance[[#This Row],[renaes]],eess!$A$1:$G$189,4,FALSE)</f>
        <v>MOTUPE</v>
      </c>
      <c r="I1444" s="9" t="str">
        <f>+VLOOKUP(datosAvance[[#This Row],[renaes]],eess!$A$1:$G$189,6,FALSE)</f>
        <v>LAMBAYEQUE</v>
      </c>
      <c r="J1444" s="9" t="str">
        <f>+VLOOKUP(datosAvance[[#This Row],[renaes]],eess!$A$1:$G$189,7,FALSE)</f>
        <v>CHOCHOPE</v>
      </c>
    </row>
    <row r="1445" spans="1:10" x14ac:dyDescent="0.25">
      <c r="A1445">
        <v>4397</v>
      </c>
      <c r="B1445">
        <v>15</v>
      </c>
      <c r="C1445" t="s">
        <v>240</v>
      </c>
      <c r="D1445">
        <v>8</v>
      </c>
      <c r="E1445" t="s">
        <v>5</v>
      </c>
      <c r="F1445" s="9" t="str">
        <f>+VLOOKUP(datosAvance[[#This Row],[renaes]],eess!$A$1:$G$189,2,FALSE)</f>
        <v>KAÑARIS</v>
      </c>
      <c r="G1445" s="9" t="str">
        <f>+VLOOKUP(datosAvance[[#This Row],[renaes]],eess!$A$1:$G$189,3,FALSE)</f>
        <v>LAMBAYEQUE</v>
      </c>
      <c r="H1445" s="9" t="str">
        <f>+VLOOKUP(datosAvance[[#This Row],[renaes]],eess!$A$1:$G$189,4,FALSE)</f>
        <v>KAÑARIS</v>
      </c>
      <c r="I1445" s="9" t="str">
        <f>+VLOOKUP(datosAvance[[#This Row],[renaes]],eess!$A$1:$G$189,6,FALSE)</f>
        <v>FERREÑAFE</v>
      </c>
      <c r="J1445" s="9" t="str">
        <f>+VLOOKUP(datosAvance[[#This Row],[renaes]],eess!$A$1:$G$189,7,FALSE)</f>
        <v>CAÑARIS</v>
      </c>
    </row>
    <row r="1446" spans="1:10" x14ac:dyDescent="0.25">
      <c r="A1446">
        <v>4399</v>
      </c>
      <c r="B1446">
        <v>1</v>
      </c>
      <c r="C1446" t="s">
        <v>240</v>
      </c>
      <c r="D1446">
        <v>8</v>
      </c>
      <c r="E1446" t="s">
        <v>5</v>
      </c>
      <c r="F1446" s="9" t="str">
        <f>+VLOOKUP(datosAvance[[#This Row],[renaes]],eess!$A$1:$G$189,2,FALSE)</f>
        <v>HUACAPAMPA</v>
      </c>
      <c r="G1446" s="9" t="str">
        <f>+VLOOKUP(datosAvance[[#This Row],[renaes]],eess!$A$1:$G$189,3,FALSE)</f>
        <v>LAMBAYEQUE</v>
      </c>
      <c r="H1446" s="9" t="str">
        <f>+VLOOKUP(datosAvance[[#This Row],[renaes]],eess!$A$1:$G$189,4,FALSE)</f>
        <v>KAÑARIS</v>
      </c>
      <c r="I1446" s="9" t="str">
        <f>+VLOOKUP(datosAvance[[#This Row],[renaes]],eess!$A$1:$G$189,6,FALSE)</f>
        <v>FERREÑAFE</v>
      </c>
      <c r="J1446" s="9" t="str">
        <f>+VLOOKUP(datosAvance[[#This Row],[renaes]],eess!$A$1:$G$189,7,FALSE)</f>
        <v>CAÑARIS</v>
      </c>
    </row>
    <row r="1447" spans="1:10" x14ac:dyDescent="0.25">
      <c r="A1447">
        <v>4400</v>
      </c>
      <c r="B1447">
        <v>1</v>
      </c>
      <c r="C1447" t="s">
        <v>240</v>
      </c>
      <c r="D1447">
        <v>8</v>
      </c>
      <c r="E1447" t="s">
        <v>5</v>
      </c>
      <c r="F1447" s="9" t="str">
        <f>+VLOOKUP(datosAvance[[#This Row],[renaes]],eess!$A$1:$G$189,2,FALSE)</f>
        <v>CHILASQUE</v>
      </c>
      <c r="G1447" s="9" t="str">
        <f>+VLOOKUP(datosAvance[[#This Row],[renaes]],eess!$A$1:$G$189,3,FALSE)</f>
        <v>LAMBAYEQUE</v>
      </c>
      <c r="H1447" s="9" t="str">
        <f>+VLOOKUP(datosAvance[[#This Row],[renaes]],eess!$A$1:$G$189,4,FALSE)</f>
        <v>KAÑARIS</v>
      </c>
      <c r="I1447" s="9" t="str">
        <f>+VLOOKUP(datosAvance[[#This Row],[renaes]],eess!$A$1:$G$189,6,FALSE)</f>
        <v>FERREÑAFE</v>
      </c>
      <c r="J1447" s="9" t="str">
        <f>+VLOOKUP(datosAvance[[#This Row],[renaes]],eess!$A$1:$G$189,7,FALSE)</f>
        <v>CAÑARIS</v>
      </c>
    </row>
    <row r="1448" spans="1:10" x14ac:dyDescent="0.25">
      <c r="A1448">
        <v>4401</v>
      </c>
      <c r="B1448">
        <v>1</v>
      </c>
      <c r="C1448" t="s">
        <v>240</v>
      </c>
      <c r="D1448">
        <v>8</v>
      </c>
      <c r="E1448" t="s">
        <v>5</v>
      </c>
      <c r="F1448" s="9" t="str">
        <f>+VLOOKUP(datosAvance[[#This Row],[renaes]],eess!$A$1:$G$189,2,FALSE)</f>
        <v>LA SUCCHA</v>
      </c>
      <c r="G1448" s="9" t="str">
        <f>+VLOOKUP(datosAvance[[#This Row],[renaes]],eess!$A$1:$G$189,3,FALSE)</f>
        <v>LAMBAYEQUE</v>
      </c>
      <c r="H1448" s="9" t="str">
        <f>+VLOOKUP(datosAvance[[#This Row],[renaes]],eess!$A$1:$G$189,4,FALSE)</f>
        <v>KAÑARIS</v>
      </c>
      <c r="I1448" s="9" t="str">
        <f>+VLOOKUP(datosAvance[[#This Row],[renaes]],eess!$A$1:$G$189,6,FALSE)</f>
        <v>FERREÑAFE</v>
      </c>
      <c r="J1448" s="9" t="str">
        <f>+VLOOKUP(datosAvance[[#This Row],[renaes]],eess!$A$1:$G$189,7,FALSE)</f>
        <v>CAÑARIS</v>
      </c>
    </row>
    <row r="1449" spans="1:10" x14ac:dyDescent="0.25">
      <c r="A1449">
        <v>4402</v>
      </c>
      <c r="B1449">
        <v>0</v>
      </c>
      <c r="C1449" t="s">
        <v>240</v>
      </c>
      <c r="D1449">
        <v>8</v>
      </c>
      <c r="E1449" t="s">
        <v>5</v>
      </c>
      <c r="F1449" s="9" t="str">
        <f>+VLOOKUP(datosAvance[[#This Row],[renaes]],eess!$A$1:$G$189,2,FALSE)</f>
        <v>QUIRICHIMA</v>
      </c>
      <c r="G1449" s="9" t="str">
        <f>+VLOOKUP(datosAvance[[#This Row],[renaes]],eess!$A$1:$G$189,3,FALSE)</f>
        <v>LAMBAYEQUE</v>
      </c>
      <c r="H1449" s="9" t="str">
        <f>+VLOOKUP(datosAvance[[#This Row],[renaes]],eess!$A$1:$G$189,4,FALSE)</f>
        <v>KAÑARIS</v>
      </c>
      <c r="I1449" s="9" t="str">
        <f>+VLOOKUP(datosAvance[[#This Row],[renaes]],eess!$A$1:$G$189,6,FALSE)</f>
        <v>FERREÑAFE</v>
      </c>
      <c r="J1449" s="9" t="str">
        <f>+VLOOKUP(datosAvance[[#This Row],[renaes]],eess!$A$1:$G$189,7,FALSE)</f>
        <v>CAÑARIS</v>
      </c>
    </row>
    <row r="1450" spans="1:10" x14ac:dyDescent="0.25">
      <c r="A1450">
        <v>4403</v>
      </c>
      <c r="B1450">
        <v>0</v>
      </c>
      <c r="C1450" t="s">
        <v>240</v>
      </c>
      <c r="D1450">
        <v>8</v>
      </c>
      <c r="E1450" t="s">
        <v>5</v>
      </c>
      <c r="F1450" s="9" t="str">
        <f>+VLOOKUP(datosAvance[[#This Row],[renaes]],eess!$A$1:$G$189,2,FALSE)</f>
        <v>CHIÑAMA</v>
      </c>
      <c r="G1450" s="9" t="str">
        <f>+VLOOKUP(datosAvance[[#This Row],[renaes]],eess!$A$1:$G$189,3,FALSE)</f>
        <v>LAMBAYEQUE</v>
      </c>
      <c r="H1450" s="9" t="str">
        <f>+VLOOKUP(datosAvance[[#This Row],[renaes]],eess!$A$1:$G$189,4,FALSE)</f>
        <v>KAÑARIS</v>
      </c>
      <c r="I1450" s="9" t="str">
        <f>+VLOOKUP(datosAvance[[#This Row],[renaes]],eess!$A$1:$G$189,6,FALSE)</f>
        <v>FERREÑAFE</v>
      </c>
      <c r="J1450" s="9" t="str">
        <f>+VLOOKUP(datosAvance[[#This Row],[renaes]],eess!$A$1:$G$189,7,FALSE)</f>
        <v>CAÑARIS</v>
      </c>
    </row>
    <row r="1451" spans="1:10" x14ac:dyDescent="0.25">
      <c r="A1451">
        <v>4405</v>
      </c>
      <c r="B1451">
        <v>1</v>
      </c>
      <c r="C1451" t="s">
        <v>240</v>
      </c>
      <c r="D1451">
        <v>8</v>
      </c>
      <c r="E1451" t="s">
        <v>5</v>
      </c>
      <c r="F1451" s="9" t="str">
        <f>+VLOOKUP(datosAvance[[#This Row],[renaes]],eess!$A$1:$G$189,2,FALSE)</f>
        <v>ANCHOVIRA</v>
      </c>
      <c r="G1451" s="9" t="str">
        <f>+VLOOKUP(datosAvance[[#This Row],[renaes]],eess!$A$1:$G$189,3,FALSE)</f>
        <v>LAMBAYEQUE</v>
      </c>
      <c r="H1451" s="9" t="str">
        <f>+VLOOKUP(datosAvance[[#This Row],[renaes]],eess!$A$1:$G$189,4,FALSE)</f>
        <v>MOTUPE</v>
      </c>
      <c r="I1451" s="9" t="str">
        <f>+VLOOKUP(datosAvance[[#This Row],[renaes]],eess!$A$1:$G$189,6,FALSE)</f>
        <v>LAMBAYEQUE</v>
      </c>
      <c r="J1451" s="9" t="str">
        <f>+VLOOKUP(datosAvance[[#This Row],[renaes]],eess!$A$1:$G$189,7,FALSE)</f>
        <v>MOTUPE</v>
      </c>
    </row>
    <row r="1452" spans="1:10" x14ac:dyDescent="0.25">
      <c r="A1452">
        <v>4407</v>
      </c>
      <c r="B1452">
        <v>3</v>
      </c>
      <c r="C1452" t="s">
        <v>240</v>
      </c>
      <c r="D1452">
        <v>8</v>
      </c>
      <c r="E1452" t="s">
        <v>5</v>
      </c>
      <c r="F1452" s="9" t="str">
        <f>+VLOOKUP(datosAvance[[#This Row],[renaes]],eess!$A$1:$G$189,2,FALSE)</f>
        <v>OLMOS</v>
      </c>
      <c r="G1452" s="9" t="str">
        <f>+VLOOKUP(datosAvance[[#This Row],[renaes]],eess!$A$1:$G$189,3,FALSE)</f>
        <v>LAMBAYEQUE</v>
      </c>
      <c r="H1452" s="9" t="str">
        <f>+VLOOKUP(datosAvance[[#This Row],[renaes]],eess!$A$1:$G$189,4,FALSE)</f>
        <v>OLMOS</v>
      </c>
      <c r="I1452" s="9" t="str">
        <f>+VLOOKUP(datosAvance[[#This Row],[renaes]],eess!$A$1:$G$189,6,FALSE)</f>
        <v>LAMBAYEQUE</v>
      </c>
      <c r="J1452" s="9" t="str">
        <f>+VLOOKUP(datosAvance[[#This Row],[renaes]],eess!$A$1:$G$189,7,FALSE)</f>
        <v>OLMOS</v>
      </c>
    </row>
    <row r="1453" spans="1:10" x14ac:dyDescent="0.25">
      <c r="A1453">
        <v>4408</v>
      </c>
      <c r="B1453">
        <v>0</v>
      </c>
      <c r="C1453" t="s">
        <v>240</v>
      </c>
      <c r="D1453">
        <v>8</v>
      </c>
      <c r="E1453" t="s">
        <v>5</v>
      </c>
      <c r="F1453" s="9" t="str">
        <f>+VLOOKUP(datosAvance[[#This Row],[renaes]],eess!$A$1:$G$189,2,FALSE)</f>
        <v>LA ESTANCIA</v>
      </c>
      <c r="G1453" s="9" t="str">
        <f>+VLOOKUP(datosAvance[[#This Row],[renaes]],eess!$A$1:$G$189,3,FALSE)</f>
        <v>LAMBAYEQUE</v>
      </c>
      <c r="H1453" s="9" t="str">
        <f>+VLOOKUP(datosAvance[[#This Row],[renaes]],eess!$A$1:$G$189,4,FALSE)</f>
        <v>OLMOS</v>
      </c>
      <c r="I1453" s="9" t="str">
        <f>+VLOOKUP(datosAvance[[#This Row],[renaes]],eess!$A$1:$G$189,6,FALSE)</f>
        <v>LAMBAYEQUE</v>
      </c>
      <c r="J1453" s="9" t="str">
        <f>+VLOOKUP(datosAvance[[#This Row],[renaes]],eess!$A$1:$G$189,7,FALSE)</f>
        <v>OLMOS</v>
      </c>
    </row>
    <row r="1454" spans="1:10" x14ac:dyDescent="0.25">
      <c r="A1454">
        <v>4409</v>
      </c>
      <c r="B1454">
        <v>1</v>
      </c>
      <c r="C1454" t="s">
        <v>240</v>
      </c>
      <c r="D1454">
        <v>8</v>
      </c>
      <c r="E1454" t="s">
        <v>5</v>
      </c>
      <c r="F1454" s="9" t="str">
        <f>+VLOOKUP(datosAvance[[#This Row],[renaes]],eess!$A$1:$G$189,2,FALSE)</f>
        <v>INSCULAS</v>
      </c>
      <c r="G1454" s="9" t="str">
        <f>+VLOOKUP(datosAvance[[#This Row],[renaes]],eess!$A$1:$G$189,3,FALSE)</f>
        <v>LAMBAYEQUE</v>
      </c>
      <c r="H1454" s="9" t="str">
        <f>+VLOOKUP(datosAvance[[#This Row],[renaes]],eess!$A$1:$G$189,4,FALSE)</f>
        <v>OLMOS</v>
      </c>
      <c r="I1454" s="9" t="str">
        <f>+VLOOKUP(datosAvance[[#This Row],[renaes]],eess!$A$1:$G$189,6,FALSE)</f>
        <v>LAMBAYEQUE</v>
      </c>
      <c r="J1454" s="9" t="str">
        <f>+VLOOKUP(datosAvance[[#This Row],[renaes]],eess!$A$1:$G$189,7,FALSE)</f>
        <v>OLMOS</v>
      </c>
    </row>
    <row r="1455" spans="1:10" x14ac:dyDescent="0.25">
      <c r="A1455">
        <v>4410</v>
      </c>
      <c r="B1455">
        <v>0</v>
      </c>
      <c r="C1455" t="s">
        <v>240</v>
      </c>
      <c r="D1455">
        <v>8</v>
      </c>
      <c r="E1455" t="s">
        <v>5</v>
      </c>
      <c r="F1455" s="9" t="str">
        <f>+VLOOKUP(datosAvance[[#This Row],[renaes]],eess!$A$1:$G$189,2,FALSE)</f>
        <v>QUERPON</v>
      </c>
      <c r="G1455" s="9" t="str">
        <f>+VLOOKUP(datosAvance[[#This Row],[renaes]],eess!$A$1:$G$189,3,FALSE)</f>
        <v>LAMBAYEQUE</v>
      </c>
      <c r="H1455" s="9" t="str">
        <f>+VLOOKUP(datosAvance[[#This Row],[renaes]],eess!$A$1:$G$189,4,FALSE)</f>
        <v>OLMOS</v>
      </c>
      <c r="I1455" s="9" t="str">
        <f>+VLOOKUP(datosAvance[[#This Row],[renaes]],eess!$A$1:$G$189,6,FALSE)</f>
        <v>LAMBAYEQUE</v>
      </c>
      <c r="J1455" s="9" t="str">
        <f>+VLOOKUP(datosAvance[[#This Row],[renaes]],eess!$A$1:$G$189,7,FALSE)</f>
        <v>OLMOS</v>
      </c>
    </row>
    <row r="1456" spans="1:10" x14ac:dyDescent="0.25">
      <c r="A1456">
        <v>4411</v>
      </c>
      <c r="B1456">
        <v>0</v>
      </c>
      <c r="C1456" t="s">
        <v>240</v>
      </c>
      <c r="D1456">
        <v>8</v>
      </c>
      <c r="E1456" t="s">
        <v>5</v>
      </c>
      <c r="F1456" s="9" t="str">
        <f>+VLOOKUP(datosAvance[[#This Row],[renaes]],eess!$A$1:$G$189,2,FALSE)</f>
        <v>TRES BATANES</v>
      </c>
      <c r="G1456" s="9" t="str">
        <f>+VLOOKUP(datosAvance[[#This Row],[renaes]],eess!$A$1:$G$189,3,FALSE)</f>
        <v>LAMBAYEQUE</v>
      </c>
      <c r="H1456" s="9" t="str">
        <f>+VLOOKUP(datosAvance[[#This Row],[renaes]],eess!$A$1:$G$189,4,FALSE)</f>
        <v>OLMOS</v>
      </c>
      <c r="I1456" s="9" t="str">
        <f>+VLOOKUP(datosAvance[[#This Row],[renaes]],eess!$A$1:$G$189,6,FALSE)</f>
        <v>LAMBAYEQUE</v>
      </c>
      <c r="J1456" s="9" t="str">
        <f>+VLOOKUP(datosAvance[[#This Row],[renaes]],eess!$A$1:$G$189,7,FALSE)</f>
        <v>OLMOS</v>
      </c>
    </row>
    <row r="1457" spans="1:10" x14ac:dyDescent="0.25">
      <c r="A1457">
        <v>4413</v>
      </c>
      <c r="B1457">
        <v>0</v>
      </c>
      <c r="C1457" t="s">
        <v>240</v>
      </c>
      <c r="D1457">
        <v>8</v>
      </c>
      <c r="E1457" t="s">
        <v>5</v>
      </c>
      <c r="F1457" s="9" t="str">
        <f>+VLOOKUP(datosAvance[[#This Row],[renaes]],eess!$A$1:$G$189,2,FALSE)</f>
        <v>ÑAUPE</v>
      </c>
      <c r="G1457" s="9" t="str">
        <f>+VLOOKUP(datosAvance[[#This Row],[renaes]],eess!$A$1:$G$189,3,FALSE)</f>
        <v>LAMBAYEQUE</v>
      </c>
      <c r="H1457" s="9" t="str">
        <f>+VLOOKUP(datosAvance[[#This Row],[renaes]],eess!$A$1:$G$189,4,FALSE)</f>
        <v>OLMOS</v>
      </c>
      <c r="I1457" s="9" t="str">
        <f>+VLOOKUP(datosAvance[[#This Row],[renaes]],eess!$A$1:$G$189,6,FALSE)</f>
        <v>LAMBAYEQUE</v>
      </c>
      <c r="J1457" s="9" t="str">
        <f>+VLOOKUP(datosAvance[[#This Row],[renaes]],eess!$A$1:$G$189,7,FALSE)</f>
        <v>OLMOS</v>
      </c>
    </row>
    <row r="1458" spans="1:10" x14ac:dyDescent="0.25">
      <c r="A1458">
        <v>4414</v>
      </c>
      <c r="B1458">
        <v>1</v>
      </c>
      <c r="C1458" t="s">
        <v>240</v>
      </c>
      <c r="D1458">
        <v>8</v>
      </c>
      <c r="E1458" t="s">
        <v>5</v>
      </c>
      <c r="F1458" s="9" t="str">
        <f>+VLOOKUP(datosAvance[[#This Row],[renaes]],eess!$A$1:$G$189,2,FALSE)</f>
        <v>ELVIRREY</v>
      </c>
      <c r="G1458" s="9" t="str">
        <f>+VLOOKUP(datosAvance[[#This Row],[renaes]],eess!$A$1:$G$189,3,FALSE)</f>
        <v>LAMBAYEQUE</v>
      </c>
      <c r="H1458" s="9" t="str">
        <f>+VLOOKUP(datosAvance[[#This Row],[renaes]],eess!$A$1:$G$189,4,FALSE)</f>
        <v>OLMOS</v>
      </c>
      <c r="I1458" s="9" t="str">
        <f>+VLOOKUP(datosAvance[[#This Row],[renaes]],eess!$A$1:$G$189,6,FALSE)</f>
        <v>LAMBAYEQUE</v>
      </c>
      <c r="J1458" s="9" t="str">
        <f>+VLOOKUP(datosAvance[[#This Row],[renaes]],eess!$A$1:$G$189,7,FALSE)</f>
        <v>OLMOS</v>
      </c>
    </row>
    <row r="1459" spans="1:10" x14ac:dyDescent="0.25">
      <c r="A1459">
        <v>4415</v>
      </c>
      <c r="B1459">
        <v>0</v>
      </c>
      <c r="C1459" t="s">
        <v>240</v>
      </c>
      <c r="D1459">
        <v>8</v>
      </c>
      <c r="E1459" t="s">
        <v>5</v>
      </c>
      <c r="F1459" s="9" t="str">
        <f>+VLOOKUP(datosAvance[[#This Row],[renaes]],eess!$A$1:$G$189,2,FALSE)</f>
        <v>FICUAR</v>
      </c>
      <c r="G1459" s="9" t="str">
        <f>+VLOOKUP(datosAvance[[#This Row],[renaes]],eess!$A$1:$G$189,3,FALSE)</f>
        <v>LAMBAYEQUE</v>
      </c>
      <c r="H1459" s="9" t="str">
        <f>+VLOOKUP(datosAvance[[#This Row],[renaes]],eess!$A$1:$G$189,4,FALSE)</f>
        <v>OLMOS</v>
      </c>
      <c r="I1459" s="9" t="str">
        <f>+VLOOKUP(datosAvance[[#This Row],[renaes]],eess!$A$1:$G$189,6,FALSE)</f>
        <v>LAMBAYEQUE</v>
      </c>
      <c r="J1459" s="9" t="str">
        <f>+VLOOKUP(datosAvance[[#This Row],[renaes]],eess!$A$1:$G$189,7,FALSE)</f>
        <v>OLMOS</v>
      </c>
    </row>
    <row r="1460" spans="1:10" x14ac:dyDescent="0.25">
      <c r="A1460">
        <v>4416</v>
      </c>
      <c r="B1460">
        <v>0</v>
      </c>
      <c r="C1460" t="s">
        <v>240</v>
      </c>
      <c r="D1460">
        <v>8</v>
      </c>
      <c r="E1460" t="s">
        <v>5</v>
      </c>
      <c r="F1460" s="9" t="str">
        <f>+VLOOKUP(datosAvance[[#This Row],[renaes]],eess!$A$1:$G$189,2,FALSE)</f>
        <v>SANTA ROSA (OLMOS)</v>
      </c>
      <c r="G1460" s="9" t="str">
        <f>+VLOOKUP(datosAvance[[#This Row],[renaes]],eess!$A$1:$G$189,3,FALSE)</f>
        <v>LAMBAYEQUE</v>
      </c>
      <c r="H1460" s="9" t="str">
        <f>+VLOOKUP(datosAvance[[#This Row],[renaes]],eess!$A$1:$G$189,4,FALSE)</f>
        <v>OLMOS</v>
      </c>
      <c r="I1460" s="9" t="str">
        <f>+VLOOKUP(datosAvance[[#This Row],[renaes]],eess!$A$1:$G$189,6,FALSE)</f>
        <v>LAMBAYEQUE</v>
      </c>
      <c r="J1460" s="9" t="str">
        <f>+VLOOKUP(datosAvance[[#This Row],[renaes]],eess!$A$1:$G$189,7,FALSE)</f>
        <v>OLMOS</v>
      </c>
    </row>
    <row r="1461" spans="1:10" x14ac:dyDescent="0.25">
      <c r="A1461">
        <v>4417</v>
      </c>
      <c r="B1461">
        <v>2</v>
      </c>
      <c r="C1461" t="s">
        <v>240</v>
      </c>
      <c r="D1461">
        <v>8</v>
      </c>
      <c r="E1461" t="s">
        <v>5</v>
      </c>
      <c r="F1461" s="9" t="str">
        <f>+VLOOKUP(datosAvance[[#This Row],[renaes]],eess!$A$1:$G$189,2,FALSE)</f>
        <v>COLAYA</v>
      </c>
      <c r="G1461" s="9" t="str">
        <f>+VLOOKUP(datosAvance[[#This Row],[renaes]],eess!$A$1:$G$189,3,FALSE)</f>
        <v>LAMBAYEQUE</v>
      </c>
      <c r="H1461" s="9" t="str">
        <f>+VLOOKUP(datosAvance[[#This Row],[renaes]],eess!$A$1:$G$189,4,FALSE)</f>
        <v>SALAS</v>
      </c>
      <c r="I1461" s="9" t="str">
        <f>+VLOOKUP(datosAvance[[#This Row],[renaes]],eess!$A$1:$G$189,6,FALSE)</f>
        <v>LAMBAYEQUE</v>
      </c>
      <c r="J1461" s="9" t="str">
        <f>+VLOOKUP(datosAvance[[#This Row],[renaes]],eess!$A$1:$G$189,7,FALSE)</f>
        <v>SALAS</v>
      </c>
    </row>
    <row r="1462" spans="1:10" x14ac:dyDescent="0.25">
      <c r="A1462">
        <v>4418</v>
      </c>
      <c r="B1462">
        <v>1</v>
      </c>
      <c r="C1462" t="s">
        <v>240</v>
      </c>
      <c r="D1462">
        <v>8</v>
      </c>
      <c r="E1462" t="s">
        <v>5</v>
      </c>
      <c r="F1462" s="9" t="str">
        <f>+VLOOKUP(datosAvance[[#This Row],[renaes]],eess!$A$1:$G$189,2,FALSE)</f>
        <v>LA RAMADA</v>
      </c>
      <c r="G1462" s="9" t="str">
        <f>+VLOOKUP(datosAvance[[#This Row],[renaes]],eess!$A$1:$G$189,3,FALSE)</f>
        <v>LAMBAYEQUE</v>
      </c>
      <c r="H1462" s="9" t="str">
        <f>+VLOOKUP(datosAvance[[#This Row],[renaes]],eess!$A$1:$G$189,4,FALSE)</f>
        <v>SALAS</v>
      </c>
      <c r="I1462" s="9" t="str">
        <f>+VLOOKUP(datosAvance[[#This Row],[renaes]],eess!$A$1:$G$189,6,FALSE)</f>
        <v>LAMBAYEQUE</v>
      </c>
      <c r="J1462" s="9" t="str">
        <f>+VLOOKUP(datosAvance[[#This Row],[renaes]],eess!$A$1:$G$189,7,FALSE)</f>
        <v>SALAS</v>
      </c>
    </row>
    <row r="1463" spans="1:10" x14ac:dyDescent="0.25">
      <c r="A1463">
        <v>4419</v>
      </c>
      <c r="B1463">
        <v>2</v>
      </c>
      <c r="C1463" t="s">
        <v>240</v>
      </c>
      <c r="D1463">
        <v>8</v>
      </c>
      <c r="E1463" t="s">
        <v>5</v>
      </c>
      <c r="F1463" s="9" t="str">
        <f>+VLOOKUP(datosAvance[[#This Row],[renaes]],eess!$A$1:$G$189,2,FALSE)</f>
        <v>TALLAPAMPA</v>
      </c>
      <c r="G1463" s="9" t="str">
        <f>+VLOOKUP(datosAvance[[#This Row],[renaes]],eess!$A$1:$G$189,3,FALSE)</f>
        <v>LAMBAYEQUE</v>
      </c>
      <c r="H1463" s="9" t="str">
        <f>+VLOOKUP(datosAvance[[#This Row],[renaes]],eess!$A$1:$G$189,4,FALSE)</f>
        <v>SALAS</v>
      </c>
      <c r="I1463" s="9" t="str">
        <f>+VLOOKUP(datosAvance[[#This Row],[renaes]],eess!$A$1:$G$189,6,FALSE)</f>
        <v>LAMBAYEQUE</v>
      </c>
      <c r="J1463" s="9" t="str">
        <f>+VLOOKUP(datosAvance[[#This Row],[renaes]],eess!$A$1:$G$189,7,FALSE)</f>
        <v>SALAS</v>
      </c>
    </row>
    <row r="1464" spans="1:10" x14ac:dyDescent="0.25">
      <c r="A1464">
        <v>4420</v>
      </c>
      <c r="B1464">
        <v>6</v>
      </c>
      <c r="C1464" t="s">
        <v>240</v>
      </c>
      <c r="D1464">
        <v>8</v>
      </c>
      <c r="E1464" t="s">
        <v>5</v>
      </c>
      <c r="F1464" s="9" t="str">
        <f>+VLOOKUP(datosAvance[[#This Row],[renaes]],eess!$A$1:$G$189,2,FALSE)</f>
        <v>MORROPE</v>
      </c>
      <c r="G1464" s="9" t="str">
        <f>+VLOOKUP(datosAvance[[#This Row],[renaes]],eess!$A$1:$G$189,3,FALSE)</f>
        <v>LAMBAYEQUE</v>
      </c>
      <c r="H1464" s="9" t="str">
        <f>+VLOOKUP(datosAvance[[#This Row],[renaes]],eess!$A$1:$G$189,4,FALSE)</f>
        <v>MORROPE</v>
      </c>
      <c r="I1464" s="9" t="str">
        <f>+VLOOKUP(datosAvance[[#This Row],[renaes]],eess!$A$1:$G$189,6,FALSE)</f>
        <v>LAMBAYEQUE</v>
      </c>
      <c r="J1464" s="9" t="str">
        <f>+VLOOKUP(datosAvance[[#This Row],[renaes]],eess!$A$1:$G$189,7,FALSE)</f>
        <v>MORROPE</v>
      </c>
    </row>
    <row r="1465" spans="1:10" x14ac:dyDescent="0.25">
      <c r="A1465">
        <v>4422</v>
      </c>
      <c r="B1465">
        <v>2</v>
      </c>
      <c r="C1465" t="s">
        <v>240</v>
      </c>
      <c r="D1465">
        <v>8</v>
      </c>
      <c r="E1465" t="s">
        <v>5</v>
      </c>
      <c r="F1465" s="9" t="str">
        <f>+VLOOKUP(datosAvance[[#This Row],[renaes]],eess!$A$1:$G$189,2,FALSE)</f>
        <v>EL ROMERO</v>
      </c>
      <c r="G1465" s="9" t="str">
        <f>+VLOOKUP(datosAvance[[#This Row],[renaes]],eess!$A$1:$G$189,3,FALSE)</f>
        <v>LAMBAYEQUE</v>
      </c>
      <c r="H1465" s="9" t="str">
        <f>+VLOOKUP(datosAvance[[#This Row],[renaes]],eess!$A$1:$G$189,4,FALSE)</f>
        <v>MORROPE</v>
      </c>
      <c r="I1465" s="9" t="str">
        <f>+VLOOKUP(datosAvance[[#This Row],[renaes]],eess!$A$1:$G$189,6,FALSE)</f>
        <v>LAMBAYEQUE</v>
      </c>
      <c r="J1465" s="9" t="str">
        <f>+VLOOKUP(datosAvance[[#This Row],[renaes]],eess!$A$1:$G$189,7,FALSE)</f>
        <v>MORROPE</v>
      </c>
    </row>
    <row r="1466" spans="1:10" x14ac:dyDescent="0.25">
      <c r="A1466">
        <v>4423</v>
      </c>
      <c r="B1466">
        <v>1</v>
      </c>
      <c r="C1466" t="s">
        <v>240</v>
      </c>
      <c r="D1466">
        <v>8</v>
      </c>
      <c r="E1466" t="s">
        <v>5</v>
      </c>
      <c r="F1466" s="9" t="str">
        <f>+VLOOKUP(datosAvance[[#This Row],[renaes]],eess!$A$1:$G$189,2,FALSE)</f>
        <v>TRANCA FANUPE</v>
      </c>
      <c r="G1466" s="9" t="str">
        <f>+VLOOKUP(datosAvance[[#This Row],[renaes]],eess!$A$1:$G$189,3,FALSE)</f>
        <v>LAMBAYEQUE</v>
      </c>
      <c r="H1466" s="9" t="str">
        <f>+VLOOKUP(datosAvance[[#This Row],[renaes]],eess!$A$1:$G$189,4,FALSE)</f>
        <v>MORROPE</v>
      </c>
      <c r="I1466" s="9" t="str">
        <f>+VLOOKUP(datosAvance[[#This Row],[renaes]],eess!$A$1:$G$189,6,FALSE)</f>
        <v>LAMBAYEQUE</v>
      </c>
      <c r="J1466" s="9" t="str">
        <f>+VLOOKUP(datosAvance[[#This Row],[renaes]],eess!$A$1:$G$189,7,FALSE)</f>
        <v>MORROPE</v>
      </c>
    </row>
    <row r="1467" spans="1:10" x14ac:dyDescent="0.25">
      <c r="A1467">
        <v>4424</v>
      </c>
      <c r="B1467">
        <v>2</v>
      </c>
      <c r="C1467" t="s">
        <v>240</v>
      </c>
      <c r="D1467">
        <v>8</v>
      </c>
      <c r="E1467" t="s">
        <v>5</v>
      </c>
      <c r="F1467" s="9" t="str">
        <f>+VLOOKUP(datosAvance[[#This Row],[renaes]],eess!$A$1:$G$189,2,FALSE)</f>
        <v>LAGUNAS (MORROPE)</v>
      </c>
      <c r="G1467" s="9" t="str">
        <f>+VLOOKUP(datosAvance[[#This Row],[renaes]],eess!$A$1:$G$189,3,FALSE)</f>
        <v>LAMBAYEQUE</v>
      </c>
      <c r="H1467" s="9" t="str">
        <f>+VLOOKUP(datosAvance[[#This Row],[renaes]],eess!$A$1:$G$189,4,FALSE)</f>
        <v>MORROPE</v>
      </c>
      <c r="I1467" s="9" t="str">
        <f>+VLOOKUP(datosAvance[[#This Row],[renaes]],eess!$A$1:$G$189,6,FALSE)</f>
        <v>LAMBAYEQUE</v>
      </c>
      <c r="J1467" s="9" t="str">
        <f>+VLOOKUP(datosAvance[[#This Row],[renaes]],eess!$A$1:$G$189,7,FALSE)</f>
        <v>MORROPE</v>
      </c>
    </row>
    <row r="1468" spans="1:10" x14ac:dyDescent="0.25">
      <c r="A1468">
        <v>4426</v>
      </c>
      <c r="B1468">
        <v>3</v>
      </c>
      <c r="C1468" t="s">
        <v>240</v>
      </c>
      <c r="D1468">
        <v>8</v>
      </c>
      <c r="E1468" t="s">
        <v>5</v>
      </c>
      <c r="F1468" s="9" t="str">
        <f>+VLOOKUP(datosAvance[[#This Row],[renaes]],eess!$A$1:$G$189,2,FALSE)</f>
        <v>ARBOLSOL</v>
      </c>
      <c r="G1468" s="9" t="str">
        <f>+VLOOKUP(datosAvance[[#This Row],[renaes]],eess!$A$1:$G$189,3,FALSE)</f>
        <v>LAMBAYEQUE</v>
      </c>
      <c r="H1468" s="9" t="str">
        <f>+VLOOKUP(datosAvance[[#This Row],[renaes]],eess!$A$1:$G$189,4,FALSE)</f>
        <v>MORROPE</v>
      </c>
      <c r="I1468" s="9" t="str">
        <f>+VLOOKUP(datosAvance[[#This Row],[renaes]],eess!$A$1:$G$189,6,FALSE)</f>
        <v>LAMBAYEQUE</v>
      </c>
      <c r="J1468" s="9" t="str">
        <f>+VLOOKUP(datosAvance[[#This Row],[renaes]],eess!$A$1:$G$189,7,FALSE)</f>
        <v>MORROPE</v>
      </c>
    </row>
    <row r="1469" spans="1:10" x14ac:dyDescent="0.25">
      <c r="A1469">
        <v>4428</v>
      </c>
      <c r="B1469">
        <v>1</v>
      </c>
      <c r="C1469" t="s">
        <v>240</v>
      </c>
      <c r="D1469">
        <v>8</v>
      </c>
      <c r="E1469" t="s">
        <v>5</v>
      </c>
      <c r="F1469" s="9" t="str">
        <f>+VLOOKUP(datosAvance[[#This Row],[renaes]],eess!$A$1:$G$189,2,FALSE)</f>
        <v>LA  GARTERA</v>
      </c>
      <c r="G1469" s="9" t="str">
        <f>+VLOOKUP(datosAvance[[#This Row],[renaes]],eess!$A$1:$G$189,3,FALSE)</f>
        <v>LAMBAYEQUE</v>
      </c>
      <c r="H1469" s="9" t="str">
        <f>+VLOOKUP(datosAvance[[#This Row],[renaes]],eess!$A$1:$G$189,4,FALSE)</f>
        <v>MORROPE</v>
      </c>
      <c r="I1469" s="9" t="str">
        <f>+VLOOKUP(datosAvance[[#This Row],[renaes]],eess!$A$1:$G$189,6,FALSE)</f>
        <v>LAMBAYEQUE</v>
      </c>
      <c r="J1469" s="9" t="str">
        <f>+VLOOKUP(datosAvance[[#This Row],[renaes]],eess!$A$1:$G$189,7,FALSE)</f>
        <v>MORROPE</v>
      </c>
    </row>
    <row r="1470" spans="1:10" x14ac:dyDescent="0.25">
      <c r="A1470">
        <v>4429</v>
      </c>
      <c r="B1470">
        <v>5</v>
      </c>
      <c r="C1470" t="s">
        <v>240</v>
      </c>
      <c r="D1470">
        <v>8</v>
      </c>
      <c r="E1470" t="s">
        <v>5</v>
      </c>
      <c r="F1470" s="9" t="str">
        <f>+VLOOKUP(datosAvance[[#This Row],[renaes]],eess!$A$1:$G$189,2,FALSE)</f>
        <v>CRUZ DEL MEDANO</v>
      </c>
      <c r="G1470" s="9" t="str">
        <f>+VLOOKUP(datosAvance[[#This Row],[renaes]],eess!$A$1:$G$189,3,FALSE)</f>
        <v>LAMBAYEQUE</v>
      </c>
      <c r="H1470" s="9" t="str">
        <f>+VLOOKUP(datosAvance[[#This Row],[renaes]],eess!$A$1:$G$189,4,FALSE)</f>
        <v>MORROPE</v>
      </c>
      <c r="I1470" s="9" t="str">
        <f>+VLOOKUP(datosAvance[[#This Row],[renaes]],eess!$A$1:$G$189,6,FALSE)</f>
        <v>LAMBAYEQUE</v>
      </c>
      <c r="J1470" s="9" t="str">
        <f>+VLOOKUP(datosAvance[[#This Row],[renaes]],eess!$A$1:$G$189,7,FALSE)</f>
        <v>MORROPE</v>
      </c>
    </row>
    <row r="1471" spans="1:10" x14ac:dyDescent="0.25">
      <c r="A1471">
        <v>4431</v>
      </c>
      <c r="B1471">
        <v>3</v>
      </c>
      <c r="C1471" t="s">
        <v>240</v>
      </c>
      <c r="D1471">
        <v>8</v>
      </c>
      <c r="E1471" t="s">
        <v>5</v>
      </c>
      <c r="F1471" s="9" t="str">
        <f>+VLOOKUP(datosAvance[[#This Row],[renaes]],eess!$A$1:$G$189,2,FALSE)</f>
        <v>FANUPE BARRIO NUEVO</v>
      </c>
      <c r="G1471" s="9" t="str">
        <f>+VLOOKUP(datosAvance[[#This Row],[renaes]],eess!$A$1:$G$189,3,FALSE)</f>
        <v>LAMBAYEQUE</v>
      </c>
      <c r="H1471" s="9" t="str">
        <f>+VLOOKUP(datosAvance[[#This Row],[renaes]],eess!$A$1:$G$189,4,FALSE)</f>
        <v>MORROPE</v>
      </c>
      <c r="I1471" s="9" t="str">
        <f>+VLOOKUP(datosAvance[[#This Row],[renaes]],eess!$A$1:$G$189,6,FALSE)</f>
        <v>LAMBAYEQUE</v>
      </c>
      <c r="J1471" s="9" t="str">
        <f>+VLOOKUP(datosAvance[[#This Row],[renaes]],eess!$A$1:$G$189,7,FALSE)</f>
        <v>MORROPE</v>
      </c>
    </row>
    <row r="1472" spans="1:10" x14ac:dyDescent="0.25">
      <c r="A1472">
        <v>4432</v>
      </c>
      <c r="B1472">
        <v>2</v>
      </c>
      <c r="C1472" t="s">
        <v>240</v>
      </c>
      <c r="D1472">
        <v>8</v>
      </c>
      <c r="E1472" t="s">
        <v>5</v>
      </c>
      <c r="F1472" s="9" t="str">
        <f>+VLOOKUP(datosAvance[[#This Row],[renaes]],eess!$A$1:$G$189,2,FALSE)</f>
        <v>SANTA ISABEL</v>
      </c>
      <c r="G1472" s="9" t="str">
        <f>+VLOOKUP(datosAvance[[#This Row],[renaes]],eess!$A$1:$G$189,3,FALSE)</f>
        <v>LAMBAYEQUE</v>
      </c>
      <c r="H1472" s="9" t="str">
        <f>+VLOOKUP(datosAvance[[#This Row],[renaes]],eess!$A$1:$G$189,4,FALSE)</f>
        <v>MORROPE</v>
      </c>
      <c r="I1472" s="9" t="str">
        <f>+VLOOKUP(datosAvance[[#This Row],[renaes]],eess!$A$1:$G$189,6,FALSE)</f>
        <v>LAMBAYEQUE</v>
      </c>
      <c r="J1472" s="9" t="str">
        <f>+VLOOKUP(datosAvance[[#This Row],[renaes]],eess!$A$1:$G$189,7,FALSE)</f>
        <v>MORROPE</v>
      </c>
    </row>
    <row r="1473" spans="1:10" x14ac:dyDescent="0.25">
      <c r="A1473">
        <v>4433</v>
      </c>
      <c r="B1473">
        <v>2</v>
      </c>
      <c r="C1473" t="s">
        <v>240</v>
      </c>
      <c r="D1473">
        <v>8</v>
      </c>
      <c r="E1473" t="s">
        <v>5</v>
      </c>
      <c r="F1473" s="9" t="str">
        <f>+VLOOKUP(datosAvance[[#This Row],[renaes]],eess!$A$1:$G$189,2,FALSE)</f>
        <v>SEQUION</v>
      </c>
      <c r="G1473" s="9" t="str">
        <f>+VLOOKUP(datosAvance[[#This Row],[renaes]],eess!$A$1:$G$189,3,FALSE)</f>
        <v>LAMBAYEQUE</v>
      </c>
      <c r="H1473" s="9" t="str">
        <f>+VLOOKUP(datosAvance[[#This Row],[renaes]],eess!$A$1:$G$189,4,FALSE)</f>
        <v>MORROPE</v>
      </c>
      <c r="I1473" s="9" t="str">
        <f>+VLOOKUP(datosAvance[[#This Row],[renaes]],eess!$A$1:$G$189,6,FALSE)</f>
        <v>LAMBAYEQUE</v>
      </c>
      <c r="J1473" s="9" t="str">
        <f>+VLOOKUP(datosAvance[[#This Row],[renaes]],eess!$A$1:$G$189,7,FALSE)</f>
        <v>MORROPE</v>
      </c>
    </row>
    <row r="1474" spans="1:10" x14ac:dyDescent="0.25">
      <c r="A1474">
        <v>4435</v>
      </c>
      <c r="B1474">
        <v>3</v>
      </c>
      <c r="C1474" t="s">
        <v>240</v>
      </c>
      <c r="D1474">
        <v>8</v>
      </c>
      <c r="E1474" t="s">
        <v>5</v>
      </c>
      <c r="F1474" s="9" t="str">
        <f>+VLOOKUP(datosAvance[[#This Row],[renaes]],eess!$A$1:$G$189,2,FALSE)</f>
        <v>ANNAPE</v>
      </c>
      <c r="G1474" s="9" t="str">
        <f>+VLOOKUP(datosAvance[[#This Row],[renaes]],eess!$A$1:$G$189,3,FALSE)</f>
        <v>LAMBAYEQUE</v>
      </c>
      <c r="H1474" s="9" t="str">
        <f>+VLOOKUP(datosAvance[[#This Row],[renaes]],eess!$A$1:$G$189,4,FALSE)</f>
        <v>MORROPE</v>
      </c>
      <c r="I1474" s="9" t="str">
        <f>+VLOOKUP(datosAvance[[#This Row],[renaes]],eess!$A$1:$G$189,6,FALSE)</f>
        <v>LAMBAYEQUE</v>
      </c>
      <c r="J1474" s="9" t="str">
        <f>+VLOOKUP(datosAvance[[#This Row],[renaes]],eess!$A$1:$G$189,7,FALSE)</f>
        <v>MORROPE</v>
      </c>
    </row>
    <row r="1475" spans="1:10" x14ac:dyDescent="0.25">
      <c r="A1475">
        <v>4436</v>
      </c>
      <c r="B1475">
        <v>1</v>
      </c>
      <c r="C1475" t="s">
        <v>240</v>
      </c>
      <c r="D1475">
        <v>8</v>
      </c>
      <c r="E1475" t="s">
        <v>5</v>
      </c>
      <c r="F1475" s="9" t="str">
        <f>+VLOOKUP(datosAvance[[#This Row],[renaes]],eess!$A$1:$G$189,2,FALSE)</f>
        <v>CARACUCHO</v>
      </c>
      <c r="G1475" s="9" t="str">
        <f>+VLOOKUP(datosAvance[[#This Row],[renaes]],eess!$A$1:$G$189,3,FALSE)</f>
        <v>LAMBAYEQUE</v>
      </c>
      <c r="H1475" s="9" t="str">
        <f>+VLOOKUP(datosAvance[[#This Row],[renaes]],eess!$A$1:$G$189,4,FALSE)</f>
        <v>MORROPE</v>
      </c>
      <c r="I1475" s="9" t="str">
        <f>+VLOOKUP(datosAvance[[#This Row],[renaes]],eess!$A$1:$G$189,6,FALSE)</f>
        <v>LAMBAYEQUE</v>
      </c>
      <c r="J1475" s="9" t="str">
        <f>+VLOOKUP(datosAvance[[#This Row],[renaes]],eess!$A$1:$G$189,7,FALSE)</f>
        <v>MORROPE</v>
      </c>
    </row>
    <row r="1476" spans="1:10" x14ac:dyDescent="0.25">
      <c r="A1476">
        <v>4437</v>
      </c>
      <c r="B1476">
        <v>1</v>
      </c>
      <c r="C1476" t="s">
        <v>240</v>
      </c>
      <c r="D1476">
        <v>8</v>
      </c>
      <c r="E1476" t="s">
        <v>5</v>
      </c>
      <c r="F1476" s="9" t="str">
        <f>+VLOOKUP(datosAvance[[#This Row],[renaes]],eess!$A$1:$G$189,2,FALSE)</f>
        <v>HUACA DE BARRO</v>
      </c>
      <c r="G1476" s="9" t="str">
        <f>+VLOOKUP(datosAvance[[#This Row],[renaes]],eess!$A$1:$G$189,3,FALSE)</f>
        <v>LAMBAYEQUE</v>
      </c>
      <c r="H1476" s="9" t="str">
        <f>+VLOOKUP(datosAvance[[#This Row],[renaes]],eess!$A$1:$G$189,4,FALSE)</f>
        <v>MORROPE</v>
      </c>
      <c r="I1476" s="9" t="str">
        <f>+VLOOKUP(datosAvance[[#This Row],[renaes]],eess!$A$1:$G$189,6,FALSE)</f>
        <v>LAMBAYEQUE</v>
      </c>
      <c r="J1476" s="9" t="str">
        <f>+VLOOKUP(datosAvance[[#This Row],[renaes]],eess!$A$1:$G$189,7,FALSE)</f>
        <v>MORROPE</v>
      </c>
    </row>
    <row r="1477" spans="1:10" x14ac:dyDescent="0.25">
      <c r="A1477">
        <v>4438</v>
      </c>
      <c r="B1477">
        <v>1</v>
      </c>
      <c r="C1477" t="s">
        <v>240</v>
      </c>
      <c r="D1477">
        <v>8</v>
      </c>
      <c r="E1477" t="s">
        <v>5</v>
      </c>
      <c r="F1477" s="9" t="str">
        <f>+VLOOKUP(datosAvance[[#This Row],[renaes]],eess!$A$1:$G$189,2,FALSE)</f>
        <v>POSITOS</v>
      </c>
      <c r="G1477" s="9" t="str">
        <f>+VLOOKUP(datosAvance[[#This Row],[renaes]],eess!$A$1:$G$189,3,FALSE)</f>
        <v>LAMBAYEQUE</v>
      </c>
      <c r="H1477" s="9" t="str">
        <f>+VLOOKUP(datosAvance[[#This Row],[renaes]],eess!$A$1:$G$189,4,FALSE)</f>
        <v>MORROPE</v>
      </c>
      <c r="I1477" s="9" t="str">
        <f>+VLOOKUP(datosAvance[[#This Row],[renaes]],eess!$A$1:$G$189,6,FALSE)</f>
        <v>LAMBAYEQUE</v>
      </c>
      <c r="J1477" s="9" t="str">
        <f>+VLOOKUP(datosAvance[[#This Row],[renaes]],eess!$A$1:$G$189,7,FALSE)</f>
        <v>MORROPE</v>
      </c>
    </row>
    <row r="1478" spans="1:10" x14ac:dyDescent="0.25">
      <c r="A1478">
        <v>4439</v>
      </c>
      <c r="B1478">
        <v>2</v>
      </c>
      <c r="C1478" t="s">
        <v>240</v>
      </c>
      <c r="D1478">
        <v>8</v>
      </c>
      <c r="E1478" t="s">
        <v>5</v>
      </c>
      <c r="F1478" s="9" t="str">
        <f>+VLOOKUP(datosAvance[[#This Row],[renaes]],eess!$A$1:$G$189,2,FALSE)</f>
        <v>CLAS PICSI</v>
      </c>
      <c r="G1478" s="9" t="str">
        <f>+VLOOKUP(datosAvance[[#This Row],[renaes]],eess!$A$1:$G$189,3,FALSE)</f>
        <v>CHICLAYO</v>
      </c>
      <c r="H1478" s="9" t="str">
        <f>+VLOOKUP(datosAvance[[#This Row],[renaes]],eess!$A$1:$G$189,4,FALSE)</f>
        <v>PICSI</v>
      </c>
      <c r="I1478" s="9" t="str">
        <f>+VLOOKUP(datosAvance[[#This Row],[renaes]],eess!$A$1:$G$189,6,FALSE)</f>
        <v>CHICLAYO</v>
      </c>
      <c r="J1478" s="9" t="str">
        <f>+VLOOKUP(datosAvance[[#This Row],[renaes]],eess!$A$1:$G$189,7,FALSE)</f>
        <v>PICSI</v>
      </c>
    </row>
    <row r="1479" spans="1:10" x14ac:dyDescent="0.25">
      <c r="A1479">
        <v>4441</v>
      </c>
      <c r="B1479">
        <v>2</v>
      </c>
      <c r="C1479" t="s">
        <v>240</v>
      </c>
      <c r="D1479">
        <v>8</v>
      </c>
      <c r="E1479" t="s">
        <v>5</v>
      </c>
      <c r="F1479" s="9" t="str">
        <f>+VLOOKUP(datosAvance[[#This Row],[renaes]],eess!$A$1:$G$189,2,FALSE)</f>
        <v>SEÑOR DE LA JUSTICIA</v>
      </c>
      <c r="G1479" s="9" t="str">
        <f>+VLOOKUP(datosAvance[[#This Row],[renaes]],eess!$A$1:$G$189,3,FALSE)</f>
        <v>FERREÐAFE</v>
      </c>
      <c r="H1479" s="9" t="str">
        <f>+VLOOKUP(datosAvance[[#This Row],[renaes]],eess!$A$1:$G$189,4,FALSE)</f>
        <v>FERREÑAFE</v>
      </c>
      <c r="I1479" s="9" t="str">
        <f>+VLOOKUP(datosAvance[[#This Row],[renaes]],eess!$A$1:$G$189,6,FALSE)</f>
        <v>FERREÑAFE</v>
      </c>
      <c r="J1479" s="9" t="str">
        <f>+VLOOKUP(datosAvance[[#This Row],[renaes]],eess!$A$1:$G$189,7,FALSE)</f>
        <v>FERREÑAFE</v>
      </c>
    </row>
    <row r="1480" spans="1:10" x14ac:dyDescent="0.25">
      <c r="A1480">
        <v>4442</v>
      </c>
      <c r="B1480">
        <v>0</v>
      </c>
      <c r="C1480" t="s">
        <v>240</v>
      </c>
      <c r="D1480">
        <v>8</v>
      </c>
      <c r="E1480" t="s">
        <v>5</v>
      </c>
      <c r="F1480" s="9" t="str">
        <f>+VLOOKUP(datosAvance[[#This Row],[renaes]],eess!$A$1:$G$189,2,FALSE)</f>
        <v>PUCHACA</v>
      </c>
      <c r="G1480" s="9" t="str">
        <f>+VLOOKUP(datosAvance[[#This Row],[renaes]],eess!$A$1:$G$189,3,FALSE)</f>
        <v>FERREÐAFE</v>
      </c>
      <c r="H1480" s="9" t="str">
        <f>+VLOOKUP(datosAvance[[#This Row],[renaes]],eess!$A$1:$G$189,4,FALSE)</f>
        <v>INKAWASI</v>
      </c>
      <c r="I1480" s="9" t="str">
        <f>+VLOOKUP(datosAvance[[#This Row],[renaes]],eess!$A$1:$G$189,6,FALSE)</f>
        <v>FERREÑAFE</v>
      </c>
      <c r="J1480" s="9" t="str">
        <f>+VLOOKUP(datosAvance[[#This Row],[renaes]],eess!$A$1:$G$189,7,FALSE)</f>
        <v>INCAHUASI</v>
      </c>
    </row>
    <row r="1481" spans="1:10" x14ac:dyDescent="0.25">
      <c r="A1481">
        <v>4443</v>
      </c>
      <c r="B1481">
        <v>21</v>
      </c>
      <c r="C1481" t="s">
        <v>240</v>
      </c>
      <c r="D1481">
        <v>8</v>
      </c>
      <c r="E1481" t="s">
        <v>5</v>
      </c>
      <c r="F1481" s="9" t="str">
        <f>+VLOOKUP(datosAvance[[#This Row],[renaes]],eess!$A$1:$G$189,2,FALSE)</f>
        <v>MESONES MURO</v>
      </c>
      <c r="G1481" s="9" t="str">
        <f>+VLOOKUP(datosAvance[[#This Row],[renaes]],eess!$A$1:$G$189,3,FALSE)</f>
        <v>FERREÐAFE</v>
      </c>
      <c r="H1481" s="9" t="str">
        <f>+VLOOKUP(datosAvance[[#This Row],[renaes]],eess!$A$1:$G$189,4,FALSE)</f>
        <v>FERREÑAFE</v>
      </c>
      <c r="I1481" s="9" t="str">
        <f>+VLOOKUP(datosAvance[[#This Row],[renaes]],eess!$A$1:$G$189,6,FALSE)</f>
        <v>FERREÑAFE</v>
      </c>
      <c r="J1481" s="9" t="str">
        <f>+VLOOKUP(datosAvance[[#This Row],[renaes]],eess!$A$1:$G$189,7,FALSE)</f>
        <v>MANUEL ANTONIO MESONES MURO</v>
      </c>
    </row>
    <row r="1482" spans="1:10" x14ac:dyDescent="0.25">
      <c r="A1482">
        <v>4444</v>
      </c>
      <c r="B1482">
        <v>6</v>
      </c>
      <c r="C1482" t="s">
        <v>240</v>
      </c>
      <c r="D1482">
        <v>8</v>
      </c>
      <c r="E1482" t="s">
        <v>5</v>
      </c>
      <c r="F1482" s="9" t="str">
        <f>+VLOOKUP(datosAvance[[#This Row],[renaes]],eess!$A$1:$G$189,2,FALSE)</f>
        <v>PITIPO</v>
      </c>
      <c r="G1482" s="9" t="str">
        <f>+VLOOKUP(datosAvance[[#This Row],[renaes]],eess!$A$1:$G$189,3,FALSE)</f>
        <v>FERREÐAFE</v>
      </c>
      <c r="H1482" s="9" t="str">
        <f>+VLOOKUP(datosAvance[[#This Row],[renaes]],eess!$A$1:$G$189,4,FALSE)</f>
        <v>PITIPO</v>
      </c>
      <c r="I1482" s="9" t="str">
        <f>+VLOOKUP(datosAvance[[#This Row],[renaes]],eess!$A$1:$G$189,6,FALSE)</f>
        <v>FERREÑAFE</v>
      </c>
      <c r="J1482" s="9" t="str">
        <f>+VLOOKUP(datosAvance[[#This Row],[renaes]],eess!$A$1:$G$189,7,FALSE)</f>
        <v>PITIPO</v>
      </c>
    </row>
    <row r="1483" spans="1:10" x14ac:dyDescent="0.25">
      <c r="A1483">
        <v>4445</v>
      </c>
      <c r="B1483">
        <v>2</v>
      </c>
      <c r="C1483" t="s">
        <v>240</v>
      </c>
      <c r="D1483">
        <v>8</v>
      </c>
      <c r="E1483" t="s">
        <v>5</v>
      </c>
      <c r="F1483" s="9" t="str">
        <f>+VLOOKUP(datosAvance[[#This Row],[renaes]],eess!$A$1:$G$189,2,FALSE)</f>
        <v>LA TRAPOSA</v>
      </c>
      <c r="G1483" s="9" t="str">
        <f>+VLOOKUP(datosAvance[[#This Row],[renaes]],eess!$A$1:$G$189,3,FALSE)</f>
        <v>FERREÐAFE</v>
      </c>
      <c r="H1483" s="9" t="str">
        <f>+VLOOKUP(datosAvance[[#This Row],[renaes]],eess!$A$1:$G$189,4,FALSE)</f>
        <v>PITIPO</v>
      </c>
      <c r="I1483" s="9" t="str">
        <f>+VLOOKUP(datosAvance[[#This Row],[renaes]],eess!$A$1:$G$189,6,FALSE)</f>
        <v>FERREÑAFE</v>
      </c>
      <c r="J1483" s="9" t="str">
        <f>+VLOOKUP(datosAvance[[#This Row],[renaes]],eess!$A$1:$G$189,7,FALSE)</f>
        <v>PITIPO</v>
      </c>
    </row>
    <row r="1484" spans="1:10" x14ac:dyDescent="0.25">
      <c r="A1484">
        <v>4446</v>
      </c>
      <c r="B1484">
        <v>7</v>
      </c>
      <c r="C1484" t="s">
        <v>240</v>
      </c>
      <c r="D1484">
        <v>8</v>
      </c>
      <c r="E1484" t="s">
        <v>5</v>
      </c>
      <c r="F1484" s="9" t="str">
        <f>+VLOOKUP(datosAvance[[#This Row],[renaes]],eess!$A$1:$G$189,2,FALSE)</f>
        <v>MOCHUMI VIEJO</v>
      </c>
      <c r="G1484" s="9" t="str">
        <f>+VLOOKUP(datosAvance[[#This Row],[renaes]],eess!$A$1:$G$189,3,FALSE)</f>
        <v>FERREÐAFE</v>
      </c>
      <c r="H1484" s="9" t="str">
        <f>+VLOOKUP(datosAvance[[#This Row],[renaes]],eess!$A$1:$G$189,4,FALSE)</f>
        <v>PITIPO</v>
      </c>
      <c r="I1484" s="9" t="str">
        <f>+VLOOKUP(datosAvance[[#This Row],[renaes]],eess!$A$1:$G$189,6,FALSE)</f>
        <v>FERREÑAFE</v>
      </c>
      <c r="J1484" s="9" t="str">
        <f>+VLOOKUP(datosAvance[[#This Row],[renaes]],eess!$A$1:$G$189,7,FALSE)</f>
        <v>PITIPO</v>
      </c>
    </row>
    <row r="1485" spans="1:10" x14ac:dyDescent="0.25">
      <c r="A1485">
        <v>4447</v>
      </c>
      <c r="B1485">
        <v>1</v>
      </c>
      <c r="C1485" t="s">
        <v>240</v>
      </c>
      <c r="D1485">
        <v>8</v>
      </c>
      <c r="E1485" t="s">
        <v>5</v>
      </c>
      <c r="F1485" s="9" t="str">
        <f>+VLOOKUP(datosAvance[[#This Row],[renaes]],eess!$A$1:$G$189,2,FALSE)</f>
        <v>MOTUPILLO</v>
      </c>
      <c r="G1485" s="9" t="str">
        <f>+VLOOKUP(datosAvance[[#This Row],[renaes]],eess!$A$1:$G$189,3,FALSE)</f>
        <v>FERREÐAFE</v>
      </c>
      <c r="H1485" s="9" t="str">
        <f>+VLOOKUP(datosAvance[[#This Row],[renaes]],eess!$A$1:$G$189,4,FALSE)</f>
        <v>PITIPO</v>
      </c>
      <c r="I1485" s="9" t="str">
        <f>+VLOOKUP(datosAvance[[#This Row],[renaes]],eess!$A$1:$G$189,6,FALSE)</f>
        <v>FERREÑAFE</v>
      </c>
      <c r="J1485" s="9" t="str">
        <f>+VLOOKUP(datosAvance[[#This Row],[renaes]],eess!$A$1:$G$189,7,FALSE)</f>
        <v>PITIPO</v>
      </c>
    </row>
    <row r="1486" spans="1:10" x14ac:dyDescent="0.25">
      <c r="A1486">
        <v>4448</v>
      </c>
      <c r="B1486">
        <v>3</v>
      </c>
      <c r="C1486" t="s">
        <v>240</v>
      </c>
      <c r="D1486">
        <v>8</v>
      </c>
      <c r="E1486" t="s">
        <v>5</v>
      </c>
      <c r="F1486" s="9" t="str">
        <f>+VLOOKUP(datosAvance[[#This Row],[renaes]],eess!$A$1:$G$189,2,FALSE)</f>
        <v>CACHINCHE</v>
      </c>
      <c r="G1486" s="9" t="str">
        <f>+VLOOKUP(datosAvance[[#This Row],[renaes]],eess!$A$1:$G$189,3,FALSE)</f>
        <v>FERREÐAFE</v>
      </c>
      <c r="H1486" s="9" t="str">
        <f>+VLOOKUP(datosAvance[[#This Row],[renaes]],eess!$A$1:$G$189,4,FALSE)</f>
        <v>PITIPO</v>
      </c>
      <c r="I1486" s="9" t="str">
        <f>+VLOOKUP(datosAvance[[#This Row],[renaes]],eess!$A$1:$G$189,6,FALSE)</f>
        <v>FERREÑAFE</v>
      </c>
      <c r="J1486" s="9" t="str">
        <f>+VLOOKUP(datosAvance[[#This Row],[renaes]],eess!$A$1:$G$189,7,FALSE)</f>
        <v>PITIPO</v>
      </c>
    </row>
    <row r="1487" spans="1:10" x14ac:dyDescent="0.25">
      <c r="A1487">
        <v>4449</v>
      </c>
      <c r="B1487">
        <v>1</v>
      </c>
      <c r="C1487" t="s">
        <v>240</v>
      </c>
      <c r="D1487">
        <v>8</v>
      </c>
      <c r="E1487" t="s">
        <v>5</v>
      </c>
      <c r="F1487" s="9" t="str">
        <f>+VLOOKUP(datosAvance[[#This Row],[renaes]],eess!$A$1:$G$189,2,FALSE)</f>
        <v>PATIVILCA</v>
      </c>
      <c r="G1487" s="9" t="str">
        <f>+VLOOKUP(datosAvance[[#This Row],[renaes]],eess!$A$1:$G$189,3,FALSE)</f>
        <v>FERREÐAFE</v>
      </c>
      <c r="H1487" s="9" t="str">
        <f>+VLOOKUP(datosAvance[[#This Row],[renaes]],eess!$A$1:$G$189,4,FALSE)</f>
        <v>PITIPO</v>
      </c>
      <c r="I1487" s="9" t="str">
        <f>+VLOOKUP(datosAvance[[#This Row],[renaes]],eess!$A$1:$G$189,6,FALSE)</f>
        <v>FERREÑAFE</v>
      </c>
      <c r="J1487" s="9" t="str">
        <f>+VLOOKUP(datosAvance[[#This Row],[renaes]],eess!$A$1:$G$189,7,FALSE)</f>
        <v>PITIPO</v>
      </c>
    </row>
    <row r="1488" spans="1:10" x14ac:dyDescent="0.25">
      <c r="A1488">
        <v>4450</v>
      </c>
      <c r="B1488">
        <v>0</v>
      </c>
      <c r="C1488" t="s">
        <v>240</v>
      </c>
      <c r="D1488">
        <v>8</v>
      </c>
      <c r="E1488" t="s">
        <v>5</v>
      </c>
      <c r="F1488" s="9" t="str">
        <f>+VLOOKUP(datosAvance[[#This Row],[renaes]],eess!$A$1:$G$189,2,FALSE)</f>
        <v>SIME</v>
      </c>
      <c r="G1488" s="9" t="str">
        <f>+VLOOKUP(datosAvance[[#This Row],[renaes]],eess!$A$1:$G$189,3,FALSE)</f>
        <v>FERREÐAFE</v>
      </c>
      <c r="H1488" s="9" t="str">
        <f>+VLOOKUP(datosAvance[[#This Row],[renaes]],eess!$A$1:$G$189,4,FALSE)</f>
        <v>PITIPO</v>
      </c>
      <c r="I1488" s="9" t="str">
        <f>+VLOOKUP(datosAvance[[#This Row],[renaes]],eess!$A$1:$G$189,6,FALSE)</f>
        <v>FERREÑAFE</v>
      </c>
      <c r="J1488" s="9" t="str">
        <f>+VLOOKUP(datosAvance[[#This Row],[renaes]],eess!$A$1:$G$189,7,FALSE)</f>
        <v>PITIPO</v>
      </c>
    </row>
    <row r="1489" spans="1:10" x14ac:dyDescent="0.25">
      <c r="A1489">
        <v>4451</v>
      </c>
      <c r="B1489">
        <v>7</v>
      </c>
      <c r="C1489" t="s">
        <v>240</v>
      </c>
      <c r="D1489">
        <v>8</v>
      </c>
      <c r="E1489" t="s">
        <v>5</v>
      </c>
      <c r="F1489" s="9" t="str">
        <f>+VLOOKUP(datosAvance[[#This Row],[renaes]],eess!$A$1:$G$189,2,FALSE)</f>
        <v>BATANGRANDE</v>
      </c>
      <c r="G1489" s="9" t="str">
        <f>+VLOOKUP(datosAvance[[#This Row],[renaes]],eess!$A$1:$G$189,3,FALSE)</f>
        <v>FERREÐAFE</v>
      </c>
      <c r="H1489" s="9" t="str">
        <f>+VLOOKUP(datosAvance[[#This Row],[renaes]],eess!$A$1:$G$189,4,FALSE)</f>
        <v>PITIPO</v>
      </c>
      <c r="I1489" s="9" t="str">
        <f>+VLOOKUP(datosAvance[[#This Row],[renaes]],eess!$A$1:$G$189,6,FALSE)</f>
        <v>FERREÑAFE</v>
      </c>
      <c r="J1489" s="9" t="str">
        <f>+VLOOKUP(datosAvance[[#This Row],[renaes]],eess!$A$1:$G$189,7,FALSE)</f>
        <v>PITIPO</v>
      </c>
    </row>
    <row r="1490" spans="1:10" x14ac:dyDescent="0.25">
      <c r="A1490">
        <v>4452</v>
      </c>
      <c r="B1490">
        <v>17</v>
      </c>
      <c r="C1490" t="s">
        <v>240</v>
      </c>
      <c r="D1490">
        <v>8</v>
      </c>
      <c r="E1490" t="s">
        <v>5</v>
      </c>
      <c r="F1490" s="9" t="str">
        <f>+VLOOKUP(datosAvance[[#This Row],[renaes]],eess!$A$1:$G$189,2,FALSE)</f>
        <v>C.S.PUEBLO NUEVO</v>
      </c>
      <c r="G1490" s="9" t="str">
        <f>+VLOOKUP(datosAvance[[#This Row],[renaes]],eess!$A$1:$G$189,3,FALSE)</f>
        <v>FERREÐAFE</v>
      </c>
      <c r="H1490" s="9" t="str">
        <f>+VLOOKUP(datosAvance[[#This Row],[renaes]],eess!$A$1:$G$189,4,FALSE)</f>
        <v>FERREÑAFE</v>
      </c>
      <c r="I1490" s="9" t="str">
        <f>+VLOOKUP(datosAvance[[#This Row],[renaes]],eess!$A$1:$G$189,6,FALSE)</f>
        <v>FERREÑAFE</v>
      </c>
      <c r="J1490" s="9" t="str">
        <f>+VLOOKUP(datosAvance[[#This Row],[renaes]],eess!$A$1:$G$189,7,FALSE)</f>
        <v>PUEBLO NUEVO</v>
      </c>
    </row>
    <row r="1491" spans="1:10" x14ac:dyDescent="0.25">
      <c r="A1491">
        <v>4453</v>
      </c>
      <c r="B1491">
        <v>1</v>
      </c>
      <c r="C1491" t="s">
        <v>240</v>
      </c>
      <c r="D1491">
        <v>8</v>
      </c>
      <c r="E1491" t="s">
        <v>5</v>
      </c>
      <c r="F1491" s="9" t="str">
        <f>+VLOOKUP(datosAvance[[#This Row],[renaes]],eess!$A$1:$G$189,2,FALSE)</f>
        <v>LAS LOMAS</v>
      </c>
      <c r="G1491" s="9" t="str">
        <f>+VLOOKUP(datosAvance[[#This Row],[renaes]],eess!$A$1:$G$189,3,FALSE)</f>
        <v>FERREÐAFE</v>
      </c>
      <c r="H1491" s="9" t="str">
        <f>+VLOOKUP(datosAvance[[#This Row],[renaes]],eess!$A$1:$G$189,4,FALSE)</f>
        <v>FERREÑAFE</v>
      </c>
      <c r="I1491" s="9" t="str">
        <f>+VLOOKUP(datosAvance[[#This Row],[renaes]],eess!$A$1:$G$189,6,FALSE)</f>
        <v>FERREÑAFE</v>
      </c>
      <c r="J1491" s="9" t="str">
        <f>+VLOOKUP(datosAvance[[#This Row],[renaes]],eess!$A$1:$G$189,7,FALSE)</f>
        <v>PUEBLO NUEVO</v>
      </c>
    </row>
    <row r="1492" spans="1:10" x14ac:dyDescent="0.25">
      <c r="A1492">
        <v>4454</v>
      </c>
      <c r="B1492">
        <v>2</v>
      </c>
      <c r="C1492" t="s">
        <v>240</v>
      </c>
      <c r="D1492">
        <v>8</v>
      </c>
      <c r="E1492" t="s">
        <v>5</v>
      </c>
      <c r="F1492" s="9" t="str">
        <f>+VLOOKUP(datosAvance[[#This Row],[renaes]],eess!$A$1:$G$189,2,FALSE)</f>
        <v>MOYAN</v>
      </c>
      <c r="G1492" s="9" t="str">
        <f>+VLOOKUP(datosAvance[[#This Row],[renaes]],eess!$A$1:$G$189,3,FALSE)</f>
        <v>FERREÐAFE</v>
      </c>
      <c r="H1492" s="9" t="str">
        <f>+VLOOKUP(datosAvance[[#This Row],[renaes]],eess!$A$1:$G$189,4,FALSE)</f>
        <v>INKAWASI</v>
      </c>
      <c r="I1492" s="9" t="str">
        <f>+VLOOKUP(datosAvance[[#This Row],[renaes]],eess!$A$1:$G$189,6,FALSE)</f>
        <v>FERREÑAFE</v>
      </c>
      <c r="J1492" s="9" t="str">
        <f>+VLOOKUP(datosAvance[[#This Row],[renaes]],eess!$A$1:$G$189,7,FALSE)</f>
        <v>INCAHUASI</v>
      </c>
    </row>
    <row r="1493" spans="1:10" x14ac:dyDescent="0.25">
      <c r="A1493">
        <v>4455</v>
      </c>
      <c r="B1493">
        <v>17</v>
      </c>
      <c r="C1493" t="s">
        <v>240</v>
      </c>
      <c r="D1493">
        <v>8</v>
      </c>
      <c r="E1493" t="s">
        <v>5</v>
      </c>
      <c r="F1493" s="9" t="str">
        <f>+VLOOKUP(datosAvance[[#This Row],[renaes]],eess!$A$1:$G$189,2,FALSE)</f>
        <v>INKAWASI</v>
      </c>
      <c r="G1493" s="9" t="str">
        <f>+VLOOKUP(datosAvance[[#This Row],[renaes]],eess!$A$1:$G$189,3,FALSE)</f>
        <v>FERREÐAFE</v>
      </c>
      <c r="H1493" s="9" t="str">
        <f>+VLOOKUP(datosAvance[[#This Row],[renaes]],eess!$A$1:$G$189,4,FALSE)</f>
        <v>INKAWASI</v>
      </c>
      <c r="I1493" s="9" t="str">
        <f>+VLOOKUP(datosAvance[[#This Row],[renaes]],eess!$A$1:$G$189,6,FALSE)</f>
        <v>FERREÑAFE</v>
      </c>
      <c r="J1493" s="9" t="str">
        <f>+VLOOKUP(datosAvance[[#This Row],[renaes]],eess!$A$1:$G$189,7,FALSE)</f>
        <v>INCAHUASI</v>
      </c>
    </row>
    <row r="1494" spans="1:10" x14ac:dyDescent="0.25">
      <c r="A1494">
        <v>4456</v>
      </c>
      <c r="B1494">
        <v>3</v>
      </c>
      <c r="C1494" t="s">
        <v>240</v>
      </c>
      <c r="D1494">
        <v>8</v>
      </c>
      <c r="E1494" t="s">
        <v>5</v>
      </c>
      <c r="F1494" s="9" t="str">
        <f>+VLOOKUP(datosAvance[[#This Row],[renaes]],eess!$A$1:$G$189,2,FALSE)</f>
        <v>LAQUIPAMPA</v>
      </c>
      <c r="G1494" s="9" t="str">
        <f>+VLOOKUP(datosAvance[[#This Row],[renaes]],eess!$A$1:$G$189,3,FALSE)</f>
        <v>FERREÐAFE</v>
      </c>
      <c r="H1494" s="9" t="str">
        <f>+VLOOKUP(datosAvance[[#This Row],[renaes]],eess!$A$1:$G$189,4,FALSE)</f>
        <v>INKAWASI</v>
      </c>
      <c r="I1494" s="9" t="str">
        <f>+VLOOKUP(datosAvance[[#This Row],[renaes]],eess!$A$1:$G$189,6,FALSE)</f>
        <v>FERREÑAFE</v>
      </c>
      <c r="J1494" s="9" t="str">
        <f>+VLOOKUP(datosAvance[[#This Row],[renaes]],eess!$A$1:$G$189,7,FALSE)</f>
        <v>INCAHUASI</v>
      </c>
    </row>
    <row r="1495" spans="1:10" x14ac:dyDescent="0.25">
      <c r="A1495">
        <v>4457</v>
      </c>
      <c r="B1495">
        <v>1</v>
      </c>
      <c r="C1495" t="s">
        <v>240</v>
      </c>
      <c r="D1495">
        <v>8</v>
      </c>
      <c r="E1495" t="s">
        <v>5</v>
      </c>
      <c r="F1495" s="9" t="str">
        <f>+VLOOKUP(datosAvance[[#This Row],[renaes]],eess!$A$1:$G$189,2,FALSE)</f>
        <v>UYURPAMPA</v>
      </c>
      <c r="G1495" s="9" t="str">
        <f>+VLOOKUP(datosAvance[[#This Row],[renaes]],eess!$A$1:$G$189,3,FALSE)</f>
        <v>FERREÐAFE</v>
      </c>
      <c r="H1495" s="9" t="str">
        <f>+VLOOKUP(datosAvance[[#This Row],[renaes]],eess!$A$1:$G$189,4,FALSE)</f>
        <v>INKAWASI</v>
      </c>
      <c r="I1495" s="9" t="str">
        <f>+VLOOKUP(datosAvance[[#This Row],[renaes]],eess!$A$1:$G$189,6,FALSE)</f>
        <v>FERREÑAFE</v>
      </c>
      <c r="J1495" s="9" t="str">
        <f>+VLOOKUP(datosAvance[[#This Row],[renaes]],eess!$A$1:$G$189,7,FALSE)</f>
        <v>INCAHUASI</v>
      </c>
    </row>
    <row r="1496" spans="1:10" x14ac:dyDescent="0.25">
      <c r="A1496">
        <v>4458</v>
      </c>
      <c r="B1496">
        <v>1</v>
      </c>
      <c r="C1496" t="s">
        <v>240</v>
      </c>
      <c r="D1496">
        <v>8</v>
      </c>
      <c r="E1496" t="s">
        <v>5</v>
      </c>
      <c r="F1496" s="9" t="str">
        <f>+VLOOKUP(datosAvance[[#This Row],[renaes]],eess!$A$1:$G$189,2,FALSE)</f>
        <v>CRUZ LOMA</v>
      </c>
      <c r="G1496" s="9" t="str">
        <f>+VLOOKUP(datosAvance[[#This Row],[renaes]],eess!$A$1:$G$189,3,FALSE)</f>
        <v>FERREÐAFE</v>
      </c>
      <c r="H1496" s="9" t="str">
        <f>+VLOOKUP(datosAvance[[#This Row],[renaes]],eess!$A$1:$G$189,4,FALSE)</f>
        <v>INKAWASI</v>
      </c>
      <c r="I1496" s="9" t="str">
        <f>+VLOOKUP(datosAvance[[#This Row],[renaes]],eess!$A$1:$G$189,6,FALSE)</f>
        <v>FERREÑAFE</v>
      </c>
      <c r="J1496" s="9" t="str">
        <f>+VLOOKUP(datosAvance[[#This Row],[renaes]],eess!$A$1:$G$189,7,FALSE)</f>
        <v>INCAHUASI</v>
      </c>
    </row>
    <row r="1497" spans="1:10" x14ac:dyDescent="0.25">
      <c r="A1497">
        <v>4459</v>
      </c>
      <c r="B1497">
        <v>0</v>
      </c>
      <c r="C1497" t="s">
        <v>240</v>
      </c>
      <c r="D1497">
        <v>8</v>
      </c>
      <c r="E1497" t="s">
        <v>5</v>
      </c>
      <c r="F1497" s="9" t="str">
        <f>+VLOOKUP(datosAvance[[#This Row],[renaes]],eess!$A$1:$G$189,2,FALSE)</f>
        <v>HUAYRUL</v>
      </c>
      <c r="G1497" s="9" t="str">
        <f>+VLOOKUP(datosAvance[[#This Row],[renaes]],eess!$A$1:$G$189,3,FALSE)</f>
        <v>FERREÐAFE</v>
      </c>
      <c r="H1497" s="9" t="str">
        <f>+VLOOKUP(datosAvance[[#This Row],[renaes]],eess!$A$1:$G$189,4,FALSE)</f>
        <v>INKAWASI</v>
      </c>
      <c r="I1497" s="9" t="str">
        <f>+VLOOKUP(datosAvance[[#This Row],[renaes]],eess!$A$1:$G$189,6,FALSE)</f>
        <v>FERREÑAFE</v>
      </c>
      <c r="J1497" s="9" t="str">
        <f>+VLOOKUP(datosAvance[[#This Row],[renaes]],eess!$A$1:$G$189,7,FALSE)</f>
        <v>INCAHUASI</v>
      </c>
    </row>
    <row r="1498" spans="1:10" x14ac:dyDescent="0.25">
      <c r="A1498">
        <v>4460</v>
      </c>
      <c r="B1498">
        <v>1</v>
      </c>
      <c r="C1498" t="s">
        <v>240</v>
      </c>
      <c r="D1498">
        <v>8</v>
      </c>
      <c r="E1498" t="s">
        <v>5</v>
      </c>
      <c r="F1498" s="9" t="str">
        <f>+VLOOKUP(datosAvance[[#This Row],[renaes]],eess!$A$1:$G$189,2,FALSE)</f>
        <v>MARAYHUACA</v>
      </c>
      <c r="G1498" s="9" t="str">
        <f>+VLOOKUP(datosAvance[[#This Row],[renaes]],eess!$A$1:$G$189,3,FALSE)</f>
        <v>FERREÐAFE</v>
      </c>
      <c r="H1498" s="9" t="str">
        <f>+VLOOKUP(datosAvance[[#This Row],[renaes]],eess!$A$1:$G$189,4,FALSE)</f>
        <v>INKAWASI</v>
      </c>
      <c r="I1498" s="9" t="str">
        <f>+VLOOKUP(datosAvance[[#This Row],[renaes]],eess!$A$1:$G$189,6,FALSE)</f>
        <v>FERREÑAFE</v>
      </c>
      <c r="J1498" s="9" t="str">
        <f>+VLOOKUP(datosAvance[[#This Row],[renaes]],eess!$A$1:$G$189,7,FALSE)</f>
        <v>INCAHUASI</v>
      </c>
    </row>
    <row r="1499" spans="1:10" x14ac:dyDescent="0.25">
      <c r="A1499">
        <v>4461</v>
      </c>
      <c r="B1499">
        <v>0</v>
      </c>
      <c r="C1499" t="s">
        <v>240</v>
      </c>
      <c r="D1499">
        <v>8</v>
      </c>
      <c r="E1499" t="s">
        <v>5</v>
      </c>
      <c r="F1499" s="9" t="str">
        <f>+VLOOKUP(datosAvance[[#This Row],[renaes]],eess!$A$1:$G$189,2,FALSE)</f>
        <v>TOTORAS</v>
      </c>
      <c r="G1499" s="9" t="str">
        <f>+VLOOKUP(datosAvance[[#This Row],[renaes]],eess!$A$1:$G$189,3,FALSE)</f>
        <v>FERREÐAFE</v>
      </c>
      <c r="H1499" s="9" t="str">
        <f>+VLOOKUP(datosAvance[[#This Row],[renaes]],eess!$A$1:$G$189,4,FALSE)</f>
        <v>INKAWASI</v>
      </c>
      <c r="I1499" s="9" t="str">
        <f>+VLOOKUP(datosAvance[[#This Row],[renaes]],eess!$A$1:$G$189,6,FALSE)</f>
        <v>FERREÑAFE</v>
      </c>
      <c r="J1499" s="9" t="str">
        <f>+VLOOKUP(datosAvance[[#This Row],[renaes]],eess!$A$1:$G$189,7,FALSE)</f>
        <v>INCAHUASI</v>
      </c>
    </row>
    <row r="1500" spans="1:10" x14ac:dyDescent="0.25">
      <c r="A1500">
        <v>4463</v>
      </c>
      <c r="B1500">
        <v>1</v>
      </c>
      <c r="C1500" t="s">
        <v>240</v>
      </c>
      <c r="D1500">
        <v>8</v>
      </c>
      <c r="E1500" t="s">
        <v>5</v>
      </c>
      <c r="F1500" s="9" t="str">
        <f>+VLOOKUP(datosAvance[[#This Row],[renaes]],eess!$A$1:$G$189,2,FALSE)</f>
        <v>LANCHIPAMPA</v>
      </c>
      <c r="G1500" s="9" t="str">
        <f>+VLOOKUP(datosAvance[[#This Row],[renaes]],eess!$A$1:$G$189,3,FALSE)</f>
        <v>FERREÐAFE</v>
      </c>
      <c r="H1500" s="9" t="str">
        <f>+VLOOKUP(datosAvance[[#This Row],[renaes]],eess!$A$1:$G$189,4,FALSE)</f>
        <v>INKAWASI</v>
      </c>
      <c r="I1500" s="9" t="str">
        <f>+VLOOKUP(datosAvance[[#This Row],[renaes]],eess!$A$1:$G$189,6,FALSE)</f>
        <v>FERREÑAFE</v>
      </c>
      <c r="J1500" s="9" t="str">
        <f>+VLOOKUP(datosAvance[[#This Row],[renaes]],eess!$A$1:$G$189,7,FALSE)</f>
        <v>INCAHUASI</v>
      </c>
    </row>
    <row r="1501" spans="1:10" x14ac:dyDescent="0.25">
      <c r="A1501">
        <v>4464</v>
      </c>
      <c r="B1501">
        <v>2</v>
      </c>
      <c r="C1501" t="s">
        <v>240</v>
      </c>
      <c r="D1501">
        <v>8</v>
      </c>
      <c r="E1501" t="s">
        <v>5</v>
      </c>
      <c r="F1501" s="9" t="str">
        <f>+VLOOKUP(datosAvance[[#This Row],[renaes]],eess!$A$1:$G$189,2,FALSE)</f>
        <v>KONGACHA</v>
      </c>
      <c r="G1501" s="9" t="str">
        <f>+VLOOKUP(datosAvance[[#This Row],[renaes]],eess!$A$1:$G$189,3,FALSE)</f>
        <v>FERREÐAFE</v>
      </c>
      <c r="H1501" s="9" t="str">
        <f>+VLOOKUP(datosAvance[[#This Row],[renaes]],eess!$A$1:$G$189,4,FALSE)</f>
        <v>INKAWASI</v>
      </c>
      <c r="I1501" s="9" t="str">
        <f>+VLOOKUP(datosAvance[[#This Row],[renaes]],eess!$A$1:$G$189,6,FALSE)</f>
        <v>FERREÑAFE</v>
      </c>
      <c r="J1501" s="9" t="str">
        <f>+VLOOKUP(datosAvance[[#This Row],[renaes]],eess!$A$1:$G$189,7,FALSE)</f>
        <v>INCAHUASI</v>
      </c>
    </row>
    <row r="1502" spans="1:10" x14ac:dyDescent="0.25">
      <c r="A1502">
        <v>4465</v>
      </c>
      <c r="B1502">
        <v>1</v>
      </c>
      <c r="C1502" t="s">
        <v>240</v>
      </c>
      <c r="D1502">
        <v>8</v>
      </c>
      <c r="E1502" t="s">
        <v>5</v>
      </c>
      <c r="F1502" s="9" t="str">
        <f>+VLOOKUP(datosAvance[[#This Row],[renaes]],eess!$A$1:$G$189,2,FALSE)</f>
        <v>LA TRANCA</v>
      </c>
      <c r="G1502" s="9" t="str">
        <f>+VLOOKUP(datosAvance[[#This Row],[renaes]],eess!$A$1:$G$189,3,FALSE)</f>
        <v>FERREÐAFE</v>
      </c>
      <c r="H1502" s="9" t="str">
        <f>+VLOOKUP(datosAvance[[#This Row],[renaes]],eess!$A$1:$G$189,4,FALSE)</f>
        <v>INKAWASI</v>
      </c>
      <c r="I1502" s="9" t="str">
        <f>+VLOOKUP(datosAvance[[#This Row],[renaes]],eess!$A$1:$G$189,6,FALSE)</f>
        <v>FERREÑAFE</v>
      </c>
      <c r="J1502" s="9" t="str">
        <f>+VLOOKUP(datosAvance[[#This Row],[renaes]],eess!$A$1:$G$189,7,FALSE)</f>
        <v>INCAHUASI</v>
      </c>
    </row>
    <row r="1503" spans="1:10" x14ac:dyDescent="0.25">
      <c r="A1503">
        <v>6681</v>
      </c>
      <c r="B1503">
        <v>1</v>
      </c>
      <c r="C1503" t="s">
        <v>240</v>
      </c>
      <c r="D1503">
        <v>8</v>
      </c>
      <c r="E1503" t="s">
        <v>5</v>
      </c>
      <c r="F1503" s="9" t="str">
        <f>+VLOOKUP(datosAvance[[#This Row],[renaes]],eess!$A$1:$G$189,2,FALSE)</f>
        <v>EL SAUCE</v>
      </c>
      <c r="G1503" s="9" t="str">
        <f>+VLOOKUP(datosAvance[[#This Row],[renaes]],eess!$A$1:$G$189,3,FALSE)</f>
        <v>LAMBAYEQUE</v>
      </c>
      <c r="H1503" s="9" t="str">
        <f>+VLOOKUP(datosAvance[[#This Row],[renaes]],eess!$A$1:$G$189,4,FALSE)</f>
        <v>SALAS</v>
      </c>
      <c r="I1503" s="9" t="str">
        <f>+VLOOKUP(datosAvance[[#This Row],[renaes]],eess!$A$1:$G$189,6,FALSE)</f>
        <v>LAMBAYEQUE</v>
      </c>
      <c r="J1503" s="9" t="str">
        <f>+VLOOKUP(datosAvance[[#This Row],[renaes]],eess!$A$1:$G$189,7,FALSE)</f>
        <v>SALAS</v>
      </c>
    </row>
    <row r="1504" spans="1:10" x14ac:dyDescent="0.25">
      <c r="A1504">
        <v>6683</v>
      </c>
      <c r="B1504">
        <v>1</v>
      </c>
      <c r="C1504" t="s">
        <v>240</v>
      </c>
      <c r="D1504">
        <v>8</v>
      </c>
      <c r="E1504" t="s">
        <v>5</v>
      </c>
      <c r="F1504" s="9" t="str">
        <f>+VLOOKUP(datosAvance[[#This Row],[renaes]],eess!$A$1:$G$189,2,FALSE)</f>
        <v>EL PUENTE</v>
      </c>
      <c r="G1504" s="9" t="str">
        <f>+VLOOKUP(datosAvance[[#This Row],[renaes]],eess!$A$1:$G$189,3,FALSE)</f>
        <v>LAMBAYEQUE</v>
      </c>
      <c r="H1504" s="9" t="str">
        <f>+VLOOKUP(datosAvance[[#This Row],[renaes]],eess!$A$1:$G$189,4,FALSE)</f>
        <v>OLMOS</v>
      </c>
      <c r="I1504" s="9" t="str">
        <f>+VLOOKUP(datosAvance[[#This Row],[renaes]],eess!$A$1:$G$189,6,FALSE)</f>
        <v>LAMBAYEQUE</v>
      </c>
      <c r="J1504" s="9" t="str">
        <f>+VLOOKUP(datosAvance[[#This Row],[renaes]],eess!$A$1:$G$189,7,FALSE)</f>
        <v>OLMOS</v>
      </c>
    </row>
    <row r="1505" spans="1:10" x14ac:dyDescent="0.25">
      <c r="A1505">
        <v>6722</v>
      </c>
      <c r="B1505">
        <v>9</v>
      </c>
      <c r="C1505" t="s">
        <v>240</v>
      </c>
      <c r="D1505">
        <v>8</v>
      </c>
      <c r="E1505" t="s">
        <v>5</v>
      </c>
      <c r="F1505" s="9" t="str">
        <f>+VLOOKUP(datosAvance[[#This Row],[renaes]],eess!$A$1:$G$189,2,FALSE)</f>
        <v>CAYALTI</v>
      </c>
      <c r="G1505" s="9" t="str">
        <f>+VLOOKUP(datosAvance[[#This Row],[renaes]],eess!$A$1:$G$189,3,FALSE)</f>
        <v>CHICLAYO</v>
      </c>
      <c r="H1505" s="9" t="str">
        <f>+VLOOKUP(datosAvance[[#This Row],[renaes]],eess!$A$1:$G$189,4,FALSE)</f>
        <v>CAYALTI-ZAÑA</v>
      </c>
      <c r="I1505" s="9" t="str">
        <f>+VLOOKUP(datosAvance[[#This Row],[renaes]],eess!$A$1:$G$189,6,FALSE)</f>
        <v>CHICLAYO</v>
      </c>
      <c r="J1505" s="9" t="str">
        <f>+VLOOKUP(datosAvance[[#This Row],[renaes]],eess!$A$1:$G$189,7,FALSE)</f>
        <v>CAYALTI</v>
      </c>
    </row>
    <row r="1506" spans="1:10" x14ac:dyDescent="0.25">
      <c r="A1506">
        <v>6953</v>
      </c>
      <c r="B1506">
        <v>1</v>
      </c>
      <c r="C1506" t="s">
        <v>240</v>
      </c>
      <c r="D1506">
        <v>8</v>
      </c>
      <c r="E1506" t="s">
        <v>5</v>
      </c>
      <c r="F1506" s="9" t="str">
        <f>+VLOOKUP(datosAvance[[#This Row],[renaes]],eess!$A$1:$G$189,2,FALSE)</f>
        <v>EL ARROZAL</v>
      </c>
      <c r="G1506" s="9" t="str">
        <f>+VLOOKUP(datosAvance[[#This Row],[renaes]],eess!$A$1:$G$189,3,FALSE)</f>
        <v>LAMBAYEQUE</v>
      </c>
      <c r="H1506" s="9" t="str">
        <f>+VLOOKUP(datosAvance[[#This Row],[renaes]],eess!$A$1:$G$189,4,FALSE)</f>
        <v>MOTUPE</v>
      </c>
      <c r="I1506" s="9" t="str">
        <f>+VLOOKUP(datosAvance[[#This Row],[renaes]],eess!$A$1:$G$189,6,FALSE)</f>
        <v>LAMBAYEQUE</v>
      </c>
      <c r="J1506" s="9" t="str">
        <f>+VLOOKUP(datosAvance[[#This Row],[renaes]],eess!$A$1:$G$189,7,FALSE)</f>
        <v>MOTUPE</v>
      </c>
    </row>
    <row r="1507" spans="1:10" x14ac:dyDescent="0.25">
      <c r="A1507">
        <v>6954</v>
      </c>
      <c r="B1507">
        <v>2</v>
      </c>
      <c r="C1507" t="s">
        <v>240</v>
      </c>
      <c r="D1507">
        <v>8</v>
      </c>
      <c r="E1507" t="s">
        <v>5</v>
      </c>
      <c r="F1507" s="9" t="str">
        <f>+VLOOKUP(datosAvance[[#This Row],[renaes]],eess!$A$1:$G$189,2,FALSE)</f>
        <v>CAPOTE</v>
      </c>
      <c r="G1507" s="9" t="str">
        <f>+VLOOKUP(datosAvance[[#This Row],[renaes]],eess!$A$1:$G$189,3,FALSE)</f>
        <v>CHICLAYO</v>
      </c>
      <c r="H1507" s="9" t="str">
        <f>+VLOOKUP(datosAvance[[#This Row],[renaes]],eess!$A$1:$G$189,4,FALSE)</f>
        <v>PICSI</v>
      </c>
      <c r="I1507" s="9" t="str">
        <f>+VLOOKUP(datosAvance[[#This Row],[renaes]],eess!$A$1:$G$189,6,FALSE)</f>
        <v>CHICLAYO</v>
      </c>
      <c r="J1507" s="9" t="str">
        <f>+VLOOKUP(datosAvance[[#This Row],[renaes]],eess!$A$1:$G$189,7,FALSE)</f>
        <v>PICSI</v>
      </c>
    </row>
    <row r="1508" spans="1:10" x14ac:dyDescent="0.25">
      <c r="A1508">
        <v>6997</v>
      </c>
      <c r="B1508">
        <v>2</v>
      </c>
      <c r="C1508" t="s">
        <v>240</v>
      </c>
      <c r="D1508">
        <v>8</v>
      </c>
      <c r="E1508" t="s">
        <v>5</v>
      </c>
      <c r="F1508" s="9" t="str">
        <f>+VLOOKUP(datosAvance[[#This Row],[renaes]],eess!$A$1:$G$189,2,FALSE)</f>
        <v>PUCALA</v>
      </c>
      <c r="G1508" s="9" t="str">
        <f>+VLOOKUP(datosAvance[[#This Row],[renaes]],eess!$A$1:$G$189,3,FALSE)</f>
        <v>CHICLAYO</v>
      </c>
      <c r="H1508" s="9" t="str">
        <f>+VLOOKUP(datosAvance[[#This Row],[renaes]],eess!$A$1:$G$189,4,FALSE)</f>
        <v>POSOPE ALTO</v>
      </c>
      <c r="I1508" s="9" t="str">
        <f>+VLOOKUP(datosAvance[[#This Row],[renaes]],eess!$A$1:$G$189,6,FALSE)</f>
        <v>CHICLAYO</v>
      </c>
      <c r="J1508" s="9" t="str">
        <f>+VLOOKUP(datosAvance[[#This Row],[renaes]],eess!$A$1:$G$189,7,FALSE)</f>
        <v>PUCALA</v>
      </c>
    </row>
    <row r="1509" spans="1:10" x14ac:dyDescent="0.25">
      <c r="A1509">
        <v>7021</v>
      </c>
      <c r="B1509">
        <v>1</v>
      </c>
      <c r="C1509" t="s">
        <v>240</v>
      </c>
      <c r="D1509">
        <v>8</v>
      </c>
      <c r="E1509" t="s">
        <v>5</v>
      </c>
      <c r="F1509" s="9" t="str">
        <f>+VLOOKUP(datosAvance[[#This Row],[renaes]],eess!$A$1:$G$189,2,FALSE)</f>
        <v>HIERBA BUENA</v>
      </c>
      <c r="G1509" s="9" t="str">
        <f>+VLOOKUP(datosAvance[[#This Row],[renaes]],eess!$A$1:$G$189,3,FALSE)</f>
        <v>LAMBAYEQUE</v>
      </c>
      <c r="H1509" s="9" t="str">
        <f>+VLOOKUP(datosAvance[[#This Row],[renaes]],eess!$A$1:$G$189,4,FALSE)</f>
        <v>KAÑARIS</v>
      </c>
      <c r="I1509" s="9" t="str">
        <f>+VLOOKUP(datosAvance[[#This Row],[renaes]],eess!$A$1:$G$189,6,FALSE)</f>
        <v>FERREÑAFE</v>
      </c>
      <c r="J1509" s="9" t="str">
        <f>+VLOOKUP(datosAvance[[#This Row],[renaes]],eess!$A$1:$G$189,7,FALSE)</f>
        <v>CAÑARIS</v>
      </c>
    </row>
    <row r="1510" spans="1:10" x14ac:dyDescent="0.25">
      <c r="A1510">
        <v>7022</v>
      </c>
      <c r="B1510">
        <v>3</v>
      </c>
      <c r="C1510" t="s">
        <v>240</v>
      </c>
      <c r="D1510">
        <v>8</v>
      </c>
      <c r="E1510" t="s">
        <v>5</v>
      </c>
      <c r="F1510" s="9" t="str">
        <f>+VLOOKUP(datosAvance[[#This Row],[renaes]],eess!$A$1:$G$189,2,FALSE)</f>
        <v>LA ZARANDA</v>
      </c>
      <c r="G1510" s="9" t="str">
        <f>+VLOOKUP(datosAvance[[#This Row],[renaes]],eess!$A$1:$G$189,3,FALSE)</f>
        <v>FERREÐAFE</v>
      </c>
      <c r="H1510" s="9" t="str">
        <f>+VLOOKUP(datosAvance[[#This Row],[renaes]],eess!$A$1:$G$189,4,FALSE)</f>
        <v>PITIPO</v>
      </c>
      <c r="I1510" s="9" t="str">
        <f>+VLOOKUP(datosAvance[[#This Row],[renaes]],eess!$A$1:$G$189,6,FALSE)</f>
        <v>FERREÑAFE</v>
      </c>
      <c r="J1510" s="9" t="str">
        <f>+VLOOKUP(datosAvance[[#This Row],[renaes]],eess!$A$1:$G$189,7,FALSE)</f>
        <v>PITIPO</v>
      </c>
    </row>
    <row r="1511" spans="1:10" x14ac:dyDescent="0.25">
      <c r="A1511">
        <v>7023</v>
      </c>
      <c r="B1511">
        <v>0</v>
      </c>
      <c r="C1511" t="s">
        <v>240</v>
      </c>
      <c r="D1511">
        <v>8</v>
      </c>
      <c r="E1511" t="s">
        <v>5</v>
      </c>
      <c r="F1511" s="9" t="str">
        <f>+VLOOKUP(datosAvance[[#This Row],[renaes]],eess!$A$1:$G$189,2,FALSE)</f>
        <v>LAS COLMENAS</v>
      </c>
      <c r="G1511" s="9" t="str">
        <f>+VLOOKUP(datosAvance[[#This Row],[renaes]],eess!$A$1:$G$189,3,FALSE)</f>
        <v>CHICLAYO</v>
      </c>
      <c r="H1511" s="9" t="str">
        <f>+VLOOKUP(datosAvance[[#This Row],[renaes]],eess!$A$1:$G$189,4,FALSE)</f>
        <v>CHONGOYAPE</v>
      </c>
      <c r="I1511" s="9" t="str">
        <f>+VLOOKUP(datosAvance[[#This Row],[renaes]],eess!$A$1:$G$189,6,FALSE)</f>
        <v>CHICLAYO</v>
      </c>
      <c r="J1511" s="9" t="str">
        <f>+VLOOKUP(datosAvance[[#This Row],[renaes]],eess!$A$1:$G$189,7,FALSE)</f>
        <v>CHONGOYAPE</v>
      </c>
    </row>
    <row r="1512" spans="1:10" x14ac:dyDescent="0.25">
      <c r="A1512">
        <v>7107</v>
      </c>
      <c r="B1512">
        <v>8</v>
      </c>
      <c r="C1512" t="s">
        <v>240</v>
      </c>
      <c r="D1512">
        <v>8</v>
      </c>
      <c r="E1512" t="s">
        <v>5</v>
      </c>
      <c r="F1512" s="9" t="str">
        <f>+VLOOKUP(datosAvance[[#This Row],[renaes]],eess!$A$1:$G$189,2,FALSE)</f>
        <v>POMALCA</v>
      </c>
      <c r="G1512" s="9" t="str">
        <f>+VLOOKUP(datosAvance[[#This Row],[renaes]],eess!$A$1:$G$189,3,FALSE)</f>
        <v>CHICLAYO</v>
      </c>
      <c r="H1512" s="9" t="str">
        <f>+VLOOKUP(datosAvance[[#This Row],[renaes]],eess!$A$1:$G$189,4,FALSE)</f>
        <v>POMALCA</v>
      </c>
      <c r="I1512" s="9" t="str">
        <f>+VLOOKUP(datosAvance[[#This Row],[renaes]],eess!$A$1:$G$189,6,FALSE)</f>
        <v>CHICLAYO</v>
      </c>
      <c r="J1512" s="9" t="str">
        <f>+VLOOKUP(datosAvance[[#This Row],[renaes]],eess!$A$1:$G$189,7,FALSE)</f>
        <v>POMALCA</v>
      </c>
    </row>
    <row r="1513" spans="1:10" x14ac:dyDescent="0.25">
      <c r="A1513">
        <v>7183</v>
      </c>
      <c r="B1513">
        <v>3</v>
      </c>
      <c r="C1513" t="s">
        <v>240</v>
      </c>
      <c r="D1513">
        <v>8</v>
      </c>
      <c r="E1513" t="s">
        <v>5</v>
      </c>
      <c r="F1513" s="9" t="str">
        <f>+VLOOKUP(datosAvance[[#This Row],[renaes]],eess!$A$1:$G$189,2,FALSE)</f>
        <v>VILLA HERMOSA</v>
      </c>
      <c r="G1513" s="9" t="str">
        <f>+VLOOKUP(datosAvance[[#This Row],[renaes]],eess!$A$1:$G$189,3,FALSE)</f>
        <v>CHICLAYO</v>
      </c>
      <c r="H1513" s="9" t="str">
        <f>+VLOOKUP(datosAvance[[#This Row],[renaes]],eess!$A$1:$G$189,4,FALSE)</f>
        <v>JOSE LEONARDO ORTIZ</v>
      </c>
      <c r="I1513" s="9" t="str">
        <f>+VLOOKUP(datosAvance[[#This Row],[renaes]],eess!$A$1:$G$189,6,FALSE)</f>
        <v>CHICLAYO</v>
      </c>
      <c r="J1513" s="9" t="str">
        <f>+VLOOKUP(datosAvance[[#This Row],[renaes]],eess!$A$1:$G$189,7,FALSE)</f>
        <v>JOSE LEONARDO ORTIZ</v>
      </c>
    </row>
    <row r="1514" spans="1:10" x14ac:dyDescent="0.25">
      <c r="A1514">
        <v>7222</v>
      </c>
      <c r="B1514">
        <v>1</v>
      </c>
      <c r="C1514" t="s">
        <v>240</v>
      </c>
      <c r="D1514">
        <v>8</v>
      </c>
      <c r="E1514" t="s">
        <v>5</v>
      </c>
      <c r="F1514" s="9" t="str">
        <f>+VLOOKUP(datosAvance[[#This Row],[renaes]],eess!$A$1:$G$189,2,FALSE)</f>
        <v>MONTE HERMOZO</v>
      </c>
      <c r="G1514" s="9" t="str">
        <f>+VLOOKUP(datosAvance[[#This Row],[renaes]],eess!$A$1:$G$189,3,FALSE)</f>
        <v>LAMBAYEQUE</v>
      </c>
      <c r="H1514" s="9" t="str">
        <f>+VLOOKUP(datosAvance[[#This Row],[renaes]],eess!$A$1:$G$189,4,FALSE)</f>
        <v>MORROPE</v>
      </c>
      <c r="I1514" s="9" t="str">
        <f>+VLOOKUP(datosAvance[[#This Row],[renaes]],eess!$A$1:$G$189,6,FALSE)</f>
        <v>LAMBAYEQUE</v>
      </c>
      <c r="J1514" s="9" t="str">
        <f>+VLOOKUP(datosAvance[[#This Row],[renaes]],eess!$A$1:$G$189,7,FALSE)</f>
        <v>MORROPE</v>
      </c>
    </row>
    <row r="1515" spans="1:10" x14ac:dyDescent="0.25">
      <c r="A1515">
        <v>7223</v>
      </c>
      <c r="B1515">
        <v>1</v>
      </c>
      <c r="C1515" t="s">
        <v>240</v>
      </c>
      <c r="D1515">
        <v>8</v>
      </c>
      <c r="E1515" t="s">
        <v>5</v>
      </c>
      <c r="F1515" s="9" t="str">
        <f>+VLOOKUP(datosAvance[[#This Row],[renaes]],eess!$A$1:$G$189,2,FALSE)</f>
        <v>HUACA TRAPICHE DE BRONCE</v>
      </c>
      <c r="G1515" s="9" t="str">
        <f>+VLOOKUP(datosAvance[[#This Row],[renaes]],eess!$A$1:$G$189,3,FALSE)</f>
        <v>LAMBAYEQUE</v>
      </c>
      <c r="H1515" s="9" t="str">
        <f>+VLOOKUP(datosAvance[[#This Row],[renaes]],eess!$A$1:$G$189,4,FALSE)</f>
        <v>MORROPE</v>
      </c>
      <c r="I1515" s="9" t="str">
        <f>+VLOOKUP(datosAvance[[#This Row],[renaes]],eess!$A$1:$G$189,6,FALSE)</f>
        <v>LAMBAYEQUE</v>
      </c>
      <c r="J1515" s="9" t="str">
        <f>+VLOOKUP(datosAvance[[#This Row],[renaes]],eess!$A$1:$G$189,7,FALSE)</f>
        <v>MORROPE</v>
      </c>
    </row>
    <row r="1516" spans="1:10" x14ac:dyDescent="0.25">
      <c r="A1516">
        <v>7306</v>
      </c>
      <c r="B1516">
        <v>4</v>
      </c>
      <c r="C1516" t="s">
        <v>240</v>
      </c>
      <c r="D1516">
        <v>8</v>
      </c>
      <c r="E1516" t="s">
        <v>5</v>
      </c>
      <c r="F1516" s="9" t="str">
        <f>+VLOOKUP(datosAvance[[#This Row],[renaes]],eess!$A$1:$G$189,2,FALSE)</f>
        <v>LAS FLORES DE LA PRADERA</v>
      </c>
      <c r="G1516" s="9" t="str">
        <f>+VLOOKUP(datosAvance[[#This Row],[renaes]],eess!$A$1:$G$189,3,FALSE)</f>
        <v>CHICLAYO</v>
      </c>
      <c r="H1516" s="9" t="str">
        <f>+VLOOKUP(datosAvance[[#This Row],[renaes]],eess!$A$1:$G$189,4,FALSE)</f>
        <v>PIMENTEL</v>
      </c>
      <c r="I1516" s="9" t="str">
        <f>+VLOOKUP(datosAvance[[#This Row],[renaes]],eess!$A$1:$G$189,6,FALSE)</f>
        <v>CHICLAYO</v>
      </c>
      <c r="J1516" s="9" t="str">
        <f>+VLOOKUP(datosAvance[[#This Row],[renaes]],eess!$A$1:$G$189,7,FALSE)</f>
        <v>PIMENTEL</v>
      </c>
    </row>
    <row r="1517" spans="1:10" x14ac:dyDescent="0.25">
      <c r="A1517">
        <v>7315</v>
      </c>
      <c r="B1517">
        <v>0</v>
      </c>
      <c r="C1517" t="s">
        <v>240</v>
      </c>
      <c r="D1517">
        <v>8</v>
      </c>
      <c r="E1517" t="s">
        <v>5</v>
      </c>
      <c r="F1517" s="9" t="str">
        <f>+VLOOKUP(datosAvance[[#This Row],[renaes]],eess!$A$1:$G$189,2,FALSE)</f>
        <v>CALERA SANTA ROSA</v>
      </c>
      <c r="G1517" s="9" t="str">
        <f>+VLOOKUP(datosAvance[[#This Row],[renaes]],eess!$A$1:$G$189,3,FALSE)</f>
        <v>LAMBAYEQUE</v>
      </c>
      <c r="H1517" s="9" t="str">
        <f>+VLOOKUP(datosAvance[[#This Row],[renaes]],eess!$A$1:$G$189,4,FALSE)</f>
        <v>OLMOS</v>
      </c>
      <c r="I1517" s="9" t="str">
        <f>+VLOOKUP(datosAvance[[#This Row],[renaes]],eess!$A$1:$G$189,6,FALSE)</f>
        <v>LAMBAYEQUE</v>
      </c>
      <c r="J1517" s="9" t="str">
        <f>+VLOOKUP(datosAvance[[#This Row],[renaes]],eess!$A$1:$G$189,7,FALSE)</f>
        <v>OLMOS</v>
      </c>
    </row>
    <row r="1518" spans="1:10" x14ac:dyDescent="0.25">
      <c r="A1518">
        <v>7316</v>
      </c>
      <c r="B1518">
        <v>0</v>
      </c>
      <c r="C1518" t="s">
        <v>240</v>
      </c>
      <c r="D1518">
        <v>8</v>
      </c>
      <c r="E1518" t="s">
        <v>5</v>
      </c>
      <c r="F1518" s="9" t="str">
        <f>+VLOOKUP(datosAvance[[#This Row],[renaes]],eess!$A$1:$G$189,2,FALSE)</f>
        <v>CASERIO PLAYA DE CASCAJAL</v>
      </c>
      <c r="G1518" s="9" t="str">
        <f>+VLOOKUP(datosAvance[[#This Row],[renaes]],eess!$A$1:$G$189,3,FALSE)</f>
        <v>LAMBAYEQUE</v>
      </c>
      <c r="H1518" s="9" t="str">
        <f>+VLOOKUP(datosAvance[[#This Row],[renaes]],eess!$A$1:$G$189,4,FALSE)</f>
        <v>OLMOS</v>
      </c>
      <c r="I1518" s="9" t="str">
        <f>+VLOOKUP(datosAvance[[#This Row],[renaes]],eess!$A$1:$G$189,6,FALSE)</f>
        <v>LAMBAYEQUE</v>
      </c>
      <c r="J1518" s="9" t="str">
        <f>+VLOOKUP(datosAvance[[#This Row],[renaes]],eess!$A$1:$G$189,7,FALSE)</f>
        <v>OLMOS</v>
      </c>
    </row>
    <row r="1519" spans="1:10" x14ac:dyDescent="0.25">
      <c r="A1519">
        <v>7317</v>
      </c>
      <c r="B1519">
        <v>7</v>
      </c>
      <c r="C1519" t="s">
        <v>240</v>
      </c>
      <c r="D1519">
        <v>8</v>
      </c>
      <c r="E1519" t="s">
        <v>5</v>
      </c>
      <c r="F1519" s="9" t="str">
        <f>+VLOOKUP(datosAvance[[#This Row],[renaes]],eess!$A$1:$G$189,2,FALSE)</f>
        <v>SANTA CLARA</v>
      </c>
      <c r="G1519" s="9" t="str">
        <f>+VLOOKUP(datosAvance[[#This Row],[renaes]],eess!$A$1:$G$189,3,FALSE)</f>
        <v>FERREÐAFE</v>
      </c>
      <c r="H1519" s="9" t="str">
        <f>+VLOOKUP(datosAvance[[#This Row],[renaes]],eess!$A$1:$G$189,4,FALSE)</f>
        <v>PITIPO</v>
      </c>
      <c r="I1519" s="9" t="str">
        <f>+VLOOKUP(datosAvance[[#This Row],[renaes]],eess!$A$1:$G$189,6,FALSE)</f>
        <v>FERREÑAFE</v>
      </c>
      <c r="J1519" s="9" t="str">
        <f>+VLOOKUP(datosAvance[[#This Row],[renaes]],eess!$A$1:$G$189,7,FALSE)</f>
        <v>PITIPO</v>
      </c>
    </row>
    <row r="1520" spans="1:10" x14ac:dyDescent="0.25">
      <c r="A1520">
        <v>7410</v>
      </c>
      <c r="B1520">
        <v>10</v>
      </c>
      <c r="C1520" t="s">
        <v>240</v>
      </c>
      <c r="D1520">
        <v>8</v>
      </c>
      <c r="E1520" t="s">
        <v>5</v>
      </c>
      <c r="F1520" s="9" t="str">
        <f>+VLOOKUP(datosAvance[[#This Row],[renaes]],eess!$A$1:$G$189,2,FALSE)</f>
        <v>ANTONIO RAYMONDI</v>
      </c>
      <c r="G1520" s="9" t="str">
        <f>+VLOOKUP(datosAvance[[#This Row],[renaes]],eess!$A$1:$G$189,3,FALSE)</f>
        <v>CHICLAYO</v>
      </c>
      <c r="H1520" s="9" t="str">
        <f>+VLOOKUP(datosAvance[[#This Row],[renaes]],eess!$A$1:$G$189,4,FALSE)</f>
        <v>LA VICTORIA</v>
      </c>
      <c r="I1520" s="9" t="str">
        <f>+VLOOKUP(datosAvance[[#This Row],[renaes]],eess!$A$1:$G$189,6,FALSE)</f>
        <v>CHICLAYO</v>
      </c>
      <c r="J1520" s="9" t="str">
        <f>+VLOOKUP(datosAvance[[#This Row],[renaes]],eess!$A$1:$G$189,7,FALSE)</f>
        <v>LA VICTORIA</v>
      </c>
    </row>
    <row r="1521" spans="1:10" x14ac:dyDescent="0.25">
      <c r="A1521">
        <v>9468</v>
      </c>
      <c r="B1521">
        <v>0</v>
      </c>
      <c r="C1521" t="s">
        <v>240</v>
      </c>
      <c r="D1521">
        <v>8</v>
      </c>
      <c r="E1521" t="s">
        <v>5</v>
      </c>
      <c r="F1521" s="9" t="str">
        <f>+VLOOKUP(datosAvance[[#This Row],[renaes]],eess!$A$1:$G$189,2,FALSE)</f>
        <v>CORRAL DE PIEDRA</v>
      </c>
      <c r="G1521" s="9" t="str">
        <f>+VLOOKUP(datosAvance[[#This Row],[renaes]],eess!$A$1:$G$189,3,FALSE)</f>
        <v>LAMBAYEQUE</v>
      </c>
      <c r="H1521" s="9" t="str">
        <f>+VLOOKUP(datosAvance[[#This Row],[renaes]],eess!$A$1:$G$189,4,FALSE)</f>
        <v>SALAS</v>
      </c>
      <c r="I1521" s="9" t="str">
        <f>+VLOOKUP(datosAvance[[#This Row],[renaes]],eess!$A$1:$G$189,6,FALSE)</f>
        <v>LAMBAYEQUE</v>
      </c>
      <c r="J1521" s="9" t="str">
        <f>+VLOOKUP(datosAvance[[#This Row],[renaes]],eess!$A$1:$G$189,7,FALSE)</f>
        <v>SALAS</v>
      </c>
    </row>
    <row r="1522" spans="1:10" x14ac:dyDescent="0.25">
      <c r="A1522">
        <v>11470</v>
      </c>
      <c r="B1522">
        <v>18</v>
      </c>
      <c r="C1522" t="s">
        <v>241</v>
      </c>
      <c r="D1522">
        <v>1</v>
      </c>
      <c r="E1522" t="s">
        <v>5</v>
      </c>
      <c r="F1522" s="9" t="str">
        <f>+VLOOKUP(datosAvance[[#This Row],[renaes]],eess!$A$1:$G$189,2,FALSE)</f>
        <v>HOSPITAL REGIONAL LAMBAYEQUE</v>
      </c>
      <c r="G1522" s="9" t="str">
        <f>+VLOOKUP(datosAvance[[#This Row],[renaes]],eess!$A$1:$G$189,3,FALSE)</f>
        <v>NO PERTENECE A NINGUNA RED</v>
      </c>
      <c r="H1522" s="9" t="str">
        <f>+VLOOKUP(datosAvance[[#This Row],[renaes]],eess!$A$1:$G$189,4,FALSE)</f>
        <v>NO PERTENECE A NINGUNA MICRORED</v>
      </c>
      <c r="I1522" s="9" t="str">
        <f>+VLOOKUP(datosAvance[[#This Row],[renaes]],eess!$A$1:$G$189,6,FALSE)</f>
        <v>CHICLAYO</v>
      </c>
      <c r="J1522" s="9" t="str">
        <f>+VLOOKUP(datosAvance[[#This Row],[renaes]],eess!$A$1:$G$189,7,FALSE)</f>
        <v>CHICLAYO</v>
      </c>
    </row>
    <row r="1523" spans="1:10" x14ac:dyDescent="0.25">
      <c r="A1523">
        <v>11688</v>
      </c>
      <c r="B1523">
        <v>2</v>
      </c>
      <c r="C1523" t="s">
        <v>241</v>
      </c>
      <c r="D1523">
        <v>1</v>
      </c>
      <c r="E1523" t="s">
        <v>5</v>
      </c>
      <c r="F1523" s="9" t="str">
        <f>+VLOOKUP(datosAvance[[#This Row],[renaes]],eess!$A$1:$G$189,2,FALSE)</f>
        <v>LAS NORIAS</v>
      </c>
      <c r="G1523" s="9" t="str">
        <f>+VLOOKUP(datosAvance[[#This Row],[renaes]],eess!$A$1:$G$189,3,FALSE)</f>
        <v>LAMBAYEQUE</v>
      </c>
      <c r="H1523" s="9" t="str">
        <f>+VLOOKUP(datosAvance[[#This Row],[renaes]],eess!$A$1:$G$189,4,FALSE)</f>
        <v>OLMOS</v>
      </c>
      <c r="I1523" s="9" t="str">
        <f>+VLOOKUP(datosAvance[[#This Row],[renaes]],eess!$A$1:$G$189,6,FALSE)</f>
        <v>LAMBAYEQUE</v>
      </c>
      <c r="J1523" s="9" t="str">
        <f>+VLOOKUP(datosAvance[[#This Row],[renaes]],eess!$A$1:$G$189,7,FALSE)</f>
        <v>OLMOS</v>
      </c>
    </row>
    <row r="1524" spans="1:10" x14ac:dyDescent="0.25">
      <c r="A1524">
        <v>26094</v>
      </c>
      <c r="B1524">
        <v>1</v>
      </c>
      <c r="C1524" t="s">
        <v>241</v>
      </c>
      <c r="D1524">
        <v>1</v>
      </c>
      <c r="E1524" t="s">
        <v>5</v>
      </c>
      <c r="F1524" s="9" t="str">
        <f>+VLOOKUP(datosAvance[[#This Row],[renaes]],eess!$A$1:$G$189,2,FALSE)</f>
        <v>CAPILLA SANTA ROSA LAMBAYEQUE</v>
      </c>
      <c r="G1524" s="9" t="str">
        <f>+VLOOKUP(datosAvance[[#This Row],[renaes]],eess!$A$1:$G$189,3,FALSE)</f>
        <v>LAMBAYEQUE</v>
      </c>
      <c r="H1524" s="9" t="str">
        <f>+VLOOKUP(datosAvance[[#This Row],[renaes]],eess!$A$1:$G$189,4,FALSE)</f>
        <v>LAMBAYEQUE</v>
      </c>
      <c r="I1524" s="9" t="str">
        <f>+VLOOKUP(datosAvance[[#This Row],[renaes]],eess!$A$1:$G$189,6,FALSE)</f>
        <v>LAMBAYEQUE</v>
      </c>
      <c r="J1524" s="9" t="str">
        <f>+VLOOKUP(datosAvance[[#This Row],[renaes]],eess!$A$1:$G$189,7,FALSE)</f>
        <v>LAMBAYEQUE</v>
      </c>
    </row>
    <row r="1525" spans="1:10" x14ac:dyDescent="0.25">
      <c r="A1525">
        <v>31449</v>
      </c>
      <c r="B1525">
        <v>7</v>
      </c>
      <c r="C1525" t="s">
        <v>241</v>
      </c>
      <c r="D1525">
        <v>1</v>
      </c>
      <c r="E1525" t="s">
        <v>5</v>
      </c>
      <c r="F1525" s="9" t="str">
        <f>+VLOOKUP(datosAvance[[#This Row],[renaes]],eess!$A$1:$G$189,2,FALSE)</f>
        <v>TUMAN</v>
      </c>
      <c r="G1525" s="9" t="str">
        <f>+VLOOKUP(datosAvance[[#This Row],[renaes]],eess!$A$1:$G$189,3,FALSE)</f>
        <v>CHICLAYO</v>
      </c>
      <c r="H1525" s="9" t="str">
        <f>+VLOOKUP(datosAvance[[#This Row],[renaes]],eess!$A$1:$G$189,4,FALSE)</f>
        <v>POSOPE ALTO</v>
      </c>
      <c r="I1525" s="9" t="str">
        <f>+VLOOKUP(datosAvance[[#This Row],[renaes]],eess!$A$1:$G$189,6,FALSE)</f>
        <v>CHICLAYO</v>
      </c>
      <c r="J1525" s="9" t="str">
        <f>+VLOOKUP(datosAvance[[#This Row],[renaes]],eess!$A$1:$G$189,7,FALSE)</f>
        <v>TUMAN</v>
      </c>
    </row>
    <row r="1526" spans="1:10" x14ac:dyDescent="0.25">
      <c r="A1526">
        <v>32743</v>
      </c>
      <c r="B1526">
        <v>10</v>
      </c>
      <c r="C1526" t="s">
        <v>241</v>
      </c>
      <c r="D1526">
        <v>1</v>
      </c>
      <c r="E1526" t="s">
        <v>5</v>
      </c>
      <c r="F1526" s="9" t="str">
        <f>+VLOOKUP(datosAvance[[#This Row],[renaes]],eess!$A$1:$G$189,2,FALSE)</f>
        <v>POSOPE ALTO</v>
      </c>
      <c r="G1526" s="9" t="str">
        <f>+VLOOKUP(datosAvance[[#This Row],[renaes]],eess!$A$1:$G$189,3,FALSE)</f>
        <v>CHICLAYO</v>
      </c>
      <c r="H1526" s="9" t="str">
        <f>+VLOOKUP(datosAvance[[#This Row],[renaes]],eess!$A$1:$G$189,4,FALSE)</f>
        <v>POSOPE ALTO</v>
      </c>
      <c r="I1526" s="9" t="str">
        <f>+VLOOKUP(datosAvance[[#This Row],[renaes]],eess!$A$1:$G$189,6,FALSE)</f>
        <v>CHICLAYO</v>
      </c>
      <c r="J1526" s="9" t="str">
        <f>+VLOOKUP(datosAvance[[#This Row],[renaes]],eess!$A$1:$G$189,7,FALSE)</f>
        <v>PATAPO</v>
      </c>
    </row>
    <row r="1527" spans="1:10" x14ac:dyDescent="0.25">
      <c r="A1527">
        <v>4317</v>
      </c>
      <c r="B1527">
        <v>14</v>
      </c>
      <c r="C1527" t="s">
        <v>241</v>
      </c>
      <c r="D1527">
        <v>1</v>
      </c>
      <c r="E1527" t="s">
        <v>5</v>
      </c>
      <c r="F1527" s="9" t="str">
        <f>+VLOOKUP(datosAvance[[#This Row],[renaes]],eess!$A$1:$G$189,2,FALSE)</f>
        <v>HOSPITAL REGIONAL DOCENTE LAS MERCEDES</v>
      </c>
      <c r="G1527" s="9" t="str">
        <f>+VLOOKUP(datosAvance[[#This Row],[renaes]],eess!$A$1:$G$189,3,FALSE)</f>
        <v>NO PERTENECE A NINGUNA RED</v>
      </c>
      <c r="H1527" s="9" t="str">
        <f>+VLOOKUP(datosAvance[[#This Row],[renaes]],eess!$A$1:$G$189,4,FALSE)</f>
        <v>NO PERTENECE A NINGUNA MICRORED</v>
      </c>
      <c r="I1527" s="9" t="str">
        <f>+VLOOKUP(datosAvance[[#This Row],[renaes]],eess!$A$1:$G$189,6,FALSE)</f>
        <v>CHICLAYO</v>
      </c>
      <c r="J1527" s="9" t="str">
        <f>+VLOOKUP(datosAvance[[#This Row],[renaes]],eess!$A$1:$G$189,7,FALSE)</f>
        <v>CHICLAYO</v>
      </c>
    </row>
    <row r="1528" spans="1:10" x14ac:dyDescent="0.25">
      <c r="A1528">
        <v>4318</v>
      </c>
      <c r="B1528">
        <v>15</v>
      </c>
      <c r="C1528" t="s">
        <v>241</v>
      </c>
      <c r="D1528">
        <v>1</v>
      </c>
      <c r="E1528" t="s">
        <v>5</v>
      </c>
      <c r="F1528" s="9" t="str">
        <f>+VLOOKUP(datosAvance[[#This Row],[renaes]],eess!$A$1:$G$189,2,FALSE)</f>
        <v>JOSE OLAYA</v>
      </c>
      <c r="G1528" s="9" t="str">
        <f>+VLOOKUP(datosAvance[[#This Row],[renaes]],eess!$A$1:$G$189,3,FALSE)</f>
        <v>CHICLAYO</v>
      </c>
      <c r="H1528" s="9" t="str">
        <f>+VLOOKUP(datosAvance[[#This Row],[renaes]],eess!$A$1:$G$189,4,FALSE)</f>
        <v>CHICLAYO</v>
      </c>
      <c r="I1528" s="9" t="str">
        <f>+VLOOKUP(datosAvance[[#This Row],[renaes]],eess!$A$1:$G$189,6,FALSE)</f>
        <v>CHICLAYO</v>
      </c>
      <c r="J1528" s="9" t="str">
        <f>+VLOOKUP(datosAvance[[#This Row],[renaes]],eess!$A$1:$G$189,7,FALSE)</f>
        <v>CHICLAYO</v>
      </c>
    </row>
    <row r="1529" spans="1:10" x14ac:dyDescent="0.25">
      <c r="A1529">
        <v>4319</v>
      </c>
      <c r="B1529">
        <v>2</v>
      </c>
      <c r="C1529" t="s">
        <v>241</v>
      </c>
      <c r="D1529">
        <v>1</v>
      </c>
      <c r="E1529" t="s">
        <v>5</v>
      </c>
      <c r="F1529" s="9" t="str">
        <f>+VLOOKUP(datosAvance[[#This Row],[renaes]],eess!$A$1:$G$189,2,FALSE)</f>
        <v>SAN ANTONIO</v>
      </c>
      <c r="G1529" s="9" t="str">
        <f>+VLOOKUP(datosAvance[[#This Row],[renaes]],eess!$A$1:$G$189,3,FALSE)</f>
        <v>CHICLAYO</v>
      </c>
      <c r="H1529" s="9" t="str">
        <f>+VLOOKUP(datosAvance[[#This Row],[renaes]],eess!$A$1:$G$189,4,FALSE)</f>
        <v>CHICLAYO</v>
      </c>
      <c r="I1529" s="9" t="str">
        <f>+VLOOKUP(datosAvance[[#This Row],[renaes]],eess!$A$1:$G$189,6,FALSE)</f>
        <v>CHICLAYO</v>
      </c>
      <c r="J1529" s="9" t="str">
        <f>+VLOOKUP(datosAvance[[#This Row],[renaes]],eess!$A$1:$G$189,7,FALSE)</f>
        <v>CHICLAYO</v>
      </c>
    </row>
    <row r="1530" spans="1:10" x14ac:dyDescent="0.25">
      <c r="A1530">
        <v>4320</v>
      </c>
      <c r="B1530">
        <v>8</v>
      </c>
      <c r="C1530" t="s">
        <v>241</v>
      </c>
      <c r="D1530">
        <v>1</v>
      </c>
      <c r="E1530" t="s">
        <v>5</v>
      </c>
      <c r="F1530" s="9" t="str">
        <f>+VLOOKUP(datosAvance[[#This Row],[renaes]],eess!$A$1:$G$189,2,FALSE)</f>
        <v>JORGE CHAVEZ</v>
      </c>
      <c r="G1530" s="9" t="str">
        <f>+VLOOKUP(datosAvance[[#This Row],[renaes]],eess!$A$1:$G$189,3,FALSE)</f>
        <v>CHICLAYO</v>
      </c>
      <c r="H1530" s="9" t="str">
        <f>+VLOOKUP(datosAvance[[#This Row],[renaes]],eess!$A$1:$G$189,4,FALSE)</f>
        <v>CHICLAYO</v>
      </c>
      <c r="I1530" s="9" t="str">
        <f>+VLOOKUP(datosAvance[[#This Row],[renaes]],eess!$A$1:$G$189,6,FALSE)</f>
        <v>CHICLAYO</v>
      </c>
      <c r="J1530" s="9" t="str">
        <f>+VLOOKUP(datosAvance[[#This Row],[renaes]],eess!$A$1:$G$189,7,FALSE)</f>
        <v>CHICLAYO</v>
      </c>
    </row>
    <row r="1531" spans="1:10" x14ac:dyDescent="0.25">
      <c r="A1531">
        <v>4321</v>
      </c>
      <c r="B1531">
        <v>11</v>
      </c>
      <c r="C1531" t="s">
        <v>241</v>
      </c>
      <c r="D1531">
        <v>1</v>
      </c>
      <c r="E1531" t="s">
        <v>5</v>
      </c>
      <c r="F1531" s="9" t="str">
        <f>+VLOOKUP(datosAvance[[#This Row],[renaes]],eess!$A$1:$G$189,2,FALSE)</f>
        <v>TUPAC AMARU</v>
      </c>
      <c r="G1531" s="9" t="str">
        <f>+VLOOKUP(datosAvance[[#This Row],[renaes]],eess!$A$1:$G$189,3,FALSE)</f>
        <v>CHICLAYO</v>
      </c>
      <c r="H1531" s="9" t="str">
        <f>+VLOOKUP(datosAvance[[#This Row],[renaes]],eess!$A$1:$G$189,4,FALSE)</f>
        <v>CHICLAYO</v>
      </c>
      <c r="I1531" s="9" t="str">
        <f>+VLOOKUP(datosAvance[[#This Row],[renaes]],eess!$A$1:$G$189,6,FALSE)</f>
        <v>CHICLAYO</v>
      </c>
      <c r="J1531" s="9" t="str">
        <f>+VLOOKUP(datosAvance[[#This Row],[renaes]],eess!$A$1:$G$189,7,FALSE)</f>
        <v>CHICLAYO</v>
      </c>
    </row>
    <row r="1532" spans="1:10" x14ac:dyDescent="0.25">
      <c r="A1532">
        <v>4322</v>
      </c>
      <c r="B1532">
        <v>4</v>
      </c>
      <c r="C1532" t="s">
        <v>241</v>
      </c>
      <c r="D1532">
        <v>1</v>
      </c>
      <c r="E1532" t="s">
        <v>5</v>
      </c>
      <c r="F1532" s="9" t="str">
        <f>+VLOOKUP(datosAvance[[#This Row],[renaes]],eess!$A$1:$G$189,2,FALSE)</f>
        <v>JOSE QUIÑONEZ GONZALES</v>
      </c>
      <c r="G1532" s="9" t="str">
        <f>+VLOOKUP(datosAvance[[#This Row],[renaes]],eess!$A$1:$G$189,3,FALSE)</f>
        <v>CHICLAYO</v>
      </c>
      <c r="H1532" s="9" t="str">
        <f>+VLOOKUP(datosAvance[[#This Row],[renaes]],eess!$A$1:$G$189,4,FALSE)</f>
        <v>CHICLAYO</v>
      </c>
      <c r="I1532" s="9" t="str">
        <f>+VLOOKUP(datosAvance[[#This Row],[renaes]],eess!$A$1:$G$189,6,FALSE)</f>
        <v>CHICLAYO</v>
      </c>
      <c r="J1532" s="9" t="str">
        <f>+VLOOKUP(datosAvance[[#This Row],[renaes]],eess!$A$1:$G$189,7,FALSE)</f>
        <v>CHICLAYO</v>
      </c>
    </row>
    <row r="1533" spans="1:10" x14ac:dyDescent="0.25">
      <c r="A1533">
        <v>4324</v>
      </c>
      <c r="B1533">
        <v>9</v>
      </c>
      <c r="C1533" t="s">
        <v>241</v>
      </c>
      <c r="D1533">
        <v>1</v>
      </c>
      <c r="E1533" t="s">
        <v>5</v>
      </c>
      <c r="F1533" s="9" t="str">
        <f>+VLOOKUP(datosAvance[[#This Row],[renaes]],eess!$A$1:$G$189,2,FALSE)</f>
        <v>CERROPON</v>
      </c>
      <c r="G1533" s="9" t="str">
        <f>+VLOOKUP(datosAvance[[#This Row],[renaes]],eess!$A$1:$G$189,3,FALSE)</f>
        <v>CHICLAYO</v>
      </c>
      <c r="H1533" s="9" t="str">
        <f>+VLOOKUP(datosAvance[[#This Row],[renaes]],eess!$A$1:$G$189,4,FALSE)</f>
        <v>CHICLAYO</v>
      </c>
      <c r="I1533" s="9" t="str">
        <f>+VLOOKUP(datosAvance[[#This Row],[renaes]],eess!$A$1:$G$189,6,FALSE)</f>
        <v>CHICLAYO</v>
      </c>
      <c r="J1533" s="9" t="str">
        <f>+VLOOKUP(datosAvance[[#This Row],[renaes]],eess!$A$1:$G$189,7,FALSE)</f>
        <v>CHICLAYO</v>
      </c>
    </row>
    <row r="1534" spans="1:10" x14ac:dyDescent="0.25">
      <c r="A1534">
        <v>4325</v>
      </c>
      <c r="B1534">
        <v>2</v>
      </c>
      <c r="C1534" t="s">
        <v>241</v>
      </c>
      <c r="D1534">
        <v>1</v>
      </c>
      <c r="E1534" t="s">
        <v>5</v>
      </c>
      <c r="F1534" s="9" t="str">
        <f>+VLOOKUP(datosAvance[[#This Row],[renaes]],eess!$A$1:$G$189,2,FALSE)</f>
        <v>VICTOR ENRIQUE TIRADO BONILLA-CHONGOYAPE</v>
      </c>
      <c r="G1534" s="9" t="str">
        <f>+VLOOKUP(datosAvance[[#This Row],[renaes]],eess!$A$1:$G$189,3,FALSE)</f>
        <v>CHICLAYO</v>
      </c>
      <c r="H1534" s="9" t="str">
        <f>+VLOOKUP(datosAvance[[#This Row],[renaes]],eess!$A$1:$G$189,4,FALSE)</f>
        <v>CHONGOYAPE</v>
      </c>
      <c r="I1534" s="9" t="str">
        <f>+VLOOKUP(datosAvance[[#This Row],[renaes]],eess!$A$1:$G$189,6,FALSE)</f>
        <v>CHICLAYO</v>
      </c>
      <c r="J1534" s="9" t="str">
        <f>+VLOOKUP(datosAvance[[#This Row],[renaes]],eess!$A$1:$G$189,7,FALSE)</f>
        <v>CHONGOYAPE</v>
      </c>
    </row>
    <row r="1535" spans="1:10" x14ac:dyDescent="0.25">
      <c r="A1535">
        <v>4327</v>
      </c>
      <c r="B1535">
        <v>3</v>
      </c>
      <c r="C1535" t="s">
        <v>241</v>
      </c>
      <c r="D1535">
        <v>1</v>
      </c>
      <c r="E1535" t="s">
        <v>5</v>
      </c>
      <c r="F1535" s="9" t="str">
        <f>+VLOOKUP(datosAvance[[#This Row],[renaes]],eess!$A$1:$G$189,2,FALSE)</f>
        <v>LA VICTORIA SECTOR  I</v>
      </c>
      <c r="G1535" s="9" t="str">
        <f>+VLOOKUP(datosAvance[[#This Row],[renaes]],eess!$A$1:$G$189,3,FALSE)</f>
        <v>CHICLAYO</v>
      </c>
      <c r="H1535" s="9" t="str">
        <f>+VLOOKUP(datosAvance[[#This Row],[renaes]],eess!$A$1:$G$189,4,FALSE)</f>
        <v>LA VICTORIA</v>
      </c>
      <c r="I1535" s="9" t="str">
        <f>+VLOOKUP(datosAvance[[#This Row],[renaes]],eess!$A$1:$G$189,6,FALSE)</f>
        <v>CHICLAYO</v>
      </c>
      <c r="J1535" s="9" t="str">
        <f>+VLOOKUP(datosAvance[[#This Row],[renaes]],eess!$A$1:$G$189,7,FALSE)</f>
        <v>LA VICTORIA</v>
      </c>
    </row>
    <row r="1536" spans="1:10" x14ac:dyDescent="0.25">
      <c r="A1536">
        <v>4328</v>
      </c>
      <c r="B1536">
        <v>3</v>
      </c>
      <c r="C1536" t="s">
        <v>241</v>
      </c>
      <c r="D1536">
        <v>1</v>
      </c>
      <c r="E1536" t="s">
        <v>5</v>
      </c>
      <c r="F1536" s="9" t="str">
        <f>+VLOOKUP(datosAvance[[#This Row],[renaes]],eess!$A$1:$G$189,2,FALSE)</f>
        <v>LA VICTORIA SECTOR II - MARIA JESUS</v>
      </c>
      <c r="G1536" s="9" t="str">
        <f>+VLOOKUP(datosAvance[[#This Row],[renaes]],eess!$A$1:$G$189,3,FALSE)</f>
        <v>CHICLAYO</v>
      </c>
      <c r="H1536" s="9" t="str">
        <f>+VLOOKUP(datosAvance[[#This Row],[renaes]],eess!$A$1:$G$189,4,FALSE)</f>
        <v>LA VICTORIA</v>
      </c>
      <c r="I1536" s="9" t="str">
        <f>+VLOOKUP(datosAvance[[#This Row],[renaes]],eess!$A$1:$G$189,6,FALSE)</f>
        <v>CHICLAYO</v>
      </c>
      <c r="J1536" s="9" t="str">
        <f>+VLOOKUP(datosAvance[[#This Row],[renaes]],eess!$A$1:$G$189,7,FALSE)</f>
        <v>LA VICTORIA</v>
      </c>
    </row>
    <row r="1537" spans="1:10" x14ac:dyDescent="0.25">
      <c r="A1537">
        <v>4329</v>
      </c>
      <c r="B1537">
        <v>11</v>
      </c>
      <c r="C1537" t="s">
        <v>241</v>
      </c>
      <c r="D1537">
        <v>1</v>
      </c>
      <c r="E1537" t="s">
        <v>5</v>
      </c>
      <c r="F1537" s="9" t="str">
        <f>+VLOOKUP(datosAvance[[#This Row],[renaes]],eess!$A$1:$G$189,2,FALSE)</f>
        <v>EL BOSQUE</v>
      </c>
      <c r="G1537" s="9" t="str">
        <f>+VLOOKUP(datosAvance[[#This Row],[renaes]],eess!$A$1:$G$189,3,FALSE)</f>
        <v>CHICLAYO</v>
      </c>
      <c r="H1537" s="9" t="str">
        <f>+VLOOKUP(datosAvance[[#This Row],[renaes]],eess!$A$1:$G$189,4,FALSE)</f>
        <v>LA VICTORIA</v>
      </c>
      <c r="I1537" s="9" t="str">
        <f>+VLOOKUP(datosAvance[[#This Row],[renaes]],eess!$A$1:$G$189,6,FALSE)</f>
        <v>CHICLAYO</v>
      </c>
      <c r="J1537" s="9" t="str">
        <f>+VLOOKUP(datosAvance[[#This Row],[renaes]],eess!$A$1:$G$189,7,FALSE)</f>
        <v>LA VICTORIA</v>
      </c>
    </row>
    <row r="1538" spans="1:10" x14ac:dyDescent="0.25">
      <c r="A1538">
        <v>4330</v>
      </c>
      <c r="B1538">
        <v>6</v>
      </c>
      <c r="C1538" t="s">
        <v>241</v>
      </c>
      <c r="D1538">
        <v>1</v>
      </c>
      <c r="E1538" t="s">
        <v>5</v>
      </c>
      <c r="F1538" s="9" t="str">
        <f>+VLOOKUP(datosAvance[[#This Row],[renaes]],eess!$A$1:$G$189,2,FALSE)</f>
        <v>CHOSICA DEL NORTE</v>
      </c>
      <c r="G1538" s="9" t="str">
        <f>+VLOOKUP(datosAvance[[#This Row],[renaes]],eess!$A$1:$G$189,3,FALSE)</f>
        <v>CHICLAYO</v>
      </c>
      <c r="H1538" s="9" t="str">
        <f>+VLOOKUP(datosAvance[[#This Row],[renaes]],eess!$A$1:$G$189,4,FALSE)</f>
        <v>LA VICTORIA</v>
      </c>
      <c r="I1538" s="9" t="str">
        <f>+VLOOKUP(datosAvance[[#This Row],[renaes]],eess!$A$1:$G$189,6,FALSE)</f>
        <v>CHICLAYO</v>
      </c>
      <c r="J1538" s="9" t="str">
        <f>+VLOOKUP(datosAvance[[#This Row],[renaes]],eess!$A$1:$G$189,7,FALSE)</f>
        <v>LA VICTORIA</v>
      </c>
    </row>
    <row r="1539" spans="1:10" x14ac:dyDescent="0.25">
      <c r="A1539">
        <v>4331</v>
      </c>
      <c r="B1539">
        <v>10</v>
      </c>
      <c r="C1539" t="s">
        <v>241</v>
      </c>
      <c r="D1539">
        <v>1</v>
      </c>
      <c r="E1539" t="s">
        <v>5</v>
      </c>
      <c r="F1539" s="9" t="str">
        <f>+VLOOKUP(datosAvance[[#This Row],[renaes]],eess!$A$1:$G$189,2,FALSE)</f>
        <v>JOSE LEONARDO ORTIZ</v>
      </c>
      <c r="G1539" s="9" t="str">
        <f>+VLOOKUP(datosAvance[[#This Row],[renaes]],eess!$A$1:$G$189,3,FALSE)</f>
        <v>CHICLAYO</v>
      </c>
      <c r="H1539" s="9" t="str">
        <f>+VLOOKUP(datosAvance[[#This Row],[renaes]],eess!$A$1:$G$189,4,FALSE)</f>
        <v>JOSE LEONARDO ORTIZ</v>
      </c>
      <c r="I1539" s="9" t="str">
        <f>+VLOOKUP(datosAvance[[#This Row],[renaes]],eess!$A$1:$G$189,6,FALSE)</f>
        <v>CHICLAYO</v>
      </c>
      <c r="J1539" s="9" t="str">
        <f>+VLOOKUP(datosAvance[[#This Row],[renaes]],eess!$A$1:$G$189,7,FALSE)</f>
        <v>JOSE LEONARDO ORTIZ</v>
      </c>
    </row>
    <row r="1540" spans="1:10" x14ac:dyDescent="0.25">
      <c r="A1540">
        <v>4332</v>
      </c>
      <c r="B1540">
        <v>21</v>
      </c>
      <c r="C1540" t="s">
        <v>241</v>
      </c>
      <c r="D1540">
        <v>1</v>
      </c>
      <c r="E1540" t="s">
        <v>5</v>
      </c>
      <c r="F1540" s="9" t="str">
        <f>+VLOOKUP(datosAvance[[#This Row],[renaes]],eess!$A$1:$G$189,2,FALSE)</f>
        <v>PEDRO PABLO ATUSPARIAS</v>
      </c>
      <c r="G1540" s="9" t="str">
        <f>+VLOOKUP(datosAvance[[#This Row],[renaes]],eess!$A$1:$G$189,3,FALSE)</f>
        <v>CHICLAYO</v>
      </c>
      <c r="H1540" s="9" t="str">
        <f>+VLOOKUP(datosAvance[[#This Row],[renaes]],eess!$A$1:$G$189,4,FALSE)</f>
        <v>JOSE LEONARDO ORTIZ</v>
      </c>
      <c r="I1540" s="9" t="str">
        <f>+VLOOKUP(datosAvance[[#This Row],[renaes]],eess!$A$1:$G$189,6,FALSE)</f>
        <v>CHICLAYO</v>
      </c>
      <c r="J1540" s="9" t="str">
        <f>+VLOOKUP(datosAvance[[#This Row],[renaes]],eess!$A$1:$G$189,7,FALSE)</f>
        <v>JOSE LEONARDO ORTIZ</v>
      </c>
    </row>
    <row r="1541" spans="1:10" x14ac:dyDescent="0.25">
      <c r="A1541">
        <v>4333</v>
      </c>
      <c r="B1541">
        <v>6</v>
      </c>
      <c r="C1541" t="s">
        <v>241</v>
      </c>
      <c r="D1541">
        <v>1</v>
      </c>
      <c r="E1541" t="s">
        <v>5</v>
      </c>
      <c r="F1541" s="9" t="str">
        <f>+VLOOKUP(datosAvance[[#This Row],[renaes]],eess!$A$1:$G$189,2,FALSE)</f>
        <v>PAUL HARRIS</v>
      </c>
      <c r="G1541" s="9" t="str">
        <f>+VLOOKUP(datosAvance[[#This Row],[renaes]],eess!$A$1:$G$189,3,FALSE)</f>
        <v>CHICLAYO</v>
      </c>
      <c r="H1541" s="9" t="str">
        <f>+VLOOKUP(datosAvance[[#This Row],[renaes]],eess!$A$1:$G$189,4,FALSE)</f>
        <v>JOSE LEONARDO ORTIZ</v>
      </c>
      <c r="I1541" s="9" t="str">
        <f>+VLOOKUP(datosAvance[[#This Row],[renaes]],eess!$A$1:$G$189,6,FALSE)</f>
        <v>CHICLAYO</v>
      </c>
      <c r="J1541" s="9" t="str">
        <f>+VLOOKUP(datosAvance[[#This Row],[renaes]],eess!$A$1:$G$189,7,FALSE)</f>
        <v>JOSE LEONARDO ORTIZ</v>
      </c>
    </row>
    <row r="1542" spans="1:10" x14ac:dyDescent="0.25">
      <c r="A1542">
        <v>4334</v>
      </c>
      <c r="B1542">
        <v>3</v>
      </c>
      <c r="C1542" t="s">
        <v>241</v>
      </c>
      <c r="D1542">
        <v>1</v>
      </c>
      <c r="E1542" t="s">
        <v>5</v>
      </c>
      <c r="F1542" s="9" t="str">
        <f>+VLOOKUP(datosAvance[[#This Row],[renaes]],eess!$A$1:$G$189,2,FALSE)</f>
        <v>CULPON</v>
      </c>
      <c r="G1542" s="9" t="str">
        <f>+VLOOKUP(datosAvance[[#This Row],[renaes]],eess!$A$1:$G$189,3,FALSE)</f>
        <v>CHICLAYO</v>
      </c>
      <c r="H1542" s="9" t="str">
        <f>+VLOOKUP(datosAvance[[#This Row],[renaes]],eess!$A$1:$G$189,4,FALSE)</f>
        <v>JOSE LEONARDO ORTIZ</v>
      </c>
      <c r="I1542" s="9" t="str">
        <f>+VLOOKUP(datosAvance[[#This Row],[renaes]],eess!$A$1:$G$189,6,FALSE)</f>
        <v>CHICLAYO</v>
      </c>
      <c r="J1542" s="9" t="str">
        <f>+VLOOKUP(datosAvance[[#This Row],[renaes]],eess!$A$1:$G$189,7,FALSE)</f>
        <v>JOSE LEONARDO ORTIZ</v>
      </c>
    </row>
    <row r="1543" spans="1:10" x14ac:dyDescent="0.25">
      <c r="A1543">
        <v>4335</v>
      </c>
      <c r="B1543">
        <v>6</v>
      </c>
      <c r="C1543" t="s">
        <v>241</v>
      </c>
      <c r="D1543">
        <v>1</v>
      </c>
      <c r="E1543" t="s">
        <v>5</v>
      </c>
      <c r="F1543" s="9" t="str">
        <f>+VLOOKUP(datosAvance[[#This Row],[renaes]],eess!$A$1:$G$189,2,FALSE)</f>
        <v>SANTA ANA</v>
      </c>
      <c r="G1543" s="9" t="str">
        <f>+VLOOKUP(datosAvance[[#This Row],[renaes]],eess!$A$1:$G$189,3,FALSE)</f>
        <v>CHICLAYO</v>
      </c>
      <c r="H1543" s="9" t="str">
        <f>+VLOOKUP(datosAvance[[#This Row],[renaes]],eess!$A$1:$G$189,4,FALSE)</f>
        <v>JOSE LEONARDO ORTIZ</v>
      </c>
      <c r="I1543" s="9" t="str">
        <f>+VLOOKUP(datosAvance[[#This Row],[renaes]],eess!$A$1:$G$189,6,FALSE)</f>
        <v>CHICLAYO</v>
      </c>
      <c r="J1543" s="9" t="str">
        <f>+VLOOKUP(datosAvance[[#This Row],[renaes]],eess!$A$1:$G$189,7,FALSE)</f>
        <v>JOSE LEONARDO ORTIZ</v>
      </c>
    </row>
    <row r="1544" spans="1:10" x14ac:dyDescent="0.25">
      <c r="A1544">
        <v>4337</v>
      </c>
      <c r="B1544">
        <v>1</v>
      </c>
      <c r="C1544" t="s">
        <v>241</v>
      </c>
      <c r="D1544">
        <v>1</v>
      </c>
      <c r="E1544" t="s">
        <v>5</v>
      </c>
      <c r="F1544" s="9" t="str">
        <f>+VLOOKUP(datosAvance[[#This Row],[renaes]],eess!$A$1:$G$189,2,FALSE)</f>
        <v>PAMPA LA VICTORIA</v>
      </c>
      <c r="G1544" s="9" t="str">
        <f>+VLOOKUP(datosAvance[[#This Row],[renaes]],eess!$A$1:$G$189,3,FALSE)</f>
        <v>CHICLAYO</v>
      </c>
      <c r="H1544" s="9" t="str">
        <f>+VLOOKUP(datosAvance[[#This Row],[renaes]],eess!$A$1:$G$189,4,FALSE)</f>
        <v>POSOPE ALTO</v>
      </c>
      <c r="I1544" s="9" t="str">
        <f>+VLOOKUP(datosAvance[[#This Row],[renaes]],eess!$A$1:$G$189,6,FALSE)</f>
        <v>CHICLAYO</v>
      </c>
      <c r="J1544" s="9" t="str">
        <f>+VLOOKUP(datosAvance[[#This Row],[renaes]],eess!$A$1:$G$189,7,FALSE)</f>
        <v>PATAPO</v>
      </c>
    </row>
    <row r="1545" spans="1:10" x14ac:dyDescent="0.25">
      <c r="A1545">
        <v>4338</v>
      </c>
      <c r="B1545">
        <v>9</v>
      </c>
      <c r="C1545" t="s">
        <v>241</v>
      </c>
      <c r="D1545">
        <v>1</v>
      </c>
      <c r="E1545" t="s">
        <v>5</v>
      </c>
      <c r="F1545" s="9" t="str">
        <f>+VLOOKUP(datosAvance[[#This Row],[renaes]],eess!$A$1:$G$189,2,FALSE)</f>
        <v>PIMENTEL</v>
      </c>
      <c r="G1545" s="9" t="str">
        <f>+VLOOKUP(datosAvance[[#This Row],[renaes]],eess!$A$1:$G$189,3,FALSE)</f>
        <v>CHICLAYO</v>
      </c>
      <c r="H1545" s="9" t="str">
        <f>+VLOOKUP(datosAvance[[#This Row],[renaes]],eess!$A$1:$G$189,4,FALSE)</f>
        <v>PIMENTEL</v>
      </c>
      <c r="I1545" s="9" t="str">
        <f>+VLOOKUP(datosAvance[[#This Row],[renaes]],eess!$A$1:$G$189,6,FALSE)</f>
        <v>CHICLAYO</v>
      </c>
      <c r="J1545" s="9" t="str">
        <f>+VLOOKUP(datosAvance[[#This Row],[renaes]],eess!$A$1:$G$189,7,FALSE)</f>
        <v>PIMENTEL</v>
      </c>
    </row>
    <row r="1546" spans="1:10" x14ac:dyDescent="0.25">
      <c r="A1546">
        <v>4340</v>
      </c>
      <c r="B1546">
        <v>1</v>
      </c>
      <c r="C1546" t="s">
        <v>241</v>
      </c>
      <c r="D1546">
        <v>1</v>
      </c>
      <c r="E1546" t="s">
        <v>5</v>
      </c>
      <c r="F1546" s="9" t="str">
        <f>+VLOOKUP(datosAvance[[#This Row],[renaes]],eess!$A$1:$G$189,2,FALSE)</f>
        <v>SAN ANTONIO (POMALCA)</v>
      </c>
      <c r="G1546" s="9" t="str">
        <f>+VLOOKUP(datosAvance[[#This Row],[renaes]],eess!$A$1:$G$189,3,FALSE)</f>
        <v>CHICLAYO</v>
      </c>
      <c r="H1546" s="9" t="str">
        <f>+VLOOKUP(datosAvance[[#This Row],[renaes]],eess!$A$1:$G$189,4,FALSE)</f>
        <v>POMALCA</v>
      </c>
      <c r="I1546" s="9" t="str">
        <f>+VLOOKUP(datosAvance[[#This Row],[renaes]],eess!$A$1:$G$189,6,FALSE)</f>
        <v>CHICLAYO</v>
      </c>
      <c r="J1546" s="9" t="str">
        <f>+VLOOKUP(datosAvance[[#This Row],[renaes]],eess!$A$1:$G$189,7,FALSE)</f>
        <v>POMALCA</v>
      </c>
    </row>
    <row r="1547" spans="1:10" x14ac:dyDescent="0.25">
      <c r="A1547">
        <v>4342</v>
      </c>
      <c r="B1547">
        <v>4</v>
      </c>
      <c r="C1547" t="s">
        <v>241</v>
      </c>
      <c r="D1547">
        <v>1</v>
      </c>
      <c r="E1547" t="s">
        <v>5</v>
      </c>
      <c r="F1547" s="9" t="str">
        <f>+VLOOKUP(datosAvance[[#This Row],[renaes]],eess!$A$1:$G$189,2,FALSE)</f>
        <v>REQUE</v>
      </c>
      <c r="G1547" s="9" t="str">
        <f>+VLOOKUP(datosAvance[[#This Row],[renaes]],eess!$A$1:$G$189,3,FALSE)</f>
        <v>CHICLAYO</v>
      </c>
      <c r="H1547" s="9" t="str">
        <f>+VLOOKUP(datosAvance[[#This Row],[renaes]],eess!$A$1:$G$189,4,FALSE)</f>
        <v>REQUE-LAGUNAS</v>
      </c>
      <c r="I1547" s="9" t="str">
        <f>+VLOOKUP(datosAvance[[#This Row],[renaes]],eess!$A$1:$G$189,6,FALSE)</f>
        <v>CHICLAYO</v>
      </c>
      <c r="J1547" s="9" t="str">
        <f>+VLOOKUP(datosAvance[[#This Row],[renaes]],eess!$A$1:$G$189,7,FALSE)</f>
        <v>REQUE</v>
      </c>
    </row>
    <row r="1548" spans="1:10" x14ac:dyDescent="0.25">
      <c r="A1548">
        <v>4344</v>
      </c>
      <c r="B1548">
        <v>1</v>
      </c>
      <c r="C1548" t="s">
        <v>241</v>
      </c>
      <c r="D1548">
        <v>1</v>
      </c>
      <c r="E1548" t="s">
        <v>5</v>
      </c>
      <c r="F1548" s="9" t="str">
        <f>+VLOOKUP(datosAvance[[#This Row],[renaes]],eess!$A$1:$G$189,2,FALSE)</f>
        <v>LAS DELICIAS</v>
      </c>
      <c r="G1548" s="9" t="str">
        <f>+VLOOKUP(datosAvance[[#This Row],[renaes]],eess!$A$1:$G$189,3,FALSE)</f>
        <v>CHICLAYO</v>
      </c>
      <c r="H1548" s="9" t="str">
        <f>+VLOOKUP(datosAvance[[#This Row],[renaes]],eess!$A$1:$G$189,4,FALSE)</f>
        <v>REQUE-LAGUNAS</v>
      </c>
      <c r="I1548" s="9" t="str">
        <f>+VLOOKUP(datosAvance[[#This Row],[renaes]],eess!$A$1:$G$189,6,FALSE)</f>
        <v>CHICLAYO</v>
      </c>
      <c r="J1548" s="9" t="str">
        <f>+VLOOKUP(datosAvance[[#This Row],[renaes]],eess!$A$1:$G$189,7,FALSE)</f>
        <v>REQUE</v>
      </c>
    </row>
    <row r="1549" spans="1:10" x14ac:dyDescent="0.25">
      <c r="A1549">
        <v>4345</v>
      </c>
      <c r="B1549">
        <v>1</v>
      </c>
      <c r="C1549" t="s">
        <v>241</v>
      </c>
      <c r="D1549">
        <v>1</v>
      </c>
      <c r="E1549" t="s">
        <v>5</v>
      </c>
      <c r="F1549" s="9" t="str">
        <f>+VLOOKUP(datosAvance[[#This Row],[renaes]],eess!$A$1:$G$189,2,FALSE)</f>
        <v>SAN JOSE</v>
      </c>
      <c r="G1549" s="9" t="str">
        <f>+VLOOKUP(datosAvance[[#This Row],[renaes]],eess!$A$1:$G$189,3,FALSE)</f>
        <v>CHICLAYO</v>
      </c>
      <c r="H1549" s="9" t="str">
        <f>+VLOOKUP(datosAvance[[#This Row],[renaes]],eess!$A$1:$G$189,4,FALSE)</f>
        <v>SAN JOSE</v>
      </c>
      <c r="I1549" s="9" t="str">
        <f>+VLOOKUP(datosAvance[[#This Row],[renaes]],eess!$A$1:$G$189,6,FALSE)</f>
        <v>LAMBAYEQUE</v>
      </c>
      <c r="J1549" s="9" t="str">
        <f>+VLOOKUP(datosAvance[[#This Row],[renaes]],eess!$A$1:$G$189,7,FALSE)</f>
        <v>SAN JOSE</v>
      </c>
    </row>
    <row r="1550" spans="1:10" x14ac:dyDescent="0.25">
      <c r="A1550">
        <v>4349</v>
      </c>
      <c r="B1550">
        <v>8</v>
      </c>
      <c r="C1550" t="s">
        <v>241</v>
      </c>
      <c r="D1550">
        <v>1</v>
      </c>
      <c r="E1550" t="s">
        <v>5</v>
      </c>
      <c r="F1550" s="9" t="str">
        <f>+VLOOKUP(datosAvance[[#This Row],[renaes]],eess!$A$1:$G$189,2,FALSE)</f>
        <v>MONSEFU</v>
      </c>
      <c r="G1550" s="9" t="str">
        <f>+VLOOKUP(datosAvance[[#This Row],[renaes]],eess!$A$1:$G$189,3,FALSE)</f>
        <v>CHICLAYO</v>
      </c>
      <c r="H1550" s="9" t="str">
        <f>+VLOOKUP(datosAvance[[#This Row],[renaes]],eess!$A$1:$G$189,4,FALSE)</f>
        <v>CIRCUITO DE PLAYA</v>
      </c>
      <c r="I1550" s="9" t="str">
        <f>+VLOOKUP(datosAvance[[#This Row],[renaes]],eess!$A$1:$G$189,6,FALSE)</f>
        <v>CHICLAYO</v>
      </c>
      <c r="J1550" s="9" t="str">
        <f>+VLOOKUP(datosAvance[[#This Row],[renaes]],eess!$A$1:$G$189,7,FALSE)</f>
        <v>MONSEFU</v>
      </c>
    </row>
    <row r="1551" spans="1:10" x14ac:dyDescent="0.25">
      <c r="A1551">
        <v>4350</v>
      </c>
      <c r="B1551">
        <v>2</v>
      </c>
      <c r="C1551" t="s">
        <v>241</v>
      </c>
      <c r="D1551">
        <v>1</v>
      </c>
      <c r="E1551" t="s">
        <v>5</v>
      </c>
      <c r="F1551" s="9" t="str">
        <f>+VLOOKUP(datosAvance[[#This Row],[renaes]],eess!$A$1:$G$189,2,FALSE)</f>
        <v>CALLANCA</v>
      </c>
      <c r="G1551" s="9" t="str">
        <f>+VLOOKUP(datosAvance[[#This Row],[renaes]],eess!$A$1:$G$189,3,FALSE)</f>
        <v>CHICLAYO</v>
      </c>
      <c r="H1551" s="9" t="str">
        <f>+VLOOKUP(datosAvance[[#This Row],[renaes]],eess!$A$1:$G$189,4,FALSE)</f>
        <v>CIRCUITO DE PLAYA</v>
      </c>
      <c r="I1551" s="9" t="str">
        <f>+VLOOKUP(datosAvance[[#This Row],[renaes]],eess!$A$1:$G$189,6,FALSE)</f>
        <v>CHICLAYO</v>
      </c>
      <c r="J1551" s="9" t="str">
        <f>+VLOOKUP(datosAvance[[#This Row],[renaes]],eess!$A$1:$G$189,7,FALSE)</f>
        <v>MONSEFU</v>
      </c>
    </row>
    <row r="1552" spans="1:10" x14ac:dyDescent="0.25">
      <c r="A1552">
        <v>4351</v>
      </c>
      <c r="B1552">
        <v>1</v>
      </c>
      <c r="C1552" t="s">
        <v>241</v>
      </c>
      <c r="D1552">
        <v>1</v>
      </c>
      <c r="E1552" t="s">
        <v>5</v>
      </c>
      <c r="F1552" s="9" t="str">
        <f>+VLOOKUP(datosAvance[[#This Row],[renaes]],eess!$A$1:$G$189,2,FALSE)</f>
        <v>POMAPE</v>
      </c>
      <c r="G1552" s="9" t="str">
        <f>+VLOOKUP(datosAvance[[#This Row],[renaes]],eess!$A$1:$G$189,3,FALSE)</f>
        <v>CHICLAYO</v>
      </c>
      <c r="H1552" s="9" t="str">
        <f>+VLOOKUP(datosAvance[[#This Row],[renaes]],eess!$A$1:$G$189,4,FALSE)</f>
        <v>CIRCUITO DE PLAYA</v>
      </c>
      <c r="I1552" s="9" t="str">
        <f>+VLOOKUP(datosAvance[[#This Row],[renaes]],eess!$A$1:$G$189,6,FALSE)</f>
        <v>CHICLAYO</v>
      </c>
      <c r="J1552" s="9" t="str">
        <f>+VLOOKUP(datosAvance[[#This Row],[renaes]],eess!$A$1:$G$189,7,FALSE)</f>
        <v>MONSEFU</v>
      </c>
    </row>
    <row r="1553" spans="1:10" x14ac:dyDescent="0.25">
      <c r="A1553">
        <v>4353</v>
      </c>
      <c r="B1553">
        <v>4</v>
      </c>
      <c r="C1553" t="s">
        <v>241</v>
      </c>
      <c r="D1553">
        <v>1</v>
      </c>
      <c r="E1553" t="s">
        <v>5</v>
      </c>
      <c r="F1553" s="9" t="str">
        <f>+VLOOKUP(datosAvance[[#This Row],[renaes]],eess!$A$1:$G$189,2,FALSE)</f>
        <v>CIUDAD ETEN</v>
      </c>
      <c r="G1553" s="9" t="str">
        <f>+VLOOKUP(datosAvance[[#This Row],[renaes]],eess!$A$1:$G$189,3,FALSE)</f>
        <v>CHICLAYO</v>
      </c>
      <c r="H1553" s="9" t="str">
        <f>+VLOOKUP(datosAvance[[#This Row],[renaes]],eess!$A$1:$G$189,4,FALSE)</f>
        <v>CIRCUITO DE PLAYA</v>
      </c>
      <c r="I1553" s="9" t="str">
        <f>+VLOOKUP(datosAvance[[#This Row],[renaes]],eess!$A$1:$G$189,6,FALSE)</f>
        <v>CHICLAYO</v>
      </c>
      <c r="J1553" s="9" t="str">
        <f>+VLOOKUP(datosAvance[[#This Row],[renaes]],eess!$A$1:$G$189,7,FALSE)</f>
        <v>ETEN</v>
      </c>
    </row>
    <row r="1554" spans="1:10" x14ac:dyDescent="0.25">
      <c r="A1554">
        <v>4354</v>
      </c>
      <c r="B1554">
        <v>2</v>
      </c>
      <c r="C1554" t="s">
        <v>241</v>
      </c>
      <c r="D1554">
        <v>1</v>
      </c>
      <c r="E1554" t="s">
        <v>5</v>
      </c>
      <c r="F1554" s="9" t="str">
        <f>+VLOOKUP(datosAvance[[#This Row],[renaes]],eess!$A$1:$G$189,2,FALSE)</f>
        <v>PUERTO ETEN</v>
      </c>
      <c r="G1554" s="9" t="str">
        <f>+VLOOKUP(datosAvance[[#This Row],[renaes]],eess!$A$1:$G$189,3,FALSE)</f>
        <v>CHICLAYO</v>
      </c>
      <c r="H1554" s="9" t="str">
        <f>+VLOOKUP(datosAvance[[#This Row],[renaes]],eess!$A$1:$G$189,4,FALSE)</f>
        <v>CIRCUITO DE PLAYA</v>
      </c>
      <c r="I1554" s="9" t="str">
        <f>+VLOOKUP(datosAvance[[#This Row],[renaes]],eess!$A$1:$G$189,6,FALSE)</f>
        <v>CHICLAYO</v>
      </c>
      <c r="J1554" s="9" t="str">
        <f>+VLOOKUP(datosAvance[[#This Row],[renaes]],eess!$A$1:$G$189,7,FALSE)</f>
        <v>ETEN PUERTO</v>
      </c>
    </row>
    <row r="1555" spans="1:10" x14ac:dyDescent="0.25">
      <c r="A1555">
        <v>4356</v>
      </c>
      <c r="B1555">
        <v>1</v>
      </c>
      <c r="C1555" t="s">
        <v>241</v>
      </c>
      <c r="D1555">
        <v>1</v>
      </c>
      <c r="E1555" t="s">
        <v>5</v>
      </c>
      <c r="F1555" s="9" t="str">
        <f>+VLOOKUP(datosAvance[[#This Row],[renaes]],eess!$A$1:$G$189,2,FALSE)</f>
        <v>ZAÑA</v>
      </c>
      <c r="G1555" s="9" t="str">
        <f>+VLOOKUP(datosAvance[[#This Row],[renaes]],eess!$A$1:$G$189,3,FALSE)</f>
        <v>CHICLAYO</v>
      </c>
      <c r="H1555" s="9" t="str">
        <f>+VLOOKUP(datosAvance[[#This Row],[renaes]],eess!$A$1:$G$189,4,FALSE)</f>
        <v>CAYALTI-ZAÑA</v>
      </c>
      <c r="I1555" s="9" t="str">
        <f>+VLOOKUP(datosAvance[[#This Row],[renaes]],eess!$A$1:$G$189,6,FALSE)</f>
        <v>CHICLAYO</v>
      </c>
      <c r="J1555" s="9" t="str">
        <f>+VLOOKUP(datosAvance[[#This Row],[renaes]],eess!$A$1:$G$189,7,FALSE)</f>
        <v>SAÑA</v>
      </c>
    </row>
    <row r="1556" spans="1:10" x14ac:dyDescent="0.25">
      <c r="A1556">
        <v>4358</v>
      </c>
      <c r="B1556">
        <v>1</v>
      </c>
      <c r="C1556" t="s">
        <v>241</v>
      </c>
      <c r="D1556">
        <v>1</v>
      </c>
      <c r="E1556" t="s">
        <v>5</v>
      </c>
      <c r="F1556" s="9" t="str">
        <f>+VLOOKUP(datosAvance[[#This Row],[renaes]],eess!$A$1:$G$189,2,FALSE)</f>
        <v>GUAYAQUIL</v>
      </c>
      <c r="G1556" s="9" t="str">
        <f>+VLOOKUP(datosAvance[[#This Row],[renaes]],eess!$A$1:$G$189,3,FALSE)</f>
        <v>CHICLAYO</v>
      </c>
      <c r="H1556" s="9" t="str">
        <f>+VLOOKUP(datosAvance[[#This Row],[renaes]],eess!$A$1:$G$189,4,FALSE)</f>
        <v>CAYALTI-ZAÑA</v>
      </c>
      <c r="I1556" s="9" t="str">
        <f>+VLOOKUP(datosAvance[[#This Row],[renaes]],eess!$A$1:$G$189,6,FALSE)</f>
        <v>CHICLAYO</v>
      </c>
      <c r="J1556" s="9" t="str">
        <f>+VLOOKUP(datosAvance[[#This Row],[renaes]],eess!$A$1:$G$189,7,FALSE)</f>
        <v>CAYALTI</v>
      </c>
    </row>
    <row r="1557" spans="1:10" x14ac:dyDescent="0.25">
      <c r="A1557">
        <v>4359</v>
      </c>
      <c r="B1557">
        <v>3</v>
      </c>
      <c r="C1557" t="s">
        <v>241</v>
      </c>
      <c r="D1557">
        <v>1</v>
      </c>
      <c r="E1557" t="s">
        <v>5</v>
      </c>
      <c r="F1557" s="9" t="str">
        <f>+VLOOKUP(datosAvance[[#This Row],[renaes]],eess!$A$1:$G$189,2,FALSE)</f>
        <v>MOCUPE VIEJO (TRADIC.)</v>
      </c>
      <c r="G1557" s="9" t="str">
        <f>+VLOOKUP(datosAvance[[#This Row],[renaes]],eess!$A$1:$G$189,3,FALSE)</f>
        <v>CHICLAYO</v>
      </c>
      <c r="H1557" s="9" t="str">
        <f>+VLOOKUP(datosAvance[[#This Row],[renaes]],eess!$A$1:$G$189,4,FALSE)</f>
        <v>REQUE-LAGUNAS</v>
      </c>
      <c r="I1557" s="9" t="str">
        <f>+VLOOKUP(datosAvance[[#This Row],[renaes]],eess!$A$1:$G$189,6,FALSE)</f>
        <v>CHICLAYO</v>
      </c>
      <c r="J1557" s="9" t="str">
        <f>+VLOOKUP(datosAvance[[#This Row],[renaes]],eess!$A$1:$G$189,7,FALSE)</f>
        <v>LAGUNAS</v>
      </c>
    </row>
    <row r="1558" spans="1:10" x14ac:dyDescent="0.25">
      <c r="A1558">
        <v>4360</v>
      </c>
      <c r="B1558">
        <v>1</v>
      </c>
      <c r="C1558" t="s">
        <v>241</v>
      </c>
      <c r="D1558">
        <v>1</v>
      </c>
      <c r="E1558" t="s">
        <v>5</v>
      </c>
      <c r="F1558" s="9" t="str">
        <f>+VLOOKUP(datosAvance[[#This Row],[renaes]],eess!$A$1:$G$189,2,FALSE)</f>
        <v>MOCUPE NUEVO</v>
      </c>
      <c r="G1558" s="9" t="str">
        <f>+VLOOKUP(datosAvance[[#This Row],[renaes]],eess!$A$1:$G$189,3,FALSE)</f>
        <v>CHICLAYO</v>
      </c>
      <c r="H1558" s="9" t="str">
        <f>+VLOOKUP(datosAvance[[#This Row],[renaes]],eess!$A$1:$G$189,4,FALSE)</f>
        <v>REQUE-LAGUNAS</v>
      </c>
      <c r="I1558" s="9" t="str">
        <f>+VLOOKUP(datosAvance[[#This Row],[renaes]],eess!$A$1:$G$189,6,FALSE)</f>
        <v>CHICLAYO</v>
      </c>
      <c r="J1558" s="9" t="str">
        <f>+VLOOKUP(datosAvance[[#This Row],[renaes]],eess!$A$1:$G$189,7,FALSE)</f>
        <v>LAGUNAS</v>
      </c>
    </row>
    <row r="1559" spans="1:10" x14ac:dyDescent="0.25">
      <c r="A1559">
        <v>4361</v>
      </c>
      <c r="B1559">
        <v>1</v>
      </c>
      <c r="C1559" t="s">
        <v>241</v>
      </c>
      <c r="D1559">
        <v>1</v>
      </c>
      <c r="E1559" t="s">
        <v>5</v>
      </c>
      <c r="F1559" s="9" t="str">
        <f>+VLOOKUP(datosAvance[[#This Row],[renaes]],eess!$A$1:$G$189,2,FALSE)</f>
        <v>LAGUNAS</v>
      </c>
      <c r="G1559" s="9" t="str">
        <f>+VLOOKUP(datosAvance[[#This Row],[renaes]],eess!$A$1:$G$189,3,FALSE)</f>
        <v>CHICLAYO</v>
      </c>
      <c r="H1559" s="9" t="str">
        <f>+VLOOKUP(datosAvance[[#This Row],[renaes]],eess!$A$1:$G$189,4,FALSE)</f>
        <v>REQUE-LAGUNAS</v>
      </c>
      <c r="I1559" s="9" t="str">
        <f>+VLOOKUP(datosAvance[[#This Row],[renaes]],eess!$A$1:$G$189,6,FALSE)</f>
        <v>CHICLAYO</v>
      </c>
      <c r="J1559" s="9" t="str">
        <f>+VLOOKUP(datosAvance[[#This Row],[renaes]],eess!$A$1:$G$189,7,FALSE)</f>
        <v>LAGUNAS</v>
      </c>
    </row>
    <row r="1560" spans="1:10" x14ac:dyDescent="0.25">
      <c r="A1560">
        <v>4362</v>
      </c>
      <c r="B1560">
        <v>2</v>
      </c>
      <c r="C1560" t="s">
        <v>241</v>
      </c>
      <c r="D1560">
        <v>1</v>
      </c>
      <c r="E1560" t="s">
        <v>5</v>
      </c>
      <c r="F1560" s="9" t="str">
        <f>+VLOOKUP(datosAvance[[#This Row],[renaes]],eess!$A$1:$G$189,2,FALSE)</f>
        <v>TUPAC AMARU</v>
      </c>
      <c r="G1560" s="9" t="str">
        <f>+VLOOKUP(datosAvance[[#This Row],[renaes]],eess!$A$1:$G$189,3,FALSE)</f>
        <v>CHICLAYO</v>
      </c>
      <c r="H1560" s="9" t="str">
        <f>+VLOOKUP(datosAvance[[#This Row],[renaes]],eess!$A$1:$G$189,4,FALSE)</f>
        <v>REQUE-LAGUNAS</v>
      </c>
      <c r="I1560" s="9" t="str">
        <f>+VLOOKUP(datosAvance[[#This Row],[renaes]],eess!$A$1:$G$189,6,FALSE)</f>
        <v>CHICLAYO</v>
      </c>
      <c r="J1560" s="9" t="str">
        <f>+VLOOKUP(datosAvance[[#This Row],[renaes]],eess!$A$1:$G$189,7,FALSE)</f>
        <v>LAGUNAS</v>
      </c>
    </row>
    <row r="1561" spans="1:10" x14ac:dyDescent="0.25">
      <c r="A1561">
        <v>4366</v>
      </c>
      <c r="B1561">
        <v>2</v>
      </c>
      <c r="C1561" t="s">
        <v>241</v>
      </c>
      <c r="D1561">
        <v>1</v>
      </c>
      <c r="E1561" t="s">
        <v>5</v>
      </c>
      <c r="F1561" s="9" t="str">
        <f>+VLOOKUP(datosAvance[[#This Row],[renaes]],eess!$A$1:$G$189,2,FALSE)</f>
        <v>OYOTUN</v>
      </c>
      <c r="G1561" s="9" t="str">
        <f>+VLOOKUP(datosAvance[[#This Row],[renaes]],eess!$A$1:$G$189,3,FALSE)</f>
        <v>CHICLAYO</v>
      </c>
      <c r="H1561" s="9" t="str">
        <f>+VLOOKUP(datosAvance[[#This Row],[renaes]],eess!$A$1:$G$189,4,FALSE)</f>
        <v>OYOTUN</v>
      </c>
      <c r="I1561" s="9" t="str">
        <f>+VLOOKUP(datosAvance[[#This Row],[renaes]],eess!$A$1:$G$189,6,FALSE)</f>
        <v>CHICLAYO</v>
      </c>
      <c r="J1561" s="9" t="str">
        <f>+VLOOKUP(datosAvance[[#This Row],[renaes]],eess!$A$1:$G$189,7,FALSE)</f>
        <v>OYOTUN</v>
      </c>
    </row>
    <row r="1562" spans="1:10" x14ac:dyDescent="0.25">
      <c r="A1562">
        <v>4370</v>
      </c>
      <c r="B1562">
        <v>6</v>
      </c>
      <c r="C1562" t="s">
        <v>241</v>
      </c>
      <c r="D1562">
        <v>1</v>
      </c>
      <c r="E1562" t="s">
        <v>5</v>
      </c>
      <c r="F1562" s="9" t="str">
        <f>+VLOOKUP(datosAvance[[#This Row],[renaes]],eess!$A$1:$G$189,2,FALSE)</f>
        <v>HOSPITAL BELEN - LAMBAYEQUE</v>
      </c>
      <c r="G1562" s="9" t="str">
        <f>+VLOOKUP(datosAvance[[#This Row],[renaes]],eess!$A$1:$G$189,3,FALSE)</f>
        <v>NO PERTENECE A NINGUNA RED</v>
      </c>
      <c r="H1562" s="9" t="str">
        <f>+VLOOKUP(datosAvance[[#This Row],[renaes]],eess!$A$1:$G$189,4,FALSE)</f>
        <v>NO PERTENECE A NINGUNA MICRORED</v>
      </c>
      <c r="I1562" s="9" t="str">
        <f>+VLOOKUP(datosAvance[[#This Row],[renaes]],eess!$A$1:$G$189,6,FALSE)</f>
        <v>LAMBAYEQUE</v>
      </c>
      <c r="J1562" s="9" t="str">
        <f>+VLOOKUP(datosAvance[[#This Row],[renaes]],eess!$A$1:$G$189,7,FALSE)</f>
        <v>LAMBAYEQUE</v>
      </c>
    </row>
    <row r="1563" spans="1:10" x14ac:dyDescent="0.25">
      <c r="A1563">
        <v>4371</v>
      </c>
      <c r="B1563">
        <v>17</v>
      </c>
      <c r="C1563" t="s">
        <v>241</v>
      </c>
      <c r="D1563">
        <v>1</v>
      </c>
      <c r="E1563" t="s">
        <v>5</v>
      </c>
      <c r="F1563" s="9" t="str">
        <f>+VLOOKUP(datosAvance[[#This Row],[renaes]],eess!$A$1:$G$189,2,FALSE)</f>
        <v>JAYANCA</v>
      </c>
      <c r="G1563" s="9" t="str">
        <f>+VLOOKUP(datosAvance[[#This Row],[renaes]],eess!$A$1:$G$189,3,FALSE)</f>
        <v>LAMBAYEQUE</v>
      </c>
      <c r="H1563" s="9" t="str">
        <f>+VLOOKUP(datosAvance[[#This Row],[renaes]],eess!$A$1:$G$189,4,FALSE)</f>
        <v>JAYANCA</v>
      </c>
      <c r="I1563" s="9" t="str">
        <f>+VLOOKUP(datosAvance[[#This Row],[renaes]],eess!$A$1:$G$189,6,FALSE)</f>
        <v>LAMBAYEQUE</v>
      </c>
      <c r="J1563" s="9" t="str">
        <f>+VLOOKUP(datosAvance[[#This Row],[renaes]],eess!$A$1:$G$189,7,FALSE)</f>
        <v>JAYANCA</v>
      </c>
    </row>
    <row r="1564" spans="1:10" x14ac:dyDescent="0.25">
      <c r="A1564">
        <v>4372</v>
      </c>
      <c r="B1564">
        <v>5</v>
      </c>
      <c r="C1564" t="s">
        <v>241</v>
      </c>
      <c r="D1564">
        <v>1</v>
      </c>
      <c r="E1564" t="s">
        <v>5</v>
      </c>
      <c r="F1564" s="9" t="str">
        <f>+VLOOKUP(datosAvance[[#This Row],[renaes]],eess!$A$1:$G$189,2,FALSE)</f>
        <v>SAN MARTIN</v>
      </c>
      <c r="G1564" s="9" t="str">
        <f>+VLOOKUP(datosAvance[[#This Row],[renaes]],eess!$A$1:$G$189,3,FALSE)</f>
        <v>LAMBAYEQUE</v>
      </c>
      <c r="H1564" s="9" t="str">
        <f>+VLOOKUP(datosAvance[[#This Row],[renaes]],eess!$A$1:$G$189,4,FALSE)</f>
        <v>LAMBAYEQUE</v>
      </c>
      <c r="I1564" s="9" t="str">
        <f>+VLOOKUP(datosAvance[[#This Row],[renaes]],eess!$A$1:$G$189,6,FALSE)</f>
        <v>LAMBAYEQUE</v>
      </c>
      <c r="J1564" s="9" t="str">
        <f>+VLOOKUP(datosAvance[[#This Row],[renaes]],eess!$A$1:$G$189,7,FALSE)</f>
        <v>LAMBAYEQUE</v>
      </c>
    </row>
    <row r="1565" spans="1:10" x14ac:dyDescent="0.25">
      <c r="A1565">
        <v>4373</v>
      </c>
      <c r="B1565">
        <v>9</v>
      </c>
      <c r="C1565" t="s">
        <v>241</v>
      </c>
      <c r="D1565">
        <v>1</v>
      </c>
      <c r="E1565" t="s">
        <v>5</v>
      </c>
      <c r="F1565" s="9" t="str">
        <f>+VLOOKUP(datosAvance[[#This Row],[renaes]],eess!$A$1:$G$189,2,FALSE)</f>
        <v>TORIBIA CASTRO CHIRINOS</v>
      </c>
      <c r="G1565" s="9" t="str">
        <f>+VLOOKUP(datosAvance[[#This Row],[renaes]],eess!$A$1:$G$189,3,FALSE)</f>
        <v>LAMBAYEQUE</v>
      </c>
      <c r="H1565" s="9" t="str">
        <f>+VLOOKUP(datosAvance[[#This Row],[renaes]],eess!$A$1:$G$189,4,FALSE)</f>
        <v>LAMBAYEQUE</v>
      </c>
      <c r="I1565" s="9" t="str">
        <f>+VLOOKUP(datosAvance[[#This Row],[renaes]],eess!$A$1:$G$189,6,FALSE)</f>
        <v>LAMBAYEQUE</v>
      </c>
      <c r="J1565" s="9" t="str">
        <f>+VLOOKUP(datosAvance[[#This Row],[renaes]],eess!$A$1:$G$189,7,FALSE)</f>
        <v>LAMBAYEQUE</v>
      </c>
    </row>
    <row r="1566" spans="1:10" x14ac:dyDescent="0.25">
      <c r="A1566">
        <v>4376</v>
      </c>
      <c r="B1566">
        <v>4</v>
      </c>
      <c r="C1566" t="s">
        <v>241</v>
      </c>
      <c r="D1566">
        <v>1</v>
      </c>
      <c r="E1566" t="s">
        <v>5</v>
      </c>
      <c r="F1566" s="9" t="str">
        <f>+VLOOKUP(datosAvance[[#This Row],[renaes]],eess!$A$1:$G$189,2,FALSE)</f>
        <v>ILLIMO</v>
      </c>
      <c r="G1566" s="9" t="str">
        <f>+VLOOKUP(datosAvance[[#This Row],[renaes]],eess!$A$1:$G$189,3,FALSE)</f>
        <v>LAMBAYEQUE</v>
      </c>
      <c r="H1566" s="9" t="str">
        <f>+VLOOKUP(datosAvance[[#This Row],[renaes]],eess!$A$1:$G$189,4,FALSE)</f>
        <v>ILLIMO</v>
      </c>
      <c r="I1566" s="9" t="str">
        <f>+VLOOKUP(datosAvance[[#This Row],[renaes]],eess!$A$1:$G$189,6,FALSE)</f>
        <v>LAMBAYEQUE</v>
      </c>
      <c r="J1566" s="9" t="str">
        <f>+VLOOKUP(datosAvance[[#This Row],[renaes]],eess!$A$1:$G$189,7,FALSE)</f>
        <v>ILLIMO</v>
      </c>
    </row>
    <row r="1567" spans="1:10" x14ac:dyDescent="0.25">
      <c r="A1567">
        <v>4380</v>
      </c>
      <c r="B1567">
        <v>4</v>
      </c>
      <c r="C1567" t="s">
        <v>241</v>
      </c>
      <c r="D1567">
        <v>1</v>
      </c>
      <c r="E1567" t="s">
        <v>5</v>
      </c>
      <c r="F1567" s="9" t="str">
        <f>+VLOOKUP(datosAvance[[#This Row],[renaes]],eess!$A$1:$G$189,2,FALSE)</f>
        <v>MOCHUMI</v>
      </c>
      <c r="G1567" s="9" t="str">
        <f>+VLOOKUP(datosAvance[[#This Row],[renaes]],eess!$A$1:$G$189,3,FALSE)</f>
        <v>LAMBAYEQUE</v>
      </c>
      <c r="H1567" s="9" t="str">
        <f>+VLOOKUP(datosAvance[[#This Row],[renaes]],eess!$A$1:$G$189,4,FALSE)</f>
        <v>MOCHUMI</v>
      </c>
      <c r="I1567" s="9" t="str">
        <f>+VLOOKUP(datosAvance[[#This Row],[renaes]],eess!$A$1:$G$189,6,FALSE)</f>
        <v>LAMBAYEQUE</v>
      </c>
      <c r="J1567" s="9" t="str">
        <f>+VLOOKUP(datosAvance[[#This Row],[renaes]],eess!$A$1:$G$189,7,FALSE)</f>
        <v>MOCHUMI</v>
      </c>
    </row>
    <row r="1568" spans="1:10" x14ac:dyDescent="0.25">
      <c r="A1568">
        <v>4384</v>
      </c>
      <c r="B1568">
        <v>2</v>
      </c>
      <c r="C1568" t="s">
        <v>241</v>
      </c>
      <c r="D1568">
        <v>1</v>
      </c>
      <c r="E1568" t="s">
        <v>5</v>
      </c>
      <c r="F1568" s="9" t="str">
        <f>+VLOOKUP(datosAvance[[#This Row],[renaes]],eess!$A$1:$G$189,2,FALSE)</f>
        <v>PACORA</v>
      </c>
      <c r="G1568" s="9" t="str">
        <f>+VLOOKUP(datosAvance[[#This Row],[renaes]],eess!$A$1:$G$189,3,FALSE)</f>
        <v>LAMBAYEQUE</v>
      </c>
      <c r="H1568" s="9" t="str">
        <f>+VLOOKUP(datosAvance[[#This Row],[renaes]],eess!$A$1:$G$189,4,FALSE)</f>
        <v>ILLIMO</v>
      </c>
      <c r="I1568" s="9" t="str">
        <f>+VLOOKUP(datosAvance[[#This Row],[renaes]],eess!$A$1:$G$189,6,FALSE)</f>
        <v>LAMBAYEQUE</v>
      </c>
      <c r="J1568" s="9" t="str">
        <f>+VLOOKUP(datosAvance[[#This Row],[renaes]],eess!$A$1:$G$189,7,FALSE)</f>
        <v>PACORA</v>
      </c>
    </row>
    <row r="1569" spans="1:10" x14ac:dyDescent="0.25">
      <c r="A1569">
        <v>4386</v>
      </c>
      <c r="B1569">
        <v>4</v>
      </c>
      <c r="C1569" t="s">
        <v>241</v>
      </c>
      <c r="D1569">
        <v>1</v>
      </c>
      <c r="E1569" t="s">
        <v>5</v>
      </c>
      <c r="F1569" s="9" t="str">
        <f>+VLOOKUP(datosAvance[[#This Row],[renaes]],eess!$A$1:$G$189,2,FALSE)</f>
        <v>SALAS</v>
      </c>
      <c r="G1569" s="9" t="str">
        <f>+VLOOKUP(datosAvance[[#This Row],[renaes]],eess!$A$1:$G$189,3,FALSE)</f>
        <v>LAMBAYEQUE</v>
      </c>
      <c r="H1569" s="9" t="str">
        <f>+VLOOKUP(datosAvance[[#This Row],[renaes]],eess!$A$1:$G$189,4,FALSE)</f>
        <v>SALAS</v>
      </c>
      <c r="I1569" s="9" t="str">
        <f>+VLOOKUP(datosAvance[[#This Row],[renaes]],eess!$A$1:$G$189,6,FALSE)</f>
        <v>LAMBAYEQUE</v>
      </c>
      <c r="J1569" s="9" t="str">
        <f>+VLOOKUP(datosAvance[[#This Row],[renaes]],eess!$A$1:$G$189,7,FALSE)</f>
        <v>SALAS</v>
      </c>
    </row>
    <row r="1570" spans="1:10" x14ac:dyDescent="0.25">
      <c r="A1570">
        <v>4389</v>
      </c>
      <c r="B1570">
        <v>3</v>
      </c>
      <c r="C1570" t="s">
        <v>241</v>
      </c>
      <c r="D1570">
        <v>1</v>
      </c>
      <c r="E1570" t="s">
        <v>5</v>
      </c>
      <c r="F1570" s="9" t="str">
        <f>+VLOOKUP(datosAvance[[#This Row],[renaes]],eess!$A$1:$G$189,2,FALSE)</f>
        <v>TUCUME</v>
      </c>
      <c r="G1570" s="9" t="str">
        <f>+VLOOKUP(datosAvance[[#This Row],[renaes]],eess!$A$1:$G$189,3,FALSE)</f>
        <v>LAMBAYEQUE</v>
      </c>
      <c r="H1570" s="9" t="str">
        <f>+VLOOKUP(datosAvance[[#This Row],[renaes]],eess!$A$1:$G$189,4,FALSE)</f>
        <v>TUCUME</v>
      </c>
      <c r="I1570" s="9" t="str">
        <f>+VLOOKUP(datosAvance[[#This Row],[renaes]],eess!$A$1:$G$189,6,FALSE)</f>
        <v>LAMBAYEQUE</v>
      </c>
      <c r="J1570" s="9" t="str">
        <f>+VLOOKUP(datosAvance[[#This Row],[renaes]],eess!$A$1:$G$189,7,FALSE)</f>
        <v>TUCUME</v>
      </c>
    </row>
    <row r="1571" spans="1:10" x14ac:dyDescent="0.25">
      <c r="A1571">
        <v>4392</v>
      </c>
      <c r="B1571">
        <v>8</v>
      </c>
      <c r="C1571" t="s">
        <v>241</v>
      </c>
      <c r="D1571">
        <v>1</v>
      </c>
      <c r="E1571" t="s">
        <v>5</v>
      </c>
      <c r="F1571" s="9" t="str">
        <f>+VLOOKUP(datosAvance[[#This Row],[renaes]],eess!$A$1:$G$189,2,FALSE)</f>
        <v>LOS BANCES</v>
      </c>
      <c r="G1571" s="9" t="str">
        <f>+VLOOKUP(datosAvance[[#This Row],[renaes]],eess!$A$1:$G$189,3,FALSE)</f>
        <v>LAMBAYEQUE</v>
      </c>
      <c r="H1571" s="9" t="str">
        <f>+VLOOKUP(datosAvance[[#This Row],[renaes]],eess!$A$1:$G$189,4,FALSE)</f>
        <v>TUCUME</v>
      </c>
      <c r="I1571" s="9" t="str">
        <f>+VLOOKUP(datosAvance[[#This Row],[renaes]],eess!$A$1:$G$189,6,FALSE)</f>
        <v>LAMBAYEQUE</v>
      </c>
      <c r="J1571" s="9" t="str">
        <f>+VLOOKUP(datosAvance[[#This Row],[renaes]],eess!$A$1:$G$189,7,FALSE)</f>
        <v>TUCUME</v>
      </c>
    </row>
    <row r="1572" spans="1:10" x14ac:dyDescent="0.25">
      <c r="A1572">
        <v>4394</v>
      </c>
      <c r="B1572">
        <v>1</v>
      </c>
      <c r="C1572" t="s">
        <v>241</v>
      </c>
      <c r="D1572">
        <v>1</v>
      </c>
      <c r="E1572" t="s">
        <v>5</v>
      </c>
      <c r="F1572" s="9" t="str">
        <f>+VLOOKUP(datosAvance[[#This Row],[renaes]],eess!$A$1:$G$189,2,FALSE)</f>
        <v>LOS SANCHEZ</v>
      </c>
      <c r="G1572" s="9" t="str">
        <f>+VLOOKUP(datosAvance[[#This Row],[renaes]],eess!$A$1:$G$189,3,FALSE)</f>
        <v>LAMBAYEQUE</v>
      </c>
      <c r="H1572" s="9" t="str">
        <f>+VLOOKUP(datosAvance[[#This Row],[renaes]],eess!$A$1:$G$189,4,FALSE)</f>
        <v>TUCUME</v>
      </c>
      <c r="I1572" s="9" t="str">
        <f>+VLOOKUP(datosAvance[[#This Row],[renaes]],eess!$A$1:$G$189,6,FALSE)</f>
        <v>LAMBAYEQUE</v>
      </c>
      <c r="J1572" s="9" t="str">
        <f>+VLOOKUP(datosAvance[[#This Row],[renaes]],eess!$A$1:$G$189,7,FALSE)</f>
        <v>TUCUME</v>
      </c>
    </row>
    <row r="1573" spans="1:10" x14ac:dyDescent="0.25">
      <c r="A1573">
        <v>4395</v>
      </c>
      <c r="B1573">
        <v>5</v>
      </c>
      <c r="C1573" t="s">
        <v>241</v>
      </c>
      <c r="D1573">
        <v>1</v>
      </c>
      <c r="E1573" t="s">
        <v>5</v>
      </c>
      <c r="F1573" s="9" t="str">
        <f>+VLOOKUP(datosAvance[[#This Row],[renaes]],eess!$A$1:$G$189,2,FALSE)</f>
        <v>MOTUPE</v>
      </c>
      <c r="G1573" s="9" t="str">
        <f>+VLOOKUP(datosAvance[[#This Row],[renaes]],eess!$A$1:$G$189,3,FALSE)</f>
        <v>LAMBAYEQUE</v>
      </c>
      <c r="H1573" s="9" t="str">
        <f>+VLOOKUP(datosAvance[[#This Row],[renaes]],eess!$A$1:$G$189,4,FALSE)</f>
        <v>MOTUPE</v>
      </c>
      <c r="I1573" s="9" t="str">
        <f>+VLOOKUP(datosAvance[[#This Row],[renaes]],eess!$A$1:$G$189,6,FALSE)</f>
        <v>LAMBAYEQUE</v>
      </c>
      <c r="J1573" s="9" t="str">
        <f>+VLOOKUP(datosAvance[[#This Row],[renaes]],eess!$A$1:$G$189,7,FALSE)</f>
        <v>MOTUPE</v>
      </c>
    </row>
    <row r="1574" spans="1:10" x14ac:dyDescent="0.25">
      <c r="A1574">
        <v>4397</v>
      </c>
      <c r="B1574">
        <v>1</v>
      </c>
      <c r="C1574" t="s">
        <v>241</v>
      </c>
      <c r="D1574">
        <v>1</v>
      </c>
      <c r="E1574" t="s">
        <v>5</v>
      </c>
      <c r="F1574" s="9" t="str">
        <f>+VLOOKUP(datosAvance[[#This Row],[renaes]],eess!$A$1:$G$189,2,FALSE)</f>
        <v>KAÑARIS</v>
      </c>
      <c r="G1574" s="9" t="str">
        <f>+VLOOKUP(datosAvance[[#This Row],[renaes]],eess!$A$1:$G$189,3,FALSE)</f>
        <v>LAMBAYEQUE</v>
      </c>
      <c r="H1574" s="9" t="str">
        <f>+VLOOKUP(datosAvance[[#This Row],[renaes]],eess!$A$1:$G$189,4,FALSE)</f>
        <v>KAÑARIS</v>
      </c>
      <c r="I1574" s="9" t="str">
        <f>+VLOOKUP(datosAvance[[#This Row],[renaes]],eess!$A$1:$G$189,6,FALSE)</f>
        <v>FERREÑAFE</v>
      </c>
      <c r="J1574" s="9" t="str">
        <f>+VLOOKUP(datosAvance[[#This Row],[renaes]],eess!$A$1:$G$189,7,FALSE)</f>
        <v>CAÑARIS</v>
      </c>
    </row>
    <row r="1575" spans="1:10" x14ac:dyDescent="0.25">
      <c r="A1575">
        <v>4398</v>
      </c>
      <c r="B1575">
        <v>1</v>
      </c>
      <c r="C1575" t="s">
        <v>241</v>
      </c>
      <c r="D1575">
        <v>1</v>
      </c>
      <c r="E1575" t="s">
        <v>5</v>
      </c>
      <c r="F1575" s="9" t="str">
        <f>+VLOOKUP(datosAvance[[#This Row],[renaes]],eess!$A$1:$G$189,2,FALSE)</f>
        <v>PANDACHI</v>
      </c>
      <c r="G1575" s="9" t="str">
        <f>+VLOOKUP(datosAvance[[#This Row],[renaes]],eess!$A$1:$G$189,3,FALSE)</f>
        <v>LAMBAYEQUE</v>
      </c>
      <c r="H1575" s="9" t="str">
        <f>+VLOOKUP(datosAvance[[#This Row],[renaes]],eess!$A$1:$G$189,4,FALSE)</f>
        <v>KAÑARIS</v>
      </c>
      <c r="I1575" s="9" t="str">
        <f>+VLOOKUP(datosAvance[[#This Row],[renaes]],eess!$A$1:$G$189,6,FALSE)</f>
        <v>FERREÑAFE</v>
      </c>
      <c r="J1575" s="9" t="str">
        <f>+VLOOKUP(datosAvance[[#This Row],[renaes]],eess!$A$1:$G$189,7,FALSE)</f>
        <v>CAÑARIS</v>
      </c>
    </row>
    <row r="1576" spans="1:10" x14ac:dyDescent="0.25">
      <c r="A1576">
        <v>4399</v>
      </c>
      <c r="B1576">
        <v>3</v>
      </c>
      <c r="C1576" t="s">
        <v>241</v>
      </c>
      <c r="D1576">
        <v>1</v>
      </c>
      <c r="E1576" t="s">
        <v>5</v>
      </c>
      <c r="F1576" s="9" t="str">
        <f>+VLOOKUP(datosAvance[[#This Row],[renaes]],eess!$A$1:$G$189,2,FALSE)</f>
        <v>HUACAPAMPA</v>
      </c>
      <c r="G1576" s="9" t="str">
        <f>+VLOOKUP(datosAvance[[#This Row],[renaes]],eess!$A$1:$G$189,3,FALSE)</f>
        <v>LAMBAYEQUE</v>
      </c>
      <c r="H1576" s="9" t="str">
        <f>+VLOOKUP(datosAvance[[#This Row],[renaes]],eess!$A$1:$G$189,4,FALSE)</f>
        <v>KAÑARIS</v>
      </c>
      <c r="I1576" s="9" t="str">
        <f>+VLOOKUP(datosAvance[[#This Row],[renaes]],eess!$A$1:$G$189,6,FALSE)</f>
        <v>FERREÑAFE</v>
      </c>
      <c r="J1576" s="9" t="str">
        <f>+VLOOKUP(datosAvance[[#This Row],[renaes]],eess!$A$1:$G$189,7,FALSE)</f>
        <v>CAÑARIS</v>
      </c>
    </row>
    <row r="1577" spans="1:10" x14ac:dyDescent="0.25">
      <c r="A1577">
        <v>4401</v>
      </c>
      <c r="B1577">
        <v>1</v>
      </c>
      <c r="C1577" t="s">
        <v>241</v>
      </c>
      <c r="D1577">
        <v>1</v>
      </c>
      <c r="E1577" t="s">
        <v>5</v>
      </c>
      <c r="F1577" s="9" t="str">
        <f>+VLOOKUP(datosAvance[[#This Row],[renaes]],eess!$A$1:$G$189,2,FALSE)</f>
        <v>LA SUCCHA</v>
      </c>
      <c r="G1577" s="9" t="str">
        <f>+VLOOKUP(datosAvance[[#This Row],[renaes]],eess!$A$1:$G$189,3,FALSE)</f>
        <v>LAMBAYEQUE</v>
      </c>
      <c r="H1577" s="9" t="str">
        <f>+VLOOKUP(datosAvance[[#This Row],[renaes]],eess!$A$1:$G$189,4,FALSE)</f>
        <v>KAÑARIS</v>
      </c>
      <c r="I1577" s="9" t="str">
        <f>+VLOOKUP(datosAvance[[#This Row],[renaes]],eess!$A$1:$G$189,6,FALSE)</f>
        <v>FERREÑAFE</v>
      </c>
      <c r="J1577" s="9" t="str">
        <f>+VLOOKUP(datosAvance[[#This Row],[renaes]],eess!$A$1:$G$189,7,FALSE)</f>
        <v>CAÑARIS</v>
      </c>
    </row>
    <row r="1578" spans="1:10" x14ac:dyDescent="0.25">
      <c r="A1578">
        <v>4407</v>
      </c>
      <c r="B1578">
        <v>8</v>
      </c>
      <c r="C1578" t="s">
        <v>241</v>
      </c>
      <c r="D1578">
        <v>1</v>
      </c>
      <c r="E1578" t="s">
        <v>5</v>
      </c>
      <c r="F1578" s="9" t="str">
        <f>+VLOOKUP(datosAvance[[#This Row],[renaes]],eess!$A$1:$G$189,2,FALSE)</f>
        <v>OLMOS</v>
      </c>
      <c r="G1578" s="9" t="str">
        <f>+VLOOKUP(datosAvance[[#This Row],[renaes]],eess!$A$1:$G$189,3,FALSE)</f>
        <v>LAMBAYEQUE</v>
      </c>
      <c r="H1578" s="9" t="str">
        <f>+VLOOKUP(datosAvance[[#This Row],[renaes]],eess!$A$1:$G$189,4,FALSE)</f>
        <v>OLMOS</v>
      </c>
      <c r="I1578" s="9" t="str">
        <f>+VLOOKUP(datosAvance[[#This Row],[renaes]],eess!$A$1:$G$189,6,FALSE)</f>
        <v>LAMBAYEQUE</v>
      </c>
      <c r="J1578" s="9" t="str">
        <f>+VLOOKUP(datosAvance[[#This Row],[renaes]],eess!$A$1:$G$189,7,FALSE)</f>
        <v>OLMOS</v>
      </c>
    </row>
    <row r="1579" spans="1:10" x14ac:dyDescent="0.25">
      <c r="A1579">
        <v>4408</v>
      </c>
      <c r="B1579">
        <v>1</v>
      </c>
      <c r="C1579" t="s">
        <v>241</v>
      </c>
      <c r="D1579">
        <v>1</v>
      </c>
      <c r="E1579" t="s">
        <v>5</v>
      </c>
      <c r="F1579" s="9" t="str">
        <f>+VLOOKUP(datosAvance[[#This Row],[renaes]],eess!$A$1:$G$189,2,FALSE)</f>
        <v>LA ESTANCIA</v>
      </c>
      <c r="G1579" s="9" t="str">
        <f>+VLOOKUP(datosAvance[[#This Row],[renaes]],eess!$A$1:$G$189,3,FALSE)</f>
        <v>LAMBAYEQUE</v>
      </c>
      <c r="H1579" s="9" t="str">
        <f>+VLOOKUP(datosAvance[[#This Row],[renaes]],eess!$A$1:$G$189,4,FALSE)</f>
        <v>OLMOS</v>
      </c>
      <c r="I1579" s="9" t="str">
        <f>+VLOOKUP(datosAvance[[#This Row],[renaes]],eess!$A$1:$G$189,6,FALSE)</f>
        <v>LAMBAYEQUE</v>
      </c>
      <c r="J1579" s="9" t="str">
        <f>+VLOOKUP(datosAvance[[#This Row],[renaes]],eess!$A$1:$G$189,7,FALSE)</f>
        <v>OLMOS</v>
      </c>
    </row>
    <row r="1580" spans="1:10" x14ac:dyDescent="0.25">
      <c r="A1580">
        <v>4411</v>
      </c>
      <c r="B1580">
        <v>1</v>
      </c>
      <c r="C1580" t="s">
        <v>241</v>
      </c>
      <c r="D1580">
        <v>1</v>
      </c>
      <c r="E1580" t="s">
        <v>5</v>
      </c>
      <c r="F1580" s="9" t="str">
        <f>+VLOOKUP(datosAvance[[#This Row],[renaes]],eess!$A$1:$G$189,2,FALSE)</f>
        <v>TRES BATANES</v>
      </c>
      <c r="G1580" s="9" t="str">
        <f>+VLOOKUP(datosAvance[[#This Row],[renaes]],eess!$A$1:$G$189,3,FALSE)</f>
        <v>LAMBAYEQUE</v>
      </c>
      <c r="H1580" s="9" t="str">
        <f>+VLOOKUP(datosAvance[[#This Row],[renaes]],eess!$A$1:$G$189,4,FALSE)</f>
        <v>OLMOS</v>
      </c>
      <c r="I1580" s="9" t="str">
        <f>+VLOOKUP(datosAvance[[#This Row],[renaes]],eess!$A$1:$G$189,6,FALSE)</f>
        <v>LAMBAYEQUE</v>
      </c>
      <c r="J1580" s="9" t="str">
        <f>+VLOOKUP(datosAvance[[#This Row],[renaes]],eess!$A$1:$G$189,7,FALSE)</f>
        <v>OLMOS</v>
      </c>
    </row>
    <row r="1581" spans="1:10" x14ac:dyDescent="0.25">
      <c r="A1581">
        <v>4413</v>
      </c>
      <c r="B1581">
        <v>1</v>
      </c>
      <c r="C1581" t="s">
        <v>241</v>
      </c>
      <c r="D1581">
        <v>1</v>
      </c>
      <c r="E1581" t="s">
        <v>5</v>
      </c>
      <c r="F1581" s="9" t="str">
        <f>+VLOOKUP(datosAvance[[#This Row],[renaes]],eess!$A$1:$G$189,2,FALSE)</f>
        <v>ÑAUPE</v>
      </c>
      <c r="G1581" s="9" t="str">
        <f>+VLOOKUP(datosAvance[[#This Row],[renaes]],eess!$A$1:$G$189,3,FALSE)</f>
        <v>LAMBAYEQUE</v>
      </c>
      <c r="H1581" s="9" t="str">
        <f>+VLOOKUP(datosAvance[[#This Row],[renaes]],eess!$A$1:$G$189,4,FALSE)</f>
        <v>OLMOS</v>
      </c>
      <c r="I1581" s="9" t="str">
        <f>+VLOOKUP(datosAvance[[#This Row],[renaes]],eess!$A$1:$G$189,6,FALSE)</f>
        <v>LAMBAYEQUE</v>
      </c>
      <c r="J1581" s="9" t="str">
        <f>+VLOOKUP(datosAvance[[#This Row],[renaes]],eess!$A$1:$G$189,7,FALSE)</f>
        <v>OLMOS</v>
      </c>
    </row>
    <row r="1582" spans="1:10" x14ac:dyDescent="0.25">
      <c r="A1582">
        <v>4414</v>
      </c>
      <c r="B1582">
        <v>1</v>
      </c>
      <c r="C1582" t="s">
        <v>241</v>
      </c>
      <c r="D1582">
        <v>1</v>
      </c>
      <c r="E1582" t="s">
        <v>5</v>
      </c>
      <c r="F1582" s="9" t="str">
        <f>+VLOOKUP(datosAvance[[#This Row],[renaes]],eess!$A$1:$G$189,2,FALSE)</f>
        <v>ELVIRREY</v>
      </c>
      <c r="G1582" s="9" t="str">
        <f>+VLOOKUP(datosAvance[[#This Row],[renaes]],eess!$A$1:$G$189,3,FALSE)</f>
        <v>LAMBAYEQUE</v>
      </c>
      <c r="H1582" s="9" t="str">
        <f>+VLOOKUP(datosAvance[[#This Row],[renaes]],eess!$A$1:$G$189,4,FALSE)</f>
        <v>OLMOS</v>
      </c>
      <c r="I1582" s="9" t="str">
        <f>+VLOOKUP(datosAvance[[#This Row],[renaes]],eess!$A$1:$G$189,6,FALSE)</f>
        <v>LAMBAYEQUE</v>
      </c>
      <c r="J1582" s="9" t="str">
        <f>+VLOOKUP(datosAvance[[#This Row],[renaes]],eess!$A$1:$G$189,7,FALSE)</f>
        <v>OLMOS</v>
      </c>
    </row>
    <row r="1583" spans="1:10" x14ac:dyDescent="0.25">
      <c r="A1583">
        <v>4415</v>
      </c>
      <c r="B1583">
        <v>3</v>
      </c>
      <c r="C1583" t="s">
        <v>241</v>
      </c>
      <c r="D1583">
        <v>1</v>
      </c>
      <c r="E1583" t="s">
        <v>5</v>
      </c>
      <c r="F1583" s="9" t="str">
        <f>+VLOOKUP(datosAvance[[#This Row],[renaes]],eess!$A$1:$G$189,2,FALSE)</f>
        <v>FICUAR</v>
      </c>
      <c r="G1583" s="9" t="str">
        <f>+VLOOKUP(datosAvance[[#This Row],[renaes]],eess!$A$1:$G$189,3,FALSE)</f>
        <v>LAMBAYEQUE</v>
      </c>
      <c r="H1583" s="9" t="str">
        <f>+VLOOKUP(datosAvance[[#This Row],[renaes]],eess!$A$1:$G$189,4,FALSE)</f>
        <v>OLMOS</v>
      </c>
      <c r="I1583" s="9" t="str">
        <f>+VLOOKUP(datosAvance[[#This Row],[renaes]],eess!$A$1:$G$189,6,FALSE)</f>
        <v>LAMBAYEQUE</v>
      </c>
      <c r="J1583" s="9" t="str">
        <f>+VLOOKUP(datosAvance[[#This Row],[renaes]],eess!$A$1:$G$189,7,FALSE)</f>
        <v>OLMOS</v>
      </c>
    </row>
    <row r="1584" spans="1:10" x14ac:dyDescent="0.25">
      <c r="A1584">
        <v>4416</v>
      </c>
      <c r="B1584">
        <v>1</v>
      </c>
      <c r="C1584" t="s">
        <v>241</v>
      </c>
      <c r="D1584">
        <v>1</v>
      </c>
      <c r="E1584" t="s">
        <v>5</v>
      </c>
      <c r="F1584" s="9" t="str">
        <f>+VLOOKUP(datosAvance[[#This Row],[renaes]],eess!$A$1:$G$189,2,FALSE)</f>
        <v>SANTA ROSA (OLMOS)</v>
      </c>
      <c r="G1584" s="9" t="str">
        <f>+VLOOKUP(datosAvance[[#This Row],[renaes]],eess!$A$1:$G$189,3,FALSE)</f>
        <v>LAMBAYEQUE</v>
      </c>
      <c r="H1584" s="9" t="str">
        <f>+VLOOKUP(datosAvance[[#This Row],[renaes]],eess!$A$1:$G$189,4,FALSE)</f>
        <v>OLMOS</v>
      </c>
      <c r="I1584" s="9" t="str">
        <f>+VLOOKUP(datosAvance[[#This Row],[renaes]],eess!$A$1:$G$189,6,FALSE)</f>
        <v>LAMBAYEQUE</v>
      </c>
      <c r="J1584" s="9" t="str">
        <f>+VLOOKUP(datosAvance[[#This Row],[renaes]],eess!$A$1:$G$189,7,FALSE)</f>
        <v>OLMOS</v>
      </c>
    </row>
    <row r="1585" spans="1:10" x14ac:dyDescent="0.25">
      <c r="A1585">
        <v>4417</v>
      </c>
      <c r="B1585">
        <v>1</v>
      </c>
      <c r="C1585" t="s">
        <v>241</v>
      </c>
      <c r="D1585">
        <v>1</v>
      </c>
      <c r="E1585" t="s">
        <v>5</v>
      </c>
      <c r="F1585" s="9" t="str">
        <f>+VLOOKUP(datosAvance[[#This Row],[renaes]],eess!$A$1:$G$189,2,FALSE)</f>
        <v>COLAYA</v>
      </c>
      <c r="G1585" s="9" t="str">
        <f>+VLOOKUP(datosAvance[[#This Row],[renaes]],eess!$A$1:$G$189,3,FALSE)</f>
        <v>LAMBAYEQUE</v>
      </c>
      <c r="H1585" s="9" t="str">
        <f>+VLOOKUP(datosAvance[[#This Row],[renaes]],eess!$A$1:$G$189,4,FALSE)</f>
        <v>SALAS</v>
      </c>
      <c r="I1585" s="9" t="str">
        <f>+VLOOKUP(datosAvance[[#This Row],[renaes]],eess!$A$1:$G$189,6,FALSE)</f>
        <v>LAMBAYEQUE</v>
      </c>
      <c r="J1585" s="9" t="str">
        <f>+VLOOKUP(datosAvance[[#This Row],[renaes]],eess!$A$1:$G$189,7,FALSE)</f>
        <v>SALAS</v>
      </c>
    </row>
    <row r="1586" spans="1:10" x14ac:dyDescent="0.25">
      <c r="A1586">
        <v>4418</v>
      </c>
      <c r="B1586">
        <v>1</v>
      </c>
      <c r="C1586" t="s">
        <v>241</v>
      </c>
      <c r="D1586">
        <v>1</v>
      </c>
      <c r="E1586" t="s">
        <v>5</v>
      </c>
      <c r="F1586" s="9" t="str">
        <f>+VLOOKUP(datosAvance[[#This Row],[renaes]],eess!$A$1:$G$189,2,FALSE)</f>
        <v>LA RAMADA</v>
      </c>
      <c r="G1586" s="9" t="str">
        <f>+VLOOKUP(datosAvance[[#This Row],[renaes]],eess!$A$1:$G$189,3,FALSE)</f>
        <v>LAMBAYEQUE</v>
      </c>
      <c r="H1586" s="9" t="str">
        <f>+VLOOKUP(datosAvance[[#This Row],[renaes]],eess!$A$1:$G$189,4,FALSE)</f>
        <v>SALAS</v>
      </c>
      <c r="I1586" s="9" t="str">
        <f>+VLOOKUP(datosAvance[[#This Row],[renaes]],eess!$A$1:$G$189,6,FALSE)</f>
        <v>LAMBAYEQUE</v>
      </c>
      <c r="J1586" s="9" t="str">
        <f>+VLOOKUP(datosAvance[[#This Row],[renaes]],eess!$A$1:$G$189,7,FALSE)</f>
        <v>SALAS</v>
      </c>
    </row>
    <row r="1587" spans="1:10" x14ac:dyDescent="0.25">
      <c r="A1587">
        <v>4420</v>
      </c>
      <c r="B1587">
        <v>7</v>
      </c>
      <c r="C1587" t="s">
        <v>241</v>
      </c>
      <c r="D1587">
        <v>1</v>
      </c>
      <c r="E1587" t="s">
        <v>5</v>
      </c>
      <c r="F1587" s="9" t="str">
        <f>+VLOOKUP(datosAvance[[#This Row],[renaes]],eess!$A$1:$G$189,2,FALSE)</f>
        <v>MORROPE</v>
      </c>
      <c r="G1587" s="9" t="str">
        <f>+VLOOKUP(datosAvance[[#This Row],[renaes]],eess!$A$1:$G$189,3,FALSE)</f>
        <v>LAMBAYEQUE</v>
      </c>
      <c r="H1587" s="9" t="str">
        <f>+VLOOKUP(datosAvance[[#This Row],[renaes]],eess!$A$1:$G$189,4,FALSE)</f>
        <v>MORROPE</v>
      </c>
      <c r="I1587" s="9" t="str">
        <f>+VLOOKUP(datosAvance[[#This Row],[renaes]],eess!$A$1:$G$189,6,FALSE)</f>
        <v>LAMBAYEQUE</v>
      </c>
      <c r="J1587" s="9" t="str">
        <f>+VLOOKUP(datosAvance[[#This Row],[renaes]],eess!$A$1:$G$189,7,FALSE)</f>
        <v>MORROPE</v>
      </c>
    </row>
    <row r="1588" spans="1:10" x14ac:dyDescent="0.25">
      <c r="A1588">
        <v>4426</v>
      </c>
      <c r="B1588">
        <v>1</v>
      </c>
      <c r="C1588" t="s">
        <v>241</v>
      </c>
      <c r="D1588">
        <v>1</v>
      </c>
      <c r="E1588" t="s">
        <v>5</v>
      </c>
      <c r="F1588" s="9" t="str">
        <f>+VLOOKUP(datosAvance[[#This Row],[renaes]],eess!$A$1:$G$189,2,FALSE)</f>
        <v>ARBOLSOL</v>
      </c>
      <c r="G1588" s="9" t="str">
        <f>+VLOOKUP(datosAvance[[#This Row],[renaes]],eess!$A$1:$G$189,3,FALSE)</f>
        <v>LAMBAYEQUE</v>
      </c>
      <c r="H1588" s="9" t="str">
        <f>+VLOOKUP(datosAvance[[#This Row],[renaes]],eess!$A$1:$G$189,4,FALSE)</f>
        <v>MORROPE</v>
      </c>
      <c r="I1588" s="9" t="str">
        <f>+VLOOKUP(datosAvance[[#This Row],[renaes]],eess!$A$1:$G$189,6,FALSE)</f>
        <v>LAMBAYEQUE</v>
      </c>
      <c r="J1588" s="9" t="str">
        <f>+VLOOKUP(datosAvance[[#This Row],[renaes]],eess!$A$1:$G$189,7,FALSE)</f>
        <v>MORROPE</v>
      </c>
    </row>
    <row r="1589" spans="1:10" x14ac:dyDescent="0.25">
      <c r="A1589">
        <v>4429</v>
      </c>
      <c r="B1589">
        <v>4</v>
      </c>
      <c r="C1589" t="s">
        <v>241</v>
      </c>
      <c r="D1589">
        <v>1</v>
      </c>
      <c r="E1589" t="s">
        <v>5</v>
      </c>
      <c r="F1589" s="9" t="str">
        <f>+VLOOKUP(datosAvance[[#This Row],[renaes]],eess!$A$1:$G$189,2,FALSE)</f>
        <v>CRUZ DEL MEDANO</v>
      </c>
      <c r="G1589" s="9" t="str">
        <f>+VLOOKUP(datosAvance[[#This Row],[renaes]],eess!$A$1:$G$189,3,FALSE)</f>
        <v>LAMBAYEQUE</v>
      </c>
      <c r="H1589" s="9" t="str">
        <f>+VLOOKUP(datosAvance[[#This Row],[renaes]],eess!$A$1:$G$189,4,FALSE)</f>
        <v>MORROPE</v>
      </c>
      <c r="I1589" s="9" t="str">
        <f>+VLOOKUP(datosAvance[[#This Row],[renaes]],eess!$A$1:$G$189,6,FALSE)</f>
        <v>LAMBAYEQUE</v>
      </c>
      <c r="J1589" s="9" t="str">
        <f>+VLOOKUP(datosAvance[[#This Row],[renaes]],eess!$A$1:$G$189,7,FALSE)</f>
        <v>MORROPE</v>
      </c>
    </row>
    <row r="1590" spans="1:10" x14ac:dyDescent="0.25">
      <c r="A1590">
        <v>4430</v>
      </c>
      <c r="B1590">
        <v>2</v>
      </c>
      <c r="C1590" t="s">
        <v>241</v>
      </c>
      <c r="D1590">
        <v>1</v>
      </c>
      <c r="E1590" t="s">
        <v>5</v>
      </c>
      <c r="F1590" s="9" t="str">
        <f>+VLOOKUP(datosAvance[[#This Row],[renaes]],eess!$A$1:$G$189,2,FALSE)</f>
        <v>QUEMAZON</v>
      </c>
      <c r="G1590" s="9" t="str">
        <f>+VLOOKUP(datosAvance[[#This Row],[renaes]],eess!$A$1:$G$189,3,FALSE)</f>
        <v>LAMBAYEQUE</v>
      </c>
      <c r="H1590" s="9" t="str">
        <f>+VLOOKUP(datosAvance[[#This Row],[renaes]],eess!$A$1:$G$189,4,FALSE)</f>
        <v>MORROPE</v>
      </c>
      <c r="I1590" s="9" t="str">
        <f>+VLOOKUP(datosAvance[[#This Row],[renaes]],eess!$A$1:$G$189,6,FALSE)</f>
        <v>LAMBAYEQUE</v>
      </c>
      <c r="J1590" s="9" t="str">
        <f>+VLOOKUP(datosAvance[[#This Row],[renaes]],eess!$A$1:$G$189,7,FALSE)</f>
        <v>MORROPE</v>
      </c>
    </row>
    <row r="1591" spans="1:10" x14ac:dyDescent="0.25">
      <c r="A1591">
        <v>4439</v>
      </c>
      <c r="B1591">
        <v>3</v>
      </c>
      <c r="C1591" t="s">
        <v>241</v>
      </c>
      <c r="D1591">
        <v>1</v>
      </c>
      <c r="E1591" t="s">
        <v>5</v>
      </c>
      <c r="F1591" s="9" t="str">
        <f>+VLOOKUP(datosAvance[[#This Row],[renaes]],eess!$A$1:$G$189,2,FALSE)</f>
        <v>CLAS PICSI</v>
      </c>
      <c r="G1591" s="9" t="str">
        <f>+VLOOKUP(datosAvance[[#This Row],[renaes]],eess!$A$1:$G$189,3,FALSE)</f>
        <v>CHICLAYO</v>
      </c>
      <c r="H1591" s="9" t="str">
        <f>+VLOOKUP(datosAvance[[#This Row],[renaes]],eess!$A$1:$G$189,4,FALSE)</f>
        <v>PICSI</v>
      </c>
      <c r="I1591" s="9" t="str">
        <f>+VLOOKUP(datosAvance[[#This Row],[renaes]],eess!$A$1:$G$189,6,FALSE)</f>
        <v>CHICLAYO</v>
      </c>
      <c r="J1591" s="9" t="str">
        <f>+VLOOKUP(datosAvance[[#This Row],[renaes]],eess!$A$1:$G$189,7,FALSE)</f>
        <v>PICSI</v>
      </c>
    </row>
    <row r="1592" spans="1:10" x14ac:dyDescent="0.25">
      <c r="A1592">
        <v>4440</v>
      </c>
      <c r="B1592">
        <v>13</v>
      </c>
      <c r="C1592" t="s">
        <v>241</v>
      </c>
      <c r="D1592">
        <v>1</v>
      </c>
      <c r="E1592" t="s">
        <v>5</v>
      </c>
      <c r="F1592" s="9" t="str">
        <f>+VLOOKUP(datosAvance[[#This Row],[renaes]],eess!$A$1:$G$189,2,FALSE)</f>
        <v>HOSPITAL REFERENCIAL FERREÑAFE</v>
      </c>
      <c r="G1592" s="9" t="str">
        <f>+VLOOKUP(datosAvance[[#This Row],[renaes]],eess!$A$1:$G$189,3,FALSE)</f>
        <v>FERREÐAFE</v>
      </c>
      <c r="H1592" s="9" t="str">
        <f>+VLOOKUP(datosAvance[[#This Row],[renaes]],eess!$A$1:$G$189,4,FALSE)</f>
        <v>FERREÑAFE</v>
      </c>
      <c r="I1592" s="9" t="str">
        <f>+VLOOKUP(datosAvance[[#This Row],[renaes]],eess!$A$1:$G$189,6,FALSE)</f>
        <v>FERREÑAFE</v>
      </c>
      <c r="J1592" s="9" t="str">
        <f>+VLOOKUP(datosAvance[[#This Row],[renaes]],eess!$A$1:$G$189,7,FALSE)</f>
        <v>FERREÑAFE</v>
      </c>
    </row>
    <row r="1593" spans="1:10" x14ac:dyDescent="0.25">
      <c r="A1593">
        <v>4441</v>
      </c>
      <c r="B1593">
        <v>5</v>
      </c>
      <c r="C1593" t="s">
        <v>241</v>
      </c>
      <c r="D1593">
        <v>1</v>
      </c>
      <c r="E1593" t="s">
        <v>5</v>
      </c>
      <c r="F1593" s="9" t="str">
        <f>+VLOOKUP(datosAvance[[#This Row],[renaes]],eess!$A$1:$G$189,2,FALSE)</f>
        <v>SEÑOR DE LA JUSTICIA</v>
      </c>
      <c r="G1593" s="9" t="str">
        <f>+VLOOKUP(datosAvance[[#This Row],[renaes]],eess!$A$1:$G$189,3,FALSE)</f>
        <v>FERREÐAFE</v>
      </c>
      <c r="H1593" s="9" t="str">
        <f>+VLOOKUP(datosAvance[[#This Row],[renaes]],eess!$A$1:$G$189,4,FALSE)</f>
        <v>FERREÑAFE</v>
      </c>
      <c r="I1593" s="9" t="str">
        <f>+VLOOKUP(datosAvance[[#This Row],[renaes]],eess!$A$1:$G$189,6,FALSE)</f>
        <v>FERREÑAFE</v>
      </c>
      <c r="J1593" s="9" t="str">
        <f>+VLOOKUP(datosAvance[[#This Row],[renaes]],eess!$A$1:$G$189,7,FALSE)</f>
        <v>FERREÑAFE</v>
      </c>
    </row>
    <row r="1594" spans="1:10" x14ac:dyDescent="0.25">
      <c r="A1594">
        <v>4442</v>
      </c>
      <c r="B1594">
        <v>1</v>
      </c>
      <c r="C1594" t="s">
        <v>241</v>
      </c>
      <c r="D1594">
        <v>1</v>
      </c>
      <c r="E1594" t="s">
        <v>5</v>
      </c>
      <c r="F1594" s="9" t="str">
        <f>+VLOOKUP(datosAvance[[#This Row],[renaes]],eess!$A$1:$G$189,2,FALSE)</f>
        <v>PUCHACA</v>
      </c>
      <c r="G1594" s="9" t="str">
        <f>+VLOOKUP(datosAvance[[#This Row],[renaes]],eess!$A$1:$G$189,3,FALSE)</f>
        <v>FERREÐAFE</v>
      </c>
      <c r="H1594" s="9" t="str">
        <f>+VLOOKUP(datosAvance[[#This Row],[renaes]],eess!$A$1:$G$189,4,FALSE)</f>
        <v>INKAWASI</v>
      </c>
      <c r="I1594" s="9" t="str">
        <f>+VLOOKUP(datosAvance[[#This Row],[renaes]],eess!$A$1:$G$189,6,FALSE)</f>
        <v>FERREÑAFE</v>
      </c>
      <c r="J1594" s="9" t="str">
        <f>+VLOOKUP(datosAvance[[#This Row],[renaes]],eess!$A$1:$G$189,7,FALSE)</f>
        <v>INCAHUASI</v>
      </c>
    </row>
    <row r="1595" spans="1:10" x14ac:dyDescent="0.25">
      <c r="A1595">
        <v>4443</v>
      </c>
      <c r="B1595">
        <v>1</v>
      </c>
      <c r="C1595" t="s">
        <v>241</v>
      </c>
      <c r="D1595">
        <v>1</v>
      </c>
      <c r="E1595" t="s">
        <v>5</v>
      </c>
      <c r="F1595" s="9" t="str">
        <f>+VLOOKUP(datosAvance[[#This Row],[renaes]],eess!$A$1:$G$189,2,FALSE)</f>
        <v>MESONES MURO</v>
      </c>
      <c r="G1595" s="9" t="str">
        <f>+VLOOKUP(datosAvance[[#This Row],[renaes]],eess!$A$1:$G$189,3,FALSE)</f>
        <v>FERREÐAFE</v>
      </c>
      <c r="H1595" s="9" t="str">
        <f>+VLOOKUP(datosAvance[[#This Row],[renaes]],eess!$A$1:$G$189,4,FALSE)</f>
        <v>FERREÑAFE</v>
      </c>
      <c r="I1595" s="9" t="str">
        <f>+VLOOKUP(datosAvance[[#This Row],[renaes]],eess!$A$1:$G$189,6,FALSE)</f>
        <v>FERREÑAFE</v>
      </c>
      <c r="J1595" s="9" t="str">
        <f>+VLOOKUP(datosAvance[[#This Row],[renaes]],eess!$A$1:$G$189,7,FALSE)</f>
        <v>MANUEL ANTONIO MESONES MURO</v>
      </c>
    </row>
    <row r="1596" spans="1:10" x14ac:dyDescent="0.25">
      <c r="A1596">
        <v>4444</v>
      </c>
      <c r="B1596">
        <v>2</v>
      </c>
      <c r="C1596" t="s">
        <v>241</v>
      </c>
      <c r="D1596">
        <v>1</v>
      </c>
      <c r="E1596" t="s">
        <v>5</v>
      </c>
      <c r="F1596" s="9" t="str">
        <f>+VLOOKUP(datosAvance[[#This Row],[renaes]],eess!$A$1:$G$189,2,FALSE)</f>
        <v>PITIPO</v>
      </c>
      <c r="G1596" s="9" t="str">
        <f>+VLOOKUP(datosAvance[[#This Row],[renaes]],eess!$A$1:$G$189,3,FALSE)</f>
        <v>FERREÐAFE</v>
      </c>
      <c r="H1596" s="9" t="str">
        <f>+VLOOKUP(datosAvance[[#This Row],[renaes]],eess!$A$1:$G$189,4,FALSE)</f>
        <v>PITIPO</v>
      </c>
      <c r="I1596" s="9" t="str">
        <f>+VLOOKUP(datosAvance[[#This Row],[renaes]],eess!$A$1:$G$189,6,FALSE)</f>
        <v>FERREÑAFE</v>
      </c>
      <c r="J1596" s="9" t="str">
        <f>+VLOOKUP(datosAvance[[#This Row],[renaes]],eess!$A$1:$G$189,7,FALSE)</f>
        <v>PITIPO</v>
      </c>
    </row>
    <row r="1597" spans="1:10" x14ac:dyDescent="0.25">
      <c r="A1597">
        <v>4447</v>
      </c>
      <c r="B1597">
        <v>1</v>
      </c>
      <c r="C1597" t="s">
        <v>241</v>
      </c>
      <c r="D1597">
        <v>1</v>
      </c>
      <c r="E1597" t="s">
        <v>5</v>
      </c>
      <c r="F1597" s="9" t="str">
        <f>+VLOOKUP(datosAvance[[#This Row],[renaes]],eess!$A$1:$G$189,2,FALSE)</f>
        <v>MOTUPILLO</v>
      </c>
      <c r="G1597" s="9" t="str">
        <f>+VLOOKUP(datosAvance[[#This Row],[renaes]],eess!$A$1:$G$189,3,FALSE)</f>
        <v>FERREÐAFE</v>
      </c>
      <c r="H1597" s="9" t="str">
        <f>+VLOOKUP(datosAvance[[#This Row],[renaes]],eess!$A$1:$G$189,4,FALSE)</f>
        <v>PITIPO</v>
      </c>
      <c r="I1597" s="9" t="str">
        <f>+VLOOKUP(datosAvance[[#This Row],[renaes]],eess!$A$1:$G$189,6,FALSE)</f>
        <v>FERREÑAFE</v>
      </c>
      <c r="J1597" s="9" t="str">
        <f>+VLOOKUP(datosAvance[[#This Row],[renaes]],eess!$A$1:$G$189,7,FALSE)</f>
        <v>PITIPO</v>
      </c>
    </row>
    <row r="1598" spans="1:10" x14ac:dyDescent="0.25">
      <c r="A1598">
        <v>4450</v>
      </c>
      <c r="B1598">
        <v>2</v>
      </c>
      <c r="C1598" t="s">
        <v>241</v>
      </c>
      <c r="D1598">
        <v>1</v>
      </c>
      <c r="E1598" t="s">
        <v>5</v>
      </c>
      <c r="F1598" s="9" t="str">
        <f>+VLOOKUP(datosAvance[[#This Row],[renaes]],eess!$A$1:$G$189,2,FALSE)</f>
        <v>SIME</v>
      </c>
      <c r="G1598" s="9" t="str">
        <f>+VLOOKUP(datosAvance[[#This Row],[renaes]],eess!$A$1:$G$189,3,FALSE)</f>
        <v>FERREÐAFE</v>
      </c>
      <c r="H1598" s="9" t="str">
        <f>+VLOOKUP(datosAvance[[#This Row],[renaes]],eess!$A$1:$G$189,4,FALSE)</f>
        <v>PITIPO</v>
      </c>
      <c r="I1598" s="9" t="str">
        <f>+VLOOKUP(datosAvance[[#This Row],[renaes]],eess!$A$1:$G$189,6,FALSE)</f>
        <v>FERREÑAFE</v>
      </c>
      <c r="J1598" s="9" t="str">
        <f>+VLOOKUP(datosAvance[[#This Row],[renaes]],eess!$A$1:$G$189,7,FALSE)</f>
        <v>PITIPO</v>
      </c>
    </row>
    <row r="1599" spans="1:10" x14ac:dyDescent="0.25">
      <c r="A1599">
        <v>4451</v>
      </c>
      <c r="B1599">
        <v>1</v>
      </c>
      <c r="C1599" t="s">
        <v>241</v>
      </c>
      <c r="D1599">
        <v>1</v>
      </c>
      <c r="E1599" t="s">
        <v>5</v>
      </c>
      <c r="F1599" s="9" t="str">
        <f>+VLOOKUP(datosAvance[[#This Row],[renaes]],eess!$A$1:$G$189,2,FALSE)</f>
        <v>BATANGRANDE</v>
      </c>
      <c r="G1599" s="9" t="str">
        <f>+VLOOKUP(datosAvance[[#This Row],[renaes]],eess!$A$1:$G$189,3,FALSE)</f>
        <v>FERREÐAFE</v>
      </c>
      <c r="H1599" s="9" t="str">
        <f>+VLOOKUP(datosAvance[[#This Row],[renaes]],eess!$A$1:$G$189,4,FALSE)</f>
        <v>PITIPO</v>
      </c>
      <c r="I1599" s="9" t="str">
        <f>+VLOOKUP(datosAvance[[#This Row],[renaes]],eess!$A$1:$G$189,6,FALSE)</f>
        <v>FERREÑAFE</v>
      </c>
      <c r="J1599" s="9" t="str">
        <f>+VLOOKUP(datosAvance[[#This Row],[renaes]],eess!$A$1:$G$189,7,FALSE)</f>
        <v>PITIPO</v>
      </c>
    </row>
    <row r="1600" spans="1:10" x14ac:dyDescent="0.25">
      <c r="A1600">
        <v>4452</v>
      </c>
      <c r="B1600">
        <v>6</v>
      </c>
      <c r="C1600" t="s">
        <v>241</v>
      </c>
      <c r="D1600">
        <v>1</v>
      </c>
      <c r="E1600" t="s">
        <v>5</v>
      </c>
      <c r="F1600" s="9" t="str">
        <f>+VLOOKUP(datosAvance[[#This Row],[renaes]],eess!$A$1:$G$189,2,FALSE)</f>
        <v>C.S.PUEBLO NUEVO</v>
      </c>
      <c r="G1600" s="9" t="str">
        <f>+VLOOKUP(datosAvance[[#This Row],[renaes]],eess!$A$1:$G$189,3,FALSE)</f>
        <v>FERREÐAFE</v>
      </c>
      <c r="H1600" s="9" t="str">
        <f>+VLOOKUP(datosAvance[[#This Row],[renaes]],eess!$A$1:$G$189,4,FALSE)</f>
        <v>FERREÑAFE</v>
      </c>
      <c r="I1600" s="9" t="str">
        <f>+VLOOKUP(datosAvance[[#This Row],[renaes]],eess!$A$1:$G$189,6,FALSE)</f>
        <v>FERREÑAFE</v>
      </c>
      <c r="J1600" s="9" t="str">
        <f>+VLOOKUP(datosAvance[[#This Row],[renaes]],eess!$A$1:$G$189,7,FALSE)</f>
        <v>PUEBLO NUEVO</v>
      </c>
    </row>
    <row r="1601" spans="1:10" x14ac:dyDescent="0.25">
      <c r="A1601">
        <v>4453</v>
      </c>
      <c r="B1601">
        <v>2</v>
      </c>
      <c r="C1601" t="s">
        <v>241</v>
      </c>
      <c r="D1601">
        <v>1</v>
      </c>
      <c r="E1601" t="s">
        <v>5</v>
      </c>
      <c r="F1601" s="9" t="str">
        <f>+VLOOKUP(datosAvance[[#This Row],[renaes]],eess!$A$1:$G$189,2,FALSE)</f>
        <v>LAS LOMAS</v>
      </c>
      <c r="G1601" s="9" t="str">
        <f>+VLOOKUP(datosAvance[[#This Row],[renaes]],eess!$A$1:$G$189,3,FALSE)</f>
        <v>FERREÐAFE</v>
      </c>
      <c r="H1601" s="9" t="str">
        <f>+VLOOKUP(datosAvance[[#This Row],[renaes]],eess!$A$1:$G$189,4,FALSE)</f>
        <v>FERREÑAFE</v>
      </c>
      <c r="I1601" s="9" t="str">
        <f>+VLOOKUP(datosAvance[[#This Row],[renaes]],eess!$A$1:$G$189,6,FALSE)</f>
        <v>FERREÑAFE</v>
      </c>
      <c r="J1601" s="9" t="str">
        <f>+VLOOKUP(datosAvance[[#This Row],[renaes]],eess!$A$1:$G$189,7,FALSE)</f>
        <v>PUEBLO NUEVO</v>
      </c>
    </row>
    <row r="1602" spans="1:10" x14ac:dyDescent="0.25">
      <c r="A1602">
        <v>4455</v>
      </c>
      <c r="B1602">
        <v>5</v>
      </c>
      <c r="C1602" t="s">
        <v>241</v>
      </c>
      <c r="D1602">
        <v>1</v>
      </c>
      <c r="E1602" t="s">
        <v>5</v>
      </c>
      <c r="F1602" s="9" t="str">
        <f>+VLOOKUP(datosAvance[[#This Row],[renaes]],eess!$A$1:$G$189,2,FALSE)</f>
        <v>INKAWASI</v>
      </c>
      <c r="G1602" s="9" t="str">
        <f>+VLOOKUP(datosAvance[[#This Row],[renaes]],eess!$A$1:$G$189,3,FALSE)</f>
        <v>FERREÐAFE</v>
      </c>
      <c r="H1602" s="9" t="str">
        <f>+VLOOKUP(datosAvance[[#This Row],[renaes]],eess!$A$1:$G$189,4,FALSE)</f>
        <v>INKAWASI</v>
      </c>
      <c r="I1602" s="9" t="str">
        <f>+VLOOKUP(datosAvance[[#This Row],[renaes]],eess!$A$1:$G$189,6,FALSE)</f>
        <v>FERREÑAFE</v>
      </c>
      <c r="J1602" s="9" t="str">
        <f>+VLOOKUP(datosAvance[[#This Row],[renaes]],eess!$A$1:$G$189,7,FALSE)</f>
        <v>INCAHUASI</v>
      </c>
    </row>
    <row r="1603" spans="1:10" x14ac:dyDescent="0.25">
      <c r="A1603">
        <v>4458</v>
      </c>
      <c r="B1603">
        <v>1</v>
      </c>
      <c r="C1603" t="s">
        <v>241</v>
      </c>
      <c r="D1603">
        <v>1</v>
      </c>
      <c r="E1603" t="s">
        <v>5</v>
      </c>
      <c r="F1603" s="9" t="str">
        <f>+VLOOKUP(datosAvance[[#This Row],[renaes]],eess!$A$1:$G$189,2,FALSE)</f>
        <v>CRUZ LOMA</v>
      </c>
      <c r="G1603" s="9" t="str">
        <f>+VLOOKUP(datosAvance[[#This Row],[renaes]],eess!$A$1:$G$189,3,FALSE)</f>
        <v>FERREÐAFE</v>
      </c>
      <c r="H1603" s="9" t="str">
        <f>+VLOOKUP(datosAvance[[#This Row],[renaes]],eess!$A$1:$G$189,4,FALSE)</f>
        <v>INKAWASI</v>
      </c>
      <c r="I1603" s="9" t="str">
        <f>+VLOOKUP(datosAvance[[#This Row],[renaes]],eess!$A$1:$G$189,6,FALSE)</f>
        <v>FERREÑAFE</v>
      </c>
      <c r="J1603" s="9" t="str">
        <f>+VLOOKUP(datosAvance[[#This Row],[renaes]],eess!$A$1:$G$189,7,FALSE)</f>
        <v>INCAHUASI</v>
      </c>
    </row>
    <row r="1604" spans="1:10" x14ac:dyDescent="0.25">
      <c r="A1604">
        <v>4462</v>
      </c>
      <c r="B1604">
        <v>1</v>
      </c>
      <c r="C1604" t="s">
        <v>241</v>
      </c>
      <c r="D1604">
        <v>1</v>
      </c>
      <c r="E1604" t="s">
        <v>5</v>
      </c>
      <c r="F1604" s="9" t="str">
        <f>+VLOOKUP(datosAvance[[#This Row],[renaes]],eess!$A$1:$G$189,2,FALSE)</f>
        <v>CANCHACHALA</v>
      </c>
      <c r="G1604" s="9" t="str">
        <f>+VLOOKUP(datosAvance[[#This Row],[renaes]],eess!$A$1:$G$189,3,FALSE)</f>
        <v>FERREÐAFE</v>
      </c>
      <c r="H1604" s="9" t="str">
        <f>+VLOOKUP(datosAvance[[#This Row],[renaes]],eess!$A$1:$G$189,4,FALSE)</f>
        <v>INKAWASI</v>
      </c>
      <c r="I1604" s="9" t="str">
        <f>+VLOOKUP(datosAvance[[#This Row],[renaes]],eess!$A$1:$G$189,6,FALSE)</f>
        <v>FERREÑAFE</v>
      </c>
      <c r="J1604" s="9" t="str">
        <f>+VLOOKUP(datosAvance[[#This Row],[renaes]],eess!$A$1:$G$189,7,FALSE)</f>
        <v>INCAHUASI</v>
      </c>
    </row>
    <row r="1605" spans="1:10" x14ac:dyDescent="0.25">
      <c r="A1605">
        <v>4465</v>
      </c>
      <c r="B1605">
        <v>1</v>
      </c>
      <c r="C1605" t="s">
        <v>241</v>
      </c>
      <c r="D1605">
        <v>1</v>
      </c>
      <c r="E1605" t="s">
        <v>5</v>
      </c>
      <c r="F1605" s="9" t="str">
        <f>+VLOOKUP(datosAvance[[#This Row],[renaes]],eess!$A$1:$G$189,2,FALSE)</f>
        <v>LA TRANCA</v>
      </c>
      <c r="G1605" s="9" t="str">
        <f>+VLOOKUP(datosAvance[[#This Row],[renaes]],eess!$A$1:$G$189,3,FALSE)</f>
        <v>FERREÐAFE</v>
      </c>
      <c r="H1605" s="9" t="str">
        <f>+VLOOKUP(datosAvance[[#This Row],[renaes]],eess!$A$1:$G$189,4,FALSE)</f>
        <v>INKAWASI</v>
      </c>
      <c r="I1605" s="9" t="str">
        <f>+VLOOKUP(datosAvance[[#This Row],[renaes]],eess!$A$1:$G$189,6,FALSE)</f>
        <v>FERREÑAFE</v>
      </c>
      <c r="J1605" s="9" t="str">
        <f>+VLOOKUP(datosAvance[[#This Row],[renaes]],eess!$A$1:$G$189,7,FALSE)</f>
        <v>INCAHUASI</v>
      </c>
    </row>
    <row r="1606" spans="1:10" x14ac:dyDescent="0.25">
      <c r="A1606">
        <v>6681</v>
      </c>
      <c r="B1606">
        <v>1</v>
      </c>
      <c r="C1606" t="s">
        <v>241</v>
      </c>
      <c r="D1606">
        <v>1</v>
      </c>
      <c r="E1606" t="s">
        <v>5</v>
      </c>
      <c r="F1606" s="9" t="str">
        <f>+VLOOKUP(datosAvance[[#This Row],[renaes]],eess!$A$1:$G$189,2,FALSE)</f>
        <v>EL SAUCE</v>
      </c>
      <c r="G1606" s="9" t="str">
        <f>+VLOOKUP(datosAvance[[#This Row],[renaes]],eess!$A$1:$G$189,3,FALSE)</f>
        <v>LAMBAYEQUE</v>
      </c>
      <c r="H1606" s="9" t="str">
        <f>+VLOOKUP(datosAvance[[#This Row],[renaes]],eess!$A$1:$G$189,4,FALSE)</f>
        <v>SALAS</v>
      </c>
      <c r="I1606" s="9" t="str">
        <f>+VLOOKUP(datosAvance[[#This Row],[renaes]],eess!$A$1:$G$189,6,FALSE)</f>
        <v>LAMBAYEQUE</v>
      </c>
      <c r="J1606" s="9" t="str">
        <f>+VLOOKUP(datosAvance[[#This Row],[renaes]],eess!$A$1:$G$189,7,FALSE)</f>
        <v>SALAS</v>
      </c>
    </row>
    <row r="1607" spans="1:10" x14ac:dyDescent="0.25">
      <c r="A1607">
        <v>6722</v>
      </c>
      <c r="B1607">
        <v>2</v>
      </c>
      <c r="C1607" t="s">
        <v>241</v>
      </c>
      <c r="D1607">
        <v>1</v>
      </c>
      <c r="E1607" t="s">
        <v>5</v>
      </c>
      <c r="F1607" s="9" t="str">
        <f>+VLOOKUP(datosAvance[[#This Row],[renaes]],eess!$A$1:$G$189,2,FALSE)</f>
        <v>CAYALTI</v>
      </c>
      <c r="G1607" s="9" t="str">
        <f>+VLOOKUP(datosAvance[[#This Row],[renaes]],eess!$A$1:$G$189,3,FALSE)</f>
        <v>CHICLAYO</v>
      </c>
      <c r="H1607" s="9" t="str">
        <f>+VLOOKUP(datosAvance[[#This Row],[renaes]],eess!$A$1:$G$189,4,FALSE)</f>
        <v>CAYALTI-ZAÑA</v>
      </c>
      <c r="I1607" s="9" t="str">
        <f>+VLOOKUP(datosAvance[[#This Row],[renaes]],eess!$A$1:$G$189,6,FALSE)</f>
        <v>CHICLAYO</v>
      </c>
      <c r="J1607" s="9" t="str">
        <f>+VLOOKUP(datosAvance[[#This Row],[renaes]],eess!$A$1:$G$189,7,FALSE)</f>
        <v>CAYALTI</v>
      </c>
    </row>
    <row r="1608" spans="1:10" x14ac:dyDescent="0.25">
      <c r="A1608">
        <v>6997</v>
      </c>
      <c r="B1608">
        <v>1</v>
      </c>
      <c r="C1608" t="s">
        <v>241</v>
      </c>
      <c r="D1608">
        <v>1</v>
      </c>
      <c r="E1608" t="s">
        <v>5</v>
      </c>
      <c r="F1608" s="9" t="str">
        <f>+VLOOKUP(datosAvance[[#This Row],[renaes]],eess!$A$1:$G$189,2,FALSE)</f>
        <v>PUCALA</v>
      </c>
      <c r="G1608" s="9" t="str">
        <f>+VLOOKUP(datosAvance[[#This Row],[renaes]],eess!$A$1:$G$189,3,FALSE)</f>
        <v>CHICLAYO</v>
      </c>
      <c r="H1608" s="9" t="str">
        <f>+VLOOKUP(datosAvance[[#This Row],[renaes]],eess!$A$1:$G$189,4,FALSE)</f>
        <v>POSOPE ALTO</v>
      </c>
      <c r="I1608" s="9" t="str">
        <f>+VLOOKUP(datosAvance[[#This Row],[renaes]],eess!$A$1:$G$189,6,FALSE)</f>
        <v>CHICLAYO</v>
      </c>
      <c r="J1608" s="9" t="str">
        <f>+VLOOKUP(datosAvance[[#This Row],[renaes]],eess!$A$1:$G$189,7,FALSE)</f>
        <v>PUCALA</v>
      </c>
    </row>
    <row r="1609" spans="1:10" x14ac:dyDescent="0.25">
      <c r="A1609">
        <v>7020</v>
      </c>
      <c r="B1609">
        <v>1</v>
      </c>
      <c r="C1609" t="s">
        <v>241</v>
      </c>
      <c r="D1609">
        <v>1</v>
      </c>
      <c r="E1609" t="s">
        <v>5</v>
      </c>
      <c r="F1609" s="9" t="str">
        <f>+VLOOKUP(datosAvance[[#This Row],[renaes]],eess!$A$1:$G$189,2,FALSE)</f>
        <v>HUAYABAMBA</v>
      </c>
      <c r="G1609" s="9" t="str">
        <f>+VLOOKUP(datosAvance[[#This Row],[renaes]],eess!$A$1:$G$189,3,FALSE)</f>
        <v>LAMBAYEQUE</v>
      </c>
      <c r="H1609" s="9" t="str">
        <f>+VLOOKUP(datosAvance[[#This Row],[renaes]],eess!$A$1:$G$189,4,FALSE)</f>
        <v>KAÑARIS</v>
      </c>
      <c r="I1609" s="9" t="str">
        <f>+VLOOKUP(datosAvance[[#This Row],[renaes]],eess!$A$1:$G$189,6,FALSE)</f>
        <v>FERREÑAFE</v>
      </c>
      <c r="J1609" s="9" t="str">
        <f>+VLOOKUP(datosAvance[[#This Row],[renaes]],eess!$A$1:$G$189,7,FALSE)</f>
        <v>CAÑARIS</v>
      </c>
    </row>
    <row r="1610" spans="1:10" x14ac:dyDescent="0.25">
      <c r="A1610">
        <v>7022</v>
      </c>
      <c r="B1610">
        <v>2</v>
      </c>
      <c r="C1610" t="s">
        <v>241</v>
      </c>
      <c r="D1610">
        <v>1</v>
      </c>
      <c r="E1610" t="s">
        <v>5</v>
      </c>
      <c r="F1610" s="9" t="str">
        <f>+VLOOKUP(datosAvance[[#This Row],[renaes]],eess!$A$1:$G$189,2,FALSE)</f>
        <v>LA ZARANDA</v>
      </c>
      <c r="G1610" s="9" t="str">
        <f>+VLOOKUP(datosAvance[[#This Row],[renaes]],eess!$A$1:$G$189,3,FALSE)</f>
        <v>FERREÐAFE</v>
      </c>
      <c r="H1610" s="9" t="str">
        <f>+VLOOKUP(datosAvance[[#This Row],[renaes]],eess!$A$1:$G$189,4,FALSE)</f>
        <v>PITIPO</v>
      </c>
      <c r="I1610" s="9" t="str">
        <f>+VLOOKUP(datosAvance[[#This Row],[renaes]],eess!$A$1:$G$189,6,FALSE)</f>
        <v>FERREÑAFE</v>
      </c>
      <c r="J1610" s="9" t="str">
        <f>+VLOOKUP(datosAvance[[#This Row],[renaes]],eess!$A$1:$G$189,7,FALSE)</f>
        <v>PITIPO</v>
      </c>
    </row>
    <row r="1611" spans="1:10" x14ac:dyDescent="0.25">
      <c r="A1611">
        <v>7023</v>
      </c>
      <c r="B1611">
        <v>1</v>
      </c>
      <c r="C1611" t="s">
        <v>241</v>
      </c>
      <c r="D1611">
        <v>1</v>
      </c>
      <c r="E1611" t="s">
        <v>5</v>
      </c>
      <c r="F1611" s="9" t="str">
        <f>+VLOOKUP(datosAvance[[#This Row],[renaes]],eess!$A$1:$G$189,2,FALSE)</f>
        <v>LAS COLMENAS</v>
      </c>
      <c r="G1611" s="9" t="str">
        <f>+VLOOKUP(datosAvance[[#This Row],[renaes]],eess!$A$1:$G$189,3,FALSE)</f>
        <v>CHICLAYO</v>
      </c>
      <c r="H1611" s="9" t="str">
        <f>+VLOOKUP(datosAvance[[#This Row],[renaes]],eess!$A$1:$G$189,4,FALSE)</f>
        <v>CHONGOYAPE</v>
      </c>
      <c r="I1611" s="9" t="str">
        <f>+VLOOKUP(datosAvance[[#This Row],[renaes]],eess!$A$1:$G$189,6,FALSE)</f>
        <v>CHICLAYO</v>
      </c>
      <c r="J1611" s="9" t="str">
        <f>+VLOOKUP(datosAvance[[#This Row],[renaes]],eess!$A$1:$G$189,7,FALSE)</f>
        <v>CHONGOYAPE</v>
      </c>
    </row>
    <row r="1612" spans="1:10" x14ac:dyDescent="0.25">
      <c r="A1612">
        <v>7107</v>
      </c>
      <c r="B1612">
        <v>9</v>
      </c>
      <c r="C1612" t="s">
        <v>241</v>
      </c>
      <c r="D1612">
        <v>1</v>
      </c>
      <c r="E1612" t="s">
        <v>5</v>
      </c>
      <c r="F1612" s="9" t="str">
        <f>+VLOOKUP(datosAvance[[#This Row],[renaes]],eess!$A$1:$G$189,2,FALSE)</f>
        <v>POMALCA</v>
      </c>
      <c r="G1612" s="9" t="str">
        <f>+VLOOKUP(datosAvance[[#This Row],[renaes]],eess!$A$1:$G$189,3,FALSE)</f>
        <v>CHICLAYO</v>
      </c>
      <c r="H1612" s="9" t="str">
        <f>+VLOOKUP(datosAvance[[#This Row],[renaes]],eess!$A$1:$G$189,4,FALSE)</f>
        <v>POMALCA</v>
      </c>
      <c r="I1612" s="9" t="str">
        <f>+VLOOKUP(datosAvance[[#This Row],[renaes]],eess!$A$1:$G$189,6,FALSE)</f>
        <v>CHICLAYO</v>
      </c>
      <c r="J1612" s="9" t="str">
        <f>+VLOOKUP(datosAvance[[#This Row],[renaes]],eess!$A$1:$G$189,7,FALSE)</f>
        <v>POMALCA</v>
      </c>
    </row>
    <row r="1613" spans="1:10" x14ac:dyDescent="0.25">
      <c r="A1613">
        <v>7183</v>
      </c>
      <c r="B1613">
        <v>5</v>
      </c>
      <c r="C1613" t="s">
        <v>241</v>
      </c>
      <c r="D1613">
        <v>1</v>
      </c>
      <c r="E1613" t="s">
        <v>5</v>
      </c>
      <c r="F1613" s="9" t="str">
        <f>+VLOOKUP(datosAvance[[#This Row],[renaes]],eess!$A$1:$G$189,2,FALSE)</f>
        <v>VILLA HERMOSA</v>
      </c>
      <c r="G1613" s="9" t="str">
        <f>+VLOOKUP(datosAvance[[#This Row],[renaes]],eess!$A$1:$G$189,3,FALSE)</f>
        <v>CHICLAYO</v>
      </c>
      <c r="H1613" s="9" t="str">
        <f>+VLOOKUP(datosAvance[[#This Row],[renaes]],eess!$A$1:$G$189,4,FALSE)</f>
        <v>JOSE LEONARDO ORTIZ</v>
      </c>
      <c r="I1613" s="9" t="str">
        <f>+VLOOKUP(datosAvance[[#This Row],[renaes]],eess!$A$1:$G$189,6,FALSE)</f>
        <v>CHICLAYO</v>
      </c>
      <c r="J1613" s="9" t="str">
        <f>+VLOOKUP(datosAvance[[#This Row],[renaes]],eess!$A$1:$G$189,7,FALSE)</f>
        <v>JOSE LEONARDO ORTIZ</v>
      </c>
    </row>
    <row r="1614" spans="1:10" x14ac:dyDescent="0.25">
      <c r="A1614">
        <v>7306</v>
      </c>
      <c r="B1614">
        <v>5</v>
      </c>
      <c r="C1614" t="s">
        <v>241</v>
      </c>
      <c r="D1614">
        <v>1</v>
      </c>
      <c r="E1614" t="s">
        <v>5</v>
      </c>
      <c r="F1614" s="9" t="str">
        <f>+VLOOKUP(datosAvance[[#This Row],[renaes]],eess!$A$1:$G$189,2,FALSE)</f>
        <v>LAS FLORES DE LA PRADERA</v>
      </c>
      <c r="G1614" s="9" t="str">
        <f>+VLOOKUP(datosAvance[[#This Row],[renaes]],eess!$A$1:$G$189,3,FALSE)</f>
        <v>CHICLAYO</v>
      </c>
      <c r="H1614" s="9" t="str">
        <f>+VLOOKUP(datosAvance[[#This Row],[renaes]],eess!$A$1:$G$189,4,FALSE)</f>
        <v>PIMENTEL</v>
      </c>
      <c r="I1614" s="9" t="str">
        <f>+VLOOKUP(datosAvance[[#This Row],[renaes]],eess!$A$1:$G$189,6,FALSE)</f>
        <v>CHICLAYO</v>
      </c>
      <c r="J1614" s="9" t="str">
        <f>+VLOOKUP(datosAvance[[#This Row],[renaes]],eess!$A$1:$G$189,7,FALSE)</f>
        <v>PIMENTEL</v>
      </c>
    </row>
    <row r="1615" spans="1:10" x14ac:dyDescent="0.25">
      <c r="A1615">
        <v>7315</v>
      </c>
      <c r="B1615">
        <v>2</v>
      </c>
      <c r="C1615" t="s">
        <v>241</v>
      </c>
      <c r="D1615">
        <v>1</v>
      </c>
      <c r="E1615" t="s">
        <v>5</v>
      </c>
      <c r="F1615" s="9" t="str">
        <f>+VLOOKUP(datosAvance[[#This Row],[renaes]],eess!$A$1:$G$189,2,FALSE)</f>
        <v>CALERA SANTA ROSA</v>
      </c>
      <c r="G1615" s="9" t="str">
        <f>+VLOOKUP(datosAvance[[#This Row],[renaes]],eess!$A$1:$G$189,3,FALSE)</f>
        <v>LAMBAYEQUE</v>
      </c>
      <c r="H1615" s="9" t="str">
        <f>+VLOOKUP(datosAvance[[#This Row],[renaes]],eess!$A$1:$G$189,4,FALSE)</f>
        <v>OLMOS</v>
      </c>
      <c r="I1615" s="9" t="str">
        <f>+VLOOKUP(datosAvance[[#This Row],[renaes]],eess!$A$1:$G$189,6,FALSE)</f>
        <v>LAMBAYEQUE</v>
      </c>
      <c r="J1615" s="9" t="str">
        <f>+VLOOKUP(datosAvance[[#This Row],[renaes]],eess!$A$1:$G$189,7,FALSE)</f>
        <v>OLMOS</v>
      </c>
    </row>
    <row r="1616" spans="1:10" x14ac:dyDescent="0.25">
      <c r="A1616">
        <v>7316</v>
      </c>
      <c r="B1616">
        <v>2</v>
      </c>
      <c r="C1616" t="s">
        <v>241</v>
      </c>
      <c r="D1616">
        <v>1</v>
      </c>
      <c r="E1616" t="s">
        <v>5</v>
      </c>
      <c r="F1616" s="9" t="str">
        <f>+VLOOKUP(datosAvance[[#This Row],[renaes]],eess!$A$1:$G$189,2,FALSE)</f>
        <v>CASERIO PLAYA DE CASCAJAL</v>
      </c>
      <c r="G1616" s="9" t="str">
        <f>+VLOOKUP(datosAvance[[#This Row],[renaes]],eess!$A$1:$G$189,3,FALSE)</f>
        <v>LAMBAYEQUE</v>
      </c>
      <c r="H1616" s="9" t="str">
        <f>+VLOOKUP(datosAvance[[#This Row],[renaes]],eess!$A$1:$G$189,4,FALSE)</f>
        <v>OLMOS</v>
      </c>
      <c r="I1616" s="9" t="str">
        <f>+VLOOKUP(datosAvance[[#This Row],[renaes]],eess!$A$1:$G$189,6,FALSE)</f>
        <v>LAMBAYEQUE</v>
      </c>
      <c r="J1616" s="9" t="str">
        <f>+VLOOKUP(datosAvance[[#This Row],[renaes]],eess!$A$1:$G$189,7,FALSE)</f>
        <v>OLMOS</v>
      </c>
    </row>
    <row r="1617" spans="1:10" x14ac:dyDescent="0.25">
      <c r="A1617">
        <v>7318</v>
      </c>
      <c r="B1617">
        <v>1</v>
      </c>
      <c r="C1617" t="s">
        <v>241</v>
      </c>
      <c r="D1617">
        <v>1</v>
      </c>
      <c r="E1617" t="s">
        <v>5</v>
      </c>
      <c r="F1617" s="9" t="str">
        <f>+VLOOKUP(datosAvance[[#This Row],[renaes]],eess!$A$1:$G$189,2,FALSE)</f>
        <v>MAMAGPAMPA</v>
      </c>
      <c r="G1617" s="9" t="str">
        <f>+VLOOKUP(datosAvance[[#This Row],[renaes]],eess!$A$1:$G$189,3,FALSE)</f>
        <v>LAMBAYEQUE</v>
      </c>
      <c r="H1617" s="9" t="str">
        <f>+VLOOKUP(datosAvance[[#This Row],[renaes]],eess!$A$1:$G$189,4,FALSE)</f>
        <v>KAÑARIS</v>
      </c>
      <c r="I1617" s="9" t="str">
        <f>+VLOOKUP(datosAvance[[#This Row],[renaes]],eess!$A$1:$G$189,6,FALSE)</f>
        <v>FERREÑAFE</v>
      </c>
      <c r="J1617" s="9" t="str">
        <f>+VLOOKUP(datosAvance[[#This Row],[renaes]],eess!$A$1:$G$189,7,FALSE)</f>
        <v>CAÑARIS</v>
      </c>
    </row>
    <row r="1618" spans="1:10" x14ac:dyDescent="0.25">
      <c r="A1618">
        <v>7410</v>
      </c>
      <c r="B1618">
        <v>1</v>
      </c>
      <c r="C1618" t="s">
        <v>241</v>
      </c>
      <c r="D1618">
        <v>1</v>
      </c>
      <c r="E1618" t="s">
        <v>5</v>
      </c>
      <c r="F1618" s="9" t="str">
        <f>+VLOOKUP(datosAvance[[#This Row],[renaes]],eess!$A$1:$G$189,2,FALSE)</f>
        <v>ANTONIO RAYMONDI</v>
      </c>
      <c r="G1618" s="9" t="str">
        <f>+VLOOKUP(datosAvance[[#This Row],[renaes]],eess!$A$1:$G$189,3,FALSE)</f>
        <v>CHICLAYO</v>
      </c>
      <c r="H1618" s="9" t="str">
        <f>+VLOOKUP(datosAvance[[#This Row],[renaes]],eess!$A$1:$G$189,4,FALSE)</f>
        <v>LA VICTORIA</v>
      </c>
      <c r="I1618" s="9" t="str">
        <f>+VLOOKUP(datosAvance[[#This Row],[renaes]],eess!$A$1:$G$189,6,FALSE)</f>
        <v>CHICLAYO</v>
      </c>
      <c r="J1618" s="9" t="str">
        <f>+VLOOKUP(datosAvance[[#This Row],[renaes]],eess!$A$1:$G$189,7,FALSE)</f>
        <v>LA VICTORIA</v>
      </c>
    </row>
    <row r="1619" spans="1:10" x14ac:dyDescent="0.25">
      <c r="A1619">
        <v>10096</v>
      </c>
      <c r="B1619">
        <v>1</v>
      </c>
      <c r="C1619" t="s">
        <v>241</v>
      </c>
      <c r="D1619">
        <v>2</v>
      </c>
      <c r="E1619" t="s">
        <v>5</v>
      </c>
      <c r="F1619" s="9" t="str">
        <f>+VLOOKUP(datosAvance[[#This Row],[renaes]],eess!$A$1:$G$189,2,FALSE)</f>
        <v>EL PUEBLITO</v>
      </c>
      <c r="G1619" s="9" t="str">
        <f>+VLOOKUP(datosAvance[[#This Row],[renaes]],eess!$A$1:$G$189,3,FALSE)</f>
        <v>LAMBAYEQUE</v>
      </c>
      <c r="H1619" s="9" t="str">
        <f>+VLOOKUP(datosAvance[[#This Row],[renaes]],eess!$A$1:$G$189,4,FALSE)</f>
        <v>OLMOS</v>
      </c>
      <c r="I1619" s="9" t="str">
        <f>+VLOOKUP(datosAvance[[#This Row],[renaes]],eess!$A$1:$G$189,6,FALSE)</f>
        <v>LAMBAYEQUE</v>
      </c>
      <c r="J1619" s="9" t="str">
        <f>+VLOOKUP(datosAvance[[#This Row],[renaes]],eess!$A$1:$G$189,7,FALSE)</f>
        <v>OLMOS</v>
      </c>
    </row>
    <row r="1620" spans="1:10" x14ac:dyDescent="0.25">
      <c r="A1620">
        <v>11470</v>
      </c>
      <c r="B1620">
        <v>14</v>
      </c>
      <c r="C1620" t="s">
        <v>241</v>
      </c>
      <c r="D1620">
        <v>2</v>
      </c>
      <c r="E1620" t="s">
        <v>5</v>
      </c>
      <c r="F1620" s="9" t="str">
        <f>+VLOOKUP(datosAvance[[#This Row],[renaes]],eess!$A$1:$G$189,2,FALSE)</f>
        <v>HOSPITAL REGIONAL LAMBAYEQUE</v>
      </c>
      <c r="G1620" s="9" t="str">
        <f>+VLOOKUP(datosAvance[[#This Row],[renaes]],eess!$A$1:$G$189,3,FALSE)</f>
        <v>NO PERTENECE A NINGUNA RED</v>
      </c>
      <c r="H1620" s="9" t="str">
        <f>+VLOOKUP(datosAvance[[#This Row],[renaes]],eess!$A$1:$G$189,4,FALSE)</f>
        <v>NO PERTENECE A NINGUNA MICRORED</v>
      </c>
      <c r="I1620" s="9" t="str">
        <f>+VLOOKUP(datosAvance[[#This Row],[renaes]],eess!$A$1:$G$189,6,FALSE)</f>
        <v>CHICLAYO</v>
      </c>
      <c r="J1620" s="9" t="str">
        <f>+VLOOKUP(datosAvance[[#This Row],[renaes]],eess!$A$1:$G$189,7,FALSE)</f>
        <v>CHICLAYO</v>
      </c>
    </row>
    <row r="1621" spans="1:10" x14ac:dyDescent="0.25">
      <c r="A1621">
        <v>17605</v>
      </c>
      <c r="B1621">
        <v>1</v>
      </c>
      <c r="C1621" t="s">
        <v>241</v>
      </c>
      <c r="D1621">
        <v>2</v>
      </c>
      <c r="E1621" t="s">
        <v>5</v>
      </c>
      <c r="F1621" s="9" t="str">
        <f>+VLOOKUP(datosAvance[[#This Row],[renaes]],eess!$A$1:$G$189,2,FALSE)</f>
        <v>CORRAL DE ARENA</v>
      </c>
      <c r="G1621" s="9" t="str">
        <f>+VLOOKUP(datosAvance[[#This Row],[renaes]],eess!$A$1:$G$189,3,FALSE)</f>
        <v>LAMBAYEQUE</v>
      </c>
      <c r="H1621" s="9" t="str">
        <f>+VLOOKUP(datosAvance[[#This Row],[renaes]],eess!$A$1:$G$189,4,FALSE)</f>
        <v>OLMOS</v>
      </c>
      <c r="I1621" s="9" t="str">
        <f>+VLOOKUP(datosAvance[[#This Row],[renaes]],eess!$A$1:$G$189,6,FALSE)</f>
        <v>LAMBAYEQUE</v>
      </c>
      <c r="J1621" s="9" t="str">
        <f>+VLOOKUP(datosAvance[[#This Row],[renaes]],eess!$A$1:$G$189,7,FALSE)</f>
        <v>OLMOS</v>
      </c>
    </row>
    <row r="1622" spans="1:10" x14ac:dyDescent="0.25">
      <c r="A1622">
        <v>17874</v>
      </c>
      <c r="B1622">
        <v>3</v>
      </c>
      <c r="C1622" t="s">
        <v>241</v>
      </c>
      <c r="D1622">
        <v>2</v>
      </c>
      <c r="E1622" t="s">
        <v>5</v>
      </c>
      <c r="F1622" s="9" t="str">
        <f>+VLOOKUP(datosAvance[[#This Row],[renaes]],eess!$A$1:$G$189,2,FALSE)</f>
        <v>SALTUR</v>
      </c>
      <c r="G1622" s="9" t="str">
        <f>+VLOOKUP(datosAvance[[#This Row],[renaes]],eess!$A$1:$G$189,3,FALSE)</f>
        <v>CHICLAYO</v>
      </c>
      <c r="H1622" s="9" t="str">
        <f>+VLOOKUP(datosAvance[[#This Row],[renaes]],eess!$A$1:$G$189,4,FALSE)</f>
        <v>CAYALTI-ZAÑA</v>
      </c>
      <c r="I1622" s="9" t="str">
        <f>+VLOOKUP(datosAvance[[#This Row],[renaes]],eess!$A$1:$G$189,6,FALSE)</f>
        <v>CHICLAYO</v>
      </c>
      <c r="J1622" s="9" t="str">
        <f>+VLOOKUP(datosAvance[[#This Row],[renaes]],eess!$A$1:$G$189,7,FALSE)</f>
        <v>SAÑA</v>
      </c>
    </row>
    <row r="1623" spans="1:10" x14ac:dyDescent="0.25">
      <c r="A1623">
        <v>17875</v>
      </c>
      <c r="B1623">
        <v>1</v>
      </c>
      <c r="C1623" t="s">
        <v>241</v>
      </c>
      <c r="D1623">
        <v>2</v>
      </c>
      <c r="E1623" t="s">
        <v>5</v>
      </c>
      <c r="F1623" s="9" t="str">
        <f>+VLOOKUP(datosAvance[[#This Row],[renaes]],eess!$A$1:$G$189,2,FALSE)</f>
        <v>LA COMPUERTA</v>
      </c>
      <c r="G1623" s="9" t="str">
        <f>+VLOOKUP(datosAvance[[#This Row],[renaes]],eess!$A$1:$G$189,3,FALSE)</f>
        <v>CHICLAYO</v>
      </c>
      <c r="H1623" s="9" t="str">
        <f>+VLOOKUP(datosAvance[[#This Row],[renaes]],eess!$A$1:$G$189,4,FALSE)</f>
        <v>OYOTUN</v>
      </c>
      <c r="I1623" s="9" t="str">
        <f>+VLOOKUP(datosAvance[[#This Row],[renaes]],eess!$A$1:$G$189,6,FALSE)</f>
        <v>CHICLAYO</v>
      </c>
      <c r="J1623" s="9" t="str">
        <f>+VLOOKUP(datosAvance[[#This Row],[renaes]],eess!$A$1:$G$189,7,FALSE)</f>
        <v>OYOTUN</v>
      </c>
    </row>
    <row r="1624" spans="1:10" x14ac:dyDescent="0.25">
      <c r="A1624">
        <v>31449</v>
      </c>
      <c r="B1624">
        <v>5</v>
      </c>
      <c r="C1624" t="s">
        <v>241</v>
      </c>
      <c r="D1624">
        <v>2</v>
      </c>
      <c r="E1624" t="s">
        <v>5</v>
      </c>
      <c r="F1624" s="9" t="str">
        <f>+VLOOKUP(datosAvance[[#This Row],[renaes]],eess!$A$1:$G$189,2,FALSE)</f>
        <v>TUMAN</v>
      </c>
      <c r="G1624" s="9" t="str">
        <f>+VLOOKUP(datosAvance[[#This Row],[renaes]],eess!$A$1:$G$189,3,FALSE)</f>
        <v>CHICLAYO</v>
      </c>
      <c r="H1624" s="9" t="str">
        <f>+VLOOKUP(datosAvance[[#This Row],[renaes]],eess!$A$1:$G$189,4,FALSE)</f>
        <v>POSOPE ALTO</v>
      </c>
      <c r="I1624" s="9" t="str">
        <f>+VLOOKUP(datosAvance[[#This Row],[renaes]],eess!$A$1:$G$189,6,FALSE)</f>
        <v>CHICLAYO</v>
      </c>
      <c r="J1624" s="9" t="str">
        <f>+VLOOKUP(datosAvance[[#This Row],[renaes]],eess!$A$1:$G$189,7,FALSE)</f>
        <v>TUMAN</v>
      </c>
    </row>
    <row r="1625" spans="1:10" x14ac:dyDescent="0.25">
      <c r="A1625">
        <v>32743</v>
      </c>
      <c r="B1625">
        <v>7</v>
      </c>
      <c r="C1625" t="s">
        <v>241</v>
      </c>
      <c r="D1625">
        <v>2</v>
      </c>
      <c r="E1625" t="s">
        <v>5</v>
      </c>
      <c r="F1625" s="9" t="str">
        <f>+VLOOKUP(datosAvance[[#This Row],[renaes]],eess!$A$1:$G$189,2,FALSE)</f>
        <v>POSOPE ALTO</v>
      </c>
      <c r="G1625" s="9" t="str">
        <f>+VLOOKUP(datosAvance[[#This Row],[renaes]],eess!$A$1:$G$189,3,FALSE)</f>
        <v>CHICLAYO</v>
      </c>
      <c r="H1625" s="9" t="str">
        <f>+VLOOKUP(datosAvance[[#This Row],[renaes]],eess!$A$1:$G$189,4,FALSE)</f>
        <v>POSOPE ALTO</v>
      </c>
      <c r="I1625" s="9" t="str">
        <f>+VLOOKUP(datosAvance[[#This Row],[renaes]],eess!$A$1:$G$189,6,FALSE)</f>
        <v>CHICLAYO</v>
      </c>
      <c r="J1625" s="9" t="str">
        <f>+VLOOKUP(datosAvance[[#This Row],[renaes]],eess!$A$1:$G$189,7,FALSE)</f>
        <v>PATAPO</v>
      </c>
    </row>
    <row r="1626" spans="1:10" x14ac:dyDescent="0.25">
      <c r="A1626">
        <v>4317</v>
      </c>
      <c r="B1626">
        <v>19</v>
      </c>
      <c r="C1626" t="s">
        <v>241</v>
      </c>
      <c r="D1626">
        <v>2</v>
      </c>
      <c r="E1626" t="s">
        <v>5</v>
      </c>
      <c r="F1626" s="9" t="str">
        <f>+VLOOKUP(datosAvance[[#This Row],[renaes]],eess!$A$1:$G$189,2,FALSE)</f>
        <v>HOSPITAL REGIONAL DOCENTE LAS MERCEDES</v>
      </c>
      <c r="G1626" s="9" t="str">
        <f>+VLOOKUP(datosAvance[[#This Row],[renaes]],eess!$A$1:$G$189,3,FALSE)</f>
        <v>NO PERTENECE A NINGUNA RED</v>
      </c>
      <c r="H1626" s="9" t="str">
        <f>+VLOOKUP(datosAvance[[#This Row],[renaes]],eess!$A$1:$G$189,4,FALSE)</f>
        <v>NO PERTENECE A NINGUNA MICRORED</v>
      </c>
      <c r="I1626" s="9" t="str">
        <f>+VLOOKUP(datosAvance[[#This Row],[renaes]],eess!$A$1:$G$189,6,FALSE)</f>
        <v>CHICLAYO</v>
      </c>
      <c r="J1626" s="9" t="str">
        <f>+VLOOKUP(datosAvance[[#This Row],[renaes]],eess!$A$1:$G$189,7,FALSE)</f>
        <v>CHICLAYO</v>
      </c>
    </row>
    <row r="1627" spans="1:10" x14ac:dyDescent="0.25">
      <c r="A1627">
        <v>4318</v>
      </c>
      <c r="B1627">
        <v>9</v>
      </c>
      <c r="C1627" t="s">
        <v>241</v>
      </c>
      <c r="D1627">
        <v>2</v>
      </c>
      <c r="E1627" t="s">
        <v>5</v>
      </c>
      <c r="F1627" s="9" t="str">
        <f>+VLOOKUP(datosAvance[[#This Row],[renaes]],eess!$A$1:$G$189,2,FALSE)</f>
        <v>JOSE OLAYA</v>
      </c>
      <c r="G1627" s="9" t="str">
        <f>+VLOOKUP(datosAvance[[#This Row],[renaes]],eess!$A$1:$G$189,3,FALSE)</f>
        <v>CHICLAYO</v>
      </c>
      <c r="H1627" s="9" t="str">
        <f>+VLOOKUP(datosAvance[[#This Row],[renaes]],eess!$A$1:$G$189,4,FALSE)</f>
        <v>CHICLAYO</v>
      </c>
      <c r="I1627" s="9" t="str">
        <f>+VLOOKUP(datosAvance[[#This Row],[renaes]],eess!$A$1:$G$189,6,FALSE)</f>
        <v>CHICLAYO</v>
      </c>
      <c r="J1627" s="9" t="str">
        <f>+VLOOKUP(datosAvance[[#This Row],[renaes]],eess!$A$1:$G$189,7,FALSE)</f>
        <v>CHICLAYO</v>
      </c>
    </row>
    <row r="1628" spans="1:10" x14ac:dyDescent="0.25">
      <c r="A1628">
        <v>4319</v>
      </c>
      <c r="B1628">
        <v>3</v>
      </c>
      <c r="C1628" t="s">
        <v>241</v>
      </c>
      <c r="D1628">
        <v>2</v>
      </c>
      <c r="E1628" t="s">
        <v>5</v>
      </c>
      <c r="F1628" s="9" t="str">
        <f>+VLOOKUP(datosAvance[[#This Row],[renaes]],eess!$A$1:$G$189,2,FALSE)</f>
        <v>SAN ANTONIO</v>
      </c>
      <c r="G1628" s="9" t="str">
        <f>+VLOOKUP(datosAvance[[#This Row],[renaes]],eess!$A$1:$G$189,3,FALSE)</f>
        <v>CHICLAYO</v>
      </c>
      <c r="H1628" s="9" t="str">
        <f>+VLOOKUP(datosAvance[[#This Row],[renaes]],eess!$A$1:$G$189,4,FALSE)</f>
        <v>CHICLAYO</v>
      </c>
      <c r="I1628" s="9" t="str">
        <f>+VLOOKUP(datosAvance[[#This Row],[renaes]],eess!$A$1:$G$189,6,FALSE)</f>
        <v>CHICLAYO</v>
      </c>
      <c r="J1628" s="9" t="str">
        <f>+VLOOKUP(datosAvance[[#This Row],[renaes]],eess!$A$1:$G$189,7,FALSE)</f>
        <v>CHICLAYO</v>
      </c>
    </row>
    <row r="1629" spans="1:10" x14ac:dyDescent="0.25">
      <c r="A1629">
        <v>4320</v>
      </c>
      <c r="B1629">
        <v>3</v>
      </c>
      <c r="C1629" t="s">
        <v>241</v>
      </c>
      <c r="D1629">
        <v>2</v>
      </c>
      <c r="E1629" t="s">
        <v>5</v>
      </c>
      <c r="F1629" s="9" t="str">
        <f>+VLOOKUP(datosAvance[[#This Row],[renaes]],eess!$A$1:$G$189,2,FALSE)</f>
        <v>JORGE CHAVEZ</v>
      </c>
      <c r="G1629" s="9" t="str">
        <f>+VLOOKUP(datosAvance[[#This Row],[renaes]],eess!$A$1:$G$189,3,FALSE)</f>
        <v>CHICLAYO</v>
      </c>
      <c r="H1629" s="9" t="str">
        <f>+VLOOKUP(datosAvance[[#This Row],[renaes]],eess!$A$1:$G$189,4,FALSE)</f>
        <v>CHICLAYO</v>
      </c>
      <c r="I1629" s="9" t="str">
        <f>+VLOOKUP(datosAvance[[#This Row],[renaes]],eess!$A$1:$G$189,6,FALSE)</f>
        <v>CHICLAYO</v>
      </c>
      <c r="J1629" s="9" t="str">
        <f>+VLOOKUP(datosAvance[[#This Row],[renaes]],eess!$A$1:$G$189,7,FALSE)</f>
        <v>CHICLAYO</v>
      </c>
    </row>
    <row r="1630" spans="1:10" x14ac:dyDescent="0.25">
      <c r="A1630">
        <v>4321</v>
      </c>
      <c r="B1630">
        <v>6</v>
      </c>
      <c r="C1630" t="s">
        <v>241</v>
      </c>
      <c r="D1630">
        <v>2</v>
      </c>
      <c r="E1630" t="s">
        <v>5</v>
      </c>
      <c r="F1630" s="9" t="str">
        <f>+VLOOKUP(datosAvance[[#This Row],[renaes]],eess!$A$1:$G$189,2,FALSE)</f>
        <v>TUPAC AMARU</v>
      </c>
      <c r="G1630" s="9" t="str">
        <f>+VLOOKUP(datosAvance[[#This Row],[renaes]],eess!$A$1:$G$189,3,FALSE)</f>
        <v>CHICLAYO</v>
      </c>
      <c r="H1630" s="9" t="str">
        <f>+VLOOKUP(datosAvance[[#This Row],[renaes]],eess!$A$1:$G$189,4,FALSE)</f>
        <v>CHICLAYO</v>
      </c>
      <c r="I1630" s="9" t="str">
        <f>+VLOOKUP(datosAvance[[#This Row],[renaes]],eess!$A$1:$G$189,6,FALSE)</f>
        <v>CHICLAYO</v>
      </c>
      <c r="J1630" s="9" t="str">
        <f>+VLOOKUP(datosAvance[[#This Row],[renaes]],eess!$A$1:$G$189,7,FALSE)</f>
        <v>CHICLAYO</v>
      </c>
    </row>
    <row r="1631" spans="1:10" x14ac:dyDescent="0.25">
      <c r="A1631">
        <v>4322</v>
      </c>
      <c r="B1631">
        <v>4</v>
      </c>
      <c r="C1631" t="s">
        <v>241</v>
      </c>
      <c r="D1631">
        <v>2</v>
      </c>
      <c r="E1631" t="s">
        <v>5</v>
      </c>
      <c r="F1631" s="9" t="str">
        <f>+VLOOKUP(datosAvance[[#This Row],[renaes]],eess!$A$1:$G$189,2,FALSE)</f>
        <v>JOSE QUIÑONEZ GONZALES</v>
      </c>
      <c r="G1631" s="9" t="str">
        <f>+VLOOKUP(datosAvance[[#This Row],[renaes]],eess!$A$1:$G$189,3,FALSE)</f>
        <v>CHICLAYO</v>
      </c>
      <c r="H1631" s="9" t="str">
        <f>+VLOOKUP(datosAvance[[#This Row],[renaes]],eess!$A$1:$G$189,4,FALSE)</f>
        <v>CHICLAYO</v>
      </c>
      <c r="I1631" s="9" t="str">
        <f>+VLOOKUP(datosAvance[[#This Row],[renaes]],eess!$A$1:$G$189,6,FALSE)</f>
        <v>CHICLAYO</v>
      </c>
      <c r="J1631" s="9" t="str">
        <f>+VLOOKUP(datosAvance[[#This Row],[renaes]],eess!$A$1:$G$189,7,FALSE)</f>
        <v>CHICLAYO</v>
      </c>
    </row>
    <row r="1632" spans="1:10" x14ac:dyDescent="0.25">
      <c r="A1632">
        <v>4323</v>
      </c>
      <c r="B1632">
        <v>2</v>
      </c>
      <c r="C1632" t="s">
        <v>241</v>
      </c>
      <c r="D1632">
        <v>2</v>
      </c>
      <c r="E1632" t="s">
        <v>5</v>
      </c>
      <c r="F1632" s="9" t="str">
        <f>+VLOOKUP(datosAvance[[#This Row],[renaes]],eess!$A$1:$G$189,2,FALSE)</f>
        <v>CRUZ DE LA ESPERANZA</v>
      </c>
      <c r="G1632" s="9" t="str">
        <f>+VLOOKUP(datosAvance[[#This Row],[renaes]],eess!$A$1:$G$189,3,FALSE)</f>
        <v>CHICLAYO</v>
      </c>
      <c r="H1632" s="9" t="str">
        <f>+VLOOKUP(datosAvance[[#This Row],[renaes]],eess!$A$1:$G$189,4,FALSE)</f>
        <v>CHICLAYO</v>
      </c>
      <c r="I1632" s="9" t="str">
        <f>+VLOOKUP(datosAvance[[#This Row],[renaes]],eess!$A$1:$G$189,6,FALSE)</f>
        <v>CHICLAYO</v>
      </c>
      <c r="J1632" s="9" t="str">
        <f>+VLOOKUP(datosAvance[[#This Row],[renaes]],eess!$A$1:$G$189,7,FALSE)</f>
        <v>CHICLAYO</v>
      </c>
    </row>
    <row r="1633" spans="1:10" x14ac:dyDescent="0.25">
      <c r="A1633">
        <v>4324</v>
      </c>
      <c r="B1633">
        <v>1</v>
      </c>
      <c r="C1633" t="s">
        <v>241</v>
      </c>
      <c r="D1633">
        <v>2</v>
      </c>
      <c r="E1633" t="s">
        <v>5</v>
      </c>
      <c r="F1633" s="9" t="str">
        <f>+VLOOKUP(datosAvance[[#This Row],[renaes]],eess!$A$1:$G$189,2,FALSE)</f>
        <v>CERROPON</v>
      </c>
      <c r="G1633" s="9" t="str">
        <f>+VLOOKUP(datosAvance[[#This Row],[renaes]],eess!$A$1:$G$189,3,FALSE)</f>
        <v>CHICLAYO</v>
      </c>
      <c r="H1633" s="9" t="str">
        <f>+VLOOKUP(datosAvance[[#This Row],[renaes]],eess!$A$1:$G$189,4,FALSE)</f>
        <v>CHICLAYO</v>
      </c>
      <c r="I1633" s="9" t="str">
        <f>+VLOOKUP(datosAvance[[#This Row],[renaes]],eess!$A$1:$G$189,6,FALSE)</f>
        <v>CHICLAYO</v>
      </c>
      <c r="J1633" s="9" t="str">
        <f>+VLOOKUP(datosAvance[[#This Row],[renaes]],eess!$A$1:$G$189,7,FALSE)</f>
        <v>CHICLAYO</v>
      </c>
    </row>
    <row r="1634" spans="1:10" x14ac:dyDescent="0.25">
      <c r="A1634">
        <v>4325</v>
      </c>
      <c r="B1634">
        <v>2</v>
      </c>
      <c r="C1634" t="s">
        <v>241</v>
      </c>
      <c r="D1634">
        <v>2</v>
      </c>
      <c r="E1634" t="s">
        <v>5</v>
      </c>
      <c r="F1634" s="9" t="str">
        <f>+VLOOKUP(datosAvance[[#This Row],[renaes]],eess!$A$1:$G$189,2,FALSE)</f>
        <v>VICTOR ENRIQUE TIRADO BONILLA-CHONGOYAPE</v>
      </c>
      <c r="G1634" s="9" t="str">
        <f>+VLOOKUP(datosAvance[[#This Row],[renaes]],eess!$A$1:$G$189,3,FALSE)</f>
        <v>CHICLAYO</v>
      </c>
      <c r="H1634" s="9" t="str">
        <f>+VLOOKUP(datosAvance[[#This Row],[renaes]],eess!$A$1:$G$189,4,FALSE)</f>
        <v>CHONGOYAPE</v>
      </c>
      <c r="I1634" s="9" t="str">
        <f>+VLOOKUP(datosAvance[[#This Row],[renaes]],eess!$A$1:$G$189,6,FALSE)</f>
        <v>CHICLAYO</v>
      </c>
      <c r="J1634" s="9" t="str">
        <f>+VLOOKUP(datosAvance[[#This Row],[renaes]],eess!$A$1:$G$189,7,FALSE)</f>
        <v>CHONGOYAPE</v>
      </c>
    </row>
    <row r="1635" spans="1:10" x14ac:dyDescent="0.25">
      <c r="A1635">
        <v>4326</v>
      </c>
      <c r="B1635">
        <v>1</v>
      </c>
      <c r="C1635" t="s">
        <v>241</v>
      </c>
      <c r="D1635">
        <v>2</v>
      </c>
      <c r="E1635" t="s">
        <v>5</v>
      </c>
      <c r="F1635" s="9" t="str">
        <f>+VLOOKUP(datosAvance[[#This Row],[renaes]],eess!$A$1:$G$189,2,FALSE)</f>
        <v>PAMPA GRANDE</v>
      </c>
      <c r="G1635" s="9" t="str">
        <f>+VLOOKUP(datosAvance[[#This Row],[renaes]],eess!$A$1:$G$189,3,FALSE)</f>
        <v>CHICLAYO</v>
      </c>
      <c r="H1635" s="9" t="str">
        <f>+VLOOKUP(datosAvance[[#This Row],[renaes]],eess!$A$1:$G$189,4,FALSE)</f>
        <v>CHONGOYAPE</v>
      </c>
      <c r="I1635" s="9" t="str">
        <f>+VLOOKUP(datosAvance[[#This Row],[renaes]],eess!$A$1:$G$189,6,FALSE)</f>
        <v>CHICLAYO</v>
      </c>
      <c r="J1635" s="9" t="str">
        <f>+VLOOKUP(datosAvance[[#This Row],[renaes]],eess!$A$1:$G$189,7,FALSE)</f>
        <v>CHONGOYAPE</v>
      </c>
    </row>
    <row r="1636" spans="1:10" x14ac:dyDescent="0.25">
      <c r="A1636">
        <v>4327</v>
      </c>
      <c r="B1636">
        <v>4</v>
      </c>
      <c r="C1636" t="s">
        <v>241</v>
      </c>
      <c r="D1636">
        <v>2</v>
      </c>
      <c r="E1636" t="s">
        <v>5</v>
      </c>
      <c r="F1636" s="9" t="str">
        <f>+VLOOKUP(datosAvance[[#This Row],[renaes]],eess!$A$1:$G$189,2,FALSE)</f>
        <v>LA VICTORIA SECTOR  I</v>
      </c>
      <c r="G1636" s="9" t="str">
        <f>+VLOOKUP(datosAvance[[#This Row],[renaes]],eess!$A$1:$G$189,3,FALSE)</f>
        <v>CHICLAYO</v>
      </c>
      <c r="H1636" s="9" t="str">
        <f>+VLOOKUP(datosAvance[[#This Row],[renaes]],eess!$A$1:$G$189,4,FALSE)</f>
        <v>LA VICTORIA</v>
      </c>
      <c r="I1636" s="9" t="str">
        <f>+VLOOKUP(datosAvance[[#This Row],[renaes]],eess!$A$1:$G$189,6,FALSE)</f>
        <v>CHICLAYO</v>
      </c>
      <c r="J1636" s="9" t="str">
        <f>+VLOOKUP(datosAvance[[#This Row],[renaes]],eess!$A$1:$G$189,7,FALSE)</f>
        <v>LA VICTORIA</v>
      </c>
    </row>
    <row r="1637" spans="1:10" x14ac:dyDescent="0.25">
      <c r="A1637">
        <v>4328</v>
      </c>
      <c r="B1637">
        <v>2</v>
      </c>
      <c r="C1637" t="s">
        <v>241</v>
      </c>
      <c r="D1637">
        <v>2</v>
      </c>
      <c r="E1637" t="s">
        <v>5</v>
      </c>
      <c r="F1637" s="9" t="str">
        <f>+VLOOKUP(datosAvance[[#This Row],[renaes]],eess!$A$1:$G$189,2,FALSE)</f>
        <v>LA VICTORIA SECTOR II - MARIA JESUS</v>
      </c>
      <c r="G1637" s="9" t="str">
        <f>+VLOOKUP(datosAvance[[#This Row],[renaes]],eess!$A$1:$G$189,3,FALSE)</f>
        <v>CHICLAYO</v>
      </c>
      <c r="H1637" s="9" t="str">
        <f>+VLOOKUP(datosAvance[[#This Row],[renaes]],eess!$A$1:$G$189,4,FALSE)</f>
        <v>LA VICTORIA</v>
      </c>
      <c r="I1637" s="9" t="str">
        <f>+VLOOKUP(datosAvance[[#This Row],[renaes]],eess!$A$1:$G$189,6,FALSE)</f>
        <v>CHICLAYO</v>
      </c>
      <c r="J1637" s="9" t="str">
        <f>+VLOOKUP(datosAvance[[#This Row],[renaes]],eess!$A$1:$G$189,7,FALSE)</f>
        <v>LA VICTORIA</v>
      </c>
    </row>
    <row r="1638" spans="1:10" x14ac:dyDescent="0.25">
      <c r="A1638">
        <v>4329</v>
      </c>
      <c r="B1638">
        <v>13</v>
      </c>
      <c r="C1638" t="s">
        <v>241</v>
      </c>
      <c r="D1638">
        <v>2</v>
      </c>
      <c r="E1638" t="s">
        <v>5</v>
      </c>
      <c r="F1638" s="9" t="str">
        <f>+VLOOKUP(datosAvance[[#This Row],[renaes]],eess!$A$1:$G$189,2,FALSE)</f>
        <v>EL BOSQUE</v>
      </c>
      <c r="G1638" s="9" t="str">
        <f>+VLOOKUP(datosAvance[[#This Row],[renaes]],eess!$A$1:$G$189,3,FALSE)</f>
        <v>CHICLAYO</v>
      </c>
      <c r="H1638" s="9" t="str">
        <f>+VLOOKUP(datosAvance[[#This Row],[renaes]],eess!$A$1:$G$189,4,FALSE)</f>
        <v>LA VICTORIA</v>
      </c>
      <c r="I1638" s="9" t="str">
        <f>+VLOOKUP(datosAvance[[#This Row],[renaes]],eess!$A$1:$G$189,6,FALSE)</f>
        <v>CHICLAYO</v>
      </c>
      <c r="J1638" s="9" t="str">
        <f>+VLOOKUP(datosAvance[[#This Row],[renaes]],eess!$A$1:$G$189,7,FALSE)</f>
        <v>LA VICTORIA</v>
      </c>
    </row>
    <row r="1639" spans="1:10" x14ac:dyDescent="0.25">
      <c r="A1639">
        <v>4330</v>
      </c>
      <c r="B1639">
        <v>5</v>
      </c>
      <c r="C1639" t="s">
        <v>241</v>
      </c>
      <c r="D1639">
        <v>2</v>
      </c>
      <c r="E1639" t="s">
        <v>5</v>
      </c>
      <c r="F1639" s="9" t="str">
        <f>+VLOOKUP(datosAvance[[#This Row],[renaes]],eess!$A$1:$G$189,2,FALSE)</f>
        <v>CHOSICA DEL NORTE</v>
      </c>
      <c r="G1639" s="9" t="str">
        <f>+VLOOKUP(datosAvance[[#This Row],[renaes]],eess!$A$1:$G$189,3,FALSE)</f>
        <v>CHICLAYO</v>
      </c>
      <c r="H1639" s="9" t="str">
        <f>+VLOOKUP(datosAvance[[#This Row],[renaes]],eess!$A$1:$G$189,4,FALSE)</f>
        <v>LA VICTORIA</v>
      </c>
      <c r="I1639" s="9" t="str">
        <f>+VLOOKUP(datosAvance[[#This Row],[renaes]],eess!$A$1:$G$189,6,FALSE)</f>
        <v>CHICLAYO</v>
      </c>
      <c r="J1639" s="9" t="str">
        <f>+VLOOKUP(datosAvance[[#This Row],[renaes]],eess!$A$1:$G$189,7,FALSE)</f>
        <v>LA VICTORIA</v>
      </c>
    </row>
    <row r="1640" spans="1:10" x14ac:dyDescent="0.25">
      <c r="A1640">
        <v>4331</v>
      </c>
      <c r="B1640">
        <v>10</v>
      </c>
      <c r="C1640" t="s">
        <v>241</v>
      </c>
      <c r="D1640">
        <v>2</v>
      </c>
      <c r="E1640" t="s">
        <v>5</v>
      </c>
      <c r="F1640" s="9" t="str">
        <f>+VLOOKUP(datosAvance[[#This Row],[renaes]],eess!$A$1:$G$189,2,FALSE)</f>
        <v>JOSE LEONARDO ORTIZ</v>
      </c>
      <c r="G1640" s="9" t="str">
        <f>+VLOOKUP(datosAvance[[#This Row],[renaes]],eess!$A$1:$G$189,3,FALSE)</f>
        <v>CHICLAYO</v>
      </c>
      <c r="H1640" s="9" t="str">
        <f>+VLOOKUP(datosAvance[[#This Row],[renaes]],eess!$A$1:$G$189,4,FALSE)</f>
        <v>JOSE LEONARDO ORTIZ</v>
      </c>
      <c r="I1640" s="9" t="str">
        <f>+VLOOKUP(datosAvance[[#This Row],[renaes]],eess!$A$1:$G$189,6,FALSE)</f>
        <v>CHICLAYO</v>
      </c>
      <c r="J1640" s="9" t="str">
        <f>+VLOOKUP(datosAvance[[#This Row],[renaes]],eess!$A$1:$G$189,7,FALSE)</f>
        <v>JOSE LEONARDO ORTIZ</v>
      </c>
    </row>
    <row r="1641" spans="1:10" x14ac:dyDescent="0.25">
      <c r="A1641">
        <v>4332</v>
      </c>
      <c r="B1641">
        <v>8</v>
      </c>
      <c r="C1641" t="s">
        <v>241</v>
      </c>
      <c r="D1641">
        <v>2</v>
      </c>
      <c r="E1641" t="s">
        <v>5</v>
      </c>
      <c r="F1641" s="9" t="str">
        <f>+VLOOKUP(datosAvance[[#This Row],[renaes]],eess!$A$1:$G$189,2,FALSE)</f>
        <v>PEDRO PABLO ATUSPARIAS</v>
      </c>
      <c r="G1641" s="9" t="str">
        <f>+VLOOKUP(datosAvance[[#This Row],[renaes]],eess!$A$1:$G$189,3,FALSE)</f>
        <v>CHICLAYO</v>
      </c>
      <c r="H1641" s="9" t="str">
        <f>+VLOOKUP(datosAvance[[#This Row],[renaes]],eess!$A$1:$G$189,4,FALSE)</f>
        <v>JOSE LEONARDO ORTIZ</v>
      </c>
      <c r="I1641" s="9" t="str">
        <f>+VLOOKUP(datosAvance[[#This Row],[renaes]],eess!$A$1:$G$189,6,FALSE)</f>
        <v>CHICLAYO</v>
      </c>
      <c r="J1641" s="9" t="str">
        <f>+VLOOKUP(datosAvance[[#This Row],[renaes]],eess!$A$1:$G$189,7,FALSE)</f>
        <v>JOSE LEONARDO ORTIZ</v>
      </c>
    </row>
    <row r="1642" spans="1:10" x14ac:dyDescent="0.25">
      <c r="A1642">
        <v>4333</v>
      </c>
      <c r="B1642">
        <v>8</v>
      </c>
      <c r="C1642" t="s">
        <v>241</v>
      </c>
      <c r="D1642">
        <v>2</v>
      </c>
      <c r="E1642" t="s">
        <v>5</v>
      </c>
      <c r="F1642" s="9" t="str">
        <f>+VLOOKUP(datosAvance[[#This Row],[renaes]],eess!$A$1:$G$189,2,FALSE)</f>
        <v>PAUL HARRIS</v>
      </c>
      <c r="G1642" s="9" t="str">
        <f>+VLOOKUP(datosAvance[[#This Row],[renaes]],eess!$A$1:$G$189,3,FALSE)</f>
        <v>CHICLAYO</v>
      </c>
      <c r="H1642" s="9" t="str">
        <f>+VLOOKUP(datosAvance[[#This Row],[renaes]],eess!$A$1:$G$189,4,FALSE)</f>
        <v>JOSE LEONARDO ORTIZ</v>
      </c>
      <c r="I1642" s="9" t="str">
        <f>+VLOOKUP(datosAvance[[#This Row],[renaes]],eess!$A$1:$G$189,6,FALSE)</f>
        <v>CHICLAYO</v>
      </c>
      <c r="J1642" s="9" t="str">
        <f>+VLOOKUP(datosAvance[[#This Row],[renaes]],eess!$A$1:$G$189,7,FALSE)</f>
        <v>JOSE LEONARDO ORTIZ</v>
      </c>
    </row>
    <row r="1643" spans="1:10" x14ac:dyDescent="0.25">
      <c r="A1643">
        <v>4335</v>
      </c>
      <c r="B1643">
        <v>2</v>
      </c>
      <c r="C1643" t="s">
        <v>241</v>
      </c>
      <c r="D1643">
        <v>2</v>
      </c>
      <c r="E1643" t="s">
        <v>5</v>
      </c>
      <c r="F1643" s="9" t="str">
        <f>+VLOOKUP(datosAvance[[#This Row],[renaes]],eess!$A$1:$G$189,2,FALSE)</f>
        <v>SANTA ANA</v>
      </c>
      <c r="G1643" s="9" t="str">
        <f>+VLOOKUP(datosAvance[[#This Row],[renaes]],eess!$A$1:$G$189,3,FALSE)</f>
        <v>CHICLAYO</v>
      </c>
      <c r="H1643" s="9" t="str">
        <f>+VLOOKUP(datosAvance[[#This Row],[renaes]],eess!$A$1:$G$189,4,FALSE)</f>
        <v>JOSE LEONARDO ORTIZ</v>
      </c>
      <c r="I1643" s="9" t="str">
        <f>+VLOOKUP(datosAvance[[#This Row],[renaes]],eess!$A$1:$G$189,6,FALSE)</f>
        <v>CHICLAYO</v>
      </c>
      <c r="J1643" s="9" t="str">
        <f>+VLOOKUP(datosAvance[[#This Row],[renaes]],eess!$A$1:$G$189,7,FALSE)</f>
        <v>JOSE LEONARDO ORTIZ</v>
      </c>
    </row>
    <row r="1644" spans="1:10" x14ac:dyDescent="0.25">
      <c r="A1644">
        <v>4337</v>
      </c>
      <c r="B1644">
        <v>4</v>
      </c>
      <c r="C1644" t="s">
        <v>241</v>
      </c>
      <c r="D1644">
        <v>2</v>
      </c>
      <c r="E1644" t="s">
        <v>5</v>
      </c>
      <c r="F1644" s="9" t="str">
        <f>+VLOOKUP(datosAvance[[#This Row],[renaes]],eess!$A$1:$G$189,2,FALSE)</f>
        <v>PAMPA LA VICTORIA</v>
      </c>
      <c r="G1644" s="9" t="str">
        <f>+VLOOKUP(datosAvance[[#This Row],[renaes]],eess!$A$1:$G$189,3,FALSE)</f>
        <v>CHICLAYO</v>
      </c>
      <c r="H1644" s="9" t="str">
        <f>+VLOOKUP(datosAvance[[#This Row],[renaes]],eess!$A$1:$G$189,4,FALSE)</f>
        <v>POSOPE ALTO</v>
      </c>
      <c r="I1644" s="9" t="str">
        <f>+VLOOKUP(datosAvance[[#This Row],[renaes]],eess!$A$1:$G$189,6,FALSE)</f>
        <v>CHICLAYO</v>
      </c>
      <c r="J1644" s="9" t="str">
        <f>+VLOOKUP(datosAvance[[#This Row],[renaes]],eess!$A$1:$G$189,7,FALSE)</f>
        <v>PATAPO</v>
      </c>
    </row>
    <row r="1645" spans="1:10" x14ac:dyDescent="0.25">
      <c r="A1645">
        <v>4338</v>
      </c>
      <c r="B1645">
        <v>6</v>
      </c>
      <c r="C1645" t="s">
        <v>241</v>
      </c>
      <c r="D1645">
        <v>2</v>
      </c>
      <c r="E1645" t="s">
        <v>5</v>
      </c>
      <c r="F1645" s="9" t="str">
        <f>+VLOOKUP(datosAvance[[#This Row],[renaes]],eess!$A$1:$G$189,2,FALSE)</f>
        <v>PIMENTEL</v>
      </c>
      <c r="G1645" s="9" t="str">
        <f>+VLOOKUP(datosAvance[[#This Row],[renaes]],eess!$A$1:$G$189,3,FALSE)</f>
        <v>CHICLAYO</v>
      </c>
      <c r="H1645" s="9" t="str">
        <f>+VLOOKUP(datosAvance[[#This Row],[renaes]],eess!$A$1:$G$189,4,FALSE)</f>
        <v>PIMENTEL</v>
      </c>
      <c r="I1645" s="9" t="str">
        <f>+VLOOKUP(datosAvance[[#This Row],[renaes]],eess!$A$1:$G$189,6,FALSE)</f>
        <v>CHICLAYO</v>
      </c>
      <c r="J1645" s="9" t="str">
        <f>+VLOOKUP(datosAvance[[#This Row],[renaes]],eess!$A$1:$G$189,7,FALSE)</f>
        <v>PIMENTEL</v>
      </c>
    </row>
    <row r="1646" spans="1:10" x14ac:dyDescent="0.25">
      <c r="A1646">
        <v>4342</v>
      </c>
      <c r="B1646">
        <v>7</v>
      </c>
      <c r="C1646" t="s">
        <v>241</v>
      </c>
      <c r="D1646">
        <v>2</v>
      </c>
      <c r="E1646" t="s">
        <v>5</v>
      </c>
      <c r="F1646" s="9" t="str">
        <f>+VLOOKUP(datosAvance[[#This Row],[renaes]],eess!$A$1:$G$189,2,FALSE)</f>
        <v>REQUE</v>
      </c>
      <c r="G1646" s="9" t="str">
        <f>+VLOOKUP(datosAvance[[#This Row],[renaes]],eess!$A$1:$G$189,3,FALSE)</f>
        <v>CHICLAYO</v>
      </c>
      <c r="H1646" s="9" t="str">
        <f>+VLOOKUP(datosAvance[[#This Row],[renaes]],eess!$A$1:$G$189,4,FALSE)</f>
        <v>REQUE-LAGUNAS</v>
      </c>
      <c r="I1646" s="9" t="str">
        <f>+VLOOKUP(datosAvance[[#This Row],[renaes]],eess!$A$1:$G$189,6,FALSE)</f>
        <v>CHICLAYO</v>
      </c>
      <c r="J1646" s="9" t="str">
        <f>+VLOOKUP(datosAvance[[#This Row],[renaes]],eess!$A$1:$G$189,7,FALSE)</f>
        <v>REQUE</v>
      </c>
    </row>
    <row r="1647" spans="1:10" x14ac:dyDescent="0.25">
      <c r="A1647">
        <v>4345</v>
      </c>
      <c r="B1647">
        <v>2</v>
      </c>
      <c r="C1647" t="s">
        <v>241</v>
      </c>
      <c r="D1647">
        <v>2</v>
      </c>
      <c r="E1647" t="s">
        <v>5</v>
      </c>
      <c r="F1647" s="9" t="str">
        <f>+VLOOKUP(datosAvance[[#This Row],[renaes]],eess!$A$1:$G$189,2,FALSE)</f>
        <v>SAN JOSE</v>
      </c>
      <c r="G1647" s="9" t="str">
        <f>+VLOOKUP(datosAvance[[#This Row],[renaes]],eess!$A$1:$G$189,3,FALSE)</f>
        <v>CHICLAYO</v>
      </c>
      <c r="H1647" s="9" t="str">
        <f>+VLOOKUP(datosAvance[[#This Row],[renaes]],eess!$A$1:$G$189,4,FALSE)</f>
        <v>SAN JOSE</v>
      </c>
      <c r="I1647" s="9" t="str">
        <f>+VLOOKUP(datosAvance[[#This Row],[renaes]],eess!$A$1:$G$189,6,FALSE)</f>
        <v>LAMBAYEQUE</v>
      </c>
      <c r="J1647" s="9" t="str">
        <f>+VLOOKUP(datosAvance[[#This Row],[renaes]],eess!$A$1:$G$189,7,FALSE)</f>
        <v>SAN JOSE</v>
      </c>
    </row>
    <row r="1648" spans="1:10" x14ac:dyDescent="0.25">
      <c r="A1648">
        <v>4348</v>
      </c>
      <c r="B1648">
        <v>1</v>
      </c>
      <c r="C1648" t="s">
        <v>241</v>
      </c>
      <c r="D1648">
        <v>2</v>
      </c>
      <c r="E1648" t="s">
        <v>5</v>
      </c>
      <c r="F1648" s="9" t="str">
        <f>+VLOOKUP(datosAvance[[#This Row],[renaes]],eess!$A$1:$G$189,2,FALSE)</f>
        <v>CIUDAD DE DIOS - JUAN TOMIS STACK</v>
      </c>
      <c r="G1648" s="9" t="str">
        <f>+VLOOKUP(datosAvance[[#This Row],[renaes]],eess!$A$1:$G$189,3,FALSE)</f>
        <v>CHICLAYO</v>
      </c>
      <c r="H1648" s="9" t="str">
        <f>+VLOOKUP(datosAvance[[#This Row],[renaes]],eess!$A$1:$G$189,4,FALSE)</f>
        <v>SAN JOSE</v>
      </c>
      <c r="I1648" s="9" t="str">
        <f>+VLOOKUP(datosAvance[[#This Row],[renaes]],eess!$A$1:$G$189,6,FALSE)</f>
        <v>LAMBAYEQUE</v>
      </c>
      <c r="J1648" s="9" t="str">
        <f>+VLOOKUP(datosAvance[[#This Row],[renaes]],eess!$A$1:$G$189,7,FALSE)</f>
        <v>SAN JOSE</v>
      </c>
    </row>
    <row r="1649" spans="1:10" x14ac:dyDescent="0.25">
      <c r="A1649">
        <v>4349</v>
      </c>
      <c r="B1649">
        <v>5</v>
      </c>
      <c r="C1649" t="s">
        <v>241</v>
      </c>
      <c r="D1649">
        <v>2</v>
      </c>
      <c r="E1649" t="s">
        <v>5</v>
      </c>
      <c r="F1649" s="9" t="str">
        <f>+VLOOKUP(datosAvance[[#This Row],[renaes]],eess!$A$1:$G$189,2,FALSE)</f>
        <v>MONSEFU</v>
      </c>
      <c r="G1649" s="9" t="str">
        <f>+VLOOKUP(datosAvance[[#This Row],[renaes]],eess!$A$1:$G$189,3,FALSE)</f>
        <v>CHICLAYO</v>
      </c>
      <c r="H1649" s="9" t="str">
        <f>+VLOOKUP(datosAvance[[#This Row],[renaes]],eess!$A$1:$G$189,4,FALSE)</f>
        <v>CIRCUITO DE PLAYA</v>
      </c>
      <c r="I1649" s="9" t="str">
        <f>+VLOOKUP(datosAvance[[#This Row],[renaes]],eess!$A$1:$G$189,6,FALSE)</f>
        <v>CHICLAYO</v>
      </c>
      <c r="J1649" s="9" t="str">
        <f>+VLOOKUP(datosAvance[[#This Row],[renaes]],eess!$A$1:$G$189,7,FALSE)</f>
        <v>MONSEFU</v>
      </c>
    </row>
    <row r="1650" spans="1:10" x14ac:dyDescent="0.25">
      <c r="A1650">
        <v>4350</v>
      </c>
      <c r="B1650">
        <v>4</v>
      </c>
      <c r="C1650" t="s">
        <v>241</v>
      </c>
      <c r="D1650">
        <v>2</v>
      </c>
      <c r="E1650" t="s">
        <v>5</v>
      </c>
      <c r="F1650" s="9" t="str">
        <f>+VLOOKUP(datosAvance[[#This Row],[renaes]],eess!$A$1:$G$189,2,FALSE)</f>
        <v>CALLANCA</v>
      </c>
      <c r="G1650" s="9" t="str">
        <f>+VLOOKUP(datosAvance[[#This Row],[renaes]],eess!$A$1:$G$189,3,FALSE)</f>
        <v>CHICLAYO</v>
      </c>
      <c r="H1650" s="9" t="str">
        <f>+VLOOKUP(datosAvance[[#This Row],[renaes]],eess!$A$1:$G$189,4,FALSE)</f>
        <v>CIRCUITO DE PLAYA</v>
      </c>
      <c r="I1650" s="9" t="str">
        <f>+VLOOKUP(datosAvance[[#This Row],[renaes]],eess!$A$1:$G$189,6,FALSE)</f>
        <v>CHICLAYO</v>
      </c>
      <c r="J1650" s="9" t="str">
        <f>+VLOOKUP(datosAvance[[#This Row],[renaes]],eess!$A$1:$G$189,7,FALSE)</f>
        <v>MONSEFU</v>
      </c>
    </row>
    <row r="1651" spans="1:10" x14ac:dyDescent="0.25">
      <c r="A1651">
        <v>4353</v>
      </c>
      <c r="B1651">
        <v>1</v>
      </c>
      <c r="C1651" t="s">
        <v>241</v>
      </c>
      <c r="D1651">
        <v>2</v>
      </c>
      <c r="E1651" t="s">
        <v>5</v>
      </c>
      <c r="F1651" s="9" t="str">
        <f>+VLOOKUP(datosAvance[[#This Row],[renaes]],eess!$A$1:$G$189,2,FALSE)</f>
        <v>CIUDAD ETEN</v>
      </c>
      <c r="G1651" s="9" t="str">
        <f>+VLOOKUP(datosAvance[[#This Row],[renaes]],eess!$A$1:$G$189,3,FALSE)</f>
        <v>CHICLAYO</v>
      </c>
      <c r="H1651" s="9" t="str">
        <f>+VLOOKUP(datosAvance[[#This Row],[renaes]],eess!$A$1:$G$189,4,FALSE)</f>
        <v>CIRCUITO DE PLAYA</v>
      </c>
      <c r="I1651" s="9" t="str">
        <f>+VLOOKUP(datosAvance[[#This Row],[renaes]],eess!$A$1:$G$189,6,FALSE)</f>
        <v>CHICLAYO</v>
      </c>
      <c r="J1651" s="9" t="str">
        <f>+VLOOKUP(datosAvance[[#This Row],[renaes]],eess!$A$1:$G$189,7,FALSE)</f>
        <v>ETEN</v>
      </c>
    </row>
    <row r="1652" spans="1:10" x14ac:dyDescent="0.25">
      <c r="A1652">
        <v>4356</v>
      </c>
      <c r="B1652">
        <v>2</v>
      </c>
      <c r="C1652" t="s">
        <v>241</v>
      </c>
      <c r="D1652">
        <v>2</v>
      </c>
      <c r="E1652" t="s">
        <v>5</v>
      </c>
      <c r="F1652" s="9" t="str">
        <f>+VLOOKUP(datosAvance[[#This Row],[renaes]],eess!$A$1:$G$189,2,FALSE)</f>
        <v>ZAÑA</v>
      </c>
      <c r="G1652" s="9" t="str">
        <f>+VLOOKUP(datosAvance[[#This Row],[renaes]],eess!$A$1:$G$189,3,FALSE)</f>
        <v>CHICLAYO</v>
      </c>
      <c r="H1652" s="9" t="str">
        <f>+VLOOKUP(datosAvance[[#This Row],[renaes]],eess!$A$1:$G$189,4,FALSE)</f>
        <v>CAYALTI-ZAÑA</v>
      </c>
      <c r="I1652" s="9" t="str">
        <f>+VLOOKUP(datosAvance[[#This Row],[renaes]],eess!$A$1:$G$189,6,FALSE)</f>
        <v>CHICLAYO</v>
      </c>
      <c r="J1652" s="9" t="str">
        <f>+VLOOKUP(datosAvance[[#This Row],[renaes]],eess!$A$1:$G$189,7,FALSE)</f>
        <v>SAÑA</v>
      </c>
    </row>
    <row r="1653" spans="1:10" x14ac:dyDescent="0.25">
      <c r="A1653">
        <v>4358</v>
      </c>
      <c r="B1653">
        <v>1</v>
      </c>
      <c r="C1653" t="s">
        <v>241</v>
      </c>
      <c r="D1653">
        <v>2</v>
      </c>
      <c r="E1653" t="s">
        <v>5</v>
      </c>
      <c r="F1653" s="9" t="str">
        <f>+VLOOKUP(datosAvance[[#This Row],[renaes]],eess!$A$1:$G$189,2,FALSE)</f>
        <v>GUAYAQUIL</v>
      </c>
      <c r="G1653" s="9" t="str">
        <f>+VLOOKUP(datosAvance[[#This Row],[renaes]],eess!$A$1:$G$189,3,FALSE)</f>
        <v>CHICLAYO</v>
      </c>
      <c r="H1653" s="9" t="str">
        <f>+VLOOKUP(datosAvance[[#This Row],[renaes]],eess!$A$1:$G$189,4,FALSE)</f>
        <v>CAYALTI-ZAÑA</v>
      </c>
      <c r="I1653" s="9" t="str">
        <f>+VLOOKUP(datosAvance[[#This Row],[renaes]],eess!$A$1:$G$189,6,FALSE)</f>
        <v>CHICLAYO</v>
      </c>
      <c r="J1653" s="9" t="str">
        <f>+VLOOKUP(datosAvance[[#This Row],[renaes]],eess!$A$1:$G$189,7,FALSE)</f>
        <v>CAYALTI</v>
      </c>
    </row>
    <row r="1654" spans="1:10" x14ac:dyDescent="0.25">
      <c r="A1654">
        <v>4360</v>
      </c>
      <c r="B1654">
        <v>3</v>
      </c>
      <c r="C1654" t="s">
        <v>241</v>
      </c>
      <c r="D1654">
        <v>2</v>
      </c>
      <c r="E1654" t="s">
        <v>5</v>
      </c>
      <c r="F1654" s="9" t="str">
        <f>+VLOOKUP(datosAvance[[#This Row],[renaes]],eess!$A$1:$G$189,2,FALSE)</f>
        <v>MOCUPE NUEVO</v>
      </c>
      <c r="G1654" s="9" t="str">
        <f>+VLOOKUP(datosAvance[[#This Row],[renaes]],eess!$A$1:$G$189,3,FALSE)</f>
        <v>CHICLAYO</v>
      </c>
      <c r="H1654" s="9" t="str">
        <f>+VLOOKUP(datosAvance[[#This Row],[renaes]],eess!$A$1:$G$189,4,FALSE)</f>
        <v>REQUE-LAGUNAS</v>
      </c>
      <c r="I1654" s="9" t="str">
        <f>+VLOOKUP(datosAvance[[#This Row],[renaes]],eess!$A$1:$G$189,6,FALSE)</f>
        <v>CHICLAYO</v>
      </c>
      <c r="J1654" s="9" t="str">
        <f>+VLOOKUP(datosAvance[[#This Row],[renaes]],eess!$A$1:$G$189,7,FALSE)</f>
        <v>LAGUNAS</v>
      </c>
    </row>
    <row r="1655" spans="1:10" x14ac:dyDescent="0.25">
      <c r="A1655">
        <v>4364</v>
      </c>
      <c r="B1655">
        <v>1</v>
      </c>
      <c r="C1655" t="s">
        <v>241</v>
      </c>
      <c r="D1655">
        <v>2</v>
      </c>
      <c r="E1655" t="s">
        <v>5</v>
      </c>
      <c r="F1655" s="9" t="str">
        <f>+VLOOKUP(datosAvance[[#This Row],[renaes]],eess!$A$1:$G$189,2,FALSE)</f>
        <v>NUEVA ARICA</v>
      </c>
      <c r="G1655" s="9" t="str">
        <f>+VLOOKUP(datosAvance[[#This Row],[renaes]],eess!$A$1:$G$189,3,FALSE)</f>
        <v>CHICLAYO</v>
      </c>
      <c r="H1655" s="9" t="str">
        <f>+VLOOKUP(datosAvance[[#This Row],[renaes]],eess!$A$1:$G$189,4,FALSE)</f>
        <v>OYOTUN</v>
      </c>
      <c r="I1655" s="9" t="str">
        <f>+VLOOKUP(datosAvance[[#This Row],[renaes]],eess!$A$1:$G$189,6,FALSE)</f>
        <v>CHICLAYO</v>
      </c>
      <c r="J1655" s="9" t="str">
        <f>+VLOOKUP(datosAvance[[#This Row],[renaes]],eess!$A$1:$G$189,7,FALSE)</f>
        <v>NUEVA ARICA</v>
      </c>
    </row>
    <row r="1656" spans="1:10" x14ac:dyDescent="0.25">
      <c r="A1656">
        <v>4366</v>
      </c>
      <c r="B1656">
        <v>1</v>
      </c>
      <c r="C1656" t="s">
        <v>241</v>
      </c>
      <c r="D1656">
        <v>2</v>
      </c>
      <c r="E1656" t="s">
        <v>5</v>
      </c>
      <c r="F1656" s="9" t="str">
        <f>+VLOOKUP(datosAvance[[#This Row],[renaes]],eess!$A$1:$G$189,2,FALSE)</f>
        <v>OYOTUN</v>
      </c>
      <c r="G1656" s="9" t="str">
        <f>+VLOOKUP(datosAvance[[#This Row],[renaes]],eess!$A$1:$G$189,3,FALSE)</f>
        <v>CHICLAYO</v>
      </c>
      <c r="H1656" s="9" t="str">
        <f>+VLOOKUP(datosAvance[[#This Row],[renaes]],eess!$A$1:$G$189,4,FALSE)</f>
        <v>OYOTUN</v>
      </c>
      <c r="I1656" s="9" t="str">
        <f>+VLOOKUP(datosAvance[[#This Row],[renaes]],eess!$A$1:$G$189,6,FALSE)</f>
        <v>CHICLAYO</v>
      </c>
      <c r="J1656" s="9" t="str">
        <f>+VLOOKUP(datosAvance[[#This Row],[renaes]],eess!$A$1:$G$189,7,FALSE)</f>
        <v>OYOTUN</v>
      </c>
    </row>
    <row r="1657" spans="1:10" x14ac:dyDescent="0.25">
      <c r="A1657">
        <v>4367</v>
      </c>
      <c r="B1657">
        <v>1</v>
      </c>
      <c r="C1657" t="s">
        <v>241</v>
      </c>
      <c r="D1657">
        <v>2</v>
      </c>
      <c r="E1657" t="s">
        <v>5</v>
      </c>
      <c r="F1657" s="9" t="str">
        <f>+VLOOKUP(datosAvance[[#This Row],[renaes]],eess!$A$1:$G$189,2,FALSE)</f>
        <v>EL ESPINAL</v>
      </c>
      <c r="G1657" s="9" t="str">
        <f>+VLOOKUP(datosAvance[[#This Row],[renaes]],eess!$A$1:$G$189,3,FALSE)</f>
        <v>CHICLAYO</v>
      </c>
      <c r="H1657" s="9" t="str">
        <f>+VLOOKUP(datosAvance[[#This Row],[renaes]],eess!$A$1:$G$189,4,FALSE)</f>
        <v>OYOTUN</v>
      </c>
      <c r="I1657" s="9" t="str">
        <f>+VLOOKUP(datosAvance[[#This Row],[renaes]],eess!$A$1:$G$189,6,FALSE)</f>
        <v>CHICLAYO</v>
      </c>
      <c r="J1657" s="9" t="str">
        <f>+VLOOKUP(datosAvance[[#This Row],[renaes]],eess!$A$1:$G$189,7,FALSE)</f>
        <v>OYOTUN</v>
      </c>
    </row>
    <row r="1658" spans="1:10" x14ac:dyDescent="0.25">
      <c r="A1658">
        <v>4369</v>
      </c>
      <c r="B1658">
        <v>2</v>
      </c>
      <c r="C1658" t="s">
        <v>241</v>
      </c>
      <c r="D1658">
        <v>2</v>
      </c>
      <c r="E1658" t="s">
        <v>5</v>
      </c>
      <c r="F1658" s="9" t="str">
        <f>+VLOOKUP(datosAvance[[#This Row],[renaes]],eess!$A$1:$G$189,2,FALSE)</f>
        <v>VIRGEN DE LAS MERCEDES LA OTRA BANDA</v>
      </c>
      <c r="G1658" s="9" t="str">
        <f>+VLOOKUP(datosAvance[[#This Row],[renaes]],eess!$A$1:$G$189,3,FALSE)</f>
        <v>CHICLAYO</v>
      </c>
      <c r="H1658" s="9" t="str">
        <f>+VLOOKUP(datosAvance[[#This Row],[renaes]],eess!$A$1:$G$189,4,FALSE)</f>
        <v>CAYALTI-ZAÑA</v>
      </c>
      <c r="I1658" s="9" t="str">
        <f>+VLOOKUP(datosAvance[[#This Row],[renaes]],eess!$A$1:$G$189,6,FALSE)</f>
        <v>CHICLAYO</v>
      </c>
      <c r="J1658" s="9" t="str">
        <f>+VLOOKUP(datosAvance[[#This Row],[renaes]],eess!$A$1:$G$189,7,FALSE)</f>
        <v>SAÑA</v>
      </c>
    </row>
    <row r="1659" spans="1:10" x14ac:dyDescent="0.25">
      <c r="A1659">
        <v>4370</v>
      </c>
      <c r="B1659">
        <v>33</v>
      </c>
      <c r="C1659" t="s">
        <v>241</v>
      </c>
      <c r="D1659">
        <v>2</v>
      </c>
      <c r="E1659" t="s">
        <v>5</v>
      </c>
      <c r="F1659" s="9" t="str">
        <f>+VLOOKUP(datosAvance[[#This Row],[renaes]],eess!$A$1:$G$189,2,FALSE)</f>
        <v>HOSPITAL BELEN - LAMBAYEQUE</v>
      </c>
      <c r="G1659" s="9" t="str">
        <f>+VLOOKUP(datosAvance[[#This Row],[renaes]],eess!$A$1:$G$189,3,FALSE)</f>
        <v>NO PERTENECE A NINGUNA RED</v>
      </c>
      <c r="H1659" s="9" t="str">
        <f>+VLOOKUP(datosAvance[[#This Row],[renaes]],eess!$A$1:$G$189,4,FALSE)</f>
        <v>NO PERTENECE A NINGUNA MICRORED</v>
      </c>
      <c r="I1659" s="9" t="str">
        <f>+VLOOKUP(datosAvance[[#This Row],[renaes]],eess!$A$1:$G$189,6,FALSE)</f>
        <v>LAMBAYEQUE</v>
      </c>
      <c r="J1659" s="9" t="str">
        <f>+VLOOKUP(datosAvance[[#This Row],[renaes]],eess!$A$1:$G$189,7,FALSE)</f>
        <v>LAMBAYEQUE</v>
      </c>
    </row>
    <row r="1660" spans="1:10" x14ac:dyDescent="0.25">
      <c r="A1660">
        <v>4371</v>
      </c>
      <c r="B1660">
        <v>12</v>
      </c>
      <c r="C1660" t="s">
        <v>241</v>
      </c>
      <c r="D1660">
        <v>2</v>
      </c>
      <c r="E1660" t="s">
        <v>5</v>
      </c>
      <c r="F1660" s="9" t="str">
        <f>+VLOOKUP(datosAvance[[#This Row],[renaes]],eess!$A$1:$G$189,2,FALSE)</f>
        <v>JAYANCA</v>
      </c>
      <c r="G1660" s="9" t="str">
        <f>+VLOOKUP(datosAvance[[#This Row],[renaes]],eess!$A$1:$G$189,3,FALSE)</f>
        <v>LAMBAYEQUE</v>
      </c>
      <c r="H1660" s="9" t="str">
        <f>+VLOOKUP(datosAvance[[#This Row],[renaes]],eess!$A$1:$G$189,4,FALSE)</f>
        <v>JAYANCA</v>
      </c>
      <c r="I1660" s="9" t="str">
        <f>+VLOOKUP(datosAvance[[#This Row],[renaes]],eess!$A$1:$G$189,6,FALSE)</f>
        <v>LAMBAYEQUE</v>
      </c>
      <c r="J1660" s="9" t="str">
        <f>+VLOOKUP(datosAvance[[#This Row],[renaes]],eess!$A$1:$G$189,7,FALSE)</f>
        <v>JAYANCA</v>
      </c>
    </row>
    <row r="1661" spans="1:10" x14ac:dyDescent="0.25">
      <c r="A1661">
        <v>4372</v>
      </c>
      <c r="B1661">
        <v>6</v>
      </c>
      <c r="C1661" t="s">
        <v>241</v>
      </c>
      <c r="D1661">
        <v>2</v>
      </c>
      <c r="E1661" t="s">
        <v>5</v>
      </c>
      <c r="F1661" s="9" t="str">
        <f>+VLOOKUP(datosAvance[[#This Row],[renaes]],eess!$A$1:$G$189,2,FALSE)</f>
        <v>SAN MARTIN</v>
      </c>
      <c r="G1661" s="9" t="str">
        <f>+VLOOKUP(datosAvance[[#This Row],[renaes]],eess!$A$1:$G$189,3,FALSE)</f>
        <v>LAMBAYEQUE</v>
      </c>
      <c r="H1661" s="9" t="str">
        <f>+VLOOKUP(datosAvance[[#This Row],[renaes]],eess!$A$1:$G$189,4,FALSE)</f>
        <v>LAMBAYEQUE</v>
      </c>
      <c r="I1661" s="9" t="str">
        <f>+VLOOKUP(datosAvance[[#This Row],[renaes]],eess!$A$1:$G$189,6,FALSE)</f>
        <v>LAMBAYEQUE</v>
      </c>
      <c r="J1661" s="9" t="str">
        <f>+VLOOKUP(datosAvance[[#This Row],[renaes]],eess!$A$1:$G$189,7,FALSE)</f>
        <v>LAMBAYEQUE</v>
      </c>
    </row>
    <row r="1662" spans="1:10" x14ac:dyDescent="0.25">
      <c r="A1662">
        <v>4373</v>
      </c>
      <c r="B1662">
        <v>8</v>
      </c>
      <c r="C1662" t="s">
        <v>241</v>
      </c>
      <c r="D1662">
        <v>2</v>
      </c>
      <c r="E1662" t="s">
        <v>5</v>
      </c>
      <c r="F1662" s="9" t="str">
        <f>+VLOOKUP(datosAvance[[#This Row],[renaes]],eess!$A$1:$G$189,2,FALSE)</f>
        <v>TORIBIA CASTRO CHIRINOS</v>
      </c>
      <c r="G1662" s="9" t="str">
        <f>+VLOOKUP(datosAvance[[#This Row],[renaes]],eess!$A$1:$G$189,3,FALSE)</f>
        <v>LAMBAYEQUE</v>
      </c>
      <c r="H1662" s="9" t="str">
        <f>+VLOOKUP(datosAvance[[#This Row],[renaes]],eess!$A$1:$G$189,4,FALSE)</f>
        <v>LAMBAYEQUE</v>
      </c>
      <c r="I1662" s="9" t="str">
        <f>+VLOOKUP(datosAvance[[#This Row],[renaes]],eess!$A$1:$G$189,6,FALSE)</f>
        <v>LAMBAYEQUE</v>
      </c>
      <c r="J1662" s="9" t="str">
        <f>+VLOOKUP(datosAvance[[#This Row],[renaes]],eess!$A$1:$G$189,7,FALSE)</f>
        <v>LAMBAYEQUE</v>
      </c>
    </row>
    <row r="1663" spans="1:10" x14ac:dyDescent="0.25">
      <c r="A1663">
        <v>4376</v>
      </c>
      <c r="B1663">
        <v>3</v>
      </c>
      <c r="C1663" t="s">
        <v>241</v>
      </c>
      <c r="D1663">
        <v>2</v>
      </c>
      <c r="E1663" t="s">
        <v>5</v>
      </c>
      <c r="F1663" s="9" t="str">
        <f>+VLOOKUP(datosAvance[[#This Row],[renaes]],eess!$A$1:$G$189,2,FALSE)</f>
        <v>ILLIMO</v>
      </c>
      <c r="G1663" s="9" t="str">
        <f>+VLOOKUP(datosAvance[[#This Row],[renaes]],eess!$A$1:$G$189,3,FALSE)</f>
        <v>LAMBAYEQUE</v>
      </c>
      <c r="H1663" s="9" t="str">
        <f>+VLOOKUP(datosAvance[[#This Row],[renaes]],eess!$A$1:$G$189,4,FALSE)</f>
        <v>ILLIMO</v>
      </c>
      <c r="I1663" s="9" t="str">
        <f>+VLOOKUP(datosAvance[[#This Row],[renaes]],eess!$A$1:$G$189,6,FALSE)</f>
        <v>LAMBAYEQUE</v>
      </c>
      <c r="J1663" s="9" t="str">
        <f>+VLOOKUP(datosAvance[[#This Row],[renaes]],eess!$A$1:$G$189,7,FALSE)</f>
        <v>ILLIMO</v>
      </c>
    </row>
    <row r="1664" spans="1:10" x14ac:dyDescent="0.25">
      <c r="A1664">
        <v>4379</v>
      </c>
      <c r="B1664">
        <v>1</v>
      </c>
      <c r="C1664" t="s">
        <v>241</v>
      </c>
      <c r="D1664">
        <v>2</v>
      </c>
      <c r="E1664" t="s">
        <v>5</v>
      </c>
      <c r="F1664" s="9" t="str">
        <f>+VLOOKUP(datosAvance[[#This Row],[renaes]],eess!$A$1:$G$189,2,FALSE)</f>
        <v>LA VIÑA (JAYANCA)</v>
      </c>
      <c r="G1664" s="9" t="str">
        <f>+VLOOKUP(datosAvance[[#This Row],[renaes]],eess!$A$1:$G$189,3,FALSE)</f>
        <v>LAMBAYEQUE</v>
      </c>
      <c r="H1664" s="9" t="str">
        <f>+VLOOKUP(datosAvance[[#This Row],[renaes]],eess!$A$1:$G$189,4,FALSE)</f>
        <v>JAYANCA</v>
      </c>
      <c r="I1664" s="9" t="str">
        <f>+VLOOKUP(datosAvance[[#This Row],[renaes]],eess!$A$1:$G$189,6,FALSE)</f>
        <v>LAMBAYEQUE</v>
      </c>
      <c r="J1664" s="9" t="str">
        <f>+VLOOKUP(datosAvance[[#This Row],[renaes]],eess!$A$1:$G$189,7,FALSE)</f>
        <v>JAYANCA</v>
      </c>
    </row>
    <row r="1665" spans="1:10" x14ac:dyDescent="0.25">
      <c r="A1665">
        <v>4380</v>
      </c>
      <c r="B1665">
        <v>1</v>
      </c>
      <c r="C1665" t="s">
        <v>241</v>
      </c>
      <c r="D1665">
        <v>2</v>
      </c>
      <c r="E1665" t="s">
        <v>5</v>
      </c>
      <c r="F1665" s="9" t="str">
        <f>+VLOOKUP(datosAvance[[#This Row],[renaes]],eess!$A$1:$G$189,2,FALSE)</f>
        <v>MOCHUMI</v>
      </c>
      <c r="G1665" s="9" t="str">
        <f>+VLOOKUP(datosAvance[[#This Row],[renaes]],eess!$A$1:$G$189,3,FALSE)</f>
        <v>LAMBAYEQUE</v>
      </c>
      <c r="H1665" s="9" t="str">
        <f>+VLOOKUP(datosAvance[[#This Row],[renaes]],eess!$A$1:$G$189,4,FALSE)</f>
        <v>MOCHUMI</v>
      </c>
      <c r="I1665" s="9" t="str">
        <f>+VLOOKUP(datosAvance[[#This Row],[renaes]],eess!$A$1:$G$189,6,FALSE)</f>
        <v>LAMBAYEQUE</v>
      </c>
      <c r="J1665" s="9" t="str">
        <f>+VLOOKUP(datosAvance[[#This Row],[renaes]],eess!$A$1:$G$189,7,FALSE)</f>
        <v>MOCHUMI</v>
      </c>
    </row>
    <row r="1666" spans="1:10" x14ac:dyDescent="0.25">
      <c r="A1666">
        <v>4382</v>
      </c>
      <c r="B1666">
        <v>1</v>
      </c>
      <c r="C1666" t="s">
        <v>241</v>
      </c>
      <c r="D1666">
        <v>2</v>
      </c>
      <c r="E1666" t="s">
        <v>5</v>
      </c>
      <c r="F1666" s="9" t="str">
        <f>+VLOOKUP(datosAvance[[#This Row],[renaes]],eess!$A$1:$G$189,2,FALSE)</f>
        <v>PUNTO CUATRO</v>
      </c>
      <c r="G1666" s="9" t="str">
        <f>+VLOOKUP(datosAvance[[#This Row],[renaes]],eess!$A$1:$G$189,3,FALSE)</f>
        <v>LAMBAYEQUE</v>
      </c>
      <c r="H1666" s="9" t="str">
        <f>+VLOOKUP(datosAvance[[#This Row],[renaes]],eess!$A$1:$G$189,4,FALSE)</f>
        <v>MOCHUMI</v>
      </c>
      <c r="I1666" s="9" t="str">
        <f>+VLOOKUP(datosAvance[[#This Row],[renaes]],eess!$A$1:$G$189,6,FALSE)</f>
        <v>LAMBAYEQUE</v>
      </c>
      <c r="J1666" s="9" t="str">
        <f>+VLOOKUP(datosAvance[[#This Row],[renaes]],eess!$A$1:$G$189,7,FALSE)</f>
        <v>MOCHUMI</v>
      </c>
    </row>
    <row r="1667" spans="1:10" x14ac:dyDescent="0.25">
      <c r="A1667">
        <v>4384</v>
      </c>
      <c r="B1667">
        <v>3</v>
      </c>
      <c r="C1667" t="s">
        <v>241</v>
      </c>
      <c r="D1667">
        <v>2</v>
      </c>
      <c r="E1667" t="s">
        <v>5</v>
      </c>
      <c r="F1667" s="9" t="str">
        <f>+VLOOKUP(datosAvance[[#This Row],[renaes]],eess!$A$1:$G$189,2,FALSE)</f>
        <v>PACORA</v>
      </c>
      <c r="G1667" s="9" t="str">
        <f>+VLOOKUP(datosAvance[[#This Row],[renaes]],eess!$A$1:$G$189,3,FALSE)</f>
        <v>LAMBAYEQUE</v>
      </c>
      <c r="H1667" s="9" t="str">
        <f>+VLOOKUP(datosAvance[[#This Row],[renaes]],eess!$A$1:$G$189,4,FALSE)</f>
        <v>ILLIMO</v>
      </c>
      <c r="I1667" s="9" t="str">
        <f>+VLOOKUP(datosAvance[[#This Row],[renaes]],eess!$A$1:$G$189,6,FALSE)</f>
        <v>LAMBAYEQUE</v>
      </c>
      <c r="J1667" s="9" t="str">
        <f>+VLOOKUP(datosAvance[[#This Row],[renaes]],eess!$A$1:$G$189,7,FALSE)</f>
        <v>PACORA</v>
      </c>
    </row>
    <row r="1668" spans="1:10" x14ac:dyDescent="0.25">
      <c r="A1668">
        <v>4386</v>
      </c>
      <c r="B1668">
        <v>8</v>
      </c>
      <c r="C1668" t="s">
        <v>241</v>
      </c>
      <c r="D1668">
        <v>2</v>
      </c>
      <c r="E1668" t="s">
        <v>5</v>
      </c>
      <c r="F1668" s="9" t="str">
        <f>+VLOOKUP(datosAvance[[#This Row],[renaes]],eess!$A$1:$G$189,2,FALSE)</f>
        <v>SALAS</v>
      </c>
      <c r="G1668" s="9" t="str">
        <f>+VLOOKUP(datosAvance[[#This Row],[renaes]],eess!$A$1:$G$189,3,FALSE)</f>
        <v>LAMBAYEQUE</v>
      </c>
      <c r="H1668" s="9" t="str">
        <f>+VLOOKUP(datosAvance[[#This Row],[renaes]],eess!$A$1:$G$189,4,FALSE)</f>
        <v>SALAS</v>
      </c>
      <c r="I1668" s="9" t="str">
        <f>+VLOOKUP(datosAvance[[#This Row],[renaes]],eess!$A$1:$G$189,6,FALSE)</f>
        <v>LAMBAYEQUE</v>
      </c>
      <c r="J1668" s="9" t="str">
        <f>+VLOOKUP(datosAvance[[#This Row],[renaes]],eess!$A$1:$G$189,7,FALSE)</f>
        <v>SALAS</v>
      </c>
    </row>
    <row r="1669" spans="1:10" x14ac:dyDescent="0.25">
      <c r="A1669">
        <v>4389</v>
      </c>
      <c r="B1669">
        <v>2</v>
      </c>
      <c r="C1669" t="s">
        <v>241</v>
      </c>
      <c r="D1669">
        <v>2</v>
      </c>
      <c r="E1669" t="s">
        <v>5</v>
      </c>
      <c r="F1669" s="9" t="str">
        <f>+VLOOKUP(datosAvance[[#This Row],[renaes]],eess!$A$1:$G$189,2,FALSE)</f>
        <v>TUCUME</v>
      </c>
      <c r="G1669" s="9" t="str">
        <f>+VLOOKUP(datosAvance[[#This Row],[renaes]],eess!$A$1:$G$189,3,FALSE)</f>
        <v>LAMBAYEQUE</v>
      </c>
      <c r="H1669" s="9" t="str">
        <f>+VLOOKUP(datosAvance[[#This Row],[renaes]],eess!$A$1:$G$189,4,FALSE)</f>
        <v>TUCUME</v>
      </c>
      <c r="I1669" s="9" t="str">
        <f>+VLOOKUP(datosAvance[[#This Row],[renaes]],eess!$A$1:$G$189,6,FALSE)</f>
        <v>LAMBAYEQUE</v>
      </c>
      <c r="J1669" s="9" t="str">
        <f>+VLOOKUP(datosAvance[[#This Row],[renaes]],eess!$A$1:$G$189,7,FALSE)</f>
        <v>TUCUME</v>
      </c>
    </row>
    <row r="1670" spans="1:10" x14ac:dyDescent="0.25">
      <c r="A1670">
        <v>4392</v>
      </c>
      <c r="B1670">
        <v>1</v>
      </c>
      <c r="C1670" t="s">
        <v>241</v>
      </c>
      <c r="D1670">
        <v>2</v>
      </c>
      <c r="E1670" t="s">
        <v>5</v>
      </c>
      <c r="F1670" s="9" t="str">
        <f>+VLOOKUP(datosAvance[[#This Row],[renaes]],eess!$A$1:$G$189,2,FALSE)</f>
        <v>LOS BANCES</v>
      </c>
      <c r="G1670" s="9" t="str">
        <f>+VLOOKUP(datosAvance[[#This Row],[renaes]],eess!$A$1:$G$189,3,FALSE)</f>
        <v>LAMBAYEQUE</v>
      </c>
      <c r="H1670" s="9" t="str">
        <f>+VLOOKUP(datosAvance[[#This Row],[renaes]],eess!$A$1:$G$189,4,FALSE)</f>
        <v>TUCUME</v>
      </c>
      <c r="I1670" s="9" t="str">
        <f>+VLOOKUP(datosAvance[[#This Row],[renaes]],eess!$A$1:$G$189,6,FALSE)</f>
        <v>LAMBAYEQUE</v>
      </c>
      <c r="J1670" s="9" t="str">
        <f>+VLOOKUP(datosAvance[[#This Row],[renaes]],eess!$A$1:$G$189,7,FALSE)</f>
        <v>TUCUME</v>
      </c>
    </row>
    <row r="1671" spans="1:10" x14ac:dyDescent="0.25">
      <c r="A1671">
        <v>4394</v>
      </c>
      <c r="B1671">
        <v>1</v>
      </c>
      <c r="C1671" t="s">
        <v>241</v>
      </c>
      <c r="D1671">
        <v>2</v>
      </c>
      <c r="E1671" t="s">
        <v>5</v>
      </c>
      <c r="F1671" s="9" t="str">
        <f>+VLOOKUP(datosAvance[[#This Row],[renaes]],eess!$A$1:$G$189,2,FALSE)</f>
        <v>LOS SANCHEZ</v>
      </c>
      <c r="G1671" s="9" t="str">
        <f>+VLOOKUP(datosAvance[[#This Row],[renaes]],eess!$A$1:$G$189,3,FALSE)</f>
        <v>LAMBAYEQUE</v>
      </c>
      <c r="H1671" s="9" t="str">
        <f>+VLOOKUP(datosAvance[[#This Row],[renaes]],eess!$A$1:$G$189,4,FALSE)</f>
        <v>TUCUME</v>
      </c>
      <c r="I1671" s="9" t="str">
        <f>+VLOOKUP(datosAvance[[#This Row],[renaes]],eess!$A$1:$G$189,6,FALSE)</f>
        <v>LAMBAYEQUE</v>
      </c>
      <c r="J1671" s="9" t="str">
        <f>+VLOOKUP(datosAvance[[#This Row],[renaes]],eess!$A$1:$G$189,7,FALSE)</f>
        <v>TUCUME</v>
      </c>
    </row>
    <row r="1672" spans="1:10" x14ac:dyDescent="0.25">
      <c r="A1672">
        <v>4395</v>
      </c>
      <c r="B1672">
        <v>7</v>
      </c>
      <c r="C1672" t="s">
        <v>241</v>
      </c>
      <c r="D1672">
        <v>2</v>
      </c>
      <c r="E1672" t="s">
        <v>5</v>
      </c>
      <c r="F1672" s="9" t="str">
        <f>+VLOOKUP(datosAvance[[#This Row],[renaes]],eess!$A$1:$G$189,2,FALSE)</f>
        <v>MOTUPE</v>
      </c>
      <c r="G1672" s="9" t="str">
        <f>+VLOOKUP(datosAvance[[#This Row],[renaes]],eess!$A$1:$G$189,3,FALSE)</f>
        <v>LAMBAYEQUE</v>
      </c>
      <c r="H1672" s="9" t="str">
        <f>+VLOOKUP(datosAvance[[#This Row],[renaes]],eess!$A$1:$G$189,4,FALSE)</f>
        <v>MOTUPE</v>
      </c>
      <c r="I1672" s="9" t="str">
        <f>+VLOOKUP(datosAvance[[#This Row],[renaes]],eess!$A$1:$G$189,6,FALSE)</f>
        <v>LAMBAYEQUE</v>
      </c>
      <c r="J1672" s="9" t="str">
        <f>+VLOOKUP(datosAvance[[#This Row],[renaes]],eess!$A$1:$G$189,7,FALSE)</f>
        <v>MOTUPE</v>
      </c>
    </row>
    <row r="1673" spans="1:10" x14ac:dyDescent="0.25">
      <c r="A1673">
        <v>4397</v>
      </c>
      <c r="B1673">
        <v>2</v>
      </c>
      <c r="C1673" t="s">
        <v>241</v>
      </c>
      <c r="D1673">
        <v>2</v>
      </c>
      <c r="E1673" t="s">
        <v>5</v>
      </c>
      <c r="F1673" s="9" t="str">
        <f>+VLOOKUP(datosAvance[[#This Row],[renaes]],eess!$A$1:$G$189,2,FALSE)</f>
        <v>KAÑARIS</v>
      </c>
      <c r="G1673" s="9" t="str">
        <f>+VLOOKUP(datosAvance[[#This Row],[renaes]],eess!$A$1:$G$189,3,FALSE)</f>
        <v>LAMBAYEQUE</v>
      </c>
      <c r="H1673" s="9" t="str">
        <f>+VLOOKUP(datosAvance[[#This Row],[renaes]],eess!$A$1:$G$189,4,FALSE)</f>
        <v>KAÑARIS</v>
      </c>
      <c r="I1673" s="9" t="str">
        <f>+VLOOKUP(datosAvance[[#This Row],[renaes]],eess!$A$1:$G$189,6,FALSE)</f>
        <v>FERREÑAFE</v>
      </c>
      <c r="J1673" s="9" t="str">
        <f>+VLOOKUP(datosAvance[[#This Row],[renaes]],eess!$A$1:$G$189,7,FALSE)</f>
        <v>CAÑARIS</v>
      </c>
    </row>
    <row r="1674" spans="1:10" x14ac:dyDescent="0.25">
      <c r="A1674">
        <v>4399</v>
      </c>
      <c r="B1674">
        <v>4</v>
      </c>
      <c r="C1674" t="s">
        <v>241</v>
      </c>
      <c r="D1674">
        <v>2</v>
      </c>
      <c r="E1674" t="s">
        <v>5</v>
      </c>
      <c r="F1674" s="9" t="str">
        <f>+VLOOKUP(datosAvance[[#This Row],[renaes]],eess!$A$1:$G$189,2,FALSE)</f>
        <v>HUACAPAMPA</v>
      </c>
      <c r="G1674" s="9" t="str">
        <f>+VLOOKUP(datosAvance[[#This Row],[renaes]],eess!$A$1:$G$189,3,FALSE)</f>
        <v>LAMBAYEQUE</v>
      </c>
      <c r="H1674" s="9" t="str">
        <f>+VLOOKUP(datosAvance[[#This Row],[renaes]],eess!$A$1:$G$189,4,FALSE)</f>
        <v>KAÑARIS</v>
      </c>
      <c r="I1674" s="9" t="str">
        <f>+VLOOKUP(datosAvance[[#This Row],[renaes]],eess!$A$1:$G$189,6,FALSE)</f>
        <v>FERREÑAFE</v>
      </c>
      <c r="J1674" s="9" t="str">
        <f>+VLOOKUP(datosAvance[[#This Row],[renaes]],eess!$A$1:$G$189,7,FALSE)</f>
        <v>CAÑARIS</v>
      </c>
    </row>
    <row r="1675" spans="1:10" x14ac:dyDescent="0.25">
      <c r="A1675">
        <v>4400</v>
      </c>
      <c r="B1675">
        <v>1</v>
      </c>
      <c r="C1675" t="s">
        <v>241</v>
      </c>
      <c r="D1675">
        <v>2</v>
      </c>
      <c r="E1675" t="s">
        <v>5</v>
      </c>
      <c r="F1675" s="9" t="str">
        <f>+VLOOKUP(datosAvance[[#This Row],[renaes]],eess!$A$1:$G$189,2,FALSE)</f>
        <v>CHILASQUE</v>
      </c>
      <c r="G1675" s="9" t="str">
        <f>+VLOOKUP(datosAvance[[#This Row],[renaes]],eess!$A$1:$G$189,3,FALSE)</f>
        <v>LAMBAYEQUE</v>
      </c>
      <c r="H1675" s="9" t="str">
        <f>+VLOOKUP(datosAvance[[#This Row],[renaes]],eess!$A$1:$G$189,4,FALSE)</f>
        <v>KAÑARIS</v>
      </c>
      <c r="I1675" s="9" t="str">
        <f>+VLOOKUP(datosAvance[[#This Row],[renaes]],eess!$A$1:$G$189,6,FALSE)</f>
        <v>FERREÑAFE</v>
      </c>
      <c r="J1675" s="9" t="str">
        <f>+VLOOKUP(datosAvance[[#This Row],[renaes]],eess!$A$1:$G$189,7,FALSE)</f>
        <v>CAÑARIS</v>
      </c>
    </row>
    <row r="1676" spans="1:10" x14ac:dyDescent="0.25">
      <c r="A1676">
        <v>4403</v>
      </c>
      <c r="B1676">
        <v>1</v>
      </c>
      <c r="C1676" t="s">
        <v>241</v>
      </c>
      <c r="D1676">
        <v>2</v>
      </c>
      <c r="E1676" t="s">
        <v>5</v>
      </c>
      <c r="F1676" s="9" t="str">
        <f>+VLOOKUP(datosAvance[[#This Row],[renaes]],eess!$A$1:$G$189,2,FALSE)</f>
        <v>CHIÑAMA</v>
      </c>
      <c r="G1676" s="9" t="str">
        <f>+VLOOKUP(datosAvance[[#This Row],[renaes]],eess!$A$1:$G$189,3,FALSE)</f>
        <v>LAMBAYEQUE</v>
      </c>
      <c r="H1676" s="9" t="str">
        <f>+VLOOKUP(datosAvance[[#This Row],[renaes]],eess!$A$1:$G$189,4,FALSE)</f>
        <v>KAÑARIS</v>
      </c>
      <c r="I1676" s="9" t="str">
        <f>+VLOOKUP(datosAvance[[#This Row],[renaes]],eess!$A$1:$G$189,6,FALSE)</f>
        <v>FERREÑAFE</v>
      </c>
      <c r="J1676" s="9" t="str">
        <f>+VLOOKUP(datosAvance[[#This Row],[renaes]],eess!$A$1:$G$189,7,FALSE)</f>
        <v>CAÑARIS</v>
      </c>
    </row>
    <row r="1677" spans="1:10" x14ac:dyDescent="0.25">
      <c r="A1677">
        <v>4407</v>
      </c>
      <c r="B1677">
        <v>9</v>
      </c>
      <c r="C1677" t="s">
        <v>241</v>
      </c>
      <c r="D1677">
        <v>2</v>
      </c>
      <c r="E1677" t="s">
        <v>5</v>
      </c>
      <c r="F1677" s="9" t="str">
        <f>+VLOOKUP(datosAvance[[#This Row],[renaes]],eess!$A$1:$G$189,2,FALSE)</f>
        <v>OLMOS</v>
      </c>
      <c r="G1677" s="9" t="str">
        <f>+VLOOKUP(datosAvance[[#This Row],[renaes]],eess!$A$1:$G$189,3,FALSE)</f>
        <v>LAMBAYEQUE</v>
      </c>
      <c r="H1677" s="9" t="str">
        <f>+VLOOKUP(datosAvance[[#This Row],[renaes]],eess!$A$1:$G$189,4,FALSE)</f>
        <v>OLMOS</v>
      </c>
      <c r="I1677" s="9" t="str">
        <f>+VLOOKUP(datosAvance[[#This Row],[renaes]],eess!$A$1:$G$189,6,FALSE)</f>
        <v>LAMBAYEQUE</v>
      </c>
      <c r="J1677" s="9" t="str">
        <f>+VLOOKUP(datosAvance[[#This Row],[renaes]],eess!$A$1:$G$189,7,FALSE)</f>
        <v>OLMOS</v>
      </c>
    </row>
    <row r="1678" spans="1:10" x14ac:dyDescent="0.25">
      <c r="A1678">
        <v>4408</v>
      </c>
      <c r="B1678">
        <v>1</v>
      </c>
      <c r="C1678" t="s">
        <v>241</v>
      </c>
      <c r="D1678">
        <v>2</v>
      </c>
      <c r="E1678" t="s">
        <v>5</v>
      </c>
      <c r="F1678" s="9" t="str">
        <f>+VLOOKUP(datosAvance[[#This Row],[renaes]],eess!$A$1:$G$189,2,FALSE)</f>
        <v>LA ESTANCIA</v>
      </c>
      <c r="G1678" s="9" t="str">
        <f>+VLOOKUP(datosAvance[[#This Row],[renaes]],eess!$A$1:$G$189,3,FALSE)</f>
        <v>LAMBAYEQUE</v>
      </c>
      <c r="H1678" s="9" t="str">
        <f>+VLOOKUP(datosAvance[[#This Row],[renaes]],eess!$A$1:$G$189,4,FALSE)</f>
        <v>OLMOS</v>
      </c>
      <c r="I1678" s="9" t="str">
        <f>+VLOOKUP(datosAvance[[#This Row],[renaes]],eess!$A$1:$G$189,6,FALSE)</f>
        <v>LAMBAYEQUE</v>
      </c>
      <c r="J1678" s="9" t="str">
        <f>+VLOOKUP(datosAvance[[#This Row],[renaes]],eess!$A$1:$G$189,7,FALSE)</f>
        <v>OLMOS</v>
      </c>
    </row>
    <row r="1679" spans="1:10" x14ac:dyDescent="0.25">
      <c r="A1679">
        <v>4409</v>
      </c>
      <c r="B1679">
        <v>1</v>
      </c>
      <c r="C1679" t="s">
        <v>241</v>
      </c>
      <c r="D1679">
        <v>2</v>
      </c>
      <c r="E1679" t="s">
        <v>5</v>
      </c>
      <c r="F1679" s="9" t="str">
        <f>+VLOOKUP(datosAvance[[#This Row],[renaes]],eess!$A$1:$G$189,2,FALSE)</f>
        <v>INSCULAS</v>
      </c>
      <c r="G1679" s="9" t="str">
        <f>+VLOOKUP(datosAvance[[#This Row],[renaes]],eess!$A$1:$G$189,3,FALSE)</f>
        <v>LAMBAYEQUE</v>
      </c>
      <c r="H1679" s="9" t="str">
        <f>+VLOOKUP(datosAvance[[#This Row],[renaes]],eess!$A$1:$G$189,4,FALSE)</f>
        <v>OLMOS</v>
      </c>
      <c r="I1679" s="9" t="str">
        <f>+VLOOKUP(datosAvance[[#This Row],[renaes]],eess!$A$1:$G$189,6,FALSE)</f>
        <v>LAMBAYEQUE</v>
      </c>
      <c r="J1679" s="9" t="str">
        <f>+VLOOKUP(datosAvance[[#This Row],[renaes]],eess!$A$1:$G$189,7,FALSE)</f>
        <v>OLMOS</v>
      </c>
    </row>
    <row r="1680" spans="1:10" x14ac:dyDescent="0.25">
      <c r="A1680">
        <v>4410</v>
      </c>
      <c r="B1680">
        <v>2</v>
      </c>
      <c r="C1680" t="s">
        <v>241</v>
      </c>
      <c r="D1680">
        <v>2</v>
      </c>
      <c r="E1680" t="s">
        <v>5</v>
      </c>
      <c r="F1680" s="9" t="str">
        <f>+VLOOKUP(datosAvance[[#This Row],[renaes]],eess!$A$1:$G$189,2,FALSE)</f>
        <v>QUERPON</v>
      </c>
      <c r="G1680" s="9" t="str">
        <f>+VLOOKUP(datosAvance[[#This Row],[renaes]],eess!$A$1:$G$189,3,FALSE)</f>
        <v>LAMBAYEQUE</v>
      </c>
      <c r="H1680" s="9" t="str">
        <f>+VLOOKUP(datosAvance[[#This Row],[renaes]],eess!$A$1:$G$189,4,FALSE)</f>
        <v>OLMOS</v>
      </c>
      <c r="I1680" s="9" t="str">
        <f>+VLOOKUP(datosAvance[[#This Row],[renaes]],eess!$A$1:$G$189,6,FALSE)</f>
        <v>LAMBAYEQUE</v>
      </c>
      <c r="J1680" s="9" t="str">
        <f>+VLOOKUP(datosAvance[[#This Row],[renaes]],eess!$A$1:$G$189,7,FALSE)</f>
        <v>OLMOS</v>
      </c>
    </row>
    <row r="1681" spans="1:10" x14ac:dyDescent="0.25">
      <c r="A1681">
        <v>4414</v>
      </c>
      <c r="B1681">
        <v>1</v>
      </c>
      <c r="C1681" t="s">
        <v>241</v>
      </c>
      <c r="D1681">
        <v>2</v>
      </c>
      <c r="E1681" t="s">
        <v>5</v>
      </c>
      <c r="F1681" s="9" t="str">
        <f>+VLOOKUP(datosAvance[[#This Row],[renaes]],eess!$A$1:$G$189,2,FALSE)</f>
        <v>ELVIRREY</v>
      </c>
      <c r="G1681" s="9" t="str">
        <f>+VLOOKUP(datosAvance[[#This Row],[renaes]],eess!$A$1:$G$189,3,FALSE)</f>
        <v>LAMBAYEQUE</v>
      </c>
      <c r="H1681" s="9" t="str">
        <f>+VLOOKUP(datosAvance[[#This Row],[renaes]],eess!$A$1:$G$189,4,FALSE)</f>
        <v>OLMOS</v>
      </c>
      <c r="I1681" s="9" t="str">
        <f>+VLOOKUP(datosAvance[[#This Row],[renaes]],eess!$A$1:$G$189,6,FALSE)</f>
        <v>LAMBAYEQUE</v>
      </c>
      <c r="J1681" s="9" t="str">
        <f>+VLOOKUP(datosAvance[[#This Row],[renaes]],eess!$A$1:$G$189,7,FALSE)</f>
        <v>OLMOS</v>
      </c>
    </row>
    <row r="1682" spans="1:10" x14ac:dyDescent="0.25">
      <c r="A1682">
        <v>4415</v>
      </c>
      <c r="B1682">
        <v>4</v>
      </c>
      <c r="C1682" t="s">
        <v>241</v>
      </c>
      <c r="D1682">
        <v>2</v>
      </c>
      <c r="E1682" t="s">
        <v>5</v>
      </c>
      <c r="F1682" s="9" t="str">
        <f>+VLOOKUP(datosAvance[[#This Row],[renaes]],eess!$A$1:$G$189,2,FALSE)</f>
        <v>FICUAR</v>
      </c>
      <c r="G1682" s="9" t="str">
        <f>+VLOOKUP(datosAvance[[#This Row],[renaes]],eess!$A$1:$G$189,3,FALSE)</f>
        <v>LAMBAYEQUE</v>
      </c>
      <c r="H1682" s="9" t="str">
        <f>+VLOOKUP(datosAvance[[#This Row],[renaes]],eess!$A$1:$G$189,4,FALSE)</f>
        <v>OLMOS</v>
      </c>
      <c r="I1682" s="9" t="str">
        <f>+VLOOKUP(datosAvance[[#This Row],[renaes]],eess!$A$1:$G$189,6,FALSE)</f>
        <v>LAMBAYEQUE</v>
      </c>
      <c r="J1682" s="9" t="str">
        <f>+VLOOKUP(datosAvance[[#This Row],[renaes]],eess!$A$1:$G$189,7,FALSE)</f>
        <v>OLMOS</v>
      </c>
    </row>
    <row r="1683" spans="1:10" x14ac:dyDescent="0.25">
      <c r="A1683">
        <v>4417</v>
      </c>
      <c r="B1683">
        <v>5</v>
      </c>
      <c r="C1683" t="s">
        <v>241</v>
      </c>
      <c r="D1683">
        <v>2</v>
      </c>
      <c r="E1683" t="s">
        <v>5</v>
      </c>
      <c r="F1683" s="9" t="str">
        <f>+VLOOKUP(datosAvance[[#This Row],[renaes]],eess!$A$1:$G$189,2,FALSE)</f>
        <v>COLAYA</v>
      </c>
      <c r="G1683" s="9" t="str">
        <f>+VLOOKUP(datosAvance[[#This Row],[renaes]],eess!$A$1:$G$189,3,FALSE)</f>
        <v>LAMBAYEQUE</v>
      </c>
      <c r="H1683" s="9" t="str">
        <f>+VLOOKUP(datosAvance[[#This Row],[renaes]],eess!$A$1:$G$189,4,FALSE)</f>
        <v>SALAS</v>
      </c>
      <c r="I1683" s="9" t="str">
        <f>+VLOOKUP(datosAvance[[#This Row],[renaes]],eess!$A$1:$G$189,6,FALSE)</f>
        <v>LAMBAYEQUE</v>
      </c>
      <c r="J1683" s="9" t="str">
        <f>+VLOOKUP(datosAvance[[#This Row],[renaes]],eess!$A$1:$G$189,7,FALSE)</f>
        <v>SALAS</v>
      </c>
    </row>
    <row r="1684" spans="1:10" x14ac:dyDescent="0.25">
      <c r="A1684">
        <v>4420</v>
      </c>
      <c r="B1684">
        <v>13</v>
      </c>
      <c r="C1684" t="s">
        <v>241</v>
      </c>
      <c r="D1684">
        <v>2</v>
      </c>
      <c r="E1684" t="s">
        <v>5</v>
      </c>
      <c r="F1684" s="9" t="str">
        <f>+VLOOKUP(datosAvance[[#This Row],[renaes]],eess!$A$1:$G$189,2,FALSE)</f>
        <v>MORROPE</v>
      </c>
      <c r="G1684" s="9" t="str">
        <f>+VLOOKUP(datosAvance[[#This Row],[renaes]],eess!$A$1:$G$189,3,FALSE)</f>
        <v>LAMBAYEQUE</v>
      </c>
      <c r="H1684" s="9" t="str">
        <f>+VLOOKUP(datosAvance[[#This Row],[renaes]],eess!$A$1:$G$189,4,FALSE)</f>
        <v>MORROPE</v>
      </c>
      <c r="I1684" s="9" t="str">
        <f>+VLOOKUP(datosAvance[[#This Row],[renaes]],eess!$A$1:$G$189,6,FALSE)</f>
        <v>LAMBAYEQUE</v>
      </c>
      <c r="J1684" s="9" t="str">
        <f>+VLOOKUP(datosAvance[[#This Row],[renaes]],eess!$A$1:$G$189,7,FALSE)</f>
        <v>MORROPE</v>
      </c>
    </row>
    <row r="1685" spans="1:10" x14ac:dyDescent="0.25">
      <c r="A1685">
        <v>4421</v>
      </c>
      <c r="B1685">
        <v>1</v>
      </c>
      <c r="C1685" t="s">
        <v>241</v>
      </c>
      <c r="D1685">
        <v>2</v>
      </c>
      <c r="E1685" t="s">
        <v>5</v>
      </c>
      <c r="F1685" s="9" t="str">
        <f>+VLOOKUP(datosAvance[[#This Row],[renaes]],eess!$A$1:$G$189,2,FALSE)</f>
        <v>LA COLORADA</v>
      </c>
      <c r="G1685" s="9" t="str">
        <f>+VLOOKUP(datosAvance[[#This Row],[renaes]],eess!$A$1:$G$189,3,FALSE)</f>
        <v>LAMBAYEQUE</v>
      </c>
      <c r="H1685" s="9" t="str">
        <f>+VLOOKUP(datosAvance[[#This Row],[renaes]],eess!$A$1:$G$189,4,FALSE)</f>
        <v>MORROPE</v>
      </c>
      <c r="I1685" s="9" t="str">
        <f>+VLOOKUP(datosAvance[[#This Row],[renaes]],eess!$A$1:$G$189,6,FALSE)</f>
        <v>LAMBAYEQUE</v>
      </c>
      <c r="J1685" s="9" t="str">
        <f>+VLOOKUP(datosAvance[[#This Row],[renaes]],eess!$A$1:$G$189,7,FALSE)</f>
        <v>MORROPE</v>
      </c>
    </row>
    <row r="1686" spans="1:10" x14ac:dyDescent="0.25">
      <c r="A1686">
        <v>4429</v>
      </c>
      <c r="B1686">
        <v>1</v>
      </c>
      <c r="C1686" t="s">
        <v>241</v>
      </c>
      <c r="D1686">
        <v>2</v>
      </c>
      <c r="E1686" t="s">
        <v>5</v>
      </c>
      <c r="F1686" s="9" t="str">
        <f>+VLOOKUP(datosAvance[[#This Row],[renaes]],eess!$A$1:$G$189,2,FALSE)</f>
        <v>CRUZ DEL MEDANO</v>
      </c>
      <c r="G1686" s="9" t="str">
        <f>+VLOOKUP(datosAvance[[#This Row],[renaes]],eess!$A$1:$G$189,3,FALSE)</f>
        <v>LAMBAYEQUE</v>
      </c>
      <c r="H1686" s="9" t="str">
        <f>+VLOOKUP(datosAvance[[#This Row],[renaes]],eess!$A$1:$G$189,4,FALSE)</f>
        <v>MORROPE</v>
      </c>
      <c r="I1686" s="9" t="str">
        <f>+VLOOKUP(datosAvance[[#This Row],[renaes]],eess!$A$1:$G$189,6,FALSE)</f>
        <v>LAMBAYEQUE</v>
      </c>
      <c r="J1686" s="9" t="str">
        <f>+VLOOKUP(datosAvance[[#This Row],[renaes]],eess!$A$1:$G$189,7,FALSE)</f>
        <v>MORROPE</v>
      </c>
    </row>
    <row r="1687" spans="1:10" x14ac:dyDescent="0.25">
      <c r="A1687">
        <v>4430</v>
      </c>
      <c r="B1687">
        <v>1</v>
      </c>
      <c r="C1687" t="s">
        <v>241</v>
      </c>
      <c r="D1687">
        <v>2</v>
      </c>
      <c r="E1687" t="s">
        <v>5</v>
      </c>
      <c r="F1687" s="9" t="str">
        <f>+VLOOKUP(datosAvance[[#This Row],[renaes]],eess!$A$1:$G$189,2,FALSE)</f>
        <v>QUEMAZON</v>
      </c>
      <c r="G1687" s="9" t="str">
        <f>+VLOOKUP(datosAvance[[#This Row],[renaes]],eess!$A$1:$G$189,3,FALSE)</f>
        <v>LAMBAYEQUE</v>
      </c>
      <c r="H1687" s="9" t="str">
        <f>+VLOOKUP(datosAvance[[#This Row],[renaes]],eess!$A$1:$G$189,4,FALSE)</f>
        <v>MORROPE</v>
      </c>
      <c r="I1687" s="9" t="str">
        <f>+VLOOKUP(datosAvance[[#This Row],[renaes]],eess!$A$1:$G$189,6,FALSE)</f>
        <v>LAMBAYEQUE</v>
      </c>
      <c r="J1687" s="9" t="str">
        <f>+VLOOKUP(datosAvance[[#This Row],[renaes]],eess!$A$1:$G$189,7,FALSE)</f>
        <v>MORROPE</v>
      </c>
    </row>
    <row r="1688" spans="1:10" x14ac:dyDescent="0.25">
      <c r="A1688">
        <v>4432</v>
      </c>
      <c r="B1688">
        <v>1</v>
      </c>
      <c r="C1688" t="s">
        <v>241</v>
      </c>
      <c r="D1688">
        <v>2</v>
      </c>
      <c r="E1688" t="s">
        <v>5</v>
      </c>
      <c r="F1688" s="9" t="str">
        <f>+VLOOKUP(datosAvance[[#This Row],[renaes]],eess!$A$1:$G$189,2,FALSE)</f>
        <v>SANTA ISABEL</v>
      </c>
      <c r="G1688" s="9" t="str">
        <f>+VLOOKUP(datosAvance[[#This Row],[renaes]],eess!$A$1:$G$189,3,FALSE)</f>
        <v>LAMBAYEQUE</v>
      </c>
      <c r="H1688" s="9" t="str">
        <f>+VLOOKUP(datosAvance[[#This Row],[renaes]],eess!$A$1:$G$189,4,FALSE)</f>
        <v>MORROPE</v>
      </c>
      <c r="I1688" s="9" t="str">
        <f>+VLOOKUP(datosAvance[[#This Row],[renaes]],eess!$A$1:$G$189,6,FALSE)</f>
        <v>LAMBAYEQUE</v>
      </c>
      <c r="J1688" s="9" t="str">
        <f>+VLOOKUP(datosAvance[[#This Row],[renaes]],eess!$A$1:$G$189,7,FALSE)</f>
        <v>MORROPE</v>
      </c>
    </row>
    <row r="1689" spans="1:10" x14ac:dyDescent="0.25">
      <c r="A1689">
        <v>4439</v>
      </c>
      <c r="B1689">
        <v>1</v>
      </c>
      <c r="C1689" t="s">
        <v>241</v>
      </c>
      <c r="D1689">
        <v>2</v>
      </c>
      <c r="E1689" t="s">
        <v>5</v>
      </c>
      <c r="F1689" s="9" t="str">
        <f>+VLOOKUP(datosAvance[[#This Row],[renaes]],eess!$A$1:$G$189,2,FALSE)</f>
        <v>CLAS PICSI</v>
      </c>
      <c r="G1689" s="9" t="str">
        <f>+VLOOKUP(datosAvance[[#This Row],[renaes]],eess!$A$1:$G$189,3,FALSE)</f>
        <v>CHICLAYO</v>
      </c>
      <c r="H1689" s="9" t="str">
        <f>+VLOOKUP(datosAvance[[#This Row],[renaes]],eess!$A$1:$G$189,4,FALSE)</f>
        <v>PICSI</v>
      </c>
      <c r="I1689" s="9" t="str">
        <f>+VLOOKUP(datosAvance[[#This Row],[renaes]],eess!$A$1:$G$189,6,FALSE)</f>
        <v>CHICLAYO</v>
      </c>
      <c r="J1689" s="9" t="str">
        <f>+VLOOKUP(datosAvance[[#This Row],[renaes]],eess!$A$1:$G$189,7,FALSE)</f>
        <v>PICSI</v>
      </c>
    </row>
    <row r="1690" spans="1:10" x14ac:dyDescent="0.25">
      <c r="A1690">
        <v>4440</v>
      </c>
      <c r="B1690">
        <v>19</v>
      </c>
      <c r="C1690" t="s">
        <v>241</v>
      </c>
      <c r="D1690">
        <v>2</v>
      </c>
      <c r="E1690" t="s">
        <v>5</v>
      </c>
      <c r="F1690" s="9" t="str">
        <f>+VLOOKUP(datosAvance[[#This Row],[renaes]],eess!$A$1:$G$189,2,FALSE)</f>
        <v>HOSPITAL REFERENCIAL FERREÑAFE</v>
      </c>
      <c r="G1690" s="9" t="str">
        <f>+VLOOKUP(datosAvance[[#This Row],[renaes]],eess!$A$1:$G$189,3,FALSE)</f>
        <v>FERREÐAFE</v>
      </c>
      <c r="H1690" s="9" t="str">
        <f>+VLOOKUP(datosAvance[[#This Row],[renaes]],eess!$A$1:$G$189,4,FALSE)</f>
        <v>FERREÑAFE</v>
      </c>
      <c r="I1690" s="9" t="str">
        <f>+VLOOKUP(datosAvance[[#This Row],[renaes]],eess!$A$1:$G$189,6,FALSE)</f>
        <v>FERREÑAFE</v>
      </c>
      <c r="J1690" s="9" t="str">
        <f>+VLOOKUP(datosAvance[[#This Row],[renaes]],eess!$A$1:$G$189,7,FALSE)</f>
        <v>FERREÑAFE</v>
      </c>
    </row>
    <row r="1691" spans="1:10" x14ac:dyDescent="0.25">
      <c r="A1691">
        <v>4441</v>
      </c>
      <c r="B1691">
        <v>6</v>
      </c>
      <c r="C1691" t="s">
        <v>241</v>
      </c>
      <c r="D1691">
        <v>2</v>
      </c>
      <c r="E1691" t="s">
        <v>5</v>
      </c>
      <c r="F1691" s="9" t="str">
        <f>+VLOOKUP(datosAvance[[#This Row],[renaes]],eess!$A$1:$G$189,2,FALSE)</f>
        <v>SEÑOR DE LA JUSTICIA</v>
      </c>
      <c r="G1691" s="9" t="str">
        <f>+VLOOKUP(datosAvance[[#This Row],[renaes]],eess!$A$1:$G$189,3,FALSE)</f>
        <v>FERREÐAFE</v>
      </c>
      <c r="H1691" s="9" t="str">
        <f>+VLOOKUP(datosAvance[[#This Row],[renaes]],eess!$A$1:$G$189,4,FALSE)</f>
        <v>FERREÑAFE</v>
      </c>
      <c r="I1691" s="9" t="str">
        <f>+VLOOKUP(datosAvance[[#This Row],[renaes]],eess!$A$1:$G$189,6,FALSE)</f>
        <v>FERREÑAFE</v>
      </c>
      <c r="J1691" s="9" t="str">
        <f>+VLOOKUP(datosAvance[[#This Row],[renaes]],eess!$A$1:$G$189,7,FALSE)</f>
        <v>FERREÑAFE</v>
      </c>
    </row>
    <row r="1692" spans="1:10" x14ac:dyDescent="0.25">
      <c r="A1692">
        <v>4444</v>
      </c>
      <c r="B1692">
        <v>1</v>
      </c>
      <c r="C1692" t="s">
        <v>241</v>
      </c>
      <c r="D1692">
        <v>2</v>
      </c>
      <c r="E1692" t="s">
        <v>5</v>
      </c>
      <c r="F1692" s="9" t="str">
        <f>+VLOOKUP(datosAvance[[#This Row],[renaes]],eess!$A$1:$G$189,2,FALSE)</f>
        <v>PITIPO</v>
      </c>
      <c r="G1692" s="9" t="str">
        <f>+VLOOKUP(datosAvance[[#This Row],[renaes]],eess!$A$1:$G$189,3,FALSE)</f>
        <v>FERREÐAFE</v>
      </c>
      <c r="H1692" s="9" t="str">
        <f>+VLOOKUP(datosAvance[[#This Row],[renaes]],eess!$A$1:$G$189,4,FALSE)</f>
        <v>PITIPO</v>
      </c>
      <c r="I1692" s="9" t="str">
        <f>+VLOOKUP(datosAvance[[#This Row],[renaes]],eess!$A$1:$G$189,6,FALSE)</f>
        <v>FERREÑAFE</v>
      </c>
      <c r="J1692" s="9" t="str">
        <f>+VLOOKUP(datosAvance[[#This Row],[renaes]],eess!$A$1:$G$189,7,FALSE)</f>
        <v>PITIPO</v>
      </c>
    </row>
    <row r="1693" spans="1:10" x14ac:dyDescent="0.25">
      <c r="A1693">
        <v>4450</v>
      </c>
      <c r="B1693">
        <v>1</v>
      </c>
      <c r="C1693" t="s">
        <v>241</v>
      </c>
      <c r="D1693">
        <v>2</v>
      </c>
      <c r="E1693" t="s">
        <v>5</v>
      </c>
      <c r="F1693" s="9" t="str">
        <f>+VLOOKUP(datosAvance[[#This Row],[renaes]],eess!$A$1:$G$189,2,FALSE)</f>
        <v>SIME</v>
      </c>
      <c r="G1693" s="9" t="str">
        <f>+VLOOKUP(datosAvance[[#This Row],[renaes]],eess!$A$1:$G$189,3,FALSE)</f>
        <v>FERREÐAFE</v>
      </c>
      <c r="H1693" s="9" t="str">
        <f>+VLOOKUP(datosAvance[[#This Row],[renaes]],eess!$A$1:$G$189,4,FALSE)</f>
        <v>PITIPO</v>
      </c>
      <c r="I1693" s="9" t="str">
        <f>+VLOOKUP(datosAvance[[#This Row],[renaes]],eess!$A$1:$G$189,6,FALSE)</f>
        <v>FERREÑAFE</v>
      </c>
      <c r="J1693" s="9" t="str">
        <f>+VLOOKUP(datosAvance[[#This Row],[renaes]],eess!$A$1:$G$189,7,FALSE)</f>
        <v>PITIPO</v>
      </c>
    </row>
    <row r="1694" spans="1:10" x14ac:dyDescent="0.25">
      <c r="A1694">
        <v>4451</v>
      </c>
      <c r="B1694">
        <v>13</v>
      </c>
      <c r="C1694" t="s">
        <v>241</v>
      </c>
      <c r="D1694">
        <v>2</v>
      </c>
      <c r="E1694" t="s">
        <v>5</v>
      </c>
      <c r="F1694" s="9" t="str">
        <f>+VLOOKUP(datosAvance[[#This Row],[renaes]],eess!$A$1:$G$189,2,FALSE)</f>
        <v>BATANGRANDE</v>
      </c>
      <c r="G1694" s="9" t="str">
        <f>+VLOOKUP(datosAvance[[#This Row],[renaes]],eess!$A$1:$G$189,3,FALSE)</f>
        <v>FERREÐAFE</v>
      </c>
      <c r="H1694" s="9" t="str">
        <f>+VLOOKUP(datosAvance[[#This Row],[renaes]],eess!$A$1:$G$189,4,FALSE)</f>
        <v>PITIPO</v>
      </c>
      <c r="I1694" s="9" t="str">
        <f>+VLOOKUP(datosAvance[[#This Row],[renaes]],eess!$A$1:$G$189,6,FALSE)</f>
        <v>FERREÑAFE</v>
      </c>
      <c r="J1694" s="9" t="str">
        <f>+VLOOKUP(datosAvance[[#This Row],[renaes]],eess!$A$1:$G$189,7,FALSE)</f>
        <v>PITIPO</v>
      </c>
    </row>
    <row r="1695" spans="1:10" x14ac:dyDescent="0.25">
      <c r="A1695">
        <v>4452</v>
      </c>
      <c r="B1695">
        <v>2</v>
      </c>
      <c r="C1695" t="s">
        <v>241</v>
      </c>
      <c r="D1695">
        <v>2</v>
      </c>
      <c r="E1695" t="s">
        <v>5</v>
      </c>
      <c r="F1695" s="9" t="str">
        <f>+VLOOKUP(datosAvance[[#This Row],[renaes]],eess!$A$1:$G$189,2,FALSE)</f>
        <v>C.S.PUEBLO NUEVO</v>
      </c>
      <c r="G1695" s="9" t="str">
        <f>+VLOOKUP(datosAvance[[#This Row],[renaes]],eess!$A$1:$G$189,3,FALSE)</f>
        <v>FERREÐAFE</v>
      </c>
      <c r="H1695" s="9" t="str">
        <f>+VLOOKUP(datosAvance[[#This Row],[renaes]],eess!$A$1:$G$189,4,FALSE)</f>
        <v>FERREÑAFE</v>
      </c>
      <c r="I1695" s="9" t="str">
        <f>+VLOOKUP(datosAvance[[#This Row],[renaes]],eess!$A$1:$G$189,6,FALSE)</f>
        <v>FERREÑAFE</v>
      </c>
      <c r="J1695" s="9" t="str">
        <f>+VLOOKUP(datosAvance[[#This Row],[renaes]],eess!$A$1:$G$189,7,FALSE)</f>
        <v>PUEBLO NUEVO</v>
      </c>
    </row>
    <row r="1696" spans="1:10" x14ac:dyDescent="0.25">
      <c r="A1696">
        <v>4453</v>
      </c>
      <c r="B1696">
        <v>1</v>
      </c>
      <c r="C1696" t="s">
        <v>241</v>
      </c>
      <c r="D1696">
        <v>2</v>
      </c>
      <c r="E1696" t="s">
        <v>5</v>
      </c>
      <c r="F1696" s="9" t="str">
        <f>+VLOOKUP(datosAvance[[#This Row],[renaes]],eess!$A$1:$G$189,2,FALSE)</f>
        <v>LAS LOMAS</v>
      </c>
      <c r="G1696" s="9" t="str">
        <f>+VLOOKUP(datosAvance[[#This Row],[renaes]],eess!$A$1:$G$189,3,FALSE)</f>
        <v>FERREÐAFE</v>
      </c>
      <c r="H1696" s="9" t="str">
        <f>+VLOOKUP(datosAvance[[#This Row],[renaes]],eess!$A$1:$G$189,4,FALSE)</f>
        <v>FERREÑAFE</v>
      </c>
      <c r="I1696" s="9" t="str">
        <f>+VLOOKUP(datosAvance[[#This Row],[renaes]],eess!$A$1:$G$189,6,FALSE)</f>
        <v>FERREÑAFE</v>
      </c>
      <c r="J1696" s="9" t="str">
        <f>+VLOOKUP(datosAvance[[#This Row],[renaes]],eess!$A$1:$G$189,7,FALSE)</f>
        <v>PUEBLO NUEVO</v>
      </c>
    </row>
    <row r="1697" spans="1:10" x14ac:dyDescent="0.25">
      <c r="A1697">
        <v>4454</v>
      </c>
      <c r="B1697">
        <v>1</v>
      </c>
      <c r="C1697" t="s">
        <v>241</v>
      </c>
      <c r="D1697">
        <v>2</v>
      </c>
      <c r="E1697" t="s">
        <v>5</v>
      </c>
      <c r="F1697" s="9" t="str">
        <f>+VLOOKUP(datosAvance[[#This Row],[renaes]],eess!$A$1:$G$189,2,FALSE)</f>
        <v>MOYAN</v>
      </c>
      <c r="G1697" s="9" t="str">
        <f>+VLOOKUP(datosAvance[[#This Row],[renaes]],eess!$A$1:$G$189,3,FALSE)</f>
        <v>FERREÐAFE</v>
      </c>
      <c r="H1697" s="9" t="str">
        <f>+VLOOKUP(datosAvance[[#This Row],[renaes]],eess!$A$1:$G$189,4,FALSE)</f>
        <v>INKAWASI</v>
      </c>
      <c r="I1697" s="9" t="str">
        <f>+VLOOKUP(datosAvance[[#This Row],[renaes]],eess!$A$1:$G$189,6,FALSE)</f>
        <v>FERREÑAFE</v>
      </c>
      <c r="J1697" s="9" t="str">
        <f>+VLOOKUP(datosAvance[[#This Row],[renaes]],eess!$A$1:$G$189,7,FALSE)</f>
        <v>INCAHUASI</v>
      </c>
    </row>
    <row r="1698" spans="1:10" x14ac:dyDescent="0.25">
      <c r="A1698">
        <v>4455</v>
      </c>
      <c r="B1698">
        <v>1</v>
      </c>
      <c r="C1698" t="s">
        <v>241</v>
      </c>
      <c r="D1698">
        <v>2</v>
      </c>
      <c r="E1698" t="s">
        <v>5</v>
      </c>
      <c r="F1698" s="9" t="str">
        <f>+VLOOKUP(datosAvance[[#This Row],[renaes]],eess!$A$1:$G$189,2,FALSE)</f>
        <v>INKAWASI</v>
      </c>
      <c r="G1698" s="9" t="str">
        <f>+VLOOKUP(datosAvance[[#This Row],[renaes]],eess!$A$1:$G$189,3,FALSE)</f>
        <v>FERREÐAFE</v>
      </c>
      <c r="H1698" s="9" t="str">
        <f>+VLOOKUP(datosAvance[[#This Row],[renaes]],eess!$A$1:$G$189,4,FALSE)</f>
        <v>INKAWASI</v>
      </c>
      <c r="I1698" s="9" t="str">
        <f>+VLOOKUP(datosAvance[[#This Row],[renaes]],eess!$A$1:$G$189,6,FALSE)</f>
        <v>FERREÑAFE</v>
      </c>
      <c r="J1698" s="9" t="str">
        <f>+VLOOKUP(datosAvance[[#This Row],[renaes]],eess!$A$1:$G$189,7,FALSE)</f>
        <v>INCAHUASI</v>
      </c>
    </row>
    <row r="1699" spans="1:10" x14ac:dyDescent="0.25">
      <c r="A1699">
        <v>4457</v>
      </c>
      <c r="B1699">
        <v>1</v>
      </c>
      <c r="C1699" t="s">
        <v>241</v>
      </c>
      <c r="D1699">
        <v>2</v>
      </c>
      <c r="E1699" t="s">
        <v>5</v>
      </c>
      <c r="F1699" s="9" t="str">
        <f>+VLOOKUP(datosAvance[[#This Row],[renaes]],eess!$A$1:$G$189,2,FALSE)</f>
        <v>UYURPAMPA</v>
      </c>
      <c r="G1699" s="9" t="str">
        <f>+VLOOKUP(datosAvance[[#This Row],[renaes]],eess!$A$1:$G$189,3,FALSE)</f>
        <v>FERREÐAFE</v>
      </c>
      <c r="H1699" s="9" t="str">
        <f>+VLOOKUP(datosAvance[[#This Row],[renaes]],eess!$A$1:$G$189,4,FALSE)</f>
        <v>INKAWASI</v>
      </c>
      <c r="I1699" s="9" t="str">
        <f>+VLOOKUP(datosAvance[[#This Row],[renaes]],eess!$A$1:$G$189,6,FALSE)</f>
        <v>FERREÑAFE</v>
      </c>
      <c r="J1699" s="9" t="str">
        <f>+VLOOKUP(datosAvance[[#This Row],[renaes]],eess!$A$1:$G$189,7,FALSE)</f>
        <v>INCAHUASI</v>
      </c>
    </row>
    <row r="1700" spans="1:10" x14ac:dyDescent="0.25">
      <c r="A1700">
        <v>4458</v>
      </c>
      <c r="B1700">
        <v>1</v>
      </c>
      <c r="C1700" t="s">
        <v>241</v>
      </c>
      <c r="D1700">
        <v>2</v>
      </c>
      <c r="E1700" t="s">
        <v>5</v>
      </c>
      <c r="F1700" s="9" t="str">
        <f>+VLOOKUP(datosAvance[[#This Row],[renaes]],eess!$A$1:$G$189,2,FALSE)</f>
        <v>CRUZ LOMA</v>
      </c>
      <c r="G1700" s="9" t="str">
        <f>+VLOOKUP(datosAvance[[#This Row],[renaes]],eess!$A$1:$G$189,3,FALSE)</f>
        <v>FERREÐAFE</v>
      </c>
      <c r="H1700" s="9" t="str">
        <f>+VLOOKUP(datosAvance[[#This Row],[renaes]],eess!$A$1:$G$189,4,FALSE)</f>
        <v>INKAWASI</v>
      </c>
      <c r="I1700" s="9" t="str">
        <f>+VLOOKUP(datosAvance[[#This Row],[renaes]],eess!$A$1:$G$189,6,FALSE)</f>
        <v>FERREÑAFE</v>
      </c>
      <c r="J1700" s="9" t="str">
        <f>+VLOOKUP(datosAvance[[#This Row],[renaes]],eess!$A$1:$G$189,7,FALSE)</f>
        <v>INCAHUASI</v>
      </c>
    </row>
    <row r="1701" spans="1:10" x14ac:dyDescent="0.25">
      <c r="A1701">
        <v>4461</v>
      </c>
      <c r="B1701">
        <v>1</v>
      </c>
      <c r="C1701" t="s">
        <v>241</v>
      </c>
      <c r="D1701">
        <v>2</v>
      </c>
      <c r="E1701" t="s">
        <v>5</v>
      </c>
      <c r="F1701" s="9" t="str">
        <f>+VLOOKUP(datosAvance[[#This Row],[renaes]],eess!$A$1:$G$189,2,FALSE)</f>
        <v>TOTORAS</v>
      </c>
      <c r="G1701" s="9" t="str">
        <f>+VLOOKUP(datosAvance[[#This Row],[renaes]],eess!$A$1:$G$189,3,FALSE)</f>
        <v>FERREÐAFE</v>
      </c>
      <c r="H1701" s="9" t="str">
        <f>+VLOOKUP(datosAvance[[#This Row],[renaes]],eess!$A$1:$G$189,4,FALSE)</f>
        <v>INKAWASI</v>
      </c>
      <c r="I1701" s="9" t="str">
        <f>+VLOOKUP(datosAvance[[#This Row],[renaes]],eess!$A$1:$G$189,6,FALSE)</f>
        <v>FERREÑAFE</v>
      </c>
      <c r="J1701" s="9" t="str">
        <f>+VLOOKUP(datosAvance[[#This Row],[renaes]],eess!$A$1:$G$189,7,FALSE)</f>
        <v>INCAHUASI</v>
      </c>
    </row>
    <row r="1702" spans="1:10" x14ac:dyDescent="0.25">
      <c r="A1702">
        <v>6681</v>
      </c>
      <c r="B1702">
        <v>1</v>
      </c>
      <c r="C1702" t="s">
        <v>241</v>
      </c>
      <c r="D1702">
        <v>2</v>
      </c>
      <c r="E1702" t="s">
        <v>5</v>
      </c>
      <c r="F1702" s="9" t="str">
        <f>+VLOOKUP(datosAvance[[#This Row],[renaes]],eess!$A$1:$G$189,2,FALSE)</f>
        <v>EL SAUCE</v>
      </c>
      <c r="G1702" s="9" t="str">
        <f>+VLOOKUP(datosAvance[[#This Row],[renaes]],eess!$A$1:$G$189,3,FALSE)</f>
        <v>LAMBAYEQUE</v>
      </c>
      <c r="H1702" s="9" t="str">
        <f>+VLOOKUP(datosAvance[[#This Row],[renaes]],eess!$A$1:$G$189,4,FALSE)</f>
        <v>SALAS</v>
      </c>
      <c r="I1702" s="9" t="str">
        <f>+VLOOKUP(datosAvance[[#This Row],[renaes]],eess!$A$1:$G$189,6,FALSE)</f>
        <v>LAMBAYEQUE</v>
      </c>
      <c r="J1702" s="9" t="str">
        <f>+VLOOKUP(datosAvance[[#This Row],[renaes]],eess!$A$1:$G$189,7,FALSE)</f>
        <v>SALAS</v>
      </c>
    </row>
    <row r="1703" spans="1:10" x14ac:dyDescent="0.25">
      <c r="A1703">
        <v>6683</v>
      </c>
      <c r="B1703">
        <v>1</v>
      </c>
      <c r="C1703" t="s">
        <v>241</v>
      </c>
      <c r="D1703">
        <v>2</v>
      </c>
      <c r="E1703" t="s">
        <v>5</v>
      </c>
      <c r="F1703" s="9" t="str">
        <f>+VLOOKUP(datosAvance[[#This Row],[renaes]],eess!$A$1:$G$189,2,FALSE)</f>
        <v>EL PUENTE</v>
      </c>
      <c r="G1703" s="9" t="str">
        <f>+VLOOKUP(datosAvance[[#This Row],[renaes]],eess!$A$1:$G$189,3,FALSE)</f>
        <v>LAMBAYEQUE</v>
      </c>
      <c r="H1703" s="9" t="str">
        <f>+VLOOKUP(datosAvance[[#This Row],[renaes]],eess!$A$1:$G$189,4,FALSE)</f>
        <v>OLMOS</v>
      </c>
      <c r="I1703" s="9" t="str">
        <f>+VLOOKUP(datosAvance[[#This Row],[renaes]],eess!$A$1:$G$189,6,FALSE)</f>
        <v>LAMBAYEQUE</v>
      </c>
      <c r="J1703" s="9" t="str">
        <f>+VLOOKUP(datosAvance[[#This Row],[renaes]],eess!$A$1:$G$189,7,FALSE)</f>
        <v>OLMOS</v>
      </c>
    </row>
    <row r="1704" spans="1:10" x14ac:dyDescent="0.25">
      <c r="A1704">
        <v>6722</v>
      </c>
      <c r="B1704">
        <v>4</v>
      </c>
      <c r="C1704" t="s">
        <v>241</v>
      </c>
      <c r="D1704">
        <v>2</v>
      </c>
      <c r="E1704" t="s">
        <v>5</v>
      </c>
      <c r="F1704" s="9" t="str">
        <f>+VLOOKUP(datosAvance[[#This Row],[renaes]],eess!$A$1:$G$189,2,FALSE)</f>
        <v>CAYALTI</v>
      </c>
      <c r="G1704" s="9" t="str">
        <f>+VLOOKUP(datosAvance[[#This Row],[renaes]],eess!$A$1:$G$189,3,FALSE)</f>
        <v>CHICLAYO</v>
      </c>
      <c r="H1704" s="9" t="str">
        <f>+VLOOKUP(datosAvance[[#This Row],[renaes]],eess!$A$1:$G$189,4,FALSE)</f>
        <v>CAYALTI-ZAÑA</v>
      </c>
      <c r="I1704" s="9" t="str">
        <f>+VLOOKUP(datosAvance[[#This Row],[renaes]],eess!$A$1:$G$189,6,FALSE)</f>
        <v>CHICLAYO</v>
      </c>
      <c r="J1704" s="9" t="str">
        <f>+VLOOKUP(datosAvance[[#This Row],[renaes]],eess!$A$1:$G$189,7,FALSE)</f>
        <v>CAYALTI</v>
      </c>
    </row>
    <row r="1705" spans="1:10" x14ac:dyDescent="0.25">
      <c r="A1705">
        <v>6953</v>
      </c>
      <c r="B1705">
        <v>2</v>
      </c>
      <c r="C1705" t="s">
        <v>241</v>
      </c>
      <c r="D1705">
        <v>2</v>
      </c>
      <c r="E1705" t="s">
        <v>5</v>
      </c>
      <c r="F1705" s="9" t="str">
        <f>+VLOOKUP(datosAvance[[#This Row],[renaes]],eess!$A$1:$G$189,2,FALSE)</f>
        <v>EL ARROZAL</v>
      </c>
      <c r="G1705" s="9" t="str">
        <f>+VLOOKUP(datosAvance[[#This Row],[renaes]],eess!$A$1:$G$189,3,FALSE)</f>
        <v>LAMBAYEQUE</v>
      </c>
      <c r="H1705" s="9" t="str">
        <f>+VLOOKUP(datosAvance[[#This Row],[renaes]],eess!$A$1:$G$189,4,FALSE)</f>
        <v>MOTUPE</v>
      </c>
      <c r="I1705" s="9" t="str">
        <f>+VLOOKUP(datosAvance[[#This Row],[renaes]],eess!$A$1:$G$189,6,FALSE)</f>
        <v>LAMBAYEQUE</v>
      </c>
      <c r="J1705" s="9" t="str">
        <f>+VLOOKUP(datosAvance[[#This Row],[renaes]],eess!$A$1:$G$189,7,FALSE)</f>
        <v>MOTUPE</v>
      </c>
    </row>
    <row r="1706" spans="1:10" x14ac:dyDescent="0.25">
      <c r="A1706">
        <v>6954</v>
      </c>
      <c r="B1706">
        <v>2</v>
      </c>
      <c r="C1706" t="s">
        <v>241</v>
      </c>
      <c r="D1706">
        <v>2</v>
      </c>
      <c r="E1706" t="s">
        <v>5</v>
      </c>
      <c r="F1706" s="9" t="str">
        <f>+VLOOKUP(datosAvance[[#This Row],[renaes]],eess!$A$1:$G$189,2,FALSE)</f>
        <v>CAPOTE</v>
      </c>
      <c r="G1706" s="9" t="str">
        <f>+VLOOKUP(datosAvance[[#This Row],[renaes]],eess!$A$1:$G$189,3,FALSE)</f>
        <v>CHICLAYO</v>
      </c>
      <c r="H1706" s="9" t="str">
        <f>+VLOOKUP(datosAvance[[#This Row],[renaes]],eess!$A$1:$G$189,4,FALSE)</f>
        <v>PICSI</v>
      </c>
      <c r="I1706" s="9" t="str">
        <f>+VLOOKUP(datosAvance[[#This Row],[renaes]],eess!$A$1:$G$189,6,FALSE)</f>
        <v>CHICLAYO</v>
      </c>
      <c r="J1706" s="9" t="str">
        <f>+VLOOKUP(datosAvance[[#This Row],[renaes]],eess!$A$1:$G$189,7,FALSE)</f>
        <v>PICSI</v>
      </c>
    </row>
    <row r="1707" spans="1:10" x14ac:dyDescent="0.25">
      <c r="A1707">
        <v>6997</v>
      </c>
      <c r="B1707">
        <v>2</v>
      </c>
      <c r="C1707" t="s">
        <v>241</v>
      </c>
      <c r="D1707">
        <v>2</v>
      </c>
      <c r="E1707" t="s">
        <v>5</v>
      </c>
      <c r="F1707" s="9" t="str">
        <f>+VLOOKUP(datosAvance[[#This Row],[renaes]],eess!$A$1:$G$189,2,FALSE)</f>
        <v>PUCALA</v>
      </c>
      <c r="G1707" s="9" t="str">
        <f>+VLOOKUP(datosAvance[[#This Row],[renaes]],eess!$A$1:$G$189,3,FALSE)</f>
        <v>CHICLAYO</v>
      </c>
      <c r="H1707" s="9" t="str">
        <f>+VLOOKUP(datosAvance[[#This Row],[renaes]],eess!$A$1:$G$189,4,FALSE)</f>
        <v>POSOPE ALTO</v>
      </c>
      <c r="I1707" s="9" t="str">
        <f>+VLOOKUP(datosAvance[[#This Row],[renaes]],eess!$A$1:$G$189,6,FALSE)</f>
        <v>CHICLAYO</v>
      </c>
      <c r="J1707" s="9" t="str">
        <f>+VLOOKUP(datosAvance[[#This Row],[renaes]],eess!$A$1:$G$189,7,FALSE)</f>
        <v>PUCALA</v>
      </c>
    </row>
    <row r="1708" spans="1:10" x14ac:dyDescent="0.25">
      <c r="A1708">
        <v>7020</v>
      </c>
      <c r="B1708">
        <v>12</v>
      </c>
      <c r="C1708" t="s">
        <v>241</v>
      </c>
      <c r="D1708">
        <v>2</v>
      </c>
      <c r="E1708" t="s">
        <v>5</v>
      </c>
      <c r="F1708" s="9" t="str">
        <f>+VLOOKUP(datosAvance[[#This Row],[renaes]],eess!$A$1:$G$189,2,FALSE)</f>
        <v>HUAYABAMBA</v>
      </c>
      <c r="G1708" s="9" t="str">
        <f>+VLOOKUP(datosAvance[[#This Row],[renaes]],eess!$A$1:$G$189,3,FALSE)</f>
        <v>LAMBAYEQUE</v>
      </c>
      <c r="H1708" s="9" t="str">
        <f>+VLOOKUP(datosAvance[[#This Row],[renaes]],eess!$A$1:$G$189,4,FALSE)</f>
        <v>KAÑARIS</v>
      </c>
      <c r="I1708" s="9" t="str">
        <f>+VLOOKUP(datosAvance[[#This Row],[renaes]],eess!$A$1:$G$189,6,FALSE)</f>
        <v>FERREÑAFE</v>
      </c>
      <c r="J1708" s="9" t="str">
        <f>+VLOOKUP(datosAvance[[#This Row],[renaes]],eess!$A$1:$G$189,7,FALSE)</f>
        <v>CAÑARIS</v>
      </c>
    </row>
    <row r="1709" spans="1:10" x14ac:dyDescent="0.25">
      <c r="A1709">
        <v>7107</v>
      </c>
      <c r="B1709">
        <v>4</v>
      </c>
      <c r="C1709" t="s">
        <v>241</v>
      </c>
      <c r="D1709">
        <v>2</v>
      </c>
      <c r="E1709" t="s">
        <v>5</v>
      </c>
      <c r="F1709" s="9" t="str">
        <f>+VLOOKUP(datosAvance[[#This Row],[renaes]],eess!$A$1:$G$189,2,FALSE)</f>
        <v>POMALCA</v>
      </c>
      <c r="G1709" s="9" t="str">
        <f>+VLOOKUP(datosAvance[[#This Row],[renaes]],eess!$A$1:$G$189,3,FALSE)</f>
        <v>CHICLAYO</v>
      </c>
      <c r="H1709" s="9" t="str">
        <f>+VLOOKUP(datosAvance[[#This Row],[renaes]],eess!$A$1:$G$189,4,FALSE)</f>
        <v>POMALCA</v>
      </c>
      <c r="I1709" s="9" t="str">
        <f>+VLOOKUP(datosAvance[[#This Row],[renaes]],eess!$A$1:$G$189,6,FALSE)</f>
        <v>CHICLAYO</v>
      </c>
      <c r="J1709" s="9" t="str">
        <f>+VLOOKUP(datosAvance[[#This Row],[renaes]],eess!$A$1:$G$189,7,FALSE)</f>
        <v>POMALCA</v>
      </c>
    </row>
    <row r="1710" spans="1:10" x14ac:dyDescent="0.25">
      <c r="A1710">
        <v>7183</v>
      </c>
      <c r="B1710">
        <v>12</v>
      </c>
      <c r="C1710" t="s">
        <v>241</v>
      </c>
      <c r="D1710">
        <v>2</v>
      </c>
      <c r="E1710" t="s">
        <v>5</v>
      </c>
      <c r="F1710" s="9" t="str">
        <f>+VLOOKUP(datosAvance[[#This Row],[renaes]],eess!$A$1:$G$189,2,FALSE)</f>
        <v>VILLA HERMOSA</v>
      </c>
      <c r="G1710" s="9" t="str">
        <f>+VLOOKUP(datosAvance[[#This Row],[renaes]],eess!$A$1:$G$189,3,FALSE)</f>
        <v>CHICLAYO</v>
      </c>
      <c r="H1710" s="9" t="str">
        <f>+VLOOKUP(datosAvance[[#This Row],[renaes]],eess!$A$1:$G$189,4,FALSE)</f>
        <v>JOSE LEONARDO ORTIZ</v>
      </c>
      <c r="I1710" s="9" t="str">
        <f>+VLOOKUP(datosAvance[[#This Row],[renaes]],eess!$A$1:$G$189,6,FALSE)</f>
        <v>CHICLAYO</v>
      </c>
      <c r="J1710" s="9" t="str">
        <f>+VLOOKUP(datosAvance[[#This Row],[renaes]],eess!$A$1:$G$189,7,FALSE)</f>
        <v>JOSE LEONARDO ORTIZ</v>
      </c>
    </row>
    <row r="1711" spans="1:10" x14ac:dyDescent="0.25">
      <c r="A1711">
        <v>7306</v>
      </c>
      <c r="B1711">
        <v>1</v>
      </c>
      <c r="C1711" t="s">
        <v>241</v>
      </c>
      <c r="D1711">
        <v>2</v>
      </c>
      <c r="E1711" t="s">
        <v>5</v>
      </c>
      <c r="F1711" s="9" t="str">
        <f>+VLOOKUP(datosAvance[[#This Row],[renaes]],eess!$A$1:$G$189,2,FALSE)</f>
        <v>LAS FLORES DE LA PRADERA</v>
      </c>
      <c r="G1711" s="9" t="str">
        <f>+VLOOKUP(datosAvance[[#This Row],[renaes]],eess!$A$1:$G$189,3,FALSE)</f>
        <v>CHICLAYO</v>
      </c>
      <c r="H1711" s="9" t="str">
        <f>+VLOOKUP(datosAvance[[#This Row],[renaes]],eess!$A$1:$G$189,4,FALSE)</f>
        <v>PIMENTEL</v>
      </c>
      <c r="I1711" s="9" t="str">
        <f>+VLOOKUP(datosAvance[[#This Row],[renaes]],eess!$A$1:$G$189,6,FALSE)</f>
        <v>CHICLAYO</v>
      </c>
      <c r="J1711" s="9" t="str">
        <f>+VLOOKUP(datosAvance[[#This Row],[renaes]],eess!$A$1:$G$189,7,FALSE)</f>
        <v>PIMENTEL</v>
      </c>
    </row>
    <row r="1712" spans="1:10" x14ac:dyDescent="0.25">
      <c r="A1712">
        <v>7316</v>
      </c>
      <c r="B1712">
        <v>1</v>
      </c>
      <c r="C1712" t="s">
        <v>241</v>
      </c>
      <c r="D1712">
        <v>2</v>
      </c>
      <c r="E1712" t="s">
        <v>5</v>
      </c>
      <c r="F1712" s="9" t="str">
        <f>+VLOOKUP(datosAvance[[#This Row],[renaes]],eess!$A$1:$G$189,2,FALSE)</f>
        <v>CASERIO PLAYA DE CASCAJAL</v>
      </c>
      <c r="G1712" s="9" t="str">
        <f>+VLOOKUP(datosAvance[[#This Row],[renaes]],eess!$A$1:$G$189,3,FALSE)</f>
        <v>LAMBAYEQUE</v>
      </c>
      <c r="H1712" s="9" t="str">
        <f>+VLOOKUP(datosAvance[[#This Row],[renaes]],eess!$A$1:$G$189,4,FALSE)</f>
        <v>OLMOS</v>
      </c>
      <c r="I1712" s="9" t="str">
        <f>+VLOOKUP(datosAvance[[#This Row],[renaes]],eess!$A$1:$G$189,6,FALSE)</f>
        <v>LAMBAYEQUE</v>
      </c>
      <c r="J1712" s="9" t="str">
        <f>+VLOOKUP(datosAvance[[#This Row],[renaes]],eess!$A$1:$G$189,7,FALSE)</f>
        <v>OLMOS</v>
      </c>
    </row>
    <row r="1713" spans="1:10" x14ac:dyDescent="0.25">
      <c r="A1713">
        <v>7317</v>
      </c>
      <c r="B1713">
        <v>2</v>
      </c>
      <c r="C1713" t="s">
        <v>241</v>
      </c>
      <c r="D1713">
        <v>2</v>
      </c>
      <c r="E1713" t="s">
        <v>5</v>
      </c>
      <c r="F1713" s="9" t="str">
        <f>+VLOOKUP(datosAvance[[#This Row],[renaes]],eess!$A$1:$G$189,2,FALSE)</f>
        <v>SANTA CLARA</v>
      </c>
      <c r="G1713" s="9" t="str">
        <f>+VLOOKUP(datosAvance[[#This Row],[renaes]],eess!$A$1:$G$189,3,FALSE)</f>
        <v>FERREÐAFE</v>
      </c>
      <c r="H1713" s="9" t="str">
        <f>+VLOOKUP(datosAvance[[#This Row],[renaes]],eess!$A$1:$G$189,4,FALSE)</f>
        <v>PITIPO</v>
      </c>
      <c r="I1713" s="9" t="str">
        <f>+VLOOKUP(datosAvance[[#This Row],[renaes]],eess!$A$1:$G$189,6,FALSE)</f>
        <v>FERREÑAFE</v>
      </c>
      <c r="J1713" s="9" t="str">
        <f>+VLOOKUP(datosAvance[[#This Row],[renaes]],eess!$A$1:$G$189,7,FALSE)</f>
        <v>PITIPO</v>
      </c>
    </row>
    <row r="1714" spans="1:10" x14ac:dyDescent="0.25">
      <c r="A1714">
        <v>7318</v>
      </c>
      <c r="B1714">
        <v>1</v>
      </c>
      <c r="C1714" t="s">
        <v>241</v>
      </c>
      <c r="D1714">
        <v>2</v>
      </c>
      <c r="E1714" t="s">
        <v>5</v>
      </c>
      <c r="F1714" s="9" t="str">
        <f>+VLOOKUP(datosAvance[[#This Row],[renaes]],eess!$A$1:$G$189,2,FALSE)</f>
        <v>MAMAGPAMPA</v>
      </c>
      <c r="G1714" s="9" t="str">
        <f>+VLOOKUP(datosAvance[[#This Row],[renaes]],eess!$A$1:$G$189,3,FALSE)</f>
        <v>LAMBAYEQUE</v>
      </c>
      <c r="H1714" s="9" t="str">
        <f>+VLOOKUP(datosAvance[[#This Row],[renaes]],eess!$A$1:$G$189,4,FALSE)</f>
        <v>KAÑARIS</v>
      </c>
      <c r="I1714" s="9" t="str">
        <f>+VLOOKUP(datosAvance[[#This Row],[renaes]],eess!$A$1:$G$189,6,FALSE)</f>
        <v>FERREÑAFE</v>
      </c>
      <c r="J1714" s="9" t="str">
        <f>+VLOOKUP(datosAvance[[#This Row],[renaes]],eess!$A$1:$G$189,7,FALSE)</f>
        <v>CAÑARIS</v>
      </c>
    </row>
    <row r="1715" spans="1:10" x14ac:dyDescent="0.25">
      <c r="A1715">
        <v>7410</v>
      </c>
      <c r="B1715">
        <v>3</v>
      </c>
      <c r="C1715" t="s">
        <v>241</v>
      </c>
      <c r="D1715">
        <v>2</v>
      </c>
      <c r="E1715" t="s">
        <v>5</v>
      </c>
      <c r="F1715" s="9" t="str">
        <f>+VLOOKUP(datosAvance[[#This Row],[renaes]],eess!$A$1:$G$189,2,FALSE)</f>
        <v>ANTONIO RAYMONDI</v>
      </c>
      <c r="G1715" s="9" t="str">
        <f>+VLOOKUP(datosAvance[[#This Row],[renaes]],eess!$A$1:$G$189,3,FALSE)</f>
        <v>CHICLAYO</v>
      </c>
      <c r="H1715" s="9" t="str">
        <f>+VLOOKUP(datosAvance[[#This Row],[renaes]],eess!$A$1:$G$189,4,FALSE)</f>
        <v>LA VICTORIA</v>
      </c>
      <c r="I1715" s="9" t="str">
        <f>+VLOOKUP(datosAvance[[#This Row],[renaes]],eess!$A$1:$G$189,6,FALSE)</f>
        <v>CHICLAYO</v>
      </c>
      <c r="J1715" s="9" t="str">
        <f>+VLOOKUP(datosAvance[[#This Row],[renaes]],eess!$A$1:$G$189,7,FALSE)</f>
        <v>LA VICTORIA</v>
      </c>
    </row>
    <row r="1716" spans="1:10" x14ac:dyDescent="0.25">
      <c r="A1716">
        <v>11470</v>
      </c>
      <c r="B1716">
        <v>19</v>
      </c>
      <c r="C1716" t="s">
        <v>241</v>
      </c>
      <c r="D1716">
        <v>3</v>
      </c>
      <c r="E1716" t="s">
        <v>5</v>
      </c>
      <c r="F1716" s="9" t="str">
        <f>+VLOOKUP(datosAvance[[#This Row],[renaes]],eess!$A$1:$G$189,2,FALSE)</f>
        <v>HOSPITAL REGIONAL LAMBAYEQUE</v>
      </c>
      <c r="G1716" s="9" t="str">
        <f>+VLOOKUP(datosAvance[[#This Row],[renaes]],eess!$A$1:$G$189,3,FALSE)</f>
        <v>NO PERTENECE A NINGUNA RED</v>
      </c>
      <c r="H1716" s="9" t="str">
        <f>+VLOOKUP(datosAvance[[#This Row],[renaes]],eess!$A$1:$G$189,4,FALSE)</f>
        <v>NO PERTENECE A NINGUNA MICRORED</v>
      </c>
      <c r="I1716" s="9" t="str">
        <f>+VLOOKUP(datosAvance[[#This Row],[renaes]],eess!$A$1:$G$189,6,FALSE)</f>
        <v>CHICLAYO</v>
      </c>
      <c r="J1716" s="9" t="str">
        <f>+VLOOKUP(datosAvance[[#This Row],[renaes]],eess!$A$1:$G$189,7,FALSE)</f>
        <v>CHICLAYO</v>
      </c>
    </row>
    <row r="1717" spans="1:10" x14ac:dyDescent="0.25">
      <c r="A1717">
        <v>17605</v>
      </c>
      <c r="B1717">
        <v>1</v>
      </c>
      <c r="C1717" t="s">
        <v>241</v>
      </c>
      <c r="D1717">
        <v>3</v>
      </c>
      <c r="E1717" t="s">
        <v>5</v>
      </c>
      <c r="F1717" s="9" t="str">
        <f>+VLOOKUP(datosAvance[[#This Row],[renaes]],eess!$A$1:$G$189,2,FALSE)</f>
        <v>CORRAL DE ARENA</v>
      </c>
      <c r="G1717" s="9" t="str">
        <f>+VLOOKUP(datosAvance[[#This Row],[renaes]],eess!$A$1:$G$189,3,FALSE)</f>
        <v>LAMBAYEQUE</v>
      </c>
      <c r="H1717" s="9" t="str">
        <f>+VLOOKUP(datosAvance[[#This Row],[renaes]],eess!$A$1:$G$189,4,FALSE)</f>
        <v>OLMOS</v>
      </c>
      <c r="I1717" s="9" t="str">
        <f>+VLOOKUP(datosAvance[[#This Row],[renaes]],eess!$A$1:$G$189,6,FALSE)</f>
        <v>LAMBAYEQUE</v>
      </c>
      <c r="J1717" s="9" t="str">
        <f>+VLOOKUP(datosAvance[[#This Row],[renaes]],eess!$A$1:$G$189,7,FALSE)</f>
        <v>OLMOS</v>
      </c>
    </row>
    <row r="1718" spans="1:10" x14ac:dyDescent="0.25">
      <c r="A1718">
        <v>17874</v>
      </c>
      <c r="B1718">
        <v>5</v>
      </c>
      <c r="C1718" t="s">
        <v>241</v>
      </c>
      <c r="D1718">
        <v>3</v>
      </c>
      <c r="E1718" t="s">
        <v>5</v>
      </c>
      <c r="F1718" s="9" t="str">
        <f>+VLOOKUP(datosAvance[[#This Row],[renaes]],eess!$A$1:$G$189,2,FALSE)</f>
        <v>SALTUR</v>
      </c>
      <c r="G1718" s="9" t="str">
        <f>+VLOOKUP(datosAvance[[#This Row],[renaes]],eess!$A$1:$G$189,3,FALSE)</f>
        <v>CHICLAYO</v>
      </c>
      <c r="H1718" s="9" t="str">
        <f>+VLOOKUP(datosAvance[[#This Row],[renaes]],eess!$A$1:$G$189,4,FALSE)</f>
        <v>CAYALTI-ZAÑA</v>
      </c>
      <c r="I1718" s="9" t="str">
        <f>+VLOOKUP(datosAvance[[#This Row],[renaes]],eess!$A$1:$G$189,6,FALSE)</f>
        <v>CHICLAYO</v>
      </c>
      <c r="J1718" s="9" t="str">
        <f>+VLOOKUP(datosAvance[[#This Row],[renaes]],eess!$A$1:$G$189,7,FALSE)</f>
        <v>SAÑA</v>
      </c>
    </row>
    <row r="1719" spans="1:10" x14ac:dyDescent="0.25">
      <c r="A1719">
        <v>18916</v>
      </c>
      <c r="B1719">
        <v>1</v>
      </c>
      <c r="C1719" t="s">
        <v>241</v>
      </c>
      <c r="D1719">
        <v>3</v>
      </c>
      <c r="E1719" t="s">
        <v>5</v>
      </c>
      <c r="F1719" s="9" t="str">
        <f>+VLOOKUP(datosAvance[[#This Row],[renaes]],eess!$A$1:$G$189,2,FALSE)</f>
        <v>MOCAPE</v>
      </c>
      <c r="G1719" s="9" t="str">
        <f>+VLOOKUP(datosAvance[[#This Row],[renaes]],eess!$A$1:$G$189,3,FALSE)</f>
        <v>LAMBAYEQUE</v>
      </c>
      <c r="H1719" s="9" t="str">
        <f>+VLOOKUP(datosAvance[[#This Row],[renaes]],eess!$A$1:$G$189,4,FALSE)</f>
        <v>OLMOS</v>
      </c>
      <c r="I1719" s="9" t="str">
        <f>+VLOOKUP(datosAvance[[#This Row],[renaes]],eess!$A$1:$G$189,6,FALSE)</f>
        <v>LAMBAYEQUE</v>
      </c>
      <c r="J1719" s="9" t="str">
        <f>+VLOOKUP(datosAvance[[#This Row],[renaes]],eess!$A$1:$G$189,7,FALSE)</f>
        <v>OLMOS</v>
      </c>
    </row>
    <row r="1720" spans="1:10" x14ac:dyDescent="0.25">
      <c r="A1720">
        <v>26094</v>
      </c>
      <c r="B1720">
        <v>1</v>
      </c>
      <c r="C1720" t="s">
        <v>241</v>
      </c>
      <c r="D1720">
        <v>3</v>
      </c>
      <c r="E1720" t="s">
        <v>5</v>
      </c>
      <c r="F1720" s="9" t="str">
        <f>+VLOOKUP(datosAvance[[#This Row],[renaes]],eess!$A$1:$G$189,2,FALSE)</f>
        <v>CAPILLA SANTA ROSA LAMBAYEQUE</v>
      </c>
      <c r="G1720" s="9" t="str">
        <f>+VLOOKUP(datosAvance[[#This Row],[renaes]],eess!$A$1:$G$189,3,FALSE)</f>
        <v>LAMBAYEQUE</v>
      </c>
      <c r="H1720" s="9" t="str">
        <f>+VLOOKUP(datosAvance[[#This Row],[renaes]],eess!$A$1:$G$189,4,FALSE)</f>
        <v>LAMBAYEQUE</v>
      </c>
      <c r="I1720" s="9" t="str">
        <f>+VLOOKUP(datosAvance[[#This Row],[renaes]],eess!$A$1:$G$189,6,FALSE)</f>
        <v>LAMBAYEQUE</v>
      </c>
      <c r="J1720" s="9" t="str">
        <f>+VLOOKUP(datosAvance[[#This Row],[renaes]],eess!$A$1:$G$189,7,FALSE)</f>
        <v>LAMBAYEQUE</v>
      </c>
    </row>
    <row r="1721" spans="1:10" x14ac:dyDescent="0.25">
      <c r="A1721">
        <v>31139</v>
      </c>
      <c r="B1721">
        <v>1</v>
      </c>
      <c r="C1721" t="s">
        <v>241</v>
      </c>
      <c r="D1721">
        <v>3</v>
      </c>
      <c r="E1721" t="s">
        <v>5</v>
      </c>
      <c r="F1721" s="9" t="str">
        <f>+VLOOKUP(datosAvance[[#This Row],[renaes]],eess!$A$1:$G$189,2,FALSE)</f>
        <v>JANQUE</v>
      </c>
      <c r="G1721" s="9" t="str">
        <f>+VLOOKUP(datosAvance[[#This Row],[renaes]],eess!$A$1:$G$189,3,FALSE)</f>
        <v>FERREÐAFE</v>
      </c>
      <c r="H1721" s="9" t="str">
        <f>+VLOOKUP(datosAvance[[#This Row],[renaes]],eess!$A$1:$G$189,4,FALSE)</f>
        <v>INKAWASI</v>
      </c>
      <c r="I1721" s="9" t="str">
        <f>+VLOOKUP(datosAvance[[#This Row],[renaes]],eess!$A$1:$G$189,6,FALSE)</f>
        <v>FERREÑAFE</v>
      </c>
      <c r="J1721" s="9" t="str">
        <f>+VLOOKUP(datosAvance[[#This Row],[renaes]],eess!$A$1:$G$189,7,FALSE)</f>
        <v>INCAHUASI</v>
      </c>
    </row>
    <row r="1722" spans="1:10" x14ac:dyDescent="0.25">
      <c r="A1722">
        <v>31449</v>
      </c>
      <c r="B1722">
        <v>3</v>
      </c>
      <c r="C1722" t="s">
        <v>241</v>
      </c>
      <c r="D1722">
        <v>3</v>
      </c>
      <c r="E1722" t="s">
        <v>5</v>
      </c>
      <c r="F1722" s="9" t="str">
        <f>+VLOOKUP(datosAvance[[#This Row],[renaes]],eess!$A$1:$G$189,2,FALSE)</f>
        <v>TUMAN</v>
      </c>
      <c r="G1722" s="9" t="str">
        <f>+VLOOKUP(datosAvance[[#This Row],[renaes]],eess!$A$1:$G$189,3,FALSE)</f>
        <v>CHICLAYO</v>
      </c>
      <c r="H1722" s="9" t="str">
        <f>+VLOOKUP(datosAvance[[#This Row],[renaes]],eess!$A$1:$G$189,4,FALSE)</f>
        <v>POSOPE ALTO</v>
      </c>
      <c r="I1722" s="9" t="str">
        <f>+VLOOKUP(datosAvance[[#This Row],[renaes]],eess!$A$1:$G$189,6,FALSE)</f>
        <v>CHICLAYO</v>
      </c>
      <c r="J1722" s="9" t="str">
        <f>+VLOOKUP(datosAvance[[#This Row],[renaes]],eess!$A$1:$G$189,7,FALSE)</f>
        <v>TUMAN</v>
      </c>
    </row>
    <row r="1723" spans="1:10" x14ac:dyDescent="0.25">
      <c r="A1723">
        <v>32743</v>
      </c>
      <c r="B1723">
        <v>8</v>
      </c>
      <c r="C1723" t="s">
        <v>241</v>
      </c>
      <c r="D1723">
        <v>3</v>
      </c>
      <c r="E1723" t="s">
        <v>5</v>
      </c>
      <c r="F1723" s="9" t="str">
        <f>+VLOOKUP(datosAvance[[#This Row],[renaes]],eess!$A$1:$G$189,2,FALSE)</f>
        <v>POSOPE ALTO</v>
      </c>
      <c r="G1723" s="9" t="str">
        <f>+VLOOKUP(datosAvance[[#This Row],[renaes]],eess!$A$1:$G$189,3,FALSE)</f>
        <v>CHICLAYO</v>
      </c>
      <c r="H1723" s="9" t="str">
        <f>+VLOOKUP(datosAvance[[#This Row],[renaes]],eess!$A$1:$G$189,4,FALSE)</f>
        <v>POSOPE ALTO</v>
      </c>
      <c r="I1723" s="9" t="str">
        <f>+VLOOKUP(datosAvance[[#This Row],[renaes]],eess!$A$1:$G$189,6,FALSE)</f>
        <v>CHICLAYO</v>
      </c>
      <c r="J1723" s="9" t="str">
        <f>+VLOOKUP(datosAvance[[#This Row],[renaes]],eess!$A$1:$G$189,7,FALSE)</f>
        <v>PATAPO</v>
      </c>
    </row>
    <row r="1724" spans="1:10" x14ac:dyDescent="0.25">
      <c r="A1724">
        <v>4317</v>
      </c>
      <c r="B1724">
        <v>22</v>
      </c>
      <c r="C1724" t="s">
        <v>241</v>
      </c>
      <c r="D1724">
        <v>3</v>
      </c>
      <c r="E1724" t="s">
        <v>5</v>
      </c>
      <c r="F1724" s="9" t="str">
        <f>+VLOOKUP(datosAvance[[#This Row],[renaes]],eess!$A$1:$G$189,2,FALSE)</f>
        <v>HOSPITAL REGIONAL DOCENTE LAS MERCEDES</v>
      </c>
      <c r="G1724" s="9" t="str">
        <f>+VLOOKUP(datosAvance[[#This Row],[renaes]],eess!$A$1:$G$189,3,FALSE)</f>
        <v>NO PERTENECE A NINGUNA RED</v>
      </c>
      <c r="H1724" s="9" t="str">
        <f>+VLOOKUP(datosAvance[[#This Row],[renaes]],eess!$A$1:$G$189,4,FALSE)</f>
        <v>NO PERTENECE A NINGUNA MICRORED</v>
      </c>
      <c r="I1724" s="9" t="str">
        <f>+VLOOKUP(datosAvance[[#This Row],[renaes]],eess!$A$1:$G$189,6,FALSE)</f>
        <v>CHICLAYO</v>
      </c>
      <c r="J1724" s="9" t="str">
        <f>+VLOOKUP(datosAvance[[#This Row],[renaes]],eess!$A$1:$G$189,7,FALSE)</f>
        <v>CHICLAYO</v>
      </c>
    </row>
    <row r="1725" spans="1:10" x14ac:dyDescent="0.25">
      <c r="A1725">
        <v>4318</v>
      </c>
      <c r="B1725">
        <v>11</v>
      </c>
      <c r="C1725" t="s">
        <v>241</v>
      </c>
      <c r="D1725">
        <v>3</v>
      </c>
      <c r="E1725" t="s">
        <v>5</v>
      </c>
      <c r="F1725" s="9" t="str">
        <f>+VLOOKUP(datosAvance[[#This Row],[renaes]],eess!$A$1:$G$189,2,FALSE)</f>
        <v>JOSE OLAYA</v>
      </c>
      <c r="G1725" s="9" t="str">
        <f>+VLOOKUP(datosAvance[[#This Row],[renaes]],eess!$A$1:$G$189,3,FALSE)</f>
        <v>CHICLAYO</v>
      </c>
      <c r="H1725" s="9" t="str">
        <f>+VLOOKUP(datosAvance[[#This Row],[renaes]],eess!$A$1:$G$189,4,FALSE)</f>
        <v>CHICLAYO</v>
      </c>
      <c r="I1725" s="9" t="str">
        <f>+VLOOKUP(datosAvance[[#This Row],[renaes]],eess!$A$1:$G$189,6,FALSE)</f>
        <v>CHICLAYO</v>
      </c>
      <c r="J1725" s="9" t="str">
        <f>+VLOOKUP(datosAvance[[#This Row],[renaes]],eess!$A$1:$G$189,7,FALSE)</f>
        <v>CHICLAYO</v>
      </c>
    </row>
    <row r="1726" spans="1:10" x14ac:dyDescent="0.25">
      <c r="A1726">
        <v>4319</v>
      </c>
      <c r="B1726">
        <v>5</v>
      </c>
      <c r="C1726" t="s">
        <v>241</v>
      </c>
      <c r="D1726">
        <v>3</v>
      </c>
      <c r="E1726" t="s">
        <v>5</v>
      </c>
      <c r="F1726" s="9" t="str">
        <f>+VLOOKUP(datosAvance[[#This Row],[renaes]],eess!$A$1:$G$189,2,FALSE)</f>
        <v>SAN ANTONIO</v>
      </c>
      <c r="G1726" s="9" t="str">
        <f>+VLOOKUP(datosAvance[[#This Row],[renaes]],eess!$A$1:$G$189,3,FALSE)</f>
        <v>CHICLAYO</v>
      </c>
      <c r="H1726" s="9" t="str">
        <f>+VLOOKUP(datosAvance[[#This Row],[renaes]],eess!$A$1:$G$189,4,FALSE)</f>
        <v>CHICLAYO</v>
      </c>
      <c r="I1726" s="9" t="str">
        <f>+VLOOKUP(datosAvance[[#This Row],[renaes]],eess!$A$1:$G$189,6,FALSE)</f>
        <v>CHICLAYO</v>
      </c>
      <c r="J1726" s="9" t="str">
        <f>+VLOOKUP(datosAvance[[#This Row],[renaes]],eess!$A$1:$G$189,7,FALSE)</f>
        <v>CHICLAYO</v>
      </c>
    </row>
    <row r="1727" spans="1:10" x14ac:dyDescent="0.25">
      <c r="A1727">
        <v>4320</v>
      </c>
      <c r="B1727">
        <v>7</v>
      </c>
      <c r="C1727" t="s">
        <v>241</v>
      </c>
      <c r="D1727">
        <v>3</v>
      </c>
      <c r="E1727" t="s">
        <v>5</v>
      </c>
      <c r="F1727" s="9" t="str">
        <f>+VLOOKUP(datosAvance[[#This Row],[renaes]],eess!$A$1:$G$189,2,FALSE)</f>
        <v>JORGE CHAVEZ</v>
      </c>
      <c r="G1727" s="9" t="str">
        <f>+VLOOKUP(datosAvance[[#This Row],[renaes]],eess!$A$1:$G$189,3,FALSE)</f>
        <v>CHICLAYO</v>
      </c>
      <c r="H1727" s="9" t="str">
        <f>+VLOOKUP(datosAvance[[#This Row],[renaes]],eess!$A$1:$G$189,4,FALSE)</f>
        <v>CHICLAYO</v>
      </c>
      <c r="I1727" s="9" t="str">
        <f>+VLOOKUP(datosAvance[[#This Row],[renaes]],eess!$A$1:$G$189,6,FALSE)</f>
        <v>CHICLAYO</v>
      </c>
      <c r="J1727" s="9" t="str">
        <f>+VLOOKUP(datosAvance[[#This Row],[renaes]],eess!$A$1:$G$189,7,FALSE)</f>
        <v>CHICLAYO</v>
      </c>
    </row>
    <row r="1728" spans="1:10" x14ac:dyDescent="0.25">
      <c r="A1728">
        <v>4321</v>
      </c>
      <c r="B1728">
        <v>8</v>
      </c>
      <c r="C1728" t="s">
        <v>241</v>
      </c>
      <c r="D1728">
        <v>3</v>
      </c>
      <c r="E1728" t="s">
        <v>5</v>
      </c>
      <c r="F1728" s="9" t="str">
        <f>+VLOOKUP(datosAvance[[#This Row],[renaes]],eess!$A$1:$G$189,2,FALSE)</f>
        <v>TUPAC AMARU</v>
      </c>
      <c r="G1728" s="9" t="str">
        <f>+VLOOKUP(datosAvance[[#This Row],[renaes]],eess!$A$1:$G$189,3,FALSE)</f>
        <v>CHICLAYO</v>
      </c>
      <c r="H1728" s="9" t="str">
        <f>+VLOOKUP(datosAvance[[#This Row],[renaes]],eess!$A$1:$G$189,4,FALSE)</f>
        <v>CHICLAYO</v>
      </c>
      <c r="I1728" s="9" t="str">
        <f>+VLOOKUP(datosAvance[[#This Row],[renaes]],eess!$A$1:$G$189,6,FALSE)</f>
        <v>CHICLAYO</v>
      </c>
      <c r="J1728" s="9" t="str">
        <f>+VLOOKUP(datosAvance[[#This Row],[renaes]],eess!$A$1:$G$189,7,FALSE)</f>
        <v>CHICLAYO</v>
      </c>
    </row>
    <row r="1729" spans="1:10" x14ac:dyDescent="0.25">
      <c r="A1729">
        <v>4322</v>
      </c>
      <c r="B1729">
        <v>6</v>
      </c>
      <c r="C1729" t="s">
        <v>241</v>
      </c>
      <c r="D1729">
        <v>3</v>
      </c>
      <c r="E1729" t="s">
        <v>5</v>
      </c>
      <c r="F1729" s="9" t="str">
        <f>+VLOOKUP(datosAvance[[#This Row],[renaes]],eess!$A$1:$G$189,2,FALSE)</f>
        <v>JOSE QUIÑONEZ GONZALES</v>
      </c>
      <c r="G1729" s="9" t="str">
        <f>+VLOOKUP(datosAvance[[#This Row],[renaes]],eess!$A$1:$G$189,3,FALSE)</f>
        <v>CHICLAYO</v>
      </c>
      <c r="H1729" s="9" t="str">
        <f>+VLOOKUP(datosAvance[[#This Row],[renaes]],eess!$A$1:$G$189,4,FALSE)</f>
        <v>CHICLAYO</v>
      </c>
      <c r="I1729" s="9" t="str">
        <f>+VLOOKUP(datosAvance[[#This Row],[renaes]],eess!$A$1:$G$189,6,FALSE)</f>
        <v>CHICLAYO</v>
      </c>
      <c r="J1729" s="9" t="str">
        <f>+VLOOKUP(datosAvance[[#This Row],[renaes]],eess!$A$1:$G$189,7,FALSE)</f>
        <v>CHICLAYO</v>
      </c>
    </row>
    <row r="1730" spans="1:10" x14ac:dyDescent="0.25">
      <c r="A1730">
        <v>4323</v>
      </c>
      <c r="B1730">
        <v>4</v>
      </c>
      <c r="C1730" t="s">
        <v>241</v>
      </c>
      <c r="D1730">
        <v>3</v>
      </c>
      <c r="E1730" t="s">
        <v>5</v>
      </c>
      <c r="F1730" s="9" t="str">
        <f>+VLOOKUP(datosAvance[[#This Row],[renaes]],eess!$A$1:$G$189,2,FALSE)</f>
        <v>CRUZ DE LA ESPERANZA</v>
      </c>
      <c r="G1730" s="9" t="str">
        <f>+VLOOKUP(datosAvance[[#This Row],[renaes]],eess!$A$1:$G$189,3,FALSE)</f>
        <v>CHICLAYO</v>
      </c>
      <c r="H1730" s="9" t="str">
        <f>+VLOOKUP(datosAvance[[#This Row],[renaes]],eess!$A$1:$G$189,4,FALSE)</f>
        <v>CHICLAYO</v>
      </c>
      <c r="I1730" s="9" t="str">
        <f>+VLOOKUP(datosAvance[[#This Row],[renaes]],eess!$A$1:$G$189,6,FALSE)</f>
        <v>CHICLAYO</v>
      </c>
      <c r="J1730" s="9" t="str">
        <f>+VLOOKUP(datosAvance[[#This Row],[renaes]],eess!$A$1:$G$189,7,FALSE)</f>
        <v>CHICLAYO</v>
      </c>
    </row>
    <row r="1731" spans="1:10" x14ac:dyDescent="0.25">
      <c r="A1731">
        <v>4324</v>
      </c>
      <c r="B1731">
        <v>11</v>
      </c>
      <c r="C1731" t="s">
        <v>241</v>
      </c>
      <c r="D1731">
        <v>3</v>
      </c>
      <c r="E1731" t="s">
        <v>5</v>
      </c>
      <c r="F1731" s="9" t="str">
        <f>+VLOOKUP(datosAvance[[#This Row],[renaes]],eess!$A$1:$G$189,2,FALSE)</f>
        <v>CERROPON</v>
      </c>
      <c r="G1731" s="9" t="str">
        <f>+VLOOKUP(datosAvance[[#This Row],[renaes]],eess!$A$1:$G$189,3,FALSE)</f>
        <v>CHICLAYO</v>
      </c>
      <c r="H1731" s="9" t="str">
        <f>+VLOOKUP(datosAvance[[#This Row],[renaes]],eess!$A$1:$G$189,4,FALSE)</f>
        <v>CHICLAYO</v>
      </c>
      <c r="I1731" s="9" t="str">
        <f>+VLOOKUP(datosAvance[[#This Row],[renaes]],eess!$A$1:$G$189,6,FALSE)</f>
        <v>CHICLAYO</v>
      </c>
      <c r="J1731" s="9" t="str">
        <f>+VLOOKUP(datosAvance[[#This Row],[renaes]],eess!$A$1:$G$189,7,FALSE)</f>
        <v>CHICLAYO</v>
      </c>
    </row>
    <row r="1732" spans="1:10" x14ac:dyDescent="0.25">
      <c r="A1732">
        <v>4326</v>
      </c>
      <c r="B1732">
        <v>1</v>
      </c>
      <c r="C1732" t="s">
        <v>241</v>
      </c>
      <c r="D1732">
        <v>3</v>
      </c>
      <c r="E1732" t="s">
        <v>5</v>
      </c>
      <c r="F1732" s="9" t="str">
        <f>+VLOOKUP(datosAvance[[#This Row],[renaes]],eess!$A$1:$G$189,2,FALSE)</f>
        <v>PAMPA GRANDE</v>
      </c>
      <c r="G1732" s="9" t="str">
        <f>+VLOOKUP(datosAvance[[#This Row],[renaes]],eess!$A$1:$G$189,3,FALSE)</f>
        <v>CHICLAYO</v>
      </c>
      <c r="H1732" s="9" t="str">
        <f>+VLOOKUP(datosAvance[[#This Row],[renaes]],eess!$A$1:$G$189,4,FALSE)</f>
        <v>CHONGOYAPE</v>
      </c>
      <c r="I1732" s="9" t="str">
        <f>+VLOOKUP(datosAvance[[#This Row],[renaes]],eess!$A$1:$G$189,6,FALSE)</f>
        <v>CHICLAYO</v>
      </c>
      <c r="J1732" s="9" t="str">
        <f>+VLOOKUP(datosAvance[[#This Row],[renaes]],eess!$A$1:$G$189,7,FALSE)</f>
        <v>CHONGOYAPE</v>
      </c>
    </row>
    <row r="1733" spans="1:10" x14ac:dyDescent="0.25">
      <c r="A1733">
        <v>4327</v>
      </c>
      <c r="B1733">
        <v>2</v>
      </c>
      <c r="C1733" t="s">
        <v>241</v>
      </c>
      <c r="D1733">
        <v>3</v>
      </c>
      <c r="E1733" t="s">
        <v>5</v>
      </c>
      <c r="F1733" s="9" t="str">
        <f>+VLOOKUP(datosAvance[[#This Row],[renaes]],eess!$A$1:$G$189,2,FALSE)</f>
        <v>LA VICTORIA SECTOR  I</v>
      </c>
      <c r="G1733" s="9" t="str">
        <f>+VLOOKUP(datosAvance[[#This Row],[renaes]],eess!$A$1:$G$189,3,FALSE)</f>
        <v>CHICLAYO</v>
      </c>
      <c r="H1733" s="9" t="str">
        <f>+VLOOKUP(datosAvance[[#This Row],[renaes]],eess!$A$1:$G$189,4,FALSE)</f>
        <v>LA VICTORIA</v>
      </c>
      <c r="I1733" s="9" t="str">
        <f>+VLOOKUP(datosAvance[[#This Row],[renaes]],eess!$A$1:$G$189,6,FALSE)</f>
        <v>CHICLAYO</v>
      </c>
      <c r="J1733" s="9" t="str">
        <f>+VLOOKUP(datosAvance[[#This Row],[renaes]],eess!$A$1:$G$189,7,FALSE)</f>
        <v>LA VICTORIA</v>
      </c>
    </row>
    <row r="1734" spans="1:10" x14ac:dyDescent="0.25">
      <c r="A1734">
        <v>4328</v>
      </c>
      <c r="B1734">
        <v>5</v>
      </c>
      <c r="C1734" t="s">
        <v>241</v>
      </c>
      <c r="D1734">
        <v>3</v>
      </c>
      <c r="E1734" t="s">
        <v>5</v>
      </c>
      <c r="F1734" s="9" t="str">
        <f>+VLOOKUP(datosAvance[[#This Row],[renaes]],eess!$A$1:$G$189,2,FALSE)</f>
        <v>LA VICTORIA SECTOR II - MARIA JESUS</v>
      </c>
      <c r="G1734" s="9" t="str">
        <f>+VLOOKUP(datosAvance[[#This Row],[renaes]],eess!$A$1:$G$189,3,FALSE)</f>
        <v>CHICLAYO</v>
      </c>
      <c r="H1734" s="9" t="str">
        <f>+VLOOKUP(datosAvance[[#This Row],[renaes]],eess!$A$1:$G$189,4,FALSE)</f>
        <v>LA VICTORIA</v>
      </c>
      <c r="I1734" s="9" t="str">
        <f>+VLOOKUP(datosAvance[[#This Row],[renaes]],eess!$A$1:$G$189,6,FALSE)</f>
        <v>CHICLAYO</v>
      </c>
      <c r="J1734" s="9" t="str">
        <f>+VLOOKUP(datosAvance[[#This Row],[renaes]],eess!$A$1:$G$189,7,FALSE)</f>
        <v>LA VICTORIA</v>
      </c>
    </row>
    <row r="1735" spans="1:10" x14ac:dyDescent="0.25">
      <c r="A1735">
        <v>4329</v>
      </c>
      <c r="B1735">
        <v>8</v>
      </c>
      <c r="C1735" t="s">
        <v>241</v>
      </c>
      <c r="D1735">
        <v>3</v>
      </c>
      <c r="E1735" t="s">
        <v>5</v>
      </c>
      <c r="F1735" s="9" t="str">
        <f>+VLOOKUP(datosAvance[[#This Row],[renaes]],eess!$A$1:$G$189,2,FALSE)</f>
        <v>EL BOSQUE</v>
      </c>
      <c r="G1735" s="9" t="str">
        <f>+VLOOKUP(datosAvance[[#This Row],[renaes]],eess!$A$1:$G$189,3,FALSE)</f>
        <v>CHICLAYO</v>
      </c>
      <c r="H1735" s="9" t="str">
        <f>+VLOOKUP(datosAvance[[#This Row],[renaes]],eess!$A$1:$G$189,4,FALSE)</f>
        <v>LA VICTORIA</v>
      </c>
      <c r="I1735" s="9" t="str">
        <f>+VLOOKUP(datosAvance[[#This Row],[renaes]],eess!$A$1:$G$189,6,FALSE)</f>
        <v>CHICLAYO</v>
      </c>
      <c r="J1735" s="9" t="str">
        <f>+VLOOKUP(datosAvance[[#This Row],[renaes]],eess!$A$1:$G$189,7,FALSE)</f>
        <v>LA VICTORIA</v>
      </c>
    </row>
    <row r="1736" spans="1:10" x14ac:dyDescent="0.25">
      <c r="A1736">
        <v>4330</v>
      </c>
      <c r="B1736">
        <v>2</v>
      </c>
      <c r="C1736" t="s">
        <v>241</v>
      </c>
      <c r="D1736">
        <v>3</v>
      </c>
      <c r="E1736" t="s">
        <v>5</v>
      </c>
      <c r="F1736" s="9" t="str">
        <f>+VLOOKUP(datosAvance[[#This Row],[renaes]],eess!$A$1:$G$189,2,FALSE)</f>
        <v>CHOSICA DEL NORTE</v>
      </c>
      <c r="G1736" s="9" t="str">
        <f>+VLOOKUP(datosAvance[[#This Row],[renaes]],eess!$A$1:$G$189,3,FALSE)</f>
        <v>CHICLAYO</v>
      </c>
      <c r="H1736" s="9" t="str">
        <f>+VLOOKUP(datosAvance[[#This Row],[renaes]],eess!$A$1:$G$189,4,FALSE)</f>
        <v>LA VICTORIA</v>
      </c>
      <c r="I1736" s="9" t="str">
        <f>+VLOOKUP(datosAvance[[#This Row],[renaes]],eess!$A$1:$G$189,6,FALSE)</f>
        <v>CHICLAYO</v>
      </c>
      <c r="J1736" s="9" t="str">
        <f>+VLOOKUP(datosAvance[[#This Row],[renaes]],eess!$A$1:$G$189,7,FALSE)</f>
        <v>LA VICTORIA</v>
      </c>
    </row>
    <row r="1737" spans="1:10" x14ac:dyDescent="0.25">
      <c r="A1737">
        <v>4331</v>
      </c>
      <c r="B1737">
        <v>3</v>
      </c>
      <c r="C1737" t="s">
        <v>241</v>
      </c>
      <c r="D1737">
        <v>3</v>
      </c>
      <c r="E1737" t="s">
        <v>5</v>
      </c>
      <c r="F1737" s="9" t="str">
        <f>+VLOOKUP(datosAvance[[#This Row],[renaes]],eess!$A$1:$G$189,2,FALSE)</f>
        <v>JOSE LEONARDO ORTIZ</v>
      </c>
      <c r="G1737" s="9" t="str">
        <f>+VLOOKUP(datosAvance[[#This Row],[renaes]],eess!$A$1:$G$189,3,FALSE)</f>
        <v>CHICLAYO</v>
      </c>
      <c r="H1737" s="9" t="str">
        <f>+VLOOKUP(datosAvance[[#This Row],[renaes]],eess!$A$1:$G$189,4,FALSE)</f>
        <v>JOSE LEONARDO ORTIZ</v>
      </c>
      <c r="I1737" s="9" t="str">
        <f>+VLOOKUP(datosAvance[[#This Row],[renaes]],eess!$A$1:$G$189,6,FALSE)</f>
        <v>CHICLAYO</v>
      </c>
      <c r="J1737" s="9" t="str">
        <f>+VLOOKUP(datosAvance[[#This Row],[renaes]],eess!$A$1:$G$189,7,FALSE)</f>
        <v>JOSE LEONARDO ORTIZ</v>
      </c>
    </row>
    <row r="1738" spans="1:10" x14ac:dyDescent="0.25">
      <c r="A1738">
        <v>4332</v>
      </c>
      <c r="B1738">
        <v>13</v>
      </c>
      <c r="C1738" t="s">
        <v>241</v>
      </c>
      <c r="D1738">
        <v>3</v>
      </c>
      <c r="E1738" t="s">
        <v>5</v>
      </c>
      <c r="F1738" s="9" t="str">
        <f>+VLOOKUP(datosAvance[[#This Row],[renaes]],eess!$A$1:$G$189,2,FALSE)</f>
        <v>PEDRO PABLO ATUSPARIAS</v>
      </c>
      <c r="G1738" s="9" t="str">
        <f>+VLOOKUP(datosAvance[[#This Row],[renaes]],eess!$A$1:$G$189,3,FALSE)</f>
        <v>CHICLAYO</v>
      </c>
      <c r="H1738" s="9" t="str">
        <f>+VLOOKUP(datosAvance[[#This Row],[renaes]],eess!$A$1:$G$189,4,FALSE)</f>
        <v>JOSE LEONARDO ORTIZ</v>
      </c>
      <c r="I1738" s="9" t="str">
        <f>+VLOOKUP(datosAvance[[#This Row],[renaes]],eess!$A$1:$G$189,6,FALSE)</f>
        <v>CHICLAYO</v>
      </c>
      <c r="J1738" s="9" t="str">
        <f>+VLOOKUP(datosAvance[[#This Row],[renaes]],eess!$A$1:$G$189,7,FALSE)</f>
        <v>JOSE LEONARDO ORTIZ</v>
      </c>
    </row>
    <row r="1739" spans="1:10" x14ac:dyDescent="0.25">
      <c r="A1739">
        <v>4333</v>
      </c>
      <c r="B1739">
        <v>15</v>
      </c>
      <c r="C1739" t="s">
        <v>241</v>
      </c>
      <c r="D1739">
        <v>3</v>
      </c>
      <c r="E1739" t="s">
        <v>5</v>
      </c>
      <c r="F1739" s="9" t="str">
        <f>+VLOOKUP(datosAvance[[#This Row],[renaes]],eess!$A$1:$G$189,2,FALSE)</f>
        <v>PAUL HARRIS</v>
      </c>
      <c r="G1739" s="9" t="str">
        <f>+VLOOKUP(datosAvance[[#This Row],[renaes]],eess!$A$1:$G$189,3,FALSE)</f>
        <v>CHICLAYO</v>
      </c>
      <c r="H1739" s="9" t="str">
        <f>+VLOOKUP(datosAvance[[#This Row],[renaes]],eess!$A$1:$G$189,4,FALSE)</f>
        <v>JOSE LEONARDO ORTIZ</v>
      </c>
      <c r="I1739" s="9" t="str">
        <f>+VLOOKUP(datosAvance[[#This Row],[renaes]],eess!$A$1:$G$189,6,FALSE)</f>
        <v>CHICLAYO</v>
      </c>
      <c r="J1739" s="9" t="str">
        <f>+VLOOKUP(datosAvance[[#This Row],[renaes]],eess!$A$1:$G$189,7,FALSE)</f>
        <v>JOSE LEONARDO ORTIZ</v>
      </c>
    </row>
    <row r="1740" spans="1:10" x14ac:dyDescent="0.25">
      <c r="A1740">
        <v>4334</v>
      </c>
      <c r="B1740">
        <v>4</v>
      </c>
      <c r="C1740" t="s">
        <v>241</v>
      </c>
      <c r="D1740">
        <v>3</v>
      </c>
      <c r="E1740" t="s">
        <v>5</v>
      </c>
      <c r="F1740" s="9" t="str">
        <f>+VLOOKUP(datosAvance[[#This Row],[renaes]],eess!$A$1:$G$189,2,FALSE)</f>
        <v>CULPON</v>
      </c>
      <c r="G1740" s="9" t="str">
        <f>+VLOOKUP(datosAvance[[#This Row],[renaes]],eess!$A$1:$G$189,3,FALSE)</f>
        <v>CHICLAYO</v>
      </c>
      <c r="H1740" s="9" t="str">
        <f>+VLOOKUP(datosAvance[[#This Row],[renaes]],eess!$A$1:$G$189,4,FALSE)</f>
        <v>JOSE LEONARDO ORTIZ</v>
      </c>
      <c r="I1740" s="9" t="str">
        <f>+VLOOKUP(datosAvance[[#This Row],[renaes]],eess!$A$1:$G$189,6,FALSE)</f>
        <v>CHICLAYO</v>
      </c>
      <c r="J1740" s="9" t="str">
        <f>+VLOOKUP(datosAvance[[#This Row],[renaes]],eess!$A$1:$G$189,7,FALSE)</f>
        <v>JOSE LEONARDO ORTIZ</v>
      </c>
    </row>
    <row r="1741" spans="1:10" x14ac:dyDescent="0.25">
      <c r="A1741">
        <v>4335</v>
      </c>
      <c r="B1741">
        <v>6</v>
      </c>
      <c r="C1741" t="s">
        <v>241</v>
      </c>
      <c r="D1741">
        <v>3</v>
      </c>
      <c r="E1741" t="s">
        <v>5</v>
      </c>
      <c r="F1741" s="9" t="str">
        <f>+VLOOKUP(datosAvance[[#This Row],[renaes]],eess!$A$1:$G$189,2,FALSE)</f>
        <v>SANTA ANA</v>
      </c>
      <c r="G1741" s="9" t="str">
        <f>+VLOOKUP(datosAvance[[#This Row],[renaes]],eess!$A$1:$G$189,3,FALSE)</f>
        <v>CHICLAYO</v>
      </c>
      <c r="H1741" s="9" t="str">
        <f>+VLOOKUP(datosAvance[[#This Row],[renaes]],eess!$A$1:$G$189,4,FALSE)</f>
        <v>JOSE LEONARDO ORTIZ</v>
      </c>
      <c r="I1741" s="9" t="str">
        <f>+VLOOKUP(datosAvance[[#This Row],[renaes]],eess!$A$1:$G$189,6,FALSE)</f>
        <v>CHICLAYO</v>
      </c>
      <c r="J1741" s="9" t="str">
        <f>+VLOOKUP(datosAvance[[#This Row],[renaes]],eess!$A$1:$G$189,7,FALSE)</f>
        <v>JOSE LEONARDO ORTIZ</v>
      </c>
    </row>
    <row r="1742" spans="1:10" x14ac:dyDescent="0.25">
      <c r="A1742">
        <v>4337</v>
      </c>
      <c r="B1742">
        <v>2</v>
      </c>
      <c r="C1742" t="s">
        <v>241</v>
      </c>
      <c r="D1742">
        <v>3</v>
      </c>
      <c r="E1742" t="s">
        <v>5</v>
      </c>
      <c r="F1742" s="9" t="str">
        <f>+VLOOKUP(datosAvance[[#This Row],[renaes]],eess!$A$1:$G$189,2,FALSE)</f>
        <v>PAMPA LA VICTORIA</v>
      </c>
      <c r="G1742" s="9" t="str">
        <f>+VLOOKUP(datosAvance[[#This Row],[renaes]],eess!$A$1:$G$189,3,FALSE)</f>
        <v>CHICLAYO</v>
      </c>
      <c r="H1742" s="9" t="str">
        <f>+VLOOKUP(datosAvance[[#This Row],[renaes]],eess!$A$1:$G$189,4,FALSE)</f>
        <v>POSOPE ALTO</v>
      </c>
      <c r="I1742" s="9" t="str">
        <f>+VLOOKUP(datosAvance[[#This Row],[renaes]],eess!$A$1:$G$189,6,FALSE)</f>
        <v>CHICLAYO</v>
      </c>
      <c r="J1742" s="9" t="str">
        <f>+VLOOKUP(datosAvance[[#This Row],[renaes]],eess!$A$1:$G$189,7,FALSE)</f>
        <v>PATAPO</v>
      </c>
    </row>
    <row r="1743" spans="1:10" x14ac:dyDescent="0.25">
      <c r="A1743">
        <v>4338</v>
      </c>
      <c r="B1743">
        <v>6</v>
      </c>
      <c r="C1743" t="s">
        <v>241</v>
      </c>
      <c r="D1743">
        <v>3</v>
      </c>
      <c r="E1743" t="s">
        <v>5</v>
      </c>
      <c r="F1743" s="9" t="str">
        <f>+VLOOKUP(datosAvance[[#This Row],[renaes]],eess!$A$1:$G$189,2,FALSE)</f>
        <v>PIMENTEL</v>
      </c>
      <c r="G1743" s="9" t="str">
        <f>+VLOOKUP(datosAvance[[#This Row],[renaes]],eess!$A$1:$G$189,3,FALSE)</f>
        <v>CHICLAYO</v>
      </c>
      <c r="H1743" s="9" t="str">
        <f>+VLOOKUP(datosAvance[[#This Row],[renaes]],eess!$A$1:$G$189,4,FALSE)</f>
        <v>PIMENTEL</v>
      </c>
      <c r="I1743" s="9" t="str">
        <f>+VLOOKUP(datosAvance[[#This Row],[renaes]],eess!$A$1:$G$189,6,FALSE)</f>
        <v>CHICLAYO</v>
      </c>
      <c r="J1743" s="9" t="str">
        <f>+VLOOKUP(datosAvance[[#This Row],[renaes]],eess!$A$1:$G$189,7,FALSE)</f>
        <v>PIMENTEL</v>
      </c>
    </row>
    <row r="1744" spans="1:10" x14ac:dyDescent="0.25">
      <c r="A1744">
        <v>4339</v>
      </c>
      <c r="B1744">
        <v>1</v>
      </c>
      <c r="C1744" t="s">
        <v>241</v>
      </c>
      <c r="D1744">
        <v>3</v>
      </c>
      <c r="E1744" t="s">
        <v>5</v>
      </c>
      <c r="F1744" s="9" t="str">
        <f>+VLOOKUP(datosAvance[[#This Row],[renaes]],eess!$A$1:$G$189,2,FALSE)</f>
        <v>SAN LUIS</v>
      </c>
      <c r="G1744" s="9" t="str">
        <f>+VLOOKUP(datosAvance[[#This Row],[renaes]],eess!$A$1:$G$189,3,FALSE)</f>
        <v>CHICLAYO</v>
      </c>
      <c r="H1744" s="9" t="str">
        <f>+VLOOKUP(datosAvance[[#This Row],[renaes]],eess!$A$1:$G$189,4,FALSE)</f>
        <v>POMALCA</v>
      </c>
      <c r="I1744" s="9" t="str">
        <f>+VLOOKUP(datosAvance[[#This Row],[renaes]],eess!$A$1:$G$189,6,FALSE)</f>
        <v>CHICLAYO</v>
      </c>
      <c r="J1744" s="9" t="str">
        <f>+VLOOKUP(datosAvance[[#This Row],[renaes]],eess!$A$1:$G$189,7,FALSE)</f>
        <v>POMALCA</v>
      </c>
    </row>
    <row r="1745" spans="1:10" x14ac:dyDescent="0.25">
      <c r="A1745">
        <v>4342</v>
      </c>
      <c r="B1745">
        <v>10</v>
      </c>
      <c r="C1745" t="s">
        <v>241</v>
      </c>
      <c r="D1745">
        <v>3</v>
      </c>
      <c r="E1745" t="s">
        <v>5</v>
      </c>
      <c r="F1745" s="9" t="str">
        <f>+VLOOKUP(datosAvance[[#This Row],[renaes]],eess!$A$1:$G$189,2,FALSE)</f>
        <v>REQUE</v>
      </c>
      <c r="G1745" s="9" t="str">
        <f>+VLOOKUP(datosAvance[[#This Row],[renaes]],eess!$A$1:$G$189,3,FALSE)</f>
        <v>CHICLAYO</v>
      </c>
      <c r="H1745" s="9" t="str">
        <f>+VLOOKUP(datosAvance[[#This Row],[renaes]],eess!$A$1:$G$189,4,FALSE)</f>
        <v>REQUE-LAGUNAS</v>
      </c>
      <c r="I1745" s="9" t="str">
        <f>+VLOOKUP(datosAvance[[#This Row],[renaes]],eess!$A$1:$G$189,6,FALSE)</f>
        <v>CHICLAYO</v>
      </c>
      <c r="J1745" s="9" t="str">
        <f>+VLOOKUP(datosAvance[[#This Row],[renaes]],eess!$A$1:$G$189,7,FALSE)</f>
        <v>REQUE</v>
      </c>
    </row>
    <row r="1746" spans="1:10" x14ac:dyDescent="0.25">
      <c r="A1746">
        <v>4344</v>
      </c>
      <c r="B1746">
        <v>1</v>
      </c>
      <c r="C1746" t="s">
        <v>241</v>
      </c>
      <c r="D1746">
        <v>3</v>
      </c>
      <c r="E1746" t="s">
        <v>5</v>
      </c>
      <c r="F1746" s="9" t="str">
        <f>+VLOOKUP(datosAvance[[#This Row],[renaes]],eess!$A$1:$G$189,2,FALSE)</f>
        <v>LAS DELICIAS</v>
      </c>
      <c r="G1746" s="9" t="str">
        <f>+VLOOKUP(datosAvance[[#This Row],[renaes]],eess!$A$1:$G$189,3,FALSE)</f>
        <v>CHICLAYO</v>
      </c>
      <c r="H1746" s="9" t="str">
        <f>+VLOOKUP(datosAvance[[#This Row],[renaes]],eess!$A$1:$G$189,4,FALSE)</f>
        <v>REQUE-LAGUNAS</v>
      </c>
      <c r="I1746" s="9" t="str">
        <f>+VLOOKUP(datosAvance[[#This Row],[renaes]],eess!$A$1:$G$189,6,FALSE)</f>
        <v>CHICLAYO</v>
      </c>
      <c r="J1746" s="9" t="str">
        <f>+VLOOKUP(datosAvance[[#This Row],[renaes]],eess!$A$1:$G$189,7,FALSE)</f>
        <v>REQUE</v>
      </c>
    </row>
    <row r="1747" spans="1:10" x14ac:dyDescent="0.25">
      <c r="A1747">
        <v>4345</v>
      </c>
      <c r="B1747">
        <v>1</v>
      </c>
      <c r="C1747" t="s">
        <v>241</v>
      </c>
      <c r="D1747">
        <v>3</v>
      </c>
      <c r="E1747" t="s">
        <v>5</v>
      </c>
      <c r="F1747" s="9" t="str">
        <f>+VLOOKUP(datosAvance[[#This Row],[renaes]],eess!$A$1:$G$189,2,FALSE)</f>
        <v>SAN JOSE</v>
      </c>
      <c r="G1747" s="9" t="str">
        <f>+VLOOKUP(datosAvance[[#This Row],[renaes]],eess!$A$1:$G$189,3,FALSE)</f>
        <v>CHICLAYO</v>
      </c>
      <c r="H1747" s="9" t="str">
        <f>+VLOOKUP(datosAvance[[#This Row],[renaes]],eess!$A$1:$G$189,4,FALSE)</f>
        <v>SAN JOSE</v>
      </c>
      <c r="I1747" s="9" t="str">
        <f>+VLOOKUP(datosAvance[[#This Row],[renaes]],eess!$A$1:$G$189,6,FALSE)</f>
        <v>LAMBAYEQUE</v>
      </c>
      <c r="J1747" s="9" t="str">
        <f>+VLOOKUP(datosAvance[[#This Row],[renaes]],eess!$A$1:$G$189,7,FALSE)</f>
        <v>SAN JOSE</v>
      </c>
    </row>
    <row r="1748" spans="1:10" x14ac:dyDescent="0.25">
      <c r="A1748">
        <v>4349</v>
      </c>
      <c r="B1748">
        <v>7</v>
      </c>
      <c r="C1748" t="s">
        <v>241</v>
      </c>
      <c r="D1748">
        <v>3</v>
      </c>
      <c r="E1748" t="s">
        <v>5</v>
      </c>
      <c r="F1748" s="9" t="str">
        <f>+VLOOKUP(datosAvance[[#This Row],[renaes]],eess!$A$1:$G$189,2,FALSE)</f>
        <v>MONSEFU</v>
      </c>
      <c r="G1748" s="9" t="str">
        <f>+VLOOKUP(datosAvance[[#This Row],[renaes]],eess!$A$1:$G$189,3,FALSE)</f>
        <v>CHICLAYO</v>
      </c>
      <c r="H1748" s="9" t="str">
        <f>+VLOOKUP(datosAvance[[#This Row],[renaes]],eess!$A$1:$G$189,4,FALSE)</f>
        <v>CIRCUITO DE PLAYA</v>
      </c>
      <c r="I1748" s="9" t="str">
        <f>+VLOOKUP(datosAvance[[#This Row],[renaes]],eess!$A$1:$G$189,6,FALSE)</f>
        <v>CHICLAYO</v>
      </c>
      <c r="J1748" s="9" t="str">
        <f>+VLOOKUP(datosAvance[[#This Row],[renaes]],eess!$A$1:$G$189,7,FALSE)</f>
        <v>MONSEFU</v>
      </c>
    </row>
    <row r="1749" spans="1:10" x14ac:dyDescent="0.25">
      <c r="A1749">
        <v>4350</v>
      </c>
      <c r="B1749">
        <v>3</v>
      </c>
      <c r="C1749" t="s">
        <v>241</v>
      </c>
      <c r="D1749">
        <v>3</v>
      </c>
      <c r="E1749" t="s">
        <v>5</v>
      </c>
      <c r="F1749" s="9" t="str">
        <f>+VLOOKUP(datosAvance[[#This Row],[renaes]],eess!$A$1:$G$189,2,FALSE)</f>
        <v>CALLANCA</v>
      </c>
      <c r="G1749" s="9" t="str">
        <f>+VLOOKUP(datosAvance[[#This Row],[renaes]],eess!$A$1:$G$189,3,FALSE)</f>
        <v>CHICLAYO</v>
      </c>
      <c r="H1749" s="9" t="str">
        <f>+VLOOKUP(datosAvance[[#This Row],[renaes]],eess!$A$1:$G$189,4,FALSE)</f>
        <v>CIRCUITO DE PLAYA</v>
      </c>
      <c r="I1749" s="9" t="str">
        <f>+VLOOKUP(datosAvance[[#This Row],[renaes]],eess!$A$1:$G$189,6,FALSE)</f>
        <v>CHICLAYO</v>
      </c>
      <c r="J1749" s="9" t="str">
        <f>+VLOOKUP(datosAvance[[#This Row],[renaes]],eess!$A$1:$G$189,7,FALSE)</f>
        <v>MONSEFU</v>
      </c>
    </row>
    <row r="1750" spans="1:10" x14ac:dyDescent="0.25">
      <c r="A1750">
        <v>4353</v>
      </c>
      <c r="B1750">
        <v>6</v>
      </c>
      <c r="C1750" t="s">
        <v>241</v>
      </c>
      <c r="D1750">
        <v>3</v>
      </c>
      <c r="E1750" t="s">
        <v>5</v>
      </c>
      <c r="F1750" s="9" t="str">
        <f>+VLOOKUP(datosAvance[[#This Row],[renaes]],eess!$A$1:$G$189,2,FALSE)</f>
        <v>CIUDAD ETEN</v>
      </c>
      <c r="G1750" s="9" t="str">
        <f>+VLOOKUP(datosAvance[[#This Row],[renaes]],eess!$A$1:$G$189,3,FALSE)</f>
        <v>CHICLAYO</v>
      </c>
      <c r="H1750" s="9" t="str">
        <f>+VLOOKUP(datosAvance[[#This Row],[renaes]],eess!$A$1:$G$189,4,FALSE)</f>
        <v>CIRCUITO DE PLAYA</v>
      </c>
      <c r="I1750" s="9" t="str">
        <f>+VLOOKUP(datosAvance[[#This Row],[renaes]],eess!$A$1:$G$189,6,FALSE)</f>
        <v>CHICLAYO</v>
      </c>
      <c r="J1750" s="9" t="str">
        <f>+VLOOKUP(datosAvance[[#This Row],[renaes]],eess!$A$1:$G$189,7,FALSE)</f>
        <v>ETEN</v>
      </c>
    </row>
    <row r="1751" spans="1:10" x14ac:dyDescent="0.25">
      <c r="A1751">
        <v>4356</v>
      </c>
      <c r="B1751">
        <v>4</v>
      </c>
      <c r="C1751" t="s">
        <v>241</v>
      </c>
      <c r="D1751">
        <v>3</v>
      </c>
      <c r="E1751" t="s">
        <v>5</v>
      </c>
      <c r="F1751" s="9" t="str">
        <f>+VLOOKUP(datosAvance[[#This Row],[renaes]],eess!$A$1:$G$189,2,FALSE)</f>
        <v>ZAÑA</v>
      </c>
      <c r="G1751" s="9" t="str">
        <f>+VLOOKUP(datosAvance[[#This Row],[renaes]],eess!$A$1:$G$189,3,FALSE)</f>
        <v>CHICLAYO</v>
      </c>
      <c r="H1751" s="9" t="str">
        <f>+VLOOKUP(datosAvance[[#This Row],[renaes]],eess!$A$1:$G$189,4,FALSE)</f>
        <v>CAYALTI-ZAÑA</v>
      </c>
      <c r="I1751" s="9" t="str">
        <f>+VLOOKUP(datosAvance[[#This Row],[renaes]],eess!$A$1:$G$189,6,FALSE)</f>
        <v>CHICLAYO</v>
      </c>
      <c r="J1751" s="9" t="str">
        <f>+VLOOKUP(datosAvance[[#This Row],[renaes]],eess!$A$1:$G$189,7,FALSE)</f>
        <v>SAÑA</v>
      </c>
    </row>
    <row r="1752" spans="1:10" x14ac:dyDescent="0.25">
      <c r="A1752">
        <v>4359</v>
      </c>
      <c r="B1752">
        <v>1</v>
      </c>
      <c r="C1752" t="s">
        <v>241</v>
      </c>
      <c r="D1752">
        <v>3</v>
      </c>
      <c r="E1752" t="s">
        <v>5</v>
      </c>
      <c r="F1752" s="9" t="str">
        <f>+VLOOKUP(datosAvance[[#This Row],[renaes]],eess!$A$1:$G$189,2,FALSE)</f>
        <v>MOCUPE VIEJO (TRADIC.)</v>
      </c>
      <c r="G1752" s="9" t="str">
        <f>+VLOOKUP(datosAvance[[#This Row],[renaes]],eess!$A$1:$G$189,3,FALSE)</f>
        <v>CHICLAYO</v>
      </c>
      <c r="H1752" s="9" t="str">
        <f>+VLOOKUP(datosAvance[[#This Row],[renaes]],eess!$A$1:$G$189,4,FALSE)</f>
        <v>REQUE-LAGUNAS</v>
      </c>
      <c r="I1752" s="9" t="str">
        <f>+VLOOKUP(datosAvance[[#This Row],[renaes]],eess!$A$1:$G$189,6,FALSE)</f>
        <v>CHICLAYO</v>
      </c>
      <c r="J1752" s="9" t="str">
        <f>+VLOOKUP(datosAvance[[#This Row],[renaes]],eess!$A$1:$G$189,7,FALSE)</f>
        <v>LAGUNAS</v>
      </c>
    </row>
    <row r="1753" spans="1:10" x14ac:dyDescent="0.25">
      <c r="A1753">
        <v>4360</v>
      </c>
      <c r="B1753">
        <v>1</v>
      </c>
      <c r="C1753" t="s">
        <v>241</v>
      </c>
      <c r="D1753">
        <v>3</v>
      </c>
      <c r="E1753" t="s">
        <v>5</v>
      </c>
      <c r="F1753" s="9" t="str">
        <f>+VLOOKUP(datosAvance[[#This Row],[renaes]],eess!$A$1:$G$189,2,FALSE)</f>
        <v>MOCUPE NUEVO</v>
      </c>
      <c r="G1753" s="9" t="str">
        <f>+VLOOKUP(datosAvance[[#This Row],[renaes]],eess!$A$1:$G$189,3,FALSE)</f>
        <v>CHICLAYO</v>
      </c>
      <c r="H1753" s="9" t="str">
        <f>+VLOOKUP(datosAvance[[#This Row],[renaes]],eess!$A$1:$G$189,4,FALSE)</f>
        <v>REQUE-LAGUNAS</v>
      </c>
      <c r="I1753" s="9" t="str">
        <f>+VLOOKUP(datosAvance[[#This Row],[renaes]],eess!$A$1:$G$189,6,FALSE)</f>
        <v>CHICLAYO</v>
      </c>
      <c r="J1753" s="9" t="str">
        <f>+VLOOKUP(datosAvance[[#This Row],[renaes]],eess!$A$1:$G$189,7,FALSE)</f>
        <v>LAGUNAS</v>
      </c>
    </row>
    <row r="1754" spans="1:10" x14ac:dyDescent="0.25">
      <c r="A1754">
        <v>4361</v>
      </c>
      <c r="B1754">
        <v>1</v>
      </c>
      <c r="C1754" t="s">
        <v>241</v>
      </c>
      <c r="D1754">
        <v>3</v>
      </c>
      <c r="E1754" t="s">
        <v>5</v>
      </c>
      <c r="F1754" s="9" t="str">
        <f>+VLOOKUP(datosAvance[[#This Row],[renaes]],eess!$A$1:$G$189,2,FALSE)</f>
        <v>LAGUNAS</v>
      </c>
      <c r="G1754" s="9" t="str">
        <f>+VLOOKUP(datosAvance[[#This Row],[renaes]],eess!$A$1:$G$189,3,FALSE)</f>
        <v>CHICLAYO</v>
      </c>
      <c r="H1754" s="9" t="str">
        <f>+VLOOKUP(datosAvance[[#This Row],[renaes]],eess!$A$1:$G$189,4,FALSE)</f>
        <v>REQUE-LAGUNAS</v>
      </c>
      <c r="I1754" s="9" t="str">
        <f>+VLOOKUP(datosAvance[[#This Row],[renaes]],eess!$A$1:$G$189,6,FALSE)</f>
        <v>CHICLAYO</v>
      </c>
      <c r="J1754" s="9" t="str">
        <f>+VLOOKUP(datosAvance[[#This Row],[renaes]],eess!$A$1:$G$189,7,FALSE)</f>
        <v>LAGUNAS</v>
      </c>
    </row>
    <row r="1755" spans="1:10" x14ac:dyDescent="0.25">
      <c r="A1755">
        <v>4362</v>
      </c>
      <c r="B1755">
        <v>1</v>
      </c>
      <c r="C1755" t="s">
        <v>241</v>
      </c>
      <c r="D1755">
        <v>3</v>
      </c>
      <c r="E1755" t="s">
        <v>5</v>
      </c>
      <c r="F1755" s="9" t="str">
        <f>+VLOOKUP(datosAvance[[#This Row],[renaes]],eess!$A$1:$G$189,2,FALSE)</f>
        <v>TUPAC AMARU</v>
      </c>
      <c r="G1755" s="9" t="str">
        <f>+VLOOKUP(datosAvance[[#This Row],[renaes]],eess!$A$1:$G$189,3,FALSE)</f>
        <v>CHICLAYO</v>
      </c>
      <c r="H1755" s="9" t="str">
        <f>+VLOOKUP(datosAvance[[#This Row],[renaes]],eess!$A$1:$G$189,4,FALSE)</f>
        <v>REQUE-LAGUNAS</v>
      </c>
      <c r="I1755" s="9" t="str">
        <f>+VLOOKUP(datosAvance[[#This Row],[renaes]],eess!$A$1:$G$189,6,FALSE)</f>
        <v>CHICLAYO</v>
      </c>
      <c r="J1755" s="9" t="str">
        <f>+VLOOKUP(datosAvance[[#This Row],[renaes]],eess!$A$1:$G$189,7,FALSE)</f>
        <v>LAGUNAS</v>
      </c>
    </row>
    <row r="1756" spans="1:10" x14ac:dyDescent="0.25">
      <c r="A1756">
        <v>4366</v>
      </c>
      <c r="B1756">
        <v>3</v>
      </c>
      <c r="C1756" t="s">
        <v>241</v>
      </c>
      <c r="D1756">
        <v>3</v>
      </c>
      <c r="E1756" t="s">
        <v>5</v>
      </c>
      <c r="F1756" s="9" t="str">
        <f>+VLOOKUP(datosAvance[[#This Row],[renaes]],eess!$A$1:$G$189,2,FALSE)</f>
        <v>OYOTUN</v>
      </c>
      <c r="G1756" s="9" t="str">
        <f>+VLOOKUP(datosAvance[[#This Row],[renaes]],eess!$A$1:$G$189,3,FALSE)</f>
        <v>CHICLAYO</v>
      </c>
      <c r="H1756" s="9" t="str">
        <f>+VLOOKUP(datosAvance[[#This Row],[renaes]],eess!$A$1:$G$189,4,FALSE)</f>
        <v>OYOTUN</v>
      </c>
      <c r="I1756" s="9" t="str">
        <f>+VLOOKUP(datosAvance[[#This Row],[renaes]],eess!$A$1:$G$189,6,FALSE)</f>
        <v>CHICLAYO</v>
      </c>
      <c r="J1756" s="9" t="str">
        <f>+VLOOKUP(datosAvance[[#This Row],[renaes]],eess!$A$1:$G$189,7,FALSE)</f>
        <v>OYOTUN</v>
      </c>
    </row>
    <row r="1757" spans="1:10" x14ac:dyDescent="0.25">
      <c r="A1757">
        <v>4369</v>
      </c>
      <c r="B1757">
        <v>1</v>
      </c>
      <c r="C1757" t="s">
        <v>241</v>
      </c>
      <c r="D1757">
        <v>3</v>
      </c>
      <c r="E1757" t="s">
        <v>5</v>
      </c>
      <c r="F1757" s="9" t="str">
        <f>+VLOOKUP(datosAvance[[#This Row],[renaes]],eess!$A$1:$G$189,2,FALSE)</f>
        <v>VIRGEN DE LAS MERCEDES LA OTRA BANDA</v>
      </c>
      <c r="G1757" s="9" t="str">
        <f>+VLOOKUP(datosAvance[[#This Row],[renaes]],eess!$A$1:$G$189,3,FALSE)</f>
        <v>CHICLAYO</v>
      </c>
      <c r="H1757" s="9" t="str">
        <f>+VLOOKUP(datosAvance[[#This Row],[renaes]],eess!$A$1:$G$189,4,FALSE)</f>
        <v>CAYALTI-ZAÑA</v>
      </c>
      <c r="I1757" s="9" t="str">
        <f>+VLOOKUP(datosAvance[[#This Row],[renaes]],eess!$A$1:$G$189,6,FALSE)</f>
        <v>CHICLAYO</v>
      </c>
      <c r="J1757" s="9" t="str">
        <f>+VLOOKUP(datosAvance[[#This Row],[renaes]],eess!$A$1:$G$189,7,FALSE)</f>
        <v>SAÑA</v>
      </c>
    </row>
    <row r="1758" spans="1:10" x14ac:dyDescent="0.25">
      <c r="A1758">
        <v>4370</v>
      </c>
      <c r="B1758">
        <v>30</v>
      </c>
      <c r="C1758" t="s">
        <v>241</v>
      </c>
      <c r="D1758">
        <v>3</v>
      </c>
      <c r="E1758" t="s">
        <v>5</v>
      </c>
      <c r="F1758" s="9" t="str">
        <f>+VLOOKUP(datosAvance[[#This Row],[renaes]],eess!$A$1:$G$189,2,FALSE)</f>
        <v>HOSPITAL BELEN - LAMBAYEQUE</v>
      </c>
      <c r="G1758" s="9" t="str">
        <f>+VLOOKUP(datosAvance[[#This Row],[renaes]],eess!$A$1:$G$189,3,FALSE)</f>
        <v>NO PERTENECE A NINGUNA RED</v>
      </c>
      <c r="H1758" s="9" t="str">
        <f>+VLOOKUP(datosAvance[[#This Row],[renaes]],eess!$A$1:$G$189,4,FALSE)</f>
        <v>NO PERTENECE A NINGUNA MICRORED</v>
      </c>
      <c r="I1758" s="9" t="str">
        <f>+VLOOKUP(datosAvance[[#This Row],[renaes]],eess!$A$1:$G$189,6,FALSE)</f>
        <v>LAMBAYEQUE</v>
      </c>
      <c r="J1758" s="9" t="str">
        <f>+VLOOKUP(datosAvance[[#This Row],[renaes]],eess!$A$1:$G$189,7,FALSE)</f>
        <v>LAMBAYEQUE</v>
      </c>
    </row>
    <row r="1759" spans="1:10" x14ac:dyDescent="0.25">
      <c r="A1759">
        <v>4371</v>
      </c>
      <c r="B1759">
        <v>9</v>
      </c>
      <c r="C1759" t="s">
        <v>241</v>
      </c>
      <c r="D1759">
        <v>3</v>
      </c>
      <c r="E1759" t="s">
        <v>5</v>
      </c>
      <c r="F1759" s="9" t="str">
        <f>+VLOOKUP(datosAvance[[#This Row],[renaes]],eess!$A$1:$G$189,2,FALSE)</f>
        <v>JAYANCA</v>
      </c>
      <c r="G1759" s="9" t="str">
        <f>+VLOOKUP(datosAvance[[#This Row],[renaes]],eess!$A$1:$G$189,3,FALSE)</f>
        <v>LAMBAYEQUE</v>
      </c>
      <c r="H1759" s="9" t="str">
        <f>+VLOOKUP(datosAvance[[#This Row],[renaes]],eess!$A$1:$G$189,4,FALSE)</f>
        <v>JAYANCA</v>
      </c>
      <c r="I1759" s="9" t="str">
        <f>+VLOOKUP(datosAvance[[#This Row],[renaes]],eess!$A$1:$G$189,6,FALSE)</f>
        <v>LAMBAYEQUE</v>
      </c>
      <c r="J1759" s="9" t="str">
        <f>+VLOOKUP(datosAvance[[#This Row],[renaes]],eess!$A$1:$G$189,7,FALSE)</f>
        <v>JAYANCA</v>
      </c>
    </row>
    <row r="1760" spans="1:10" x14ac:dyDescent="0.25">
      <c r="A1760">
        <v>4372</v>
      </c>
      <c r="B1760">
        <v>3</v>
      </c>
      <c r="C1760" t="s">
        <v>241</v>
      </c>
      <c r="D1760">
        <v>3</v>
      </c>
      <c r="E1760" t="s">
        <v>5</v>
      </c>
      <c r="F1760" s="9" t="str">
        <f>+VLOOKUP(datosAvance[[#This Row],[renaes]],eess!$A$1:$G$189,2,FALSE)</f>
        <v>SAN MARTIN</v>
      </c>
      <c r="G1760" s="9" t="str">
        <f>+VLOOKUP(datosAvance[[#This Row],[renaes]],eess!$A$1:$G$189,3,FALSE)</f>
        <v>LAMBAYEQUE</v>
      </c>
      <c r="H1760" s="9" t="str">
        <f>+VLOOKUP(datosAvance[[#This Row],[renaes]],eess!$A$1:$G$189,4,FALSE)</f>
        <v>LAMBAYEQUE</v>
      </c>
      <c r="I1760" s="9" t="str">
        <f>+VLOOKUP(datosAvance[[#This Row],[renaes]],eess!$A$1:$G$189,6,FALSE)</f>
        <v>LAMBAYEQUE</v>
      </c>
      <c r="J1760" s="9" t="str">
        <f>+VLOOKUP(datosAvance[[#This Row],[renaes]],eess!$A$1:$G$189,7,FALSE)</f>
        <v>LAMBAYEQUE</v>
      </c>
    </row>
    <row r="1761" spans="1:10" x14ac:dyDescent="0.25">
      <c r="A1761">
        <v>4373</v>
      </c>
      <c r="B1761">
        <v>11</v>
      </c>
      <c r="C1761" t="s">
        <v>241</v>
      </c>
      <c r="D1761">
        <v>3</v>
      </c>
      <c r="E1761" t="s">
        <v>5</v>
      </c>
      <c r="F1761" s="9" t="str">
        <f>+VLOOKUP(datosAvance[[#This Row],[renaes]],eess!$A$1:$G$189,2,FALSE)</f>
        <v>TORIBIA CASTRO CHIRINOS</v>
      </c>
      <c r="G1761" s="9" t="str">
        <f>+VLOOKUP(datosAvance[[#This Row],[renaes]],eess!$A$1:$G$189,3,FALSE)</f>
        <v>LAMBAYEQUE</v>
      </c>
      <c r="H1761" s="9" t="str">
        <f>+VLOOKUP(datosAvance[[#This Row],[renaes]],eess!$A$1:$G$189,4,FALSE)</f>
        <v>LAMBAYEQUE</v>
      </c>
      <c r="I1761" s="9" t="str">
        <f>+VLOOKUP(datosAvance[[#This Row],[renaes]],eess!$A$1:$G$189,6,FALSE)</f>
        <v>LAMBAYEQUE</v>
      </c>
      <c r="J1761" s="9" t="str">
        <f>+VLOOKUP(datosAvance[[#This Row],[renaes]],eess!$A$1:$G$189,7,FALSE)</f>
        <v>LAMBAYEQUE</v>
      </c>
    </row>
    <row r="1762" spans="1:10" x14ac:dyDescent="0.25">
      <c r="A1762">
        <v>4376</v>
      </c>
      <c r="B1762">
        <v>4</v>
      </c>
      <c r="C1762" t="s">
        <v>241</v>
      </c>
      <c r="D1762">
        <v>3</v>
      </c>
      <c r="E1762" t="s">
        <v>5</v>
      </c>
      <c r="F1762" s="9" t="str">
        <f>+VLOOKUP(datosAvance[[#This Row],[renaes]],eess!$A$1:$G$189,2,FALSE)</f>
        <v>ILLIMO</v>
      </c>
      <c r="G1762" s="9" t="str">
        <f>+VLOOKUP(datosAvance[[#This Row],[renaes]],eess!$A$1:$G$189,3,FALSE)</f>
        <v>LAMBAYEQUE</v>
      </c>
      <c r="H1762" s="9" t="str">
        <f>+VLOOKUP(datosAvance[[#This Row],[renaes]],eess!$A$1:$G$189,4,FALSE)</f>
        <v>ILLIMO</v>
      </c>
      <c r="I1762" s="9" t="str">
        <f>+VLOOKUP(datosAvance[[#This Row],[renaes]],eess!$A$1:$G$189,6,FALSE)</f>
        <v>LAMBAYEQUE</v>
      </c>
      <c r="J1762" s="9" t="str">
        <f>+VLOOKUP(datosAvance[[#This Row],[renaes]],eess!$A$1:$G$189,7,FALSE)</f>
        <v>ILLIMO</v>
      </c>
    </row>
    <row r="1763" spans="1:10" x14ac:dyDescent="0.25">
      <c r="A1763">
        <v>4377</v>
      </c>
      <c r="B1763">
        <v>1</v>
      </c>
      <c r="C1763" t="s">
        <v>241</v>
      </c>
      <c r="D1763">
        <v>3</v>
      </c>
      <c r="E1763" t="s">
        <v>5</v>
      </c>
      <c r="F1763" s="9" t="str">
        <f>+VLOOKUP(datosAvance[[#This Row],[renaes]],eess!$A$1:$G$189,2,FALSE)</f>
        <v>CHIRIMOYO</v>
      </c>
      <c r="G1763" s="9" t="str">
        <f>+VLOOKUP(datosAvance[[#This Row],[renaes]],eess!$A$1:$G$189,3,FALSE)</f>
        <v>LAMBAYEQUE</v>
      </c>
      <c r="H1763" s="9" t="str">
        <f>+VLOOKUP(datosAvance[[#This Row],[renaes]],eess!$A$1:$G$189,4,FALSE)</f>
        <v>ILLIMO</v>
      </c>
      <c r="I1763" s="9" t="str">
        <f>+VLOOKUP(datosAvance[[#This Row],[renaes]],eess!$A$1:$G$189,6,FALSE)</f>
        <v>LAMBAYEQUE</v>
      </c>
      <c r="J1763" s="9" t="str">
        <f>+VLOOKUP(datosAvance[[#This Row],[renaes]],eess!$A$1:$G$189,7,FALSE)</f>
        <v>ILLIMO</v>
      </c>
    </row>
    <row r="1764" spans="1:10" x14ac:dyDescent="0.25">
      <c r="A1764">
        <v>4380</v>
      </c>
      <c r="B1764">
        <v>7</v>
      </c>
      <c r="C1764" t="s">
        <v>241</v>
      </c>
      <c r="D1764">
        <v>3</v>
      </c>
      <c r="E1764" t="s">
        <v>5</v>
      </c>
      <c r="F1764" s="9" t="str">
        <f>+VLOOKUP(datosAvance[[#This Row],[renaes]],eess!$A$1:$G$189,2,FALSE)</f>
        <v>MOCHUMI</v>
      </c>
      <c r="G1764" s="9" t="str">
        <f>+VLOOKUP(datosAvance[[#This Row],[renaes]],eess!$A$1:$G$189,3,FALSE)</f>
        <v>LAMBAYEQUE</v>
      </c>
      <c r="H1764" s="9" t="str">
        <f>+VLOOKUP(datosAvance[[#This Row],[renaes]],eess!$A$1:$G$189,4,FALSE)</f>
        <v>MOCHUMI</v>
      </c>
      <c r="I1764" s="9" t="str">
        <f>+VLOOKUP(datosAvance[[#This Row],[renaes]],eess!$A$1:$G$189,6,FALSE)</f>
        <v>LAMBAYEQUE</v>
      </c>
      <c r="J1764" s="9" t="str">
        <f>+VLOOKUP(datosAvance[[#This Row],[renaes]],eess!$A$1:$G$189,7,FALSE)</f>
        <v>MOCHUMI</v>
      </c>
    </row>
    <row r="1765" spans="1:10" x14ac:dyDescent="0.25">
      <c r="A1765">
        <v>4382</v>
      </c>
      <c r="B1765">
        <v>1</v>
      </c>
      <c r="C1765" t="s">
        <v>241</v>
      </c>
      <c r="D1765">
        <v>3</v>
      </c>
      <c r="E1765" t="s">
        <v>5</v>
      </c>
      <c r="F1765" s="9" t="str">
        <f>+VLOOKUP(datosAvance[[#This Row],[renaes]],eess!$A$1:$G$189,2,FALSE)</f>
        <v>PUNTO CUATRO</v>
      </c>
      <c r="G1765" s="9" t="str">
        <f>+VLOOKUP(datosAvance[[#This Row],[renaes]],eess!$A$1:$G$189,3,FALSE)</f>
        <v>LAMBAYEQUE</v>
      </c>
      <c r="H1765" s="9" t="str">
        <f>+VLOOKUP(datosAvance[[#This Row],[renaes]],eess!$A$1:$G$189,4,FALSE)</f>
        <v>MOCHUMI</v>
      </c>
      <c r="I1765" s="9" t="str">
        <f>+VLOOKUP(datosAvance[[#This Row],[renaes]],eess!$A$1:$G$189,6,FALSE)</f>
        <v>LAMBAYEQUE</v>
      </c>
      <c r="J1765" s="9" t="str">
        <f>+VLOOKUP(datosAvance[[#This Row],[renaes]],eess!$A$1:$G$189,7,FALSE)</f>
        <v>MOCHUMI</v>
      </c>
    </row>
    <row r="1766" spans="1:10" x14ac:dyDescent="0.25">
      <c r="A1766">
        <v>4383</v>
      </c>
      <c r="B1766">
        <v>2</v>
      </c>
      <c r="C1766" t="s">
        <v>241</v>
      </c>
      <c r="D1766">
        <v>3</v>
      </c>
      <c r="E1766" t="s">
        <v>5</v>
      </c>
      <c r="F1766" s="9" t="str">
        <f>+VLOOKUP(datosAvance[[#This Row],[renaes]],eess!$A$1:$G$189,2,FALSE)</f>
        <v>PAREDONES MUY FINCA</v>
      </c>
      <c r="G1766" s="9" t="str">
        <f>+VLOOKUP(datosAvance[[#This Row],[renaes]],eess!$A$1:$G$189,3,FALSE)</f>
        <v>LAMBAYEQUE</v>
      </c>
      <c r="H1766" s="9" t="str">
        <f>+VLOOKUP(datosAvance[[#This Row],[renaes]],eess!$A$1:$G$189,4,FALSE)</f>
        <v>MOCHUMI</v>
      </c>
      <c r="I1766" s="9" t="str">
        <f>+VLOOKUP(datosAvance[[#This Row],[renaes]],eess!$A$1:$G$189,6,FALSE)</f>
        <v>LAMBAYEQUE</v>
      </c>
      <c r="J1766" s="9" t="str">
        <f>+VLOOKUP(datosAvance[[#This Row],[renaes]],eess!$A$1:$G$189,7,FALSE)</f>
        <v>MOCHUMI</v>
      </c>
    </row>
    <row r="1767" spans="1:10" x14ac:dyDescent="0.25">
      <c r="A1767">
        <v>4384</v>
      </c>
      <c r="B1767">
        <v>2</v>
      </c>
      <c r="C1767" t="s">
        <v>241</v>
      </c>
      <c r="D1767">
        <v>3</v>
      </c>
      <c r="E1767" t="s">
        <v>5</v>
      </c>
      <c r="F1767" s="9" t="str">
        <f>+VLOOKUP(datosAvance[[#This Row],[renaes]],eess!$A$1:$G$189,2,FALSE)</f>
        <v>PACORA</v>
      </c>
      <c r="G1767" s="9" t="str">
        <f>+VLOOKUP(datosAvance[[#This Row],[renaes]],eess!$A$1:$G$189,3,FALSE)</f>
        <v>LAMBAYEQUE</v>
      </c>
      <c r="H1767" s="9" t="str">
        <f>+VLOOKUP(datosAvance[[#This Row],[renaes]],eess!$A$1:$G$189,4,FALSE)</f>
        <v>ILLIMO</v>
      </c>
      <c r="I1767" s="9" t="str">
        <f>+VLOOKUP(datosAvance[[#This Row],[renaes]],eess!$A$1:$G$189,6,FALSE)</f>
        <v>LAMBAYEQUE</v>
      </c>
      <c r="J1767" s="9" t="str">
        <f>+VLOOKUP(datosAvance[[#This Row],[renaes]],eess!$A$1:$G$189,7,FALSE)</f>
        <v>PACORA</v>
      </c>
    </row>
    <row r="1768" spans="1:10" x14ac:dyDescent="0.25">
      <c r="A1768">
        <v>4386</v>
      </c>
      <c r="B1768">
        <v>4</v>
      </c>
      <c r="C1768" t="s">
        <v>241</v>
      </c>
      <c r="D1768">
        <v>3</v>
      </c>
      <c r="E1768" t="s">
        <v>5</v>
      </c>
      <c r="F1768" s="9" t="str">
        <f>+VLOOKUP(datosAvance[[#This Row],[renaes]],eess!$A$1:$G$189,2,FALSE)</f>
        <v>SALAS</v>
      </c>
      <c r="G1768" s="9" t="str">
        <f>+VLOOKUP(datosAvance[[#This Row],[renaes]],eess!$A$1:$G$189,3,FALSE)</f>
        <v>LAMBAYEQUE</v>
      </c>
      <c r="H1768" s="9" t="str">
        <f>+VLOOKUP(datosAvance[[#This Row],[renaes]],eess!$A$1:$G$189,4,FALSE)</f>
        <v>SALAS</v>
      </c>
      <c r="I1768" s="9" t="str">
        <f>+VLOOKUP(datosAvance[[#This Row],[renaes]],eess!$A$1:$G$189,6,FALSE)</f>
        <v>LAMBAYEQUE</v>
      </c>
      <c r="J1768" s="9" t="str">
        <f>+VLOOKUP(datosAvance[[#This Row],[renaes]],eess!$A$1:$G$189,7,FALSE)</f>
        <v>SALAS</v>
      </c>
    </row>
    <row r="1769" spans="1:10" x14ac:dyDescent="0.25">
      <c r="A1769">
        <v>4387</v>
      </c>
      <c r="B1769">
        <v>1</v>
      </c>
      <c r="C1769" t="s">
        <v>241</v>
      </c>
      <c r="D1769">
        <v>3</v>
      </c>
      <c r="E1769" t="s">
        <v>5</v>
      </c>
      <c r="F1769" s="9" t="str">
        <f>+VLOOKUP(datosAvance[[#This Row],[renaes]],eess!$A$1:$G$189,2,FALSE)</f>
        <v>PENACHI</v>
      </c>
      <c r="G1769" s="9" t="str">
        <f>+VLOOKUP(datosAvance[[#This Row],[renaes]],eess!$A$1:$G$189,3,FALSE)</f>
        <v>LAMBAYEQUE</v>
      </c>
      <c r="H1769" s="9" t="str">
        <f>+VLOOKUP(datosAvance[[#This Row],[renaes]],eess!$A$1:$G$189,4,FALSE)</f>
        <v>SALAS</v>
      </c>
      <c r="I1769" s="9" t="str">
        <f>+VLOOKUP(datosAvance[[#This Row],[renaes]],eess!$A$1:$G$189,6,FALSE)</f>
        <v>LAMBAYEQUE</v>
      </c>
      <c r="J1769" s="9" t="str">
        <f>+VLOOKUP(datosAvance[[#This Row],[renaes]],eess!$A$1:$G$189,7,FALSE)</f>
        <v>SALAS</v>
      </c>
    </row>
    <row r="1770" spans="1:10" x14ac:dyDescent="0.25">
      <c r="A1770">
        <v>4389</v>
      </c>
      <c r="B1770">
        <v>1</v>
      </c>
      <c r="C1770" t="s">
        <v>241</v>
      </c>
      <c r="D1770">
        <v>3</v>
      </c>
      <c r="E1770" t="s">
        <v>5</v>
      </c>
      <c r="F1770" s="9" t="str">
        <f>+VLOOKUP(datosAvance[[#This Row],[renaes]],eess!$A$1:$G$189,2,FALSE)</f>
        <v>TUCUME</v>
      </c>
      <c r="G1770" s="9" t="str">
        <f>+VLOOKUP(datosAvance[[#This Row],[renaes]],eess!$A$1:$G$189,3,FALSE)</f>
        <v>LAMBAYEQUE</v>
      </c>
      <c r="H1770" s="9" t="str">
        <f>+VLOOKUP(datosAvance[[#This Row],[renaes]],eess!$A$1:$G$189,4,FALSE)</f>
        <v>TUCUME</v>
      </c>
      <c r="I1770" s="9" t="str">
        <f>+VLOOKUP(datosAvance[[#This Row],[renaes]],eess!$A$1:$G$189,6,FALSE)</f>
        <v>LAMBAYEQUE</v>
      </c>
      <c r="J1770" s="9" t="str">
        <f>+VLOOKUP(datosAvance[[#This Row],[renaes]],eess!$A$1:$G$189,7,FALSE)</f>
        <v>TUCUME</v>
      </c>
    </row>
    <row r="1771" spans="1:10" x14ac:dyDescent="0.25">
      <c r="A1771">
        <v>4391</v>
      </c>
      <c r="B1771">
        <v>2</v>
      </c>
      <c r="C1771" t="s">
        <v>241</v>
      </c>
      <c r="D1771">
        <v>3</v>
      </c>
      <c r="E1771" t="s">
        <v>5</v>
      </c>
      <c r="F1771" s="9" t="str">
        <f>+VLOOKUP(datosAvance[[#This Row],[renaes]],eess!$A$1:$G$189,2,FALSE)</f>
        <v>GRANJA SASAPE</v>
      </c>
      <c r="G1771" s="9" t="str">
        <f>+VLOOKUP(datosAvance[[#This Row],[renaes]],eess!$A$1:$G$189,3,FALSE)</f>
        <v>LAMBAYEQUE</v>
      </c>
      <c r="H1771" s="9" t="str">
        <f>+VLOOKUP(datosAvance[[#This Row],[renaes]],eess!$A$1:$G$189,4,FALSE)</f>
        <v>TUCUME</v>
      </c>
      <c r="I1771" s="9" t="str">
        <f>+VLOOKUP(datosAvance[[#This Row],[renaes]],eess!$A$1:$G$189,6,FALSE)</f>
        <v>LAMBAYEQUE</v>
      </c>
      <c r="J1771" s="9" t="str">
        <f>+VLOOKUP(datosAvance[[#This Row],[renaes]],eess!$A$1:$G$189,7,FALSE)</f>
        <v>TUCUME</v>
      </c>
    </row>
    <row r="1772" spans="1:10" x14ac:dyDescent="0.25">
      <c r="A1772">
        <v>4392</v>
      </c>
      <c r="B1772">
        <v>6</v>
      </c>
      <c r="C1772" t="s">
        <v>241</v>
      </c>
      <c r="D1772">
        <v>3</v>
      </c>
      <c r="E1772" t="s">
        <v>5</v>
      </c>
      <c r="F1772" s="9" t="str">
        <f>+VLOOKUP(datosAvance[[#This Row],[renaes]],eess!$A$1:$G$189,2,FALSE)</f>
        <v>LOS BANCES</v>
      </c>
      <c r="G1772" s="9" t="str">
        <f>+VLOOKUP(datosAvance[[#This Row],[renaes]],eess!$A$1:$G$189,3,FALSE)</f>
        <v>LAMBAYEQUE</v>
      </c>
      <c r="H1772" s="9" t="str">
        <f>+VLOOKUP(datosAvance[[#This Row],[renaes]],eess!$A$1:$G$189,4,FALSE)</f>
        <v>TUCUME</v>
      </c>
      <c r="I1772" s="9" t="str">
        <f>+VLOOKUP(datosAvance[[#This Row],[renaes]],eess!$A$1:$G$189,6,FALSE)</f>
        <v>LAMBAYEQUE</v>
      </c>
      <c r="J1772" s="9" t="str">
        <f>+VLOOKUP(datosAvance[[#This Row],[renaes]],eess!$A$1:$G$189,7,FALSE)</f>
        <v>TUCUME</v>
      </c>
    </row>
    <row r="1773" spans="1:10" x14ac:dyDescent="0.25">
      <c r="A1773">
        <v>4395</v>
      </c>
      <c r="B1773">
        <v>7</v>
      </c>
      <c r="C1773" t="s">
        <v>241</v>
      </c>
      <c r="D1773">
        <v>3</v>
      </c>
      <c r="E1773" t="s">
        <v>5</v>
      </c>
      <c r="F1773" s="9" t="str">
        <f>+VLOOKUP(datosAvance[[#This Row],[renaes]],eess!$A$1:$G$189,2,FALSE)</f>
        <v>MOTUPE</v>
      </c>
      <c r="G1773" s="9" t="str">
        <f>+VLOOKUP(datosAvance[[#This Row],[renaes]],eess!$A$1:$G$189,3,FALSE)</f>
        <v>LAMBAYEQUE</v>
      </c>
      <c r="H1773" s="9" t="str">
        <f>+VLOOKUP(datosAvance[[#This Row],[renaes]],eess!$A$1:$G$189,4,FALSE)</f>
        <v>MOTUPE</v>
      </c>
      <c r="I1773" s="9" t="str">
        <f>+VLOOKUP(datosAvance[[#This Row],[renaes]],eess!$A$1:$G$189,6,FALSE)</f>
        <v>LAMBAYEQUE</v>
      </c>
      <c r="J1773" s="9" t="str">
        <f>+VLOOKUP(datosAvance[[#This Row],[renaes]],eess!$A$1:$G$189,7,FALSE)</f>
        <v>MOTUPE</v>
      </c>
    </row>
    <row r="1774" spans="1:10" x14ac:dyDescent="0.25">
      <c r="A1774">
        <v>4396</v>
      </c>
      <c r="B1774">
        <v>2</v>
      </c>
      <c r="C1774" t="s">
        <v>241</v>
      </c>
      <c r="D1774">
        <v>3</v>
      </c>
      <c r="E1774" t="s">
        <v>5</v>
      </c>
      <c r="F1774" s="9" t="str">
        <f>+VLOOKUP(datosAvance[[#This Row],[renaes]],eess!$A$1:$G$189,2,FALSE)</f>
        <v>CHOCHOPE</v>
      </c>
      <c r="G1774" s="9" t="str">
        <f>+VLOOKUP(datosAvance[[#This Row],[renaes]],eess!$A$1:$G$189,3,FALSE)</f>
        <v>LAMBAYEQUE</v>
      </c>
      <c r="H1774" s="9" t="str">
        <f>+VLOOKUP(datosAvance[[#This Row],[renaes]],eess!$A$1:$G$189,4,FALSE)</f>
        <v>MOTUPE</v>
      </c>
      <c r="I1774" s="9" t="str">
        <f>+VLOOKUP(datosAvance[[#This Row],[renaes]],eess!$A$1:$G$189,6,FALSE)</f>
        <v>LAMBAYEQUE</v>
      </c>
      <c r="J1774" s="9" t="str">
        <f>+VLOOKUP(datosAvance[[#This Row],[renaes]],eess!$A$1:$G$189,7,FALSE)</f>
        <v>CHOCHOPE</v>
      </c>
    </row>
    <row r="1775" spans="1:10" x14ac:dyDescent="0.25">
      <c r="A1775">
        <v>4397</v>
      </c>
      <c r="B1775">
        <v>1</v>
      </c>
      <c r="C1775" t="s">
        <v>241</v>
      </c>
      <c r="D1775">
        <v>3</v>
      </c>
      <c r="E1775" t="s">
        <v>5</v>
      </c>
      <c r="F1775" s="9" t="str">
        <f>+VLOOKUP(datosAvance[[#This Row],[renaes]],eess!$A$1:$G$189,2,FALSE)</f>
        <v>KAÑARIS</v>
      </c>
      <c r="G1775" s="9" t="str">
        <f>+VLOOKUP(datosAvance[[#This Row],[renaes]],eess!$A$1:$G$189,3,FALSE)</f>
        <v>LAMBAYEQUE</v>
      </c>
      <c r="H1775" s="9" t="str">
        <f>+VLOOKUP(datosAvance[[#This Row],[renaes]],eess!$A$1:$G$189,4,FALSE)</f>
        <v>KAÑARIS</v>
      </c>
      <c r="I1775" s="9" t="str">
        <f>+VLOOKUP(datosAvance[[#This Row],[renaes]],eess!$A$1:$G$189,6,FALSE)</f>
        <v>FERREÑAFE</v>
      </c>
      <c r="J1775" s="9" t="str">
        <f>+VLOOKUP(datosAvance[[#This Row],[renaes]],eess!$A$1:$G$189,7,FALSE)</f>
        <v>CAÑARIS</v>
      </c>
    </row>
    <row r="1776" spans="1:10" x14ac:dyDescent="0.25">
      <c r="A1776">
        <v>4407</v>
      </c>
      <c r="B1776">
        <v>28</v>
      </c>
      <c r="C1776" t="s">
        <v>241</v>
      </c>
      <c r="D1776">
        <v>3</v>
      </c>
      <c r="E1776" t="s">
        <v>5</v>
      </c>
      <c r="F1776" s="9" t="str">
        <f>+VLOOKUP(datosAvance[[#This Row],[renaes]],eess!$A$1:$G$189,2,FALSE)</f>
        <v>OLMOS</v>
      </c>
      <c r="G1776" s="9" t="str">
        <f>+VLOOKUP(datosAvance[[#This Row],[renaes]],eess!$A$1:$G$189,3,FALSE)</f>
        <v>LAMBAYEQUE</v>
      </c>
      <c r="H1776" s="9" t="str">
        <f>+VLOOKUP(datosAvance[[#This Row],[renaes]],eess!$A$1:$G$189,4,FALSE)</f>
        <v>OLMOS</v>
      </c>
      <c r="I1776" s="9" t="str">
        <f>+VLOOKUP(datosAvance[[#This Row],[renaes]],eess!$A$1:$G$189,6,FALSE)</f>
        <v>LAMBAYEQUE</v>
      </c>
      <c r="J1776" s="9" t="str">
        <f>+VLOOKUP(datosAvance[[#This Row],[renaes]],eess!$A$1:$G$189,7,FALSE)</f>
        <v>OLMOS</v>
      </c>
    </row>
    <row r="1777" spans="1:10" x14ac:dyDescent="0.25">
      <c r="A1777">
        <v>4409</v>
      </c>
      <c r="B1777">
        <v>4</v>
      </c>
      <c r="C1777" t="s">
        <v>241</v>
      </c>
      <c r="D1777">
        <v>3</v>
      </c>
      <c r="E1777" t="s">
        <v>5</v>
      </c>
      <c r="F1777" s="9" t="str">
        <f>+VLOOKUP(datosAvance[[#This Row],[renaes]],eess!$A$1:$G$189,2,FALSE)</f>
        <v>INSCULAS</v>
      </c>
      <c r="G1777" s="9" t="str">
        <f>+VLOOKUP(datosAvance[[#This Row],[renaes]],eess!$A$1:$G$189,3,FALSE)</f>
        <v>LAMBAYEQUE</v>
      </c>
      <c r="H1777" s="9" t="str">
        <f>+VLOOKUP(datosAvance[[#This Row],[renaes]],eess!$A$1:$G$189,4,FALSE)</f>
        <v>OLMOS</v>
      </c>
      <c r="I1777" s="9" t="str">
        <f>+VLOOKUP(datosAvance[[#This Row],[renaes]],eess!$A$1:$G$189,6,FALSE)</f>
        <v>LAMBAYEQUE</v>
      </c>
      <c r="J1777" s="9" t="str">
        <f>+VLOOKUP(datosAvance[[#This Row],[renaes]],eess!$A$1:$G$189,7,FALSE)</f>
        <v>OLMOS</v>
      </c>
    </row>
    <row r="1778" spans="1:10" x14ac:dyDescent="0.25">
      <c r="A1778">
        <v>4412</v>
      </c>
      <c r="B1778">
        <v>1</v>
      </c>
      <c r="C1778" t="s">
        <v>241</v>
      </c>
      <c r="D1778">
        <v>3</v>
      </c>
      <c r="E1778" t="s">
        <v>5</v>
      </c>
      <c r="F1778" s="9" t="str">
        <f>+VLOOKUP(datosAvance[[#This Row],[renaes]],eess!$A$1:$G$189,2,FALSE)</f>
        <v>CAPILLA CENTRAL</v>
      </c>
      <c r="G1778" s="9" t="str">
        <f>+VLOOKUP(datosAvance[[#This Row],[renaes]],eess!$A$1:$G$189,3,FALSE)</f>
        <v>LAMBAYEQUE</v>
      </c>
      <c r="H1778" s="9" t="str">
        <f>+VLOOKUP(datosAvance[[#This Row],[renaes]],eess!$A$1:$G$189,4,FALSE)</f>
        <v>OLMOS</v>
      </c>
      <c r="I1778" s="9" t="str">
        <f>+VLOOKUP(datosAvance[[#This Row],[renaes]],eess!$A$1:$G$189,6,FALSE)</f>
        <v>LAMBAYEQUE</v>
      </c>
      <c r="J1778" s="9" t="str">
        <f>+VLOOKUP(datosAvance[[#This Row],[renaes]],eess!$A$1:$G$189,7,FALSE)</f>
        <v>OLMOS</v>
      </c>
    </row>
    <row r="1779" spans="1:10" x14ac:dyDescent="0.25">
      <c r="A1779">
        <v>4413</v>
      </c>
      <c r="B1779">
        <v>3</v>
      </c>
      <c r="C1779" t="s">
        <v>241</v>
      </c>
      <c r="D1779">
        <v>3</v>
      </c>
      <c r="E1779" t="s">
        <v>5</v>
      </c>
      <c r="F1779" s="9" t="str">
        <f>+VLOOKUP(datosAvance[[#This Row],[renaes]],eess!$A$1:$G$189,2,FALSE)</f>
        <v>ÑAUPE</v>
      </c>
      <c r="G1779" s="9" t="str">
        <f>+VLOOKUP(datosAvance[[#This Row],[renaes]],eess!$A$1:$G$189,3,FALSE)</f>
        <v>LAMBAYEQUE</v>
      </c>
      <c r="H1779" s="9" t="str">
        <f>+VLOOKUP(datosAvance[[#This Row],[renaes]],eess!$A$1:$G$189,4,FALSE)</f>
        <v>OLMOS</v>
      </c>
      <c r="I1779" s="9" t="str">
        <f>+VLOOKUP(datosAvance[[#This Row],[renaes]],eess!$A$1:$G$189,6,FALSE)</f>
        <v>LAMBAYEQUE</v>
      </c>
      <c r="J1779" s="9" t="str">
        <f>+VLOOKUP(datosAvance[[#This Row],[renaes]],eess!$A$1:$G$189,7,FALSE)</f>
        <v>OLMOS</v>
      </c>
    </row>
    <row r="1780" spans="1:10" x14ac:dyDescent="0.25">
      <c r="A1780">
        <v>4415</v>
      </c>
      <c r="B1780">
        <v>3</v>
      </c>
      <c r="C1780" t="s">
        <v>241</v>
      </c>
      <c r="D1780">
        <v>3</v>
      </c>
      <c r="E1780" t="s">
        <v>5</v>
      </c>
      <c r="F1780" s="9" t="str">
        <f>+VLOOKUP(datosAvance[[#This Row],[renaes]],eess!$A$1:$G$189,2,FALSE)</f>
        <v>FICUAR</v>
      </c>
      <c r="G1780" s="9" t="str">
        <f>+VLOOKUP(datosAvance[[#This Row],[renaes]],eess!$A$1:$G$189,3,FALSE)</f>
        <v>LAMBAYEQUE</v>
      </c>
      <c r="H1780" s="9" t="str">
        <f>+VLOOKUP(datosAvance[[#This Row],[renaes]],eess!$A$1:$G$189,4,FALSE)</f>
        <v>OLMOS</v>
      </c>
      <c r="I1780" s="9" t="str">
        <f>+VLOOKUP(datosAvance[[#This Row],[renaes]],eess!$A$1:$G$189,6,FALSE)</f>
        <v>LAMBAYEQUE</v>
      </c>
      <c r="J1780" s="9" t="str">
        <f>+VLOOKUP(datosAvance[[#This Row],[renaes]],eess!$A$1:$G$189,7,FALSE)</f>
        <v>OLMOS</v>
      </c>
    </row>
    <row r="1781" spans="1:10" x14ac:dyDescent="0.25">
      <c r="A1781">
        <v>4417</v>
      </c>
      <c r="B1781">
        <v>2</v>
      </c>
      <c r="C1781" t="s">
        <v>241</v>
      </c>
      <c r="D1781">
        <v>3</v>
      </c>
      <c r="E1781" t="s">
        <v>5</v>
      </c>
      <c r="F1781" s="9" t="str">
        <f>+VLOOKUP(datosAvance[[#This Row],[renaes]],eess!$A$1:$G$189,2,FALSE)</f>
        <v>COLAYA</v>
      </c>
      <c r="G1781" s="9" t="str">
        <f>+VLOOKUP(datosAvance[[#This Row],[renaes]],eess!$A$1:$G$189,3,FALSE)</f>
        <v>LAMBAYEQUE</v>
      </c>
      <c r="H1781" s="9" t="str">
        <f>+VLOOKUP(datosAvance[[#This Row],[renaes]],eess!$A$1:$G$189,4,FALSE)</f>
        <v>SALAS</v>
      </c>
      <c r="I1781" s="9" t="str">
        <f>+VLOOKUP(datosAvance[[#This Row],[renaes]],eess!$A$1:$G$189,6,FALSE)</f>
        <v>LAMBAYEQUE</v>
      </c>
      <c r="J1781" s="9" t="str">
        <f>+VLOOKUP(datosAvance[[#This Row],[renaes]],eess!$A$1:$G$189,7,FALSE)</f>
        <v>SALAS</v>
      </c>
    </row>
    <row r="1782" spans="1:10" x14ac:dyDescent="0.25">
      <c r="A1782">
        <v>4420</v>
      </c>
      <c r="B1782">
        <v>6</v>
      </c>
      <c r="C1782" t="s">
        <v>241</v>
      </c>
      <c r="D1782">
        <v>3</v>
      </c>
      <c r="E1782" t="s">
        <v>5</v>
      </c>
      <c r="F1782" s="9" t="str">
        <f>+VLOOKUP(datosAvance[[#This Row],[renaes]],eess!$A$1:$G$189,2,FALSE)</f>
        <v>MORROPE</v>
      </c>
      <c r="G1782" s="9" t="str">
        <f>+VLOOKUP(datosAvance[[#This Row],[renaes]],eess!$A$1:$G$189,3,FALSE)</f>
        <v>LAMBAYEQUE</v>
      </c>
      <c r="H1782" s="9" t="str">
        <f>+VLOOKUP(datosAvance[[#This Row],[renaes]],eess!$A$1:$G$189,4,FALSE)</f>
        <v>MORROPE</v>
      </c>
      <c r="I1782" s="9" t="str">
        <f>+VLOOKUP(datosAvance[[#This Row],[renaes]],eess!$A$1:$G$189,6,FALSE)</f>
        <v>LAMBAYEQUE</v>
      </c>
      <c r="J1782" s="9" t="str">
        <f>+VLOOKUP(datosAvance[[#This Row],[renaes]],eess!$A$1:$G$189,7,FALSE)</f>
        <v>MORROPE</v>
      </c>
    </row>
    <row r="1783" spans="1:10" x14ac:dyDescent="0.25">
      <c r="A1783">
        <v>4425</v>
      </c>
      <c r="B1783">
        <v>2</v>
      </c>
      <c r="C1783" t="s">
        <v>241</v>
      </c>
      <c r="D1783">
        <v>3</v>
      </c>
      <c r="E1783" t="s">
        <v>5</v>
      </c>
      <c r="F1783" s="9" t="str">
        <f>+VLOOKUP(datosAvance[[#This Row],[renaes]],eess!$A$1:$G$189,2,FALSE)</f>
        <v>CHEPITO</v>
      </c>
      <c r="G1783" s="9" t="str">
        <f>+VLOOKUP(datosAvance[[#This Row],[renaes]],eess!$A$1:$G$189,3,FALSE)</f>
        <v>LAMBAYEQUE</v>
      </c>
      <c r="H1783" s="9" t="str">
        <f>+VLOOKUP(datosAvance[[#This Row],[renaes]],eess!$A$1:$G$189,4,FALSE)</f>
        <v>MORROPE</v>
      </c>
      <c r="I1783" s="9" t="str">
        <f>+VLOOKUP(datosAvance[[#This Row],[renaes]],eess!$A$1:$G$189,6,FALSE)</f>
        <v>LAMBAYEQUE</v>
      </c>
      <c r="J1783" s="9" t="str">
        <f>+VLOOKUP(datosAvance[[#This Row],[renaes]],eess!$A$1:$G$189,7,FALSE)</f>
        <v>MORROPE</v>
      </c>
    </row>
    <row r="1784" spans="1:10" x14ac:dyDescent="0.25">
      <c r="A1784">
        <v>4429</v>
      </c>
      <c r="B1784">
        <v>3</v>
      </c>
      <c r="C1784" t="s">
        <v>241</v>
      </c>
      <c r="D1784">
        <v>3</v>
      </c>
      <c r="E1784" t="s">
        <v>5</v>
      </c>
      <c r="F1784" s="9" t="str">
        <f>+VLOOKUP(datosAvance[[#This Row],[renaes]],eess!$A$1:$G$189,2,FALSE)</f>
        <v>CRUZ DEL MEDANO</v>
      </c>
      <c r="G1784" s="9" t="str">
        <f>+VLOOKUP(datosAvance[[#This Row],[renaes]],eess!$A$1:$G$189,3,FALSE)</f>
        <v>LAMBAYEQUE</v>
      </c>
      <c r="H1784" s="9" t="str">
        <f>+VLOOKUP(datosAvance[[#This Row],[renaes]],eess!$A$1:$G$189,4,FALSE)</f>
        <v>MORROPE</v>
      </c>
      <c r="I1784" s="9" t="str">
        <f>+VLOOKUP(datosAvance[[#This Row],[renaes]],eess!$A$1:$G$189,6,FALSE)</f>
        <v>LAMBAYEQUE</v>
      </c>
      <c r="J1784" s="9" t="str">
        <f>+VLOOKUP(datosAvance[[#This Row],[renaes]],eess!$A$1:$G$189,7,FALSE)</f>
        <v>MORROPE</v>
      </c>
    </row>
    <row r="1785" spans="1:10" x14ac:dyDescent="0.25">
      <c r="A1785">
        <v>4436</v>
      </c>
      <c r="B1785">
        <v>2</v>
      </c>
      <c r="C1785" t="s">
        <v>241</v>
      </c>
      <c r="D1785">
        <v>3</v>
      </c>
      <c r="E1785" t="s">
        <v>5</v>
      </c>
      <c r="F1785" s="9" t="str">
        <f>+VLOOKUP(datosAvance[[#This Row],[renaes]],eess!$A$1:$G$189,2,FALSE)</f>
        <v>CARACUCHO</v>
      </c>
      <c r="G1785" s="9" t="str">
        <f>+VLOOKUP(datosAvance[[#This Row],[renaes]],eess!$A$1:$G$189,3,FALSE)</f>
        <v>LAMBAYEQUE</v>
      </c>
      <c r="H1785" s="9" t="str">
        <f>+VLOOKUP(datosAvance[[#This Row],[renaes]],eess!$A$1:$G$189,4,FALSE)</f>
        <v>MORROPE</v>
      </c>
      <c r="I1785" s="9" t="str">
        <f>+VLOOKUP(datosAvance[[#This Row],[renaes]],eess!$A$1:$G$189,6,FALSE)</f>
        <v>LAMBAYEQUE</v>
      </c>
      <c r="J1785" s="9" t="str">
        <f>+VLOOKUP(datosAvance[[#This Row],[renaes]],eess!$A$1:$G$189,7,FALSE)</f>
        <v>MORROPE</v>
      </c>
    </row>
    <row r="1786" spans="1:10" x14ac:dyDescent="0.25">
      <c r="A1786">
        <v>4437</v>
      </c>
      <c r="B1786">
        <v>2</v>
      </c>
      <c r="C1786" t="s">
        <v>241</v>
      </c>
      <c r="D1786">
        <v>3</v>
      </c>
      <c r="E1786" t="s">
        <v>5</v>
      </c>
      <c r="F1786" s="9" t="str">
        <f>+VLOOKUP(datosAvance[[#This Row],[renaes]],eess!$A$1:$G$189,2,FALSE)</f>
        <v>HUACA DE BARRO</v>
      </c>
      <c r="G1786" s="9" t="str">
        <f>+VLOOKUP(datosAvance[[#This Row],[renaes]],eess!$A$1:$G$189,3,FALSE)</f>
        <v>LAMBAYEQUE</v>
      </c>
      <c r="H1786" s="9" t="str">
        <f>+VLOOKUP(datosAvance[[#This Row],[renaes]],eess!$A$1:$G$189,4,FALSE)</f>
        <v>MORROPE</v>
      </c>
      <c r="I1786" s="9" t="str">
        <f>+VLOOKUP(datosAvance[[#This Row],[renaes]],eess!$A$1:$G$189,6,FALSE)</f>
        <v>LAMBAYEQUE</v>
      </c>
      <c r="J1786" s="9" t="str">
        <f>+VLOOKUP(datosAvance[[#This Row],[renaes]],eess!$A$1:$G$189,7,FALSE)</f>
        <v>MORROPE</v>
      </c>
    </row>
    <row r="1787" spans="1:10" x14ac:dyDescent="0.25">
      <c r="A1787">
        <v>4439</v>
      </c>
      <c r="B1787">
        <v>2</v>
      </c>
      <c r="C1787" t="s">
        <v>241</v>
      </c>
      <c r="D1787">
        <v>3</v>
      </c>
      <c r="E1787" t="s">
        <v>5</v>
      </c>
      <c r="F1787" s="9" t="str">
        <f>+VLOOKUP(datosAvance[[#This Row],[renaes]],eess!$A$1:$G$189,2,FALSE)</f>
        <v>CLAS PICSI</v>
      </c>
      <c r="G1787" s="9" t="str">
        <f>+VLOOKUP(datosAvance[[#This Row],[renaes]],eess!$A$1:$G$189,3,FALSE)</f>
        <v>CHICLAYO</v>
      </c>
      <c r="H1787" s="9" t="str">
        <f>+VLOOKUP(datosAvance[[#This Row],[renaes]],eess!$A$1:$G$189,4,FALSE)</f>
        <v>PICSI</v>
      </c>
      <c r="I1787" s="9" t="str">
        <f>+VLOOKUP(datosAvance[[#This Row],[renaes]],eess!$A$1:$G$189,6,FALSE)</f>
        <v>CHICLAYO</v>
      </c>
      <c r="J1787" s="9" t="str">
        <f>+VLOOKUP(datosAvance[[#This Row],[renaes]],eess!$A$1:$G$189,7,FALSE)</f>
        <v>PICSI</v>
      </c>
    </row>
    <row r="1788" spans="1:10" x14ac:dyDescent="0.25">
      <c r="A1788">
        <v>4440</v>
      </c>
      <c r="B1788">
        <v>1</v>
      </c>
      <c r="C1788" t="s">
        <v>241</v>
      </c>
      <c r="D1788">
        <v>3</v>
      </c>
      <c r="E1788" t="s">
        <v>5</v>
      </c>
      <c r="F1788" s="9" t="str">
        <f>+VLOOKUP(datosAvance[[#This Row],[renaes]],eess!$A$1:$G$189,2,FALSE)</f>
        <v>HOSPITAL REFERENCIAL FERREÑAFE</v>
      </c>
      <c r="G1788" s="9" t="str">
        <f>+VLOOKUP(datosAvance[[#This Row],[renaes]],eess!$A$1:$G$189,3,FALSE)</f>
        <v>FERREÐAFE</v>
      </c>
      <c r="H1788" s="9" t="str">
        <f>+VLOOKUP(datosAvance[[#This Row],[renaes]],eess!$A$1:$G$189,4,FALSE)</f>
        <v>FERREÑAFE</v>
      </c>
      <c r="I1788" s="9" t="str">
        <f>+VLOOKUP(datosAvance[[#This Row],[renaes]],eess!$A$1:$G$189,6,FALSE)</f>
        <v>FERREÑAFE</v>
      </c>
      <c r="J1788" s="9" t="str">
        <f>+VLOOKUP(datosAvance[[#This Row],[renaes]],eess!$A$1:$G$189,7,FALSE)</f>
        <v>FERREÑAFE</v>
      </c>
    </row>
    <row r="1789" spans="1:10" x14ac:dyDescent="0.25">
      <c r="A1789">
        <v>4441</v>
      </c>
      <c r="B1789">
        <v>14</v>
      </c>
      <c r="C1789" t="s">
        <v>241</v>
      </c>
      <c r="D1789">
        <v>3</v>
      </c>
      <c r="E1789" t="s">
        <v>5</v>
      </c>
      <c r="F1789" s="9" t="str">
        <f>+VLOOKUP(datosAvance[[#This Row],[renaes]],eess!$A$1:$G$189,2,FALSE)</f>
        <v>SEÑOR DE LA JUSTICIA</v>
      </c>
      <c r="G1789" s="9" t="str">
        <f>+VLOOKUP(datosAvance[[#This Row],[renaes]],eess!$A$1:$G$189,3,FALSE)</f>
        <v>FERREÐAFE</v>
      </c>
      <c r="H1789" s="9" t="str">
        <f>+VLOOKUP(datosAvance[[#This Row],[renaes]],eess!$A$1:$G$189,4,FALSE)</f>
        <v>FERREÑAFE</v>
      </c>
      <c r="I1789" s="9" t="str">
        <f>+VLOOKUP(datosAvance[[#This Row],[renaes]],eess!$A$1:$G$189,6,FALSE)</f>
        <v>FERREÑAFE</v>
      </c>
      <c r="J1789" s="9" t="str">
        <f>+VLOOKUP(datosAvance[[#This Row],[renaes]],eess!$A$1:$G$189,7,FALSE)</f>
        <v>FERREÑAFE</v>
      </c>
    </row>
    <row r="1790" spans="1:10" x14ac:dyDescent="0.25">
      <c r="A1790">
        <v>4443</v>
      </c>
      <c r="B1790">
        <v>1</v>
      </c>
      <c r="C1790" t="s">
        <v>241</v>
      </c>
      <c r="D1790">
        <v>3</v>
      </c>
      <c r="E1790" t="s">
        <v>5</v>
      </c>
      <c r="F1790" s="9" t="str">
        <f>+VLOOKUP(datosAvance[[#This Row],[renaes]],eess!$A$1:$G$189,2,FALSE)</f>
        <v>MESONES MURO</v>
      </c>
      <c r="G1790" s="9" t="str">
        <f>+VLOOKUP(datosAvance[[#This Row],[renaes]],eess!$A$1:$G$189,3,FALSE)</f>
        <v>FERREÐAFE</v>
      </c>
      <c r="H1790" s="9" t="str">
        <f>+VLOOKUP(datosAvance[[#This Row],[renaes]],eess!$A$1:$G$189,4,FALSE)</f>
        <v>FERREÑAFE</v>
      </c>
      <c r="I1790" s="9" t="str">
        <f>+VLOOKUP(datosAvance[[#This Row],[renaes]],eess!$A$1:$G$189,6,FALSE)</f>
        <v>FERREÑAFE</v>
      </c>
      <c r="J1790" s="9" t="str">
        <f>+VLOOKUP(datosAvance[[#This Row],[renaes]],eess!$A$1:$G$189,7,FALSE)</f>
        <v>MANUEL ANTONIO MESONES MURO</v>
      </c>
    </row>
    <row r="1791" spans="1:10" x14ac:dyDescent="0.25">
      <c r="A1791">
        <v>4444</v>
      </c>
      <c r="B1791">
        <v>1</v>
      </c>
      <c r="C1791" t="s">
        <v>241</v>
      </c>
      <c r="D1791">
        <v>3</v>
      </c>
      <c r="E1791" t="s">
        <v>5</v>
      </c>
      <c r="F1791" s="9" t="str">
        <f>+VLOOKUP(datosAvance[[#This Row],[renaes]],eess!$A$1:$G$189,2,FALSE)</f>
        <v>PITIPO</v>
      </c>
      <c r="G1791" s="9" t="str">
        <f>+VLOOKUP(datosAvance[[#This Row],[renaes]],eess!$A$1:$G$189,3,FALSE)</f>
        <v>FERREÐAFE</v>
      </c>
      <c r="H1791" s="9" t="str">
        <f>+VLOOKUP(datosAvance[[#This Row],[renaes]],eess!$A$1:$G$189,4,FALSE)</f>
        <v>PITIPO</v>
      </c>
      <c r="I1791" s="9" t="str">
        <f>+VLOOKUP(datosAvance[[#This Row],[renaes]],eess!$A$1:$G$189,6,FALSE)</f>
        <v>FERREÑAFE</v>
      </c>
      <c r="J1791" s="9" t="str">
        <f>+VLOOKUP(datosAvance[[#This Row],[renaes]],eess!$A$1:$G$189,7,FALSE)</f>
        <v>PITIPO</v>
      </c>
    </row>
    <row r="1792" spans="1:10" x14ac:dyDescent="0.25">
      <c r="A1792">
        <v>4447</v>
      </c>
      <c r="B1792">
        <v>3</v>
      </c>
      <c r="C1792" t="s">
        <v>241</v>
      </c>
      <c r="D1792">
        <v>3</v>
      </c>
      <c r="E1792" t="s">
        <v>5</v>
      </c>
      <c r="F1792" s="9" t="str">
        <f>+VLOOKUP(datosAvance[[#This Row],[renaes]],eess!$A$1:$G$189,2,FALSE)</f>
        <v>MOTUPILLO</v>
      </c>
      <c r="G1792" s="9" t="str">
        <f>+VLOOKUP(datosAvance[[#This Row],[renaes]],eess!$A$1:$G$189,3,FALSE)</f>
        <v>FERREÐAFE</v>
      </c>
      <c r="H1792" s="9" t="str">
        <f>+VLOOKUP(datosAvance[[#This Row],[renaes]],eess!$A$1:$G$189,4,FALSE)</f>
        <v>PITIPO</v>
      </c>
      <c r="I1792" s="9" t="str">
        <f>+VLOOKUP(datosAvance[[#This Row],[renaes]],eess!$A$1:$G$189,6,FALSE)</f>
        <v>FERREÑAFE</v>
      </c>
      <c r="J1792" s="9" t="str">
        <f>+VLOOKUP(datosAvance[[#This Row],[renaes]],eess!$A$1:$G$189,7,FALSE)</f>
        <v>PITIPO</v>
      </c>
    </row>
    <row r="1793" spans="1:10" x14ac:dyDescent="0.25">
      <c r="A1793">
        <v>4448</v>
      </c>
      <c r="B1793">
        <v>1</v>
      </c>
      <c r="C1793" t="s">
        <v>241</v>
      </c>
      <c r="D1793">
        <v>3</v>
      </c>
      <c r="E1793" t="s">
        <v>5</v>
      </c>
      <c r="F1793" s="9" t="str">
        <f>+VLOOKUP(datosAvance[[#This Row],[renaes]],eess!$A$1:$G$189,2,FALSE)</f>
        <v>CACHINCHE</v>
      </c>
      <c r="G1793" s="9" t="str">
        <f>+VLOOKUP(datosAvance[[#This Row],[renaes]],eess!$A$1:$G$189,3,FALSE)</f>
        <v>FERREÐAFE</v>
      </c>
      <c r="H1793" s="9" t="str">
        <f>+VLOOKUP(datosAvance[[#This Row],[renaes]],eess!$A$1:$G$189,4,FALSE)</f>
        <v>PITIPO</v>
      </c>
      <c r="I1793" s="9" t="str">
        <f>+VLOOKUP(datosAvance[[#This Row],[renaes]],eess!$A$1:$G$189,6,FALSE)</f>
        <v>FERREÑAFE</v>
      </c>
      <c r="J1793" s="9" t="str">
        <f>+VLOOKUP(datosAvance[[#This Row],[renaes]],eess!$A$1:$G$189,7,FALSE)</f>
        <v>PITIPO</v>
      </c>
    </row>
    <row r="1794" spans="1:10" x14ac:dyDescent="0.25">
      <c r="A1794">
        <v>4449</v>
      </c>
      <c r="B1794">
        <v>1</v>
      </c>
      <c r="C1794" t="s">
        <v>241</v>
      </c>
      <c r="D1794">
        <v>3</v>
      </c>
      <c r="E1794" t="s">
        <v>5</v>
      </c>
      <c r="F1794" s="9" t="str">
        <f>+VLOOKUP(datosAvance[[#This Row],[renaes]],eess!$A$1:$G$189,2,FALSE)</f>
        <v>PATIVILCA</v>
      </c>
      <c r="G1794" s="9" t="str">
        <f>+VLOOKUP(datosAvance[[#This Row],[renaes]],eess!$A$1:$G$189,3,FALSE)</f>
        <v>FERREÐAFE</v>
      </c>
      <c r="H1794" s="9" t="str">
        <f>+VLOOKUP(datosAvance[[#This Row],[renaes]],eess!$A$1:$G$189,4,FALSE)</f>
        <v>PITIPO</v>
      </c>
      <c r="I1794" s="9" t="str">
        <f>+VLOOKUP(datosAvance[[#This Row],[renaes]],eess!$A$1:$G$189,6,FALSE)</f>
        <v>FERREÑAFE</v>
      </c>
      <c r="J1794" s="9" t="str">
        <f>+VLOOKUP(datosAvance[[#This Row],[renaes]],eess!$A$1:$G$189,7,FALSE)</f>
        <v>PITIPO</v>
      </c>
    </row>
    <row r="1795" spans="1:10" x14ac:dyDescent="0.25">
      <c r="A1795">
        <v>4450</v>
      </c>
      <c r="B1795">
        <v>1</v>
      </c>
      <c r="C1795" t="s">
        <v>241</v>
      </c>
      <c r="D1795">
        <v>3</v>
      </c>
      <c r="E1795" t="s">
        <v>5</v>
      </c>
      <c r="F1795" s="9" t="str">
        <f>+VLOOKUP(datosAvance[[#This Row],[renaes]],eess!$A$1:$G$189,2,FALSE)</f>
        <v>SIME</v>
      </c>
      <c r="G1795" s="9" t="str">
        <f>+VLOOKUP(datosAvance[[#This Row],[renaes]],eess!$A$1:$G$189,3,FALSE)</f>
        <v>FERREÐAFE</v>
      </c>
      <c r="H1795" s="9" t="str">
        <f>+VLOOKUP(datosAvance[[#This Row],[renaes]],eess!$A$1:$G$189,4,FALSE)</f>
        <v>PITIPO</v>
      </c>
      <c r="I1795" s="9" t="str">
        <f>+VLOOKUP(datosAvance[[#This Row],[renaes]],eess!$A$1:$G$189,6,FALSE)</f>
        <v>FERREÑAFE</v>
      </c>
      <c r="J1795" s="9" t="str">
        <f>+VLOOKUP(datosAvance[[#This Row],[renaes]],eess!$A$1:$G$189,7,FALSE)</f>
        <v>PITIPO</v>
      </c>
    </row>
    <row r="1796" spans="1:10" x14ac:dyDescent="0.25">
      <c r="A1796">
        <v>4451</v>
      </c>
      <c r="B1796">
        <v>2</v>
      </c>
      <c r="C1796" t="s">
        <v>241</v>
      </c>
      <c r="D1796">
        <v>3</v>
      </c>
      <c r="E1796" t="s">
        <v>5</v>
      </c>
      <c r="F1796" s="9" t="str">
        <f>+VLOOKUP(datosAvance[[#This Row],[renaes]],eess!$A$1:$G$189,2,FALSE)</f>
        <v>BATANGRANDE</v>
      </c>
      <c r="G1796" s="9" t="str">
        <f>+VLOOKUP(datosAvance[[#This Row],[renaes]],eess!$A$1:$G$189,3,FALSE)</f>
        <v>FERREÐAFE</v>
      </c>
      <c r="H1796" s="9" t="str">
        <f>+VLOOKUP(datosAvance[[#This Row],[renaes]],eess!$A$1:$G$189,4,FALSE)</f>
        <v>PITIPO</v>
      </c>
      <c r="I1796" s="9" t="str">
        <f>+VLOOKUP(datosAvance[[#This Row],[renaes]],eess!$A$1:$G$189,6,FALSE)</f>
        <v>FERREÑAFE</v>
      </c>
      <c r="J1796" s="9" t="str">
        <f>+VLOOKUP(datosAvance[[#This Row],[renaes]],eess!$A$1:$G$189,7,FALSE)</f>
        <v>PITIPO</v>
      </c>
    </row>
    <row r="1797" spans="1:10" x14ac:dyDescent="0.25">
      <c r="A1797">
        <v>4452</v>
      </c>
      <c r="B1797">
        <v>7</v>
      </c>
      <c r="C1797" t="s">
        <v>241</v>
      </c>
      <c r="D1797">
        <v>3</v>
      </c>
      <c r="E1797" t="s">
        <v>5</v>
      </c>
      <c r="F1797" s="9" t="str">
        <f>+VLOOKUP(datosAvance[[#This Row],[renaes]],eess!$A$1:$G$189,2,FALSE)</f>
        <v>C.S.PUEBLO NUEVO</v>
      </c>
      <c r="G1797" s="9" t="str">
        <f>+VLOOKUP(datosAvance[[#This Row],[renaes]],eess!$A$1:$G$189,3,FALSE)</f>
        <v>FERREÐAFE</v>
      </c>
      <c r="H1797" s="9" t="str">
        <f>+VLOOKUP(datosAvance[[#This Row],[renaes]],eess!$A$1:$G$189,4,FALSE)</f>
        <v>FERREÑAFE</v>
      </c>
      <c r="I1797" s="9" t="str">
        <f>+VLOOKUP(datosAvance[[#This Row],[renaes]],eess!$A$1:$G$189,6,FALSE)</f>
        <v>FERREÑAFE</v>
      </c>
      <c r="J1797" s="9" t="str">
        <f>+VLOOKUP(datosAvance[[#This Row],[renaes]],eess!$A$1:$G$189,7,FALSE)</f>
        <v>PUEBLO NUEVO</v>
      </c>
    </row>
    <row r="1798" spans="1:10" x14ac:dyDescent="0.25">
      <c r="A1798">
        <v>4453</v>
      </c>
      <c r="B1798">
        <v>1</v>
      </c>
      <c r="C1798" t="s">
        <v>241</v>
      </c>
      <c r="D1798">
        <v>3</v>
      </c>
      <c r="E1798" t="s">
        <v>5</v>
      </c>
      <c r="F1798" s="9" t="str">
        <f>+VLOOKUP(datosAvance[[#This Row],[renaes]],eess!$A$1:$G$189,2,FALSE)</f>
        <v>LAS LOMAS</v>
      </c>
      <c r="G1798" s="9" t="str">
        <f>+VLOOKUP(datosAvance[[#This Row],[renaes]],eess!$A$1:$G$189,3,FALSE)</f>
        <v>FERREÐAFE</v>
      </c>
      <c r="H1798" s="9" t="str">
        <f>+VLOOKUP(datosAvance[[#This Row],[renaes]],eess!$A$1:$G$189,4,FALSE)</f>
        <v>FERREÑAFE</v>
      </c>
      <c r="I1798" s="9" t="str">
        <f>+VLOOKUP(datosAvance[[#This Row],[renaes]],eess!$A$1:$G$189,6,FALSE)</f>
        <v>FERREÑAFE</v>
      </c>
      <c r="J1798" s="9" t="str">
        <f>+VLOOKUP(datosAvance[[#This Row],[renaes]],eess!$A$1:$G$189,7,FALSE)</f>
        <v>PUEBLO NUEVO</v>
      </c>
    </row>
    <row r="1799" spans="1:10" x14ac:dyDescent="0.25">
      <c r="A1799">
        <v>4454</v>
      </c>
      <c r="B1799">
        <v>2</v>
      </c>
      <c r="C1799" t="s">
        <v>241</v>
      </c>
      <c r="D1799">
        <v>3</v>
      </c>
      <c r="E1799" t="s">
        <v>5</v>
      </c>
      <c r="F1799" s="9" t="str">
        <f>+VLOOKUP(datosAvance[[#This Row],[renaes]],eess!$A$1:$G$189,2,FALSE)</f>
        <v>MOYAN</v>
      </c>
      <c r="G1799" s="9" t="str">
        <f>+VLOOKUP(datosAvance[[#This Row],[renaes]],eess!$A$1:$G$189,3,FALSE)</f>
        <v>FERREÐAFE</v>
      </c>
      <c r="H1799" s="9" t="str">
        <f>+VLOOKUP(datosAvance[[#This Row],[renaes]],eess!$A$1:$G$189,4,FALSE)</f>
        <v>INKAWASI</v>
      </c>
      <c r="I1799" s="9" t="str">
        <f>+VLOOKUP(datosAvance[[#This Row],[renaes]],eess!$A$1:$G$189,6,FALSE)</f>
        <v>FERREÑAFE</v>
      </c>
      <c r="J1799" s="9" t="str">
        <f>+VLOOKUP(datosAvance[[#This Row],[renaes]],eess!$A$1:$G$189,7,FALSE)</f>
        <v>INCAHUASI</v>
      </c>
    </row>
    <row r="1800" spans="1:10" x14ac:dyDescent="0.25">
      <c r="A1800">
        <v>4455</v>
      </c>
      <c r="B1800">
        <v>11</v>
      </c>
      <c r="C1800" t="s">
        <v>241</v>
      </c>
      <c r="D1800">
        <v>3</v>
      </c>
      <c r="E1800" t="s">
        <v>5</v>
      </c>
      <c r="F1800" s="9" t="str">
        <f>+VLOOKUP(datosAvance[[#This Row],[renaes]],eess!$A$1:$G$189,2,FALSE)</f>
        <v>INKAWASI</v>
      </c>
      <c r="G1800" s="9" t="str">
        <f>+VLOOKUP(datosAvance[[#This Row],[renaes]],eess!$A$1:$G$189,3,FALSE)</f>
        <v>FERREÐAFE</v>
      </c>
      <c r="H1800" s="9" t="str">
        <f>+VLOOKUP(datosAvance[[#This Row],[renaes]],eess!$A$1:$G$189,4,FALSE)</f>
        <v>INKAWASI</v>
      </c>
      <c r="I1800" s="9" t="str">
        <f>+VLOOKUP(datosAvance[[#This Row],[renaes]],eess!$A$1:$G$189,6,FALSE)</f>
        <v>FERREÑAFE</v>
      </c>
      <c r="J1800" s="9" t="str">
        <f>+VLOOKUP(datosAvance[[#This Row],[renaes]],eess!$A$1:$G$189,7,FALSE)</f>
        <v>INCAHUASI</v>
      </c>
    </row>
    <row r="1801" spans="1:10" x14ac:dyDescent="0.25">
      <c r="A1801">
        <v>4459</v>
      </c>
      <c r="B1801">
        <v>2</v>
      </c>
      <c r="C1801" t="s">
        <v>241</v>
      </c>
      <c r="D1801">
        <v>3</v>
      </c>
      <c r="E1801" t="s">
        <v>5</v>
      </c>
      <c r="F1801" s="9" t="str">
        <f>+VLOOKUP(datosAvance[[#This Row],[renaes]],eess!$A$1:$G$189,2,FALSE)</f>
        <v>HUAYRUL</v>
      </c>
      <c r="G1801" s="9" t="str">
        <f>+VLOOKUP(datosAvance[[#This Row],[renaes]],eess!$A$1:$G$189,3,FALSE)</f>
        <v>FERREÐAFE</v>
      </c>
      <c r="H1801" s="9" t="str">
        <f>+VLOOKUP(datosAvance[[#This Row],[renaes]],eess!$A$1:$G$189,4,FALSE)</f>
        <v>INKAWASI</v>
      </c>
      <c r="I1801" s="9" t="str">
        <f>+VLOOKUP(datosAvance[[#This Row],[renaes]],eess!$A$1:$G$189,6,FALSE)</f>
        <v>FERREÑAFE</v>
      </c>
      <c r="J1801" s="9" t="str">
        <f>+VLOOKUP(datosAvance[[#This Row],[renaes]],eess!$A$1:$G$189,7,FALSE)</f>
        <v>INCAHUASI</v>
      </c>
    </row>
    <row r="1802" spans="1:10" x14ac:dyDescent="0.25">
      <c r="A1802">
        <v>4460</v>
      </c>
      <c r="B1802">
        <v>1</v>
      </c>
      <c r="C1802" t="s">
        <v>241</v>
      </c>
      <c r="D1802">
        <v>3</v>
      </c>
      <c r="E1802" t="s">
        <v>5</v>
      </c>
      <c r="F1802" s="9" t="str">
        <f>+VLOOKUP(datosAvance[[#This Row],[renaes]],eess!$A$1:$G$189,2,FALSE)</f>
        <v>MARAYHUACA</v>
      </c>
      <c r="G1802" s="9" t="str">
        <f>+VLOOKUP(datosAvance[[#This Row],[renaes]],eess!$A$1:$G$189,3,FALSE)</f>
        <v>FERREÐAFE</v>
      </c>
      <c r="H1802" s="9" t="str">
        <f>+VLOOKUP(datosAvance[[#This Row],[renaes]],eess!$A$1:$G$189,4,FALSE)</f>
        <v>INKAWASI</v>
      </c>
      <c r="I1802" s="9" t="str">
        <f>+VLOOKUP(datosAvance[[#This Row],[renaes]],eess!$A$1:$G$189,6,FALSE)</f>
        <v>FERREÑAFE</v>
      </c>
      <c r="J1802" s="9" t="str">
        <f>+VLOOKUP(datosAvance[[#This Row],[renaes]],eess!$A$1:$G$189,7,FALSE)</f>
        <v>INCAHUASI</v>
      </c>
    </row>
    <row r="1803" spans="1:10" x14ac:dyDescent="0.25">
      <c r="A1803">
        <v>6681</v>
      </c>
      <c r="B1803">
        <v>1</v>
      </c>
      <c r="C1803" t="s">
        <v>241</v>
      </c>
      <c r="D1803">
        <v>3</v>
      </c>
      <c r="E1803" t="s">
        <v>5</v>
      </c>
      <c r="F1803" s="9" t="str">
        <f>+VLOOKUP(datosAvance[[#This Row],[renaes]],eess!$A$1:$G$189,2,FALSE)</f>
        <v>EL SAUCE</v>
      </c>
      <c r="G1803" s="9" t="str">
        <f>+VLOOKUP(datosAvance[[#This Row],[renaes]],eess!$A$1:$G$189,3,FALSE)</f>
        <v>LAMBAYEQUE</v>
      </c>
      <c r="H1803" s="9" t="str">
        <f>+VLOOKUP(datosAvance[[#This Row],[renaes]],eess!$A$1:$G$189,4,FALSE)</f>
        <v>SALAS</v>
      </c>
      <c r="I1803" s="9" t="str">
        <f>+VLOOKUP(datosAvance[[#This Row],[renaes]],eess!$A$1:$G$189,6,FALSE)</f>
        <v>LAMBAYEQUE</v>
      </c>
      <c r="J1803" s="9" t="str">
        <f>+VLOOKUP(datosAvance[[#This Row],[renaes]],eess!$A$1:$G$189,7,FALSE)</f>
        <v>SALAS</v>
      </c>
    </row>
    <row r="1804" spans="1:10" x14ac:dyDescent="0.25">
      <c r="A1804">
        <v>6683</v>
      </c>
      <c r="B1804">
        <v>1</v>
      </c>
      <c r="C1804" t="s">
        <v>241</v>
      </c>
      <c r="D1804">
        <v>3</v>
      </c>
      <c r="E1804" t="s">
        <v>5</v>
      </c>
      <c r="F1804" s="9" t="str">
        <f>+VLOOKUP(datosAvance[[#This Row],[renaes]],eess!$A$1:$G$189,2,FALSE)</f>
        <v>EL PUENTE</v>
      </c>
      <c r="G1804" s="9" t="str">
        <f>+VLOOKUP(datosAvance[[#This Row],[renaes]],eess!$A$1:$G$189,3,FALSE)</f>
        <v>LAMBAYEQUE</v>
      </c>
      <c r="H1804" s="9" t="str">
        <f>+VLOOKUP(datosAvance[[#This Row],[renaes]],eess!$A$1:$G$189,4,FALSE)</f>
        <v>OLMOS</v>
      </c>
      <c r="I1804" s="9" t="str">
        <f>+VLOOKUP(datosAvance[[#This Row],[renaes]],eess!$A$1:$G$189,6,FALSE)</f>
        <v>LAMBAYEQUE</v>
      </c>
      <c r="J1804" s="9" t="str">
        <f>+VLOOKUP(datosAvance[[#This Row],[renaes]],eess!$A$1:$G$189,7,FALSE)</f>
        <v>OLMOS</v>
      </c>
    </row>
    <row r="1805" spans="1:10" x14ac:dyDescent="0.25">
      <c r="A1805">
        <v>6954</v>
      </c>
      <c r="B1805">
        <v>1</v>
      </c>
      <c r="C1805" t="s">
        <v>241</v>
      </c>
      <c r="D1805">
        <v>3</v>
      </c>
      <c r="E1805" t="s">
        <v>5</v>
      </c>
      <c r="F1805" s="9" t="str">
        <f>+VLOOKUP(datosAvance[[#This Row],[renaes]],eess!$A$1:$G$189,2,FALSE)</f>
        <v>CAPOTE</v>
      </c>
      <c r="G1805" s="9" t="str">
        <f>+VLOOKUP(datosAvance[[#This Row],[renaes]],eess!$A$1:$G$189,3,FALSE)</f>
        <v>CHICLAYO</v>
      </c>
      <c r="H1805" s="9" t="str">
        <f>+VLOOKUP(datosAvance[[#This Row],[renaes]],eess!$A$1:$G$189,4,FALSE)</f>
        <v>PICSI</v>
      </c>
      <c r="I1805" s="9" t="str">
        <f>+VLOOKUP(datosAvance[[#This Row],[renaes]],eess!$A$1:$G$189,6,FALSE)</f>
        <v>CHICLAYO</v>
      </c>
      <c r="J1805" s="9" t="str">
        <f>+VLOOKUP(datosAvance[[#This Row],[renaes]],eess!$A$1:$G$189,7,FALSE)</f>
        <v>PICSI</v>
      </c>
    </row>
    <row r="1806" spans="1:10" x14ac:dyDescent="0.25">
      <c r="A1806">
        <v>6997</v>
      </c>
      <c r="B1806">
        <v>4</v>
      </c>
      <c r="C1806" t="s">
        <v>241</v>
      </c>
      <c r="D1806">
        <v>3</v>
      </c>
      <c r="E1806" t="s">
        <v>5</v>
      </c>
      <c r="F1806" s="9" t="str">
        <f>+VLOOKUP(datosAvance[[#This Row],[renaes]],eess!$A$1:$G$189,2,FALSE)</f>
        <v>PUCALA</v>
      </c>
      <c r="G1806" s="9" t="str">
        <f>+VLOOKUP(datosAvance[[#This Row],[renaes]],eess!$A$1:$G$189,3,FALSE)</f>
        <v>CHICLAYO</v>
      </c>
      <c r="H1806" s="9" t="str">
        <f>+VLOOKUP(datosAvance[[#This Row],[renaes]],eess!$A$1:$G$189,4,FALSE)</f>
        <v>POSOPE ALTO</v>
      </c>
      <c r="I1806" s="9" t="str">
        <f>+VLOOKUP(datosAvance[[#This Row],[renaes]],eess!$A$1:$G$189,6,FALSE)</f>
        <v>CHICLAYO</v>
      </c>
      <c r="J1806" s="9" t="str">
        <f>+VLOOKUP(datosAvance[[#This Row],[renaes]],eess!$A$1:$G$189,7,FALSE)</f>
        <v>PUCALA</v>
      </c>
    </row>
    <row r="1807" spans="1:10" x14ac:dyDescent="0.25">
      <c r="A1807">
        <v>7020</v>
      </c>
      <c r="B1807">
        <v>1</v>
      </c>
      <c r="C1807" t="s">
        <v>241</v>
      </c>
      <c r="D1807">
        <v>3</v>
      </c>
      <c r="E1807" t="s">
        <v>5</v>
      </c>
      <c r="F1807" s="9" t="str">
        <f>+VLOOKUP(datosAvance[[#This Row],[renaes]],eess!$A$1:$G$189,2,FALSE)</f>
        <v>HUAYABAMBA</v>
      </c>
      <c r="G1807" s="9" t="str">
        <f>+VLOOKUP(datosAvance[[#This Row],[renaes]],eess!$A$1:$G$189,3,FALSE)</f>
        <v>LAMBAYEQUE</v>
      </c>
      <c r="H1807" s="9" t="str">
        <f>+VLOOKUP(datosAvance[[#This Row],[renaes]],eess!$A$1:$G$189,4,FALSE)</f>
        <v>KAÑARIS</v>
      </c>
      <c r="I1807" s="9" t="str">
        <f>+VLOOKUP(datosAvance[[#This Row],[renaes]],eess!$A$1:$G$189,6,FALSE)</f>
        <v>FERREÑAFE</v>
      </c>
      <c r="J1807" s="9" t="str">
        <f>+VLOOKUP(datosAvance[[#This Row],[renaes]],eess!$A$1:$G$189,7,FALSE)</f>
        <v>CAÑARIS</v>
      </c>
    </row>
    <row r="1808" spans="1:10" x14ac:dyDescent="0.25">
      <c r="A1808">
        <v>7021</v>
      </c>
      <c r="B1808">
        <v>2</v>
      </c>
      <c r="C1808" t="s">
        <v>241</v>
      </c>
      <c r="D1808">
        <v>3</v>
      </c>
      <c r="E1808" t="s">
        <v>5</v>
      </c>
      <c r="F1808" s="9" t="str">
        <f>+VLOOKUP(datosAvance[[#This Row],[renaes]],eess!$A$1:$G$189,2,FALSE)</f>
        <v>HIERBA BUENA</v>
      </c>
      <c r="G1808" s="9" t="str">
        <f>+VLOOKUP(datosAvance[[#This Row],[renaes]],eess!$A$1:$G$189,3,FALSE)</f>
        <v>LAMBAYEQUE</v>
      </c>
      <c r="H1808" s="9" t="str">
        <f>+VLOOKUP(datosAvance[[#This Row],[renaes]],eess!$A$1:$G$189,4,FALSE)</f>
        <v>KAÑARIS</v>
      </c>
      <c r="I1808" s="9" t="str">
        <f>+VLOOKUP(datosAvance[[#This Row],[renaes]],eess!$A$1:$G$189,6,FALSE)</f>
        <v>FERREÑAFE</v>
      </c>
      <c r="J1808" s="9" t="str">
        <f>+VLOOKUP(datosAvance[[#This Row],[renaes]],eess!$A$1:$G$189,7,FALSE)</f>
        <v>CAÑARIS</v>
      </c>
    </row>
    <row r="1809" spans="1:10" x14ac:dyDescent="0.25">
      <c r="A1809">
        <v>7022</v>
      </c>
      <c r="B1809">
        <v>1</v>
      </c>
      <c r="C1809" t="s">
        <v>241</v>
      </c>
      <c r="D1809">
        <v>3</v>
      </c>
      <c r="E1809" t="s">
        <v>5</v>
      </c>
      <c r="F1809" s="9" t="str">
        <f>+VLOOKUP(datosAvance[[#This Row],[renaes]],eess!$A$1:$G$189,2,FALSE)</f>
        <v>LA ZARANDA</v>
      </c>
      <c r="G1809" s="9" t="str">
        <f>+VLOOKUP(datosAvance[[#This Row],[renaes]],eess!$A$1:$G$189,3,FALSE)</f>
        <v>FERREÐAFE</v>
      </c>
      <c r="H1809" s="9" t="str">
        <f>+VLOOKUP(datosAvance[[#This Row],[renaes]],eess!$A$1:$G$189,4,FALSE)</f>
        <v>PITIPO</v>
      </c>
      <c r="I1809" s="9" t="str">
        <f>+VLOOKUP(datosAvance[[#This Row],[renaes]],eess!$A$1:$G$189,6,FALSE)</f>
        <v>FERREÑAFE</v>
      </c>
      <c r="J1809" s="9" t="str">
        <f>+VLOOKUP(datosAvance[[#This Row],[renaes]],eess!$A$1:$G$189,7,FALSE)</f>
        <v>PITIPO</v>
      </c>
    </row>
    <row r="1810" spans="1:10" x14ac:dyDescent="0.25">
      <c r="A1810">
        <v>7107</v>
      </c>
      <c r="B1810">
        <v>4</v>
      </c>
      <c r="C1810" t="s">
        <v>241</v>
      </c>
      <c r="D1810">
        <v>3</v>
      </c>
      <c r="E1810" t="s">
        <v>5</v>
      </c>
      <c r="F1810" s="9" t="str">
        <f>+VLOOKUP(datosAvance[[#This Row],[renaes]],eess!$A$1:$G$189,2,FALSE)</f>
        <v>POMALCA</v>
      </c>
      <c r="G1810" s="9" t="str">
        <f>+VLOOKUP(datosAvance[[#This Row],[renaes]],eess!$A$1:$G$189,3,FALSE)</f>
        <v>CHICLAYO</v>
      </c>
      <c r="H1810" s="9" t="str">
        <f>+VLOOKUP(datosAvance[[#This Row],[renaes]],eess!$A$1:$G$189,4,FALSE)</f>
        <v>POMALCA</v>
      </c>
      <c r="I1810" s="9" t="str">
        <f>+VLOOKUP(datosAvance[[#This Row],[renaes]],eess!$A$1:$G$189,6,FALSE)</f>
        <v>CHICLAYO</v>
      </c>
      <c r="J1810" s="9" t="str">
        <f>+VLOOKUP(datosAvance[[#This Row],[renaes]],eess!$A$1:$G$189,7,FALSE)</f>
        <v>POMALCA</v>
      </c>
    </row>
    <row r="1811" spans="1:10" x14ac:dyDescent="0.25">
      <c r="A1811">
        <v>7183</v>
      </c>
      <c r="B1811">
        <v>8</v>
      </c>
      <c r="C1811" t="s">
        <v>241</v>
      </c>
      <c r="D1811">
        <v>3</v>
      </c>
      <c r="E1811" t="s">
        <v>5</v>
      </c>
      <c r="F1811" s="9" t="str">
        <f>+VLOOKUP(datosAvance[[#This Row],[renaes]],eess!$A$1:$G$189,2,FALSE)</f>
        <v>VILLA HERMOSA</v>
      </c>
      <c r="G1811" s="9" t="str">
        <f>+VLOOKUP(datosAvance[[#This Row],[renaes]],eess!$A$1:$G$189,3,FALSE)</f>
        <v>CHICLAYO</v>
      </c>
      <c r="H1811" s="9" t="str">
        <f>+VLOOKUP(datosAvance[[#This Row],[renaes]],eess!$A$1:$G$189,4,FALSE)</f>
        <v>JOSE LEONARDO ORTIZ</v>
      </c>
      <c r="I1811" s="9" t="str">
        <f>+VLOOKUP(datosAvance[[#This Row],[renaes]],eess!$A$1:$G$189,6,FALSE)</f>
        <v>CHICLAYO</v>
      </c>
      <c r="J1811" s="9" t="str">
        <f>+VLOOKUP(datosAvance[[#This Row],[renaes]],eess!$A$1:$G$189,7,FALSE)</f>
        <v>JOSE LEONARDO ORTIZ</v>
      </c>
    </row>
    <row r="1812" spans="1:10" x14ac:dyDescent="0.25">
      <c r="A1812">
        <v>7222</v>
      </c>
      <c r="B1812">
        <v>1</v>
      </c>
      <c r="C1812" t="s">
        <v>241</v>
      </c>
      <c r="D1812">
        <v>3</v>
      </c>
      <c r="E1812" t="s">
        <v>5</v>
      </c>
      <c r="F1812" s="9" t="str">
        <f>+VLOOKUP(datosAvance[[#This Row],[renaes]],eess!$A$1:$G$189,2,FALSE)</f>
        <v>MONTE HERMOZO</v>
      </c>
      <c r="G1812" s="9" t="str">
        <f>+VLOOKUP(datosAvance[[#This Row],[renaes]],eess!$A$1:$G$189,3,FALSE)</f>
        <v>LAMBAYEQUE</v>
      </c>
      <c r="H1812" s="9" t="str">
        <f>+VLOOKUP(datosAvance[[#This Row],[renaes]],eess!$A$1:$G$189,4,FALSE)</f>
        <v>MORROPE</v>
      </c>
      <c r="I1812" s="9" t="str">
        <f>+VLOOKUP(datosAvance[[#This Row],[renaes]],eess!$A$1:$G$189,6,FALSE)</f>
        <v>LAMBAYEQUE</v>
      </c>
      <c r="J1812" s="9" t="str">
        <f>+VLOOKUP(datosAvance[[#This Row],[renaes]],eess!$A$1:$G$189,7,FALSE)</f>
        <v>MORROPE</v>
      </c>
    </row>
    <row r="1813" spans="1:10" x14ac:dyDescent="0.25">
      <c r="A1813">
        <v>7223</v>
      </c>
      <c r="B1813">
        <v>1</v>
      </c>
      <c r="C1813" t="s">
        <v>241</v>
      </c>
      <c r="D1813">
        <v>3</v>
      </c>
      <c r="E1813" t="s">
        <v>5</v>
      </c>
      <c r="F1813" s="9" t="str">
        <f>+VLOOKUP(datosAvance[[#This Row],[renaes]],eess!$A$1:$G$189,2,FALSE)</f>
        <v>HUACA TRAPICHE DE BRONCE</v>
      </c>
      <c r="G1813" s="9" t="str">
        <f>+VLOOKUP(datosAvance[[#This Row],[renaes]],eess!$A$1:$G$189,3,FALSE)</f>
        <v>LAMBAYEQUE</v>
      </c>
      <c r="H1813" s="9" t="str">
        <f>+VLOOKUP(datosAvance[[#This Row],[renaes]],eess!$A$1:$G$189,4,FALSE)</f>
        <v>MORROPE</v>
      </c>
      <c r="I1813" s="9" t="str">
        <f>+VLOOKUP(datosAvance[[#This Row],[renaes]],eess!$A$1:$G$189,6,FALSE)</f>
        <v>LAMBAYEQUE</v>
      </c>
      <c r="J1813" s="9" t="str">
        <f>+VLOOKUP(datosAvance[[#This Row],[renaes]],eess!$A$1:$G$189,7,FALSE)</f>
        <v>MORROPE</v>
      </c>
    </row>
    <row r="1814" spans="1:10" x14ac:dyDescent="0.25">
      <c r="A1814">
        <v>7306</v>
      </c>
      <c r="B1814">
        <v>15</v>
      </c>
      <c r="C1814" t="s">
        <v>241</v>
      </c>
      <c r="D1814">
        <v>3</v>
      </c>
      <c r="E1814" t="s">
        <v>5</v>
      </c>
      <c r="F1814" s="9" t="str">
        <f>+VLOOKUP(datosAvance[[#This Row],[renaes]],eess!$A$1:$G$189,2,FALSE)</f>
        <v>LAS FLORES DE LA PRADERA</v>
      </c>
      <c r="G1814" s="9" t="str">
        <f>+VLOOKUP(datosAvance[[#This Row],[renaes]],eess!$A$1:$G$189,3,FALSE)</f>
        <v>CHICLAYO</v>
      </c>
      <c r="H1814" s="9" t="str">
        <f>+VLOOKUP(datosAvance[[#This Row],[renaes]],eess!$A$1:$G$189,4,FALSE)</f>
        <v>PIMENTEL</v>
      </c>
      <c r="I1814" s="9" t="str">
        <f>+VLOOKUP(datosAvance[[#This Row],[renaes]],eess!$A$1:$G$189,6,FALSE)</f>
        <v>CHICLAYO</v>
      </c>
      <c r="J1814" s="9" t="str">
        <f>+VLOOKUP(datosAvance[[#This Row],[renaes]],eess!$A$1:$G$189,7,FALSE)</f>
        <v>PIMENTEL</v>
      </c>
    </row>
    <row r="1815" spans="1:10" x14ac:dyDescent="0.25">
      <c r="A1815">
        <v>7315</v>
      </c>
      <c r="B1815">
        <v>1</v>
      </c>
      <c r="C1815" t="s">
        <v>241</v>
      </c>
      <c r="D1815">
        <v>3</v>
      </c>
      <c r="E1815" t="s">
        <v>5</v>
      </c>
      <c r="F1815" s="9" t="str">
        <f>+VLOOKUP(datosAvance[[#This Row],[renaes]],eess!$A$1:$G$189,2,FALSE)</f>
        <v>CALERA SANTA ROSA</v>
      </c>
      <c r="G1815" s="9" t="str">
        <f>+VLOOKUP(datosAvance[[#This Row],[renaes]],eess!$A$1:$G$189,3,FALSE)</f>
        <v>LAMBAYEQUE</v>
      </c>
      <c r="H1815" s="9" t="str">
        <f>+VLOOKUP(datosAvance[[#This Row],[renaes]],eess!$A$1:$G$189,4,FALSE)</f>
        <v>OLMOS</v>
      </c>
      <c r="I1815" s="9" t="str">
        <f>+VLOOKUP(datosAvance[[#This Row],[renaes]],eess!$A$1:$G$189,6,FALSE)</f>
        <v>LAMBAYEQUE</v>
      </c>
      <c r="J1815" s="9" t="str">
        <f>+VLOOKUP(datosAvance[[#This Row],[renaes]],eess!$A$1:$G$189,7,FALSE)</f>
        <v>OLMOS</v>
      </c>
    </row>
    <row r="1816" spans="1:10" x14ac:dyDescent="0.25">
      <c r="A1816">
        <v>7318</v>
      </c>
      <c r="B1816">
        <v>2</v>
      </c>
      <c r="C1816" t="s">
        <v>241</v>
      </c>
      <c r="D1816">
        <v>3</v>
      </c>
      <c r="E1816" t="s">
        <v>5</v>
      </c>
      <c r="F1816" s="9" t="str">
        <f>+VLOOKUP(datosAvance[[#This Row],[renaes]],eess!$A$1:$G$189,2,FALSE)</f>
        <v>MAMAGPAMPA</v>
      </c>
      <c r="G1816" s="9" t="str">
        <f>+VLOOKUP(datosAvance[[#This Row],[renaes]],eess!$A$1:$G$189,3,FALSE)</f>
        <v>LAMBAYEQUE</v>
      </c>
      <c r="H1816" s="9" t="str">
        <f>+VLOOKUP(datosAvance[[#This Row],[renaes]],eess!$A$1:$G$189,4,FALSE)</f>
        <v>KAÑARIS</v>
      </c>
      <c r="I1816" s="9" t="str">
        <f>+VLOOKUP(datosAvance[[#This Row],[renaes]],eess!$A$1:$G$189,6,FALSE)</f>
        <v>FERREÑAFE</v>
      </c>
      <c r="J1816" s="9" t="str">
        <f>+VLOOKUP(datosAvance[[#This Row],[renaes]],eess!$A$1:$G$189,7,FALSE)</f>
        <v>CAÑARIS</v>
      </c>
    </row>
    <row r="1817" spans="1:10" x14ac:dyDescent="0.25">
      <c r="A1817">
        <v>7410</v>
      </c>
      <c r="B1817">
        <v>6</v>
      </c>
      <c r="C1817" t="s">
        <v>241</v>
      </c>
      <c r="D1817">
        <v>3</v>
      </c>
      <c r="E1817" t="s">
        <v>5</v>
      </c>
      <c r="F1817" s="9" t="str">
        <f>+VLOOKUP(datosAvance[[#This Row],[renaes]],eess!$A$1:$G$189,2,FALSE)</f>
        <v>ANTONIO RAYMONDI</v>
      </c>
      <c r="G1817" s="9" t="str">
        <f>+VLOOKUP(datosAvance[[#This Row],[renaes]],eess!$A$1:$G$189,3,FALSE)</f>
        <v>CHICLAYO</v>
      </c>
      <c r="H1817" s="9" t="str">
        <f>+VLOOKUP(datosAvance[[#This Row],[renaes]],eess!$A$1:$G$189,4,FALSE)</f>
        <v>LA VICTORIA</v>
      </c>
      <c r="I1817" s="9" t="str">
        <f>+VLOOKUP(datosAvance[[#This Row],[renaes]],eess!$A$1:$G$189,6,FALSE)</f>
        <v>CHICLAYO</v>
      </c>
      <c r="J1817" s="9" t="str">
        <f>+VLOOKUP(datosAvance[[#This Row],[renaes]],eess!$A$1:$G$189,7,FALSE)</f>
        <v>LA VICTORIA</v>
      </c>
    </row>
    <row r="1818" spans="1:10" x14ac:dyDescent="0.25">
      <c r="A1818">
        <v>10095</v>
      </c>
      <c r="B1818">
        <v>1</v>
      </c>
      <c r="C1818" t="s">
        <v>241</v>
      </c>
      <c r="D1818">
        <v>4</v>
      </c>
      <c r="E1818" t="s">
        <v>5</v>
      </c>
      <c r="F1818" s="9" t="str">
        <f>+VLOOKUP(datosAvance[[#This Row],[renaes]],eess!$A$1:$G$189,2,FALSE)</f>
        <v>ANCOL CHICO</v>
      </c>
      <c r="G1818" s="9" t="str">
        <f>+VLOOKUP(datosAvance[[#This Row],[renaes]],eess!$A$1:$G$189,3,FALSE)</f>
        <v>LAMBAYEQUE</v>
      </c>
      <c r="H1818" s="9" t="str">
        <f>+VLOOKUP(datosAvance[[#This Row],[renaes]],eess!$A$1:$G$189,4,FALSE)</f>
        <v>OLMOS</v>
      </c>
      <c r="I1818" s="9" t="str">
        <f>+VLOOKUP(datosAvance[[#This Row],[renaes]],eess!$A$1:$G$189,6,FALSE)</f>
        <v>LAMBAYEQUE</v>
      </c>
      <c r="J1818" s="9" t="str">
        <f>+VLOOKUP(datosAvance[[#This Row],[renaes]],eess!$A$1:$G$189,7,FALSE)</f>
        <v>OLMOS</v>
      </c>
    </row>
    <row r="1819" spans="1:10" x14ac:dyDescent="0.25">
      <c r="A1819">
        <v>10096</v>
      </c>
      <c r="B1819">
        <v>1</v>
      </c>
      <c r="C1819" t="s">
        <v>241</v>
      </c>
      <c r="D1819">
        <v>4</v>
      </c>
      <c r="E1819" t="s">
        <v>5</v>
      </c>
      <c r="F1819" s="9" t="str">
        <f>+VLOOKUP(datosAvance[[#This Row],[renaes]],eess!$A$1:$G$189,2,FALSE)</f>
        <v>EL PUEBLITO</v>
      </c>
      <c r="G1819" s="9" t="str">
        <f>+VLOOKUP(datosAvance[[#This Row],[renaes]],eess!$A$1:$G$189,3,FALSE)</f>
        <v>LAMBAYEQUE</v>
      </c>
      <c r="H1819" s="9" t="str">
        <f>+VLOOKUP(datosAvance[[#This Row],[renaes]],eess!$A$1:$G$189,4,FALSE)</f>
        <v>OLMOS</v>
      </c>
      <c r="I1819" s="9" t="str">
        <f>+VLOOKUP(datosAvance[[#This Row],[renaes]],eess!$A$1:$G$189,6,FALSE)</f>
        <v>LAMBAYEQUE</v>
      </c>
      <c r="J1819" s="9" t="str">
        <f>+VLOOKUP(datosAvance[[#This Row],[renaes]],eess!$A$1:$G$189,7,FALSE)</f>
        <v>OLMOS</v>
      </c>
    </row>
    <row r="1820" spans="1:10" x14ac:dyDescent="0.25">
      <c r="A1820">
        <v>11470</v>
      </c>
      <c r="B1820">
        <v>7</v>
      </c>
      <c r="C1820" t="s">
        <v>241</v>
      </c>
      <c r="D1820">
        <v>4</v>
      </c>
      <c r="E1820" t="s">
        <v>5</v>
      </c>
      <c r="F1820" s="9" t="str">
        <f>+VLOOKUP(datosAvance[[#This Row],[renaes]],eess!$A$1:$G$189,2,FALSE)</f>
        <v>HOSPITAL REGIONAL LAMBAYEQUE</v>
      </c>
      <c r="G1820" s="9" t="str">
        <f>+VLOOKUP(datosAvance[[#This Row],[renaes]],eess!$A$1:$G$189,3,FALSE)</f>
        <v>NO PERTENECE A NINGUNA RED</v>
      </c>
      <c r="H1820" s="9" t="str">
        <f>+VLOOKUP(datosAvance[[#This Row],[renaes]],eess!$A$1:$G$189,4,FALSE)</f>
        <v>NO PERTENECE A NINGUNA MICRORED</v>
      </c>
      <c r="I1820" s="9" t="str">
        <f>+VLOOKUP(datosAvance[[#This Row],[renaes]],eess!$A$1:$G$189,6,FALSE)</f>
        <v>CHICLAYO</v>
      </c>
      <c r="J1820" s="9" t="str">
        <f>+VLOOKUP(datosAvance[[#This Row],[renaes]],eess!$A$1:$G$189,7,FALSE)</f>
        <v>CHICLAYO</v>
      </c>
    </row>
    <row r="1821" spans="1:10" x14ac:dyDescent="0.25">
      <c r="A1821">
        <v>17874</v>
      </c>
      <c r="B1821">
        <v>1</v>
      </c>
      <c r="C1821" t="s">
        <v>241</v>
      </c>
      <c r="D1821">
        <v>4</v>
      </c>
      <c r="E1821" t="s">
        <v>5</v>
      </c>
      <c r="F1821" s="9" t="str">
        <f>+VLOOKUP(datosAvance[[#This Row],[renaes]],eess!$A$1:$G$189,2,FALSE)</f>
        <v>SALTUR</v>
      </c>
      <c r="G1821" s="9" t="str">
        <f>+VLOOKUP(datosAvance[[#This Row],[renaes]],eess!$A$1:$G$189,3,FALSE)</f>
        <v>CHICLAYO</v>
      </c>
      <c r="H1821" s="9" t="str">
        <f>+VLOOKUP(datosAvance[[#This Row],[renaes]],eess!$A$1:$G$189,4,FALSE)</f>
        <v>CAYALTI-ZAÑA</v>
      </c>
      <c r="I1821" s="9" t="str">
        <f>+VLOOKUP(datosAvance[[#This Row],[renaes]],eess!$A$1:$G$189,6,FALSE)</f>
        <v>CHICLAYO</v>
      </c>
      <c r="J1821" s="9" t="str">
        <f>+VLOOKUP(datosAvance[[#This Row],[renaes]],eess!$A$1:$G$189,7,FALSE)</f>
        <v>SAÑA</v>
      </c>
    </row>
    <row r="1822" spans="1:10" x14ac:dyDescent="0.25">
      <c r="A1822">
        <v>18916</v>
      </c>
      <c r="B1822">
        <v>1</v>
      </c>
      <c r="C1822" t="s">
        <v>241</v>
      </c>
      <c r="D1822">
        <v>4</v>
      </c>
      <c r="E1822" t="s">
        <v>5</v>
      </c>
      <c r="F1822" s="9" t="str">
        <f>+VLOOKUP(datosAvance[[#This Row],[renaes]],eess!$A$1:$G$189,2,FALSE)</f>
        <v>MOCAPE</v>
      </c>
      <c r="G1822" s="9" t="str">
        <f>+VLOOKUP(datosAvance[[#This Row],[renaes]],eess!$A$1:$G$189,3,FALSE)</f>
        <v>LAMBAYEQUE</v>
      </c>
      <c r="H1822" s="9" t="str">
        <f>+VLOOKUP(datosAvance[[#This Row],[renaes]],eess!$A$1:$G$189,4,FALSE)</f>
        <v>OLMOS</v>
      </c>
      <c r="I1822" s="9" t="str">
        <f>+VLOOKUP(datosAvance[[#This Row],[renaes]],eess!$A$1:$G$189,6,FALSE)</f>
        <v>LAMBAYEQUE</v>
      </c>
      <c r="J1822" s="9" t="str">
        <f>+VLOOKUP(datosAvance[[#This Row],[renaes]],eess!$A$1:$G$189,7,FALSE)</f>
        <v>OLMOS</v>
      </c>
    </row>
    <row r="1823" spans="1:10" x14ac:dyDescent="0.25">
      <c r="A1823">
        <v>26269</v>
      </c>
      <c r="B1823">
        <v>1</v>
      </c>
      <c r="C1823" t="s">
        <v>241</v>
      </c>
      <c r="D1823">
        <v>4</v>
      </c>
      <c r="E1823" t="s">
        <v>5</v>
      </c>
      <c r="F1823" s="9" t="str">
        <f>+VLOOKUP(datosAvance[[#This Row],[renaes]],eess!$A$1:$G$189,2,FALSE)</f>
        <v>HUACA BLANCA</v>
      </c>
      <c r="G1823" s="9" t="str">
        <f>+VLOOKUP(datosAvance[[#This Row],[renaes]],eess!$A$1:$G$189,3,FALSE)</f>
        <v>CHICLAYO</v>
      </c>
      <c r="H1823" s="9" t="str">
        <f>+VLOOKUP(datosAvance[[#This Row],[renaes]],eess!$A$1:$G$189,4,FALSE)</f>
        <v>CHONGOYAPE</v>
      </c>
      <c r="I1823" s="9" t="str">
        <f>+VLOOKUP(datosAvance[[#This Row],[renaes]],eess!$A$1:$G$189,6,FALSE)</f>
        <v>CHICLAYO</v>
      </c>
      <c r="J1823" s="9" t="str">
        <f>+VLOOKUP(datosAvance[[#This Row],[renaes]],eess!$A$1:$G$189,7,FALSE)</f>
        <v>CHONGOYAPE</v>
      </c>
    </row>
    <row r="1824" spans="1:10" x14ac:dyDescent="0.25">
      <c r="A1824">
        <v>31449</v>
      </c>
      <c r="B1824">
        <v>10</v>
      </c>
      <c r="C1824" t="s">
        <v>241</v>
      </c>
      <c r="D1824">
        <v>4</v>
      </c>
      <c r="E1824" t="s">
        <v>5</v>
      </c>
      <c r="F1824" s="9" t="str">
        <f>+VLOOKUP(datosAvance[[#This Row],[renaes]],eess!$A$1:$G$189,2,FALSE)</f>
        <v>TUMAN</v>
      </c>
      <c r="G1824" s="9" t="str">
        <f>+VLOOKUP(datosAvance[[#This Row],[renaes]],eess!$A$1:$G$189,3,FALSE)</f>
        <v>CHICLAYO</v>
      </c>
      <c r="H1824" s="9" t="str">
        <f>+VLOOKUP(datosAvance[[#This Row],[renaes]],eess!$A$1:$G$189,4,FALSE)</f>
        <v>POSOPE ALTO</v>
      </c>
      <c r="I1824" s="9" t="str">
        <f>+VLOOKUP(datosAvance[[#This Row],[renaes]],eess!$A$1:$G$189,6,FALSE)</f>
        <v>CHICLAYO</v>
      </c>
      <c r="J1824" s="9" t="str">
        <f>+VLOOKUP(datosAvance[[#This Row],[renaes]],eess!$A$1:$G$189,7,FALSE)</f>
        <v>TUMAN</v>
      </c>
    </row>
    <row r="1825" spans="1:10" x14ac:dyDescent="0.25">
      <c r="A1825">
        <v>32743</v>
      </c>
      <c r="B1825">
        <v>6</v>
      </c>
      <c r="C1825" t="s">
        <v>241</v>
      </c>
      <c r="D1825">
        <v>4</v>
      </c>
      <c r="E1825" t="s">
        <v>5</v>
      </c>
      <c r="F1825" s="9" t="str">
        <f>+VLOOKUP(datosAvance[[#This Row],[renaes]],eess!$A$1:$G$189,2,FALSE)</f>
        <v>POSOPE ALTO</v>
      </c>
      <c r="G1825" s="9" t="str">
        <f>+VLOOKUP(datosAvance[[#This Row],[renaes]],eess!$A$1:$G$189,3,FALSE)</f>
        <v>CHICLAYO</v>
      </c>
      <c r="H1825" s="9" t="str">
        <f>+VLOOKUP(datosAvance[[#This Row],[renaes]],eess!$A$1:$G$189,4,FALSE)</f>
        <v>POSOPE ALTO</v>
      </c>
      <c r="I1825" s="9" t="str">
        <f>+VLOOKUP(datosAvance[[#This Row],[renaes]],eess!$A$1:$G$189,6,FALSE)</f>
        <v>CHICLAYO</v>
      </c>
      <c r="J1825" s="9" t="str">
        <f>+VLOOKUP(datosAvance[[#This Row],[renaes]],eess!$A$1:$G$189,7,FALSE)</f>
        <v>PATAPO</v>
      </c>
    </row>
    <row r="1826" spans="1:10" x14ac:dyDescent="0.25">
      <c r="A1826">
        <v>4317</v>
      </c>
      <c r="B1826">
        <v>18</v>
      </c>
      <c r="C1826" t="s">
        <v>241</v>
      </c>
      <c r="D1826">
        <v>4</v>
      </c>
      <c r="E1826" t="s">
        <v>5</v>
      </c>
      <c r="F1826" s="9" t="str">
        <f>+VLOOKUP(datosAvance[[#This Row],[renaes]],eess!$A$1:$G$189,2,FALSE)</f>
        <v>HOSPITAL REGIONAL DOCENTE LAS MERCEDES</v>
      </c>
      <c r="G1826" s="9" t="str">
        <f>+VLOOKUP(datosAvance[[#This Row],[renaes]],eess!$A$1:$G$189,3,FALSE)</f>
        <v>NO PERTENECE A NINGUNA RED</v>
      </c>
      <c r="H1826" s="9" t="str">
        <f>+VLOOKUP(datosAvance[[#This Row],[renaes]],eess!$A$1:$G$189,4,FALSE)</f>
        <v>NO PERTENECE A NINGUNA MICRORED</v>
      </c>
      <c r="I1826" s="9" t="str">
        <f>+VLOOKUP(datosAvance[[#This Row],[renaes]],eess!$A$1:$G$189,6,FALSE)</f>
        <v>CHICLAYO</v>
      </c>
      <c r="J1826" s="9" t="str">
        <f>+VLOOKUP(datosAvance[[#This Row],[renaes]],eess!$A$1:$G$189,7,FALSE)</f>
        <v>CHICLAYO</v>
      </c>
    </row>
    <row r="1827" spans="1:10" x14ac:dyDescent="0.25">
      <c r="A1827">
        <v>4318</v>
      </c>
      <c r="B1827">
        <v>21</v>
      </c>
      <c r="C1827" t="s">
        <v>241</v>
      </c>
      <c r="D1827">
        <v>4</v>
      </c>
      <c r="E1827" t="s">
        <v>5</v>
      </c>
      <c r="F1827" s="9" t="str">
        <f>+VLOOKUP(datosAvance[[#This Row],[renaes]],eess!$A$1:$G$189,2,FALSE)</f>
        <v>JOSE OLAYA</v>
      </c>
      <c r="G1827" s="9" t="str">
        <f>+VLOOKUP(datosAvance[[#This Row],[renaes]],eess!$A$1:$G$189,3,FALSE)</f>
        <v>CHICLAYO</v>
      </c>
      <c r="H1827" s="9" t="str">
        <f>+VLOOKUP(datosAvance[[#This Row],[renaes]],eess!$A$1:$G$189,4,FALSE)</f>
        <v>CHICLAYO</v>
      </c>
      <c r="I1827" s="9" t="str">
        <f>+VLOOKUP(datosAvance[[#This Row],[renaes]],eess!$A$1:$G$189,6,FALSE)</f>
        <v>CHICLAYO</v>
      </c>
      <c r="J1827" s="9" t="str">
        <f>+VLOOKUP(datosAvance[[#This Row],[renaes]],eess!$A$1:$G$189,7,FALSE)</f>
        <v>CHICLAYO</v>
      </c>
    </row>
    <row r="1828" spans="1:10" x14ac:dyDescent="0.25">
      <c r="A1828">
        <v>4319</v>
      </c>
      <c r="B1828">
        <v>1</v>
      </c>
      <c r="C1828" t="s">
        <v>241</v>
      </c>
      <c r="D1828">
        <v>4</v>
      </c>
      <c r="E1828" t="s">
        <v>5</v>
      </c>
      <c r="F1828" s="9" t="str">
        <f>+VLOOKUP(datosAvance[[#This Row],[renaes]],eess!$A$1:$G$189,2,FALSE)</f>
        <v>SAN ANTONIO</v>
      </c>
      <c r="G1828" s="9" t="str">
        <f>+VLOOKUP(datosAvance[[#This Row],[renaes]],eess!$A$1:$G$189,3,FALSE)</f>
        <v>CHICLAYO</v>
      </c>
      <c r="H1828" s="9" t="str">
        <f>+VLOOKUP(datosAvance[[#This Row],[renaes]],eess!$A$1:$G$189,4,FALSE)</f>
        <v>CHICLAYO</v>
      </c>
      <c r="I1828" s="9" t="str">
        <f>+VLOOKUP(datosAvance[[#This Row],[renaes]],eess!$A$1:$G$189,6,FALSE)</f>
        <v>CHICLAYO</v>
      </c>
      <c r="J1828" s="9" t="str">
        <f>+VLOOKUP(datosAvance[[#This Row],[renaes]],eess!$A$1:$G$189,7,FALSE)</f>
        <v>CHICLAYO</v>
      </c>
    </row>
    <row r="1829" spans="1:10" x14ac:dyDescent="0.25">
      <c r="A1829">
        <v>4320</v>
      </c>
      <c r="B1829">
        <v>13</v>
      </c>
      <c r="C1829" t="s">
        <v>241</v>
      </c>
      <c r="D1829">
        <v>4</v>
      </c>
      <c r="E1829" t="s">
        <v>5</v>
      </c>
      <c r="F1829" s="9" t="str">
        <f>+VLOOKUP(datosAvance[[#This Row],[renaes]],eess!$A$1:$G$189,2,FALSE)</f>
        <v>JORGE CHAVEZ</v>
      </c>
      <c r="G1829" s="9" t="str">
        <f>+VLOOKUP(datosAvance[[#This Row],[renaes]],eess!$A$1:$G$189,3,FALSE)</f>
        <v>CHICLAYO</v>
      </c>
      <c r="H1829" s="9" t="str">
        <f>+VLOOKUP(datosAvance[[#This Row],[renaes]],eess!$A$1:$G$189,4,FALSE)</f>
        <v>CHICLAYO</v>
      </c>
      <c r="I1829" s="9" t="str">
        <f>+VLOOKUP(datosAvance[[#This Row],[renaes]],eess!$A$1:$G$189,6,FALSE)</f>
        <v>CHICLAYO</v>
      </c>
      <c r="J1829" s="9" t="str">
        <f>+VLOOKUP(datosAvance[[#This Row],[renaes]],eess!$A$1:$G$189,7,FALSE)</f>
        <v>CHICLAYO</v>
      </c>
    </row>
    <row r="1830" spans="1:10" x14ac:dyDescent="0.25">
      <c r="A1830">
        <v>4321</v>
      </c>
      <c r="B1830">
        <v>6</v>
      </c>
      <c r="C1830" t="s">
        <v>241</v>
      </c>
      <c r="D1830">
        <v>4</v>
      </c>
      <c r="E1830" t="s">
        <v>5</v>
      </c>
      <c r="F1830" s="9" t="str">
        <f>+VLOOKUP(datosAvance[[#This Row],[renaes]],eess!$A$1:$G$189,2,FALSE)</f>
        <v>TUPAC AMARU</v>
      </c>
      <c r="G1830" s="9" t="str">
        <f>+VLOOKUP(datosAvance[[#This Row],[renaes]],eess!$A$1:$G$189,3,FALSE)</f>
        <v>CHICLAYO</v>
      </c>
      <c r="H1830" s="9" t="str">
        <f>+VLOOKUP(datosAvance[[#This Row],[renaes]],eess!$A$1:$G$189,4,FALSE)</f>
        <v>CHICLAYO</v>
      </c>
      <c r="I1830" s="9" t="str">
        <f>+VLOOKUP(datosAvance[[#This Row],[renaes]],eess!$A$1:$G$189,6,FALSE)</f>
        <v>CHICLAYO</v>
      </c>
      <c r="J1830" s="9" t="str">
        <f>+VLOOKUP(datosAvance[[#This Row],[renaes]],eess!$A$1:$G$189,7,FALSE)</f>
        <v>CHICLAYO</v>
      </c>
    </row>
    <row r="1831" spans="1:10" x14ac:dyDescent="0.25">
      <c r="A1831">
        <v>4322</v>
      </c>
      <c r="B1831">
        <v>6</v>
      </c>
      <c r="C1831" t="s">
        <v>241</v>
      </c>
      <c r="D1831">
        <v>4</v>
      </c>
      <c r="E1831" t="s">
        <v>5</v>
      </c>
      <c r="F1831" s="9" t="str">
        <f>+VLOOKUP(datosAvance[[#This Row],[renaes]],eess!$A$1:$G$189,2,FALSE)</f>
        <v>JOSE QUIÑONEZ GONZALES</v>
      </c>
      <c r="G1831" s="9" t="str">
        <f>+VLOOKUP(datosAvance[[#This Row],[renaes]],eess!$A$1:$G$189,3,FALSE)</f>
        <v>CHICLAYO</v>
      </c>
      <c r="H1831" s="9" t="str">
        <f>+VLOOKUP(datosAvance[[#This Row],[renaes]],eess!$A$1:$G$189,4,FALSE)</f>
        <v>CHICLAYO</v>
      </c>
      <c r="I1831" s="9" t="str">
        <f>+VLOOKUP(datosAvance[[#This Row],[renaes]],eess!$A$1:$G$189,6,FALSE)</f>
        <v>CHICLAYO</v>
      </c>
      <c r="J1831" s="9" t="str">
        <f>+VLOOKUP(datosAvance[[#This Row],[renaes]],eess!$A$1:$G$189,7,FALSE)</f>
        <v>CHICLAYO</v>
      </c>
    </row>
    <row r="1832" spans="1:10" x14ac:dyDescent="0.25">
      <c r="A1832">
        <v>4323</v>
      </c>
      <c r="B1832">
        <v>1</v>
      </c>
      <c r="C1832" t="s">
        <v>241</v>
      </c>
      <c r="D1832">
        <v>4</v>
      </c>
      <c r="E1832" t="s">
        <v>5</v>
      </c>
      <c r="F1832" s="9" t="str">
        <f>+VLOOKUP(datosAvance[[#This Row],[renaes]],eess!$A$1:$G$189,2,FALSE)</f>
        <v>CRUZ DE LA ESPERANZA</v>
      </c>
      <c r="G1832" s="9" t="str">
        <f>+VLOOKUP(datosAvance[[#This Row],[renaes]],eess!$A$1:$G$189,3,FALSE)</f>
        <v>CHICLAYO</v>
      </c>
      <c r="H1832" s="9" t="str">
        <f>+VLOOKUP(datosAvance[[#This Row],[renaes]],eess!$A$1:$G$189,4,FALSE)</f>
        <v>CHICLAYO</v>
      </c>
      <c r="I1832" s="9" t="str">
        <f>+VLOOKUP(datosAvance[[#This Row],[renaes]],eess!$A$1:$G$189,6,FALSE)</f>
        <v>CHICLAYO</v>
      </c>
      <c r="J1832" s="9" t="str">
        <f>+VLOOKUP(datosAvance[[#This Row],[renaes]],eess!$A$1:$G$189,7,FALSE)</f>
        <v>CHICLAYO</v>
      </c>
    </row>
    <row r="1833" spans="1:10" x14ac:dyDescent="0.25">
      <c r="A1833">
        <v>4327</v>
      </c>
      <c r="B1833">
        <v>4</v>
      </c>
      <c r="C1833" t="s">
        <v>241</v>
      </c>
      <c r="D1833">
        <v>4</v>
      </c>
      <c r="E1833" t="s">
        <v>5</v>
      </c>
      <c r="F1833" s="9" t="str">
        <f>+VLOOKUP(datosAvance[[#This Row],[renaes]],eess!$A$1:$G$189,2,FALSE)</f>
        <v>LA VICTORIA SECTOR  I</v>
      </c>
      <c r="G1833" s="9" t="str">
        <f>+VLOOKUP(datosAvance[[#This Row],[renaes]],eess!$A$1:$G$189,3,FALSE)</f>
        <v>CHICLAYO</v>
      </c>
      <c r="H1833" s="9" t="str">
        <f>+VLOOKUP(datosAvance[[#This Row],[renaes]],eess!$A$1:$G$189,4,FALSE)</f>
        <v>LA VICTORIA</v>
      </c>
      <c r="I1833" s="9" t="str">
        <f>+VLOOKUP(datosAvance[[#This Row],[renaes]],eess!$A$1:$G$189,6,FALSE)</f>
        <v>CHICLAYO</v>
      </c>
      <c r="J1833" s="9" t="str">
        <f>+VLOOKUP(datosAvance[[#This Row],[renaes]],eess!$A$1:$G$189,7,FALSE)</f>
        <v>LA VICTORIA</v>
      </c>
    </row>
    <row r="1834" spans="1:10" x14ac:dyDescent="0.25">
      <c r="A1834">
        <v>4328</v>
      </c>
      <c r="B1834">
        <v>7</v>
      </c>
      <c r="C1834" t="s">
        <v>241</v>
      </c>
      <c r="D1834">
        <v>4</v>
      </c>
      <c r="E1834" t="s">
        <v>5</v>
      </c>
      <c r="F1834" s="9" t="str">
        <f>+VLOOKUP(datosAvance[[#This Row],[renaes]],eess!$A$1:$G$189,2,FALSE)</f>
        <v>LA VICTORIA SECTOR II - MARIA JESUS</v>
      </c>
      <c r="G1834" s="9" t="str">
        <f>+VLOOKUP(datosAvance[[#This Row],[renaes]],eess!$A$1:$G$189,3,FALSE)</f>
        <v>CHICLAYO</v>
      </c>
      <c r="H1834" s="9" t="str">
        <f>+VLOOKUP(datosAvance[[#This Row],[renaes]],eess!$A$1:$G$189,4,FALSE)</f>
        <v>LA VICTORIA</v>
      </c>
      <c r="I1834" s="9" t="str">
        <f>+VLOOKUP(datosAvance[[#This Row],[renaes]],eess!$A$1:$G$189,6,FALSE)</f>
        <v>CHICLAYO</v>
      </c>
      <c r="J1834" s="9" t="str">
        <f>+VLOOKUP(datosAvance[[#This Row],[renaes]],eess!$A$1:$G$189,7,FALSE)</f>
        <v>LA VICTORIA</v>
      </c>
    </row>
    <row r="1835" spans="1:10" x14ac:dyDescent="0.25">
      <c r="A1835">
        <v>4329</v>
      </c>
      <c r="B1835">
        <v>9</v>
      </c>
      <c r="C1835" t="s">
        <v>241</v>
      </c>
      <c r="D1835">
        <v>4</v>
      </c>
      <c r="E1835" t="s">
        <v>5</v>
      </c>
      <c r="F1835" s="9" t="str">
        <f>+VLOOKUP(datosAvance[[#This Row],[renaes]],eess!$A$1:$G$189,2,FALSE)</f>
        <v>EL BOSQUE</v>
      </c>
      <c r="G1835" s="9" t="str">
        <f>+VLOOKUP(datosAvance[[#This Row],[renaes]],eess!$A$1:$G$189,3,FALSE)</f>
        <v>CHICLAYO</v>
      </c>
      <c r="H1835" s="9" t="str">
        <f>+VLOOKUP(datosAvance[[#This Row],[renaes]],eess!$A$1:$G$189,4,FALSE)</f>
        <v>LA VICTORIA</v>
      </c>
      <c r="I1835" s="9" t="str">
        <f>+VLOOKUP(datosAvance[[#This Row],[renaes]],eess!$A$1:$G$189,6,FALSE)</f>
        <v>CHICLAYO</v>
      </c>
      <c r="J1835" s="9" t="str">
        <f>+VLOOKUP(datosAvance[[#This Row],[renaes]],eess!$A$1:$G$189,7,FALSE)</f>
        <v>LA VICTORIA</v>
      </c>
    </row>
    <row r="1836" spans="1:10" x14ac:dyDescent="0.25">
      <c r="A1836">
        <v>4330</v>
      </c>
      <c r="B1836">
        <v>1</v>
      </c>
      <c r="C1836" t="s">
        <v>241</v>
      </c>
      <c r="D1836">
        <v>4</v>
      </c>
      <c r="E1836" t="s">
        <v>5</v>
      </c>
      <c r="F1836" s="9" t="str">
        <f>+VLOOKUP(datosAvance[[#This Row],[renaes]],eess!$A$1:$G$189,2,FALSE)</f>
        <v>CHOSICA DEL NORTE</v>
      </c>
      <c r="G1836" s="9" t="str">
        <f>+VLOOKUP(datosAvance[[#This Row],[renaes]],eess!$A$1:$G$189,3,FALSE)</f>
        <v>CHICLAYO</v>
      </c>
      <c r="H1836" s="9" t="str">
        <f>+VLOOKUP(datosAvance[[#This Row],[renaes]],eess!$A$1:$G$189,4,FALSE)</f>
        <v>LA VICTORIA</v>
      </c>
      <c r="I1836" s="9" t="str">
        <f>+VLOOKUP(datosAvance[[#This Row],[renaes]],eess!$A$1:$G$189,6,FALSE)</f>
        <v>CHICLAYO</v>
      </c>
      <c r="J1836" s="9" t="str">
        <f>+VLOOKUP(datosAvance[[#This Row],[renaes]],eess!$A$1:$G$189,7,FALSE)</f>
        <v>LA VICTORIA</v>
      </c>
    </row>
    <row r="1837" spans="1:10" x14ac:dyDescent="0.25">
      <c r="A1837">
        <v>4331</v>
      </c>
      <c r="B1837">
        <v>9</v>
      </c>
      <c r="C1837" t="s">
        <v>241</v>
      </c>
      <c r="D1837">
        <v>4</v>
      </c>
      <c r="E1837" t="s">
        <v>5</v>
      </c>
      <c r="F1837" s="9" t="str">
        <f>+VLOOKUP(datosAvance[[#This Row],[renaes]],eess!$A$1:$G$189,2,FALSE)</f>
        <v>JOSE LEONARDO ORTIZ</v>
      </c>
      <c r="G1837" s="9" t="str">
        <f>+VLOOKUP(datosAvance[[#This Row],[renaes]],eess!$A$1:$G$189,3,FALSE)</f>
        <v>CHICLAYO</v>
      </c>
      <c r="H1837" s="9" t="str">
        <f>+VLOOKUP(datosAvance[[#This Row],[renaes]],eess!$A$1:$G$189,4,FALSE)</f>
        <v>JOSE LEONARDO ORTIZ</v>
      </c>
      <c r="I1837" s="9" t="str">
        <f>+VLOOKUP(datosAvance[[#This Row],[renaes]],eess!$A$1:$G$189,6,FALSE)</f>
        <v>CHICLAYO</v>
      </c>
      <c r="J1837" s="9" t="str">
        <f>+VLOOKUP(datosAvance[[#This Row],[renaes]],eess!$A$1:$G$189,7,FALSE)</f>
        <v>JOSE LEONARDO ORTIZ</v>
      </c>
    </row>
    <row r="1838" spans="1:10" x14ac:dyDescent="0.25">
      <c r="A1838">
        <v>4332</v>
      </c>
      <c r="B1838">
        <v>11</v>
      </c>
      <c r="C1838" t="s">
        <v>241</v>
      </c>
      <c r="D1838">
        <v>4</v>
      </c>
      <c r="E1838" t="s">
        <v>5</v>
      </c>
      <c r="F1838" s="9" t="str">
        <f>+VLOOKUP(datosAvance[[#This Row],[renaes]],eess!$A$1:$G$189,2,FALSE)</f>
        <v>PEDRO PABLO ATUSPARIAS</v>
      </c>
      <c r="G1838" s="9" t="str">
        <f>+VLOOKUP(datosAvance[[#This Row],[renaes]],eess!$A$1:$G$189,3,FALSE)</f>
        <v>CHICLAYO</v>
      </c>
      <c r="H1838" s="9" t="str">
        <f>+VLOOKUP(datosAvance[[#This Row],[renaes]],eess!$A$1:$G$189,4,FALSE)</f>
        <v>JOSE LEONARDO ORTIZ</v>
      </c>
      <c r="I1838" s="9" t="str">
        <f>+VLOOKUP(datosAvance[[#This Row],[renaes]],eess!$A$1:$G$189,6,FALSE)</f>
        <v>CHICLAYO</v>
      </c>
      <c r="J1838" s="9" t="str">
        <f>+VLOOKUP(datosAvance[[#This Row],[renaes]],eess!$A$1:$G$189,7,FALSE)</f>
        <v>JOSE LEONARDO ORTIZ</v>
      </c>
    </row>
    <row r="1839" spans="1:10" x14ac:dyDescent="0.25">
      <c r="A1839">
        <v>4333</v>
      </c>
      <c r="B1839">
        <v>2</v>
      </c>
      <c r="C1839" t="s">
        <v>241</v>
      </c>
      <c r="D1839">
        <v>4</v>
      </c>
      <c r="E1839" t="s">
        <v>5</v>
      </c>
      <c r="F1839" s="9" t="str">
        <f>+VLOOKUP(datosAvance[[#This Row],[renaes]],eess!$A$1:$G$189,2,FALSE)</f>
        <v>PAUL HARRIS</v>
      </c>
      <c r="G1839" s="9" t="str">
        <f>+VLOOKUP(datosAvance[[#This Row],[renaes]],eess!$A$1:$G$189,3,FALSE)</f>
        <v>CHICLAYO</v>
      </c>
      <c r="H1839" s="9" t="str">
        <f>+VLOOKUP(datosAvance[[#This Row],[renaes]],eess!$A$1:$G$189,4,FALSE)</f>
        <v>JOSE LEONARDO ORTIZ</v>
      </c>
      <c r="I1839" s="9" t="str">
        <f>+VLOOKUP(datosAvance[[#This Row],[renaes]],eess!$A$1:$G$189,6,FALSE)</f>
        <v>CHICLAYO</v>
      </c>
      <c r="J1839" s="9" t="str">
        <f>+VLOOKUP(datosAvance[[#This Row],[renaes]],eess!$A$1:$G$189,7,FALSE)</f>
        <v>JOSE LEONARDO ORTIZ</v>
      </c>
    </row>
    <row r="1840" spans="1:10" x14ac:dyDescent="0.25">
      <c r="A1840">
        <v>4334</v>
      </c>
      <c r="B1840">
        <v>2</v>
      </c>
      <c r="C1840" t="s">
        <v>241</v>
      </c>
      <c r="D1840">
        <v>4</v>
      </c>
      <c r="E1840" t="s">
        <v>5</v>
      </c>
      <c r="F1840" s="9" t="str">
        <f>+VLOOKUP(datosAvance[[#This Row],[renaes]],eess!$A$1:$G$189,2,FALSE)</f>
        <v>CULPON</v>
      </c>
      <c r="G1840" s="9" t="str">
        <f>+VLOOKUP(datosAvance[[#This Row],[renaes]],eess!$A$1:$G$189,3,FALSE)</f>
        <v>CHICLAYO</v>
      </c>
      <c r="H1840" s="9" t="str">
        <f>+VLOOKUP(datosAvance[[#This Row],[renaes]],eess!$A$1:$G$189,4,FALSE)</f>
        <v>JOSE LEONARDO ORTIZ</v>
      </c>
      <c r="I1840" s="9" t="str">
        <f>+VLOOKUP(datosAvance[[#This Row],[renaes]],eess!$A$1:$G$189,6,FALSE)</f>
        <v>CHICLAYO</v>
      </c>
      <c r="J1840" s="9" t="str">
        <f>+VLOOKUP(datosAvance[[#This Row],[renaes]],eess!$A$1:$G$189,7,FALSE)</f>
        <v>JOSE LEONARDO ORTIZ</v>
      </c>
    </row>
    <row r="1841" spans="1:10" x14ac:dyDescent="0.25">
      <c r="A1841">
        <v>4335</v>
      </c>
      <c r="B1841">
        <v>1</v>
      </c>
      <c r="C1841" t="s">
        <v>241</v>
      </c>
      <c r="D1841">
        <v>4</v>
      </c>
      <c r="E1841" t="s">
        <v>5</v>
      </c>
      <c r="F1841" s="9" t="str">
        <f>+VLOOKUP(datosAvance[[#This Row],[renaes]],eess!$A$1:$G$189,2,FALSE)</f>
        <v>SANTA ANA</v>
      </c>
      <c r="G1841" s="9" t="str">
        <f>+VLOOKUP(datosAvance[[#This Row],[renaes]],eess!$A$1:$G$189,3,FALSE)</f>
        <v>CHICLAYO</v>
      </c>
      <c r="H1841" s="9" t="str">
        <f>+VLOOKUP(datosAvance[[#This Row],[renaes]],eess!$A$1:$G$189,4,FALSE)</f>
        <v>JOSE LEONARDO ORTIZ</v>
      </c>
      <c r="I1841" s="9" t="str">
        <f>+VLOOKUP(datosAvance[[#This Row],[renaes]],eess!$A$1:$G$189,6,FALSE)</f>
        <v>CHICLAYO</v>
      </c>
      <c r="J1841" s="9" t="str">
        <f>+VLOOKUP(datosAvance[[#This Row],[renaes]],eess!$A$1:$G$189,7,FALSE)</f>
        <v>JOSE LEONARDO ORTIZ</v>
      </c>
    </row>
    <row r="1842" spans="1:10" x14ac:dyDescent="0.25">
      <c r="A1842">
        <v>4340</v>
      </c>
      <c r="B1842">
        <v>1</v>
      </c>
      <c r="C1842" t="s">
        <v>241</v>
      </c>
      <c r="D1842">
        <v>4</v>
      </c>
      <c r="E1842" t="s">
        <v>5</v>
      </c>
      <c r="F1842" s="9" t="str">
        <f>+VLOOKUP(datosAvance[[#This Row],[renaes]],eess!$A$1:$G$189,2,FALSE)</f>
        <v>SAN ANTONIO (POMALCA)</v>
      </c>
      <c r="G1842" s="9" t="str">
        <f>+VLOOKUP(datosAvance[[#This Row],[renaes]],eess!$A$1:$G$189,3,FALSE)</f>
        <v>CHICLAYO</v>
      </c>
      <c r="H1842" s="9" t="str">
        <f>+VLOOKUP(datosAvance[[#This Row],[renaes]],eess!$A$1:$G$189,4,FALSE)</f>
        <v>POMALCA</v>
      </c>
      <c r="I1842" s="9" t="str">
        <f>+VLOOKUP(datosAvance[[#This Row],[renaes]],eess!$A$1:$G$189,6,FALSE)</f>
        <v>CHICLAYO</v>
      </c>
      <c r="J1842" s="9" t="str">
        <f>+VLOOKUP(datosAvance[[#This Row],[renaes]],eess!$A$1:$G$189,7,FALSE)</f>
        <v>POMALCA</v>
      </c>
    </row>
    <row r="1843" spans="1:10" x14ac:dyDescent="0.25">
      <c r="A1843">
        <v>4341</v>
      </c>
      <c r="B1843">
        <v>1</v>
      </c>
      <c r="C1843" t="s">
        <v>241</v>
      </c>
      <c r="D1843">
        <v>4</v>
      </c>
      <c r="E1843" t="s">
        <v>5</v>
      </c>
      <c r="F1843" s="9" t="str">
        <f>+VLOOKUP(datosAvance[[#This Row],[renaes]],eess!$A$1:$G$189,2,FALSE)</f>
        <v>SIPAN</v>
      </c>
      <c r="G1843" s="9" t="str">
        <f>+VLOOKUP(datosAvance[[#This Row],[renaes]],eess!$A$1:$G$189,3,FALSE)</f>
        <v>CHICLAYO</v>
      </c>
      <c r="H1843" s="9" t="str">
        <f>+VLOOKUP(datosAvance[[#This Row],[renaes]],eess!$A$1:$G$189,4,FALSE)</f>
        <v>CAYALTI-ZAÑA</v>
      </c>
      <c r="I1843" s="9" t="str">
        <f>+VLOOKUP(datosAvance[[#This Row],[renaes]],eess!$A$1:$G$189,6,FALSE)</f>
        <v>CHICLAYO</v>
      </c>
      <c r="J1843" s="9" t="str">
        <f>+VLOOKUP(datosAvance[[#This Row],[renaes]],eess!$A$1:$G$189,7,FALSE)</f>
        <v>SAÑA</v>
      </c>
    </row>
    <row r="1844" spans="1:10" x14ac:dyDescent="0.25">
      <c r="A1844">
        <v>4342</v>
      </c>
      <c r="B1844">
        <v>1</v>
      </c>
      <c r="C1844" t="s">
        <v>241</v>
      </c>
      <c r="D1844">
        <v>4</v>
      </c>
      <c r="E1844" t="s">
        <v>5</v>
      </c>
      <c r="F1844" s="9" t="str">
        <f>+VLOOKUP(datosAvance[[#This Row],[renaes]],eess!$A$1:$G$189,2,FALSE)</f>
        <v>REQUE</v>
      </c>
      <c r="G1844" s="9" t="str">
        <f>+VLOOKUP(datosAvance[[#This Row],[renaes]],eess!$A$1:$G$189,3,FALSE)</f>
        <v>CHICLAYO</v>
      </c>
      <c r="H1844" s="9" t="str">
        <f>+VLOOKUP(datosAvance[[#This Row],[renaes]],eess!$A$1:$G$189,4,FALSE)</f>
        <v>REQUE-LAGUNAS</v>
      </c>
      <c r="I1844" s="9" t="str">
        <f>+VLOOKUP(datosAvance[[#This Row],[renaes]],eess!$A$1:$G$189,6,FALSE)</f>
        <v>CHICLAYO</v>
      </c>
      <c r="J1844" s="9" t="str">
        <f>+VLOOKUP(datosAvance[[#This Row],[renaes]],eess!$A$1:$G$189,7,FALSE)</f>
        <v>REQUE</v>
      </c>
    </row>
    <row r="1845" spans="1:10" x14ac:dyDescent="0.25">
      <c r="A1845">
        <v>4348</v>
      </c>
      <c r="B1845">
        <v>3</v>
      </c>
      <c r="C1845" t="s">
        <v>241</v>
      </c>
      <c r="D1845">
        <v>4</v>
      </c>
      <c r="E1845" t="s">
        <v>5</v>
      </c>
      <c r="F1845" s="9" t="str">
        <f>+VLOOKUP(datosAvance[[#This Row],[renaes]],eess!$A$1:$G$189,2,FALSE)</f>
        <v>CIUDAD DE DIOS - JUAN TOMIS STACK</v>
      </c>
      <c r="G1845" s="9" t="str">
        <f>+VLOOKUP(datosAvance[[#This Row],[renaes]],eess!$A$1:$G$189,3,FALSE)</f>
        <v>CHICLAYO</v>
      </c>
      <c r="H1845" s="9" t="str">
        <f>+VLOOKUP(datosAvance[[#This Row],[renaes]],eess!$A$1:$G$189,4,FALSE)</f>
        <v>SAN JOSE</v>
      </c>
      <c r="I1845" s="9" t="str">
        <f>+VLOOKUP(datosAvance[[#This Row],[renaes]],eess!$A$1:$G$189,6,FALSE)</f>
        <v>LAMBAYEQUE</v>
      </c>
      <c r="J1845" s="9" t="str">
        <f>+VLOOKUP(datosAvance[[#This Row],[renaes]],eess!$A$1:$G$189,7,FALSE)</f>
        <v>SAN JOSE</v>
      </c>
    </row>
    <row r="1846" spans="1:10" x14ac:dyDescent="0.25">
      <c r="A1846">
        <v>4349</v>
      </c>
      <c r="B1846">
        <v>12</v>
      </c>
      <c r="C1846" t="s">
        <v>241</v>
      </c>
      <c r="D1846">
        <v>4</v>
      </c>
      <c r="E1846" t="s">
        <v>5</v>
      </c>
      <c r="F1846" s="9" t="str">
        <f>+VLOOKUP(datosAvance[[#This Row],[renaes]],eess!$A$1:$G$189,2,FALSE)</f>
        <v>MONSEFU</v>
      </c>
      <c r="G1846" s="9" t="str">
        <f>+VLOOKUP(datosAvance[[#This Row],[renaes]],eess!$A$1:$G$189,3,FALSE)</f>
        <v>CHICLAYO</v>
      </c>
      <c r="H1846" s="9" t="str">
        <f>+VLOOKUP(datosAvance[[#This Row],[renaes]],eess!$A$1:$G$189,4,FALSE)</f>
        <v>CIRCUITO DE PLAYA</v>
      </c>
      <c r="I1846" s="9" t="str">
        <f>+VLOOKUP(datosAvance[[#This Row],[renaes]],eess!$A$1:$G$189,6,FALSE)</f>
        <v>CHICLAYO</v>
      </c>
      <c r="J1846" s="9" t="str">
        <f>+VLOOKUP(datosAvance[[#This Row],[renaes]],eess!$A$1:$G$189,7,FALSE)</f>
        <v>MONSEFU</v>
      </c>
    </row>
    <row r="1847" spans="1:10" x14ac:dyDescent="0.25">
      <c r="A1847">
        <v>4350</v>
      </c>
      <c r="B1847">
        <v>2</v>
      </c>
      <c r="C1847" t="s">
        <v>241</v>
      </c>
      <c r="D1847">
        <v>4</v>
      </c>
      <c r="E1847" t="s">
        <v>5</v>
      </c>
      <c r="F1847" s="9" t="str">
        <f>+VLOOKUP(datosAvance[[#This Row],[renaes]],eess!$A$1:$G$189,2,FALSE)</f>
        <v>CALLANCA</v>
      </c>
      <c r="G1847" s="9" t="str">
        <f>+VLOOKUP(datosAvance[[#This Row],[renaes]],eess!$A$1:$G$189,3,FALSE)</f>
        <v>CHICLAYO</v>
      </c>
      <c r="H1847" s="9" t="str">
        <f>+VLOOKUP(datosAvance[[#This Row],[renaes]],eess!$A$1:$G$189,4,FALSE)</f>
        <v>CIRCUITO DE PLAYA</v>
      </c>
      <c r="I1847" s="9" t="str">
        <f>+VLOOKUP(datosAvance[[#This Row],[renaes]],eess!$A$1:$G$189,6,FALSE)</f>
        <v>CHICLAYO</v>
      </c>
      <c r="J1847" s="9" t="str">
        <f>+VLOOKUP(datosAvance[[#This Row],[renaes]],eess!$A$1:$G$189,7,FALSE)</f>
        <v>MONSEFU</v>
      </c>
    </row>
    <row r="1848" spans="1:10" x14ac:dyDescent="0.25">
      <c r="A1848">
        <v>4353</v>
      </c>
      <c r="B1848">
        <v>1</v>
      </c>
      <c r="C1848" t="s">
        <v>241</v>
      </c>
      <c r="D1848">
        <v>4</v>
      </c>
      <c r="E1848" t="s">
        <v>5</v>
      </c>
      <c r="F1848" s="9" t="str">
        <f>+VLOOKUP(datosAvance[[#This Row],[renaes]],eess!$A$1:$G$189,2,FALSE)</f>
        <v>CIUDAD ETEN</v>
      </c>
      <c r="G1848" s="9" t="str">
        <f>+VLOOKUP(datosAvance[[#This Row],[renaes]],eess!$A$1:$G$189,3,FALSE)</f>
        <v>CHICLAYO</v>
      </c>
      <c r="H1848" s="9" t="str">
        <f>+VLOOKUP(datosAvance[[#This Row],[renaes]],eess!$A$1:$G$189,4,FALSE)</f>
        <v>CIRCUITO DE PLAYA</v>
      </c>
      <c r="I1848" s="9" t="str">
        <f>+VLOOKUP(datosAvance[[#This Row],[renaes]],eess!$A$1:$G$189,6,FALSE)</f>
        <v>CHICLAYO</v>
      </c>
      <c r="J1848" s="9" t="str">
        <f>+VLOOKUP(datosAvance[[#This Row],[renaes]],eess!$A$1:$G$189,7,FALSE)</f>
        <v>ETEN</v>
      </c>
    </row>
    <row r="1849" spans="1:10" x14ac:dyDescent="0.25">
      <c r="A1849">
        <v>4355</v>
      </c>
      <c r="B1849">
        <v>2</v>
      </c>
      <c r="C1849" t="s">
        <v>241</v>
      </c>
      <c r="D1849">
        <v>4</v>
      </c>
      <c r="E1849" t="s">
        <v>5</v>
      </c>
      <c r="F1849" s="9" t="str">
        <f>+VLOOKUP(datosAvance[[#This Row],[renaes]],eess!$A$1:$G$189,2,FALSE)</f>
        <v>SANTA ROSA</v>
      </c>
      <c r="G1849" s="9" t="str">
        <f>+VLOOKUP(datosAvance[[#This Row],[renaes]],eess!$A$1:$G$189,3,FALSE)</f>
        <v>CHICLAYO</v>
      </c>
      <c r="H1849" s="9" t="str">
        <f>+VLOOKUP(datosAvance[[#This Row],[renaes]],eess!$A$1:$G$189,4,FALSE)</f>
        <v>CIRCUITO DE PLAYA</v>
      </c>
      <c r="I1849" s="9" t="str">
        <f>+VLOOKUP(datosAvance[[#This Row],[renaes]],eess!$A$1:$G$189,6,FALSE)</f>
        <v>CHICLAYO</v>
      </c>
      <c r="J1849" s="9" t="str">
        <f>+VLOOKUP(datosAvance[[#This Row],[renaes]],eess!$A$1:$G$189,7,FALSE)</f>
        <v>SANTA ROSA</v>
      </c>
    </row>
    <row r="1850" spans="1:10" x14ac:dyDescent="0.25">
      <c r="A1850">
        <v>4359</v>
      </c>
      <c r="B1850">
        <v>5</v>
      </c>
      <c r="C1850" t="s">
        <v>241</v>
      </c>
      <c r="D1850">
        <v>4</v>
      </c>
      <c r="E1850" t="s">
        <v>5</v>
      </c>
      <c r="F1850" s="9" t="str">
        <f>+VLOOKUP(datosAvance[[#This Row],[renaes]],eess!$A$1:$G$189,2,FALSE)</f>
        <v>MOCUPE VIEJO (TRADIC.)</v>
      </c>
      <c r="G1850" s="9" t="str">
        <f>+VLOOKUP(datosAvance[[#This Row],[renaes]],eess!$A$1:$G$189,3,FALSE)</f>
        <v>CHICLAYO</v>
      </c>
      <c r="H1850" s="9" t="str">
        <f>+VLOOKUP(datosAvance[[#This Row],[renaes]],eess!$A$1:$G$189,4,FALSE)</f>
        <v>REQUE-LAGUNAS</v>
      </c>
      <c r="I1850" s="9" t="str">
        <f>+VLOOKUP(datosAvance[[#This Row],[renaes]],eess!$A$1:$G$189,6,FALSE)</f>
        <v>CHICLAYO</v>
      </c>
      <c r="J1850" s="9" t="str">
        <f>+VLOOKUP(datosAvance[[#This Row],[renaes]],eess!$A$1:$G$189,7,FALSE)</f>
        <v>LAGUNAS</v>
      </c>
    </row>
    <row r="1851" spans="1:10" x14ac:dyDescent="0.25">
      <c r="A1851">
        <v>4362</v>
      </c>
      <c r="B1851">
        <v>1</v>
      </c>
      <c r="C1851" t="s">
        <v>241</v>
      </c>
      <c r="D1851">
        <v>4</v>
      </c>
      <c r="E1851" t="s">
        <v>5</v>
      </c>
      <c r="F1851" s="9" t="str">
        <f>+VLOOKUP(datosAvance[[#This Row],[renaes]],eess!$A$1:$G$189,2,FALSE)</f>
        <v>TUPAC AMARU</v>
      </c>
      <c r="G1851" s="9" t="str">
        <f>+VLOOKUP(datosAvance[[#This Row],[renaes]],eess!$A$1:$G$189,3,FALSE)</f>
        <v>CHICLAYO</v>
      </c>
      <c r="H1851" s="9" t="str">
        <f>+VLOOKUP(datosAvance[[#This Row],[renaes]],eess!$A$1:$G$189,4,FALSE)</f>
        <v>REQUE-LAGUNAS</v>
      </c>
      <c r="I1851" s="9" t="str">
        <f>+VLOOKUP(datosAvance[[#This Row],[renaes]],eess!$A$1:$G$189,6,FALSE)</f>
        <v>CHICLAYO</v>
      </c>
      <c r="J1851" s="9" t="str">
        <f>+VLOOKUP(datosAvance[[#This Row],[renaes]],eess!$A$1:$G$189,7,FALSE)</f>
        <v>LAGUNAS</v>
      </c>
    </row>
    <row r="1852" spans="1:10" x14ac:dyDescent="0.25">
      <c r="A1852">
        <v>4366</v>
      </c>
      <c r="B1852">
        <v>4</v>
      </c>
      <c r="C1852" t="s">
        <v>241</v>
      </c>
      <c r="D1852">
        <v>4</v>
      </c>
      <c r="E1852" t="s">
        <v>5</v>
      </c>
      <c r="F1852" s="9" t="str">
        <f>+VLOOKUP(datosAvance[[#This Row],[renaes]],eess!$A$1:$G$189,2,FALSE)</f>
        <v>OYOTUN</v>
      </c>
      <c r="G1852" s="9" t="str">
        <f>+VLOOKUP(datosAvance[[#This Row],[renaes]],eess!$A$1:$G$189,3,FALSE)</f>
        <v>CHICLAYO</v>
      </c>
      <c r="H1852" s="9" t="str">
        <f>+VLOOKUP(datosAvance[[#This Row],[renaes]],eess!$A$1:$G$189,4,FALSE)</f>
        <v>OYOTUN</v>
      </c>
      <c r="I1852" s="9" t="str">
        <f>+VLOOKUP(datosAvance[[#This Row],[renaes]],eess!$A$1:$G$189,6,FALSE)</f>
        <v>CHICLAYO</v>
      </c>
      <c r="J1852" s="9" t="str">
        <f>+VLOOKUP(datosAvance[[#This Row],[renaes]],eess!$A$1:$G$189,7,FALSE)</f>
        <v>OYOTUN</v>
      </c>
    </row>
    <row r="1853" spans="1:10" x14ac:dyDescent="0.25">
      <c r="A1853">
        <v>4370</v>
      </c>
      <c r="B1853">
        <v>29</v>
      </c>
      <c r="C1853" t="s">
        <v>241</v>
      </c>
      <c r="D1853">
        <v>4</v>
      </c>
      <c r="E1853" t="s">
        <v>5</v>
      </c>
      <c r="F1853" s="9" t="str">
        <f>+VLOOKUP(datosAvance[[#This Row],[renaes]],eess!$A$1:$G$189,2,FALSE)</f>
        <v>HOSPITAL BELEN - LAMBAYEQUE</v>
      </c>
      <c r="G1853" s="9" t="str">
        <f>+VLOOKUP(datosAvance[[#This Row],[renaes]],eess!$A$1:$G$189,3,FALSE)</f>
        <v>NO PERTENECE A NINGUNA RED</v>
      </c>
      <c r="H1853" s="9" t="str">
        <f>+VLOOKUP(datosAvance[[#This Row],[renaes]],eess!$A$1:$G$189,4,FALSE)</f>
        <v>NO PERTENECE A NINGUNA MICRORED</v>
      </c>
      <c r="I1853" s="9" t="str">
        <f>+VLOOKUP(datosAvance[[#This Row],[renaes]],eess!$A$1:$G$189,6,FALSE)</f>
        <v>LAMBAYEQUE</v>
      </c>
      <c r="J1853" s="9" t="str">
        <f>+VLOOKUP(datosAvance[[#This Row],[renaes]],eess!$A$1:$G$189,7,FALSE)</f>
        <v>LAMBAYEQUE</v>
      </c>
    </row>
    <row r="1854" spans="1:10" x14ac:dyDescent="0.25">
      <c r="A1854">
        <v>4371</v>
      </c>
      <c r="B1854">
        <v>7</v>
      </c>
      <c r="C1854" t="s">
        <v>241</v>
      </c>
      <c r="D1854">
        <v>4</v>
      </c>
      <c r="E1854" t="s">
        <v>5</v>
      </c>
      <c r="F1854" s="9" t="str">
        <f>+VLOOKUP(datosAvance[[#This Row],[renaes]],eess!$A$1:$G$189,2,FALSE)</f>
        <v>JAYANCA</v>
      </c>
      <c r="G1854" s="9" t="str">
        <f>+VLOOKUP(datosAvance[[#This Row],[renaes]],eess!$A$1:$G$189,3,FALSE)</f>
        <v>LAMBAYEQUE</v>
      </c>
      <c r="H1854" s="9" t="str">
        <f>+VLOOKUP(datosAvance[[#This Row],[renaes]],eess!$A$1:$G$189,4,FALSE)</f>
        <v>JAYANCA</v>
      </c>
      <c r="I1854" s="9" t="str">
        <f>+VLOOKUP(datosAvance[[#This Row],[renaes]],eess!$A$1:$G$189,6,FALSE)</f>
        <v>LAMBAYEQUE</v>
      </c>
      <c r="J1854" s="9" t="str">
        <f>+VLOOKUP(datosAvance[[#This Row],[renaes]],eess!$A$1:$G$189,7,FALSE)</f>
        <v>JAYANCA</v>
      </c>
    </row>
    <row r="1855" spans="1:10" x14ac:dyDescent="0.25">
      <c r="A1855">
        <v>4372</v>
      </c>
      <c r="B1855">
        <v>4</v>
      </c>
      <c r="C1855" t="s">
        <v>241</v>
      </c>
      <c r="D1855">
        <v>4</v>
      </c>
      <c r="E1855" t="s">
        <v>5</v>
      </c>
      <c r="F1855" s="9" t="str">
        <f>+VLOOKUP(datosAvance[[#This Row],[renaes]],eess!$A$1:$G$189,2,FALSE)</f>
        <v>SAN MARTIN</v>
      </c>
      <c r="G1855" s="9" t="str">
        <f>+VLOOKUP(datosAvance[[#This Row],[renaes]],eess!$A$1:$G$189,3,FALSE)</f>
        <v>LAMBAYEQUE</v>
      </c>
      <c r="H1855" s="9" t="str">
        <f>+VLOOKUP(datosAvance[[#This Row],[renaes]],eess!$A$1:$G$189,4,FALSE)</f>
        <v>LAMBAYEQUE</v>
      </c>
      <c r="I1855" s="9" t="str">
        <f>+VLOOKUP(datosAvance[[#This Row],[renaes]],eess!$A$1:$G$189,6,FALSE)</f>
        <v>LAMBAYEQUE</v>
      </c>
      <c r="J1855" s="9" t="str">
        <f>+VLOOKUP(datosAvance[[#This Row],[renaes]],eess!$A$1:$G$189,7,FALSE)</f>
        <v>LAMBAYEQUE</v>
      </c>
    </row>
    <row r="1856" spans="1:10" x14ac:dyDescent="0.25">
      <c r="A1856">
        <v>4373</v>
      </c>
      <c r="B1856">
        <v>7</v>
      </c>
      <c r="C1856" t="s">
        <v>241</v>
      </c>
      <c r="D1856">
        <v>4</v>
      </c>
      <c r="E1856" t="s">
        <v>5</v>
      </c>
      <c r="F1856" s="9" t="str">
        <f>+VLOOKUP(datosAvance[[#This Row],[renaes]],eess!$A$1:$G$189,2,FALSE)</f>
        <v>TORIBIA CASTRO CHIRINOS</v>
      </c>
      <c r="G1856" s="9" t="str">
        <f>+VLOOKUP(datosAvance[[#This Row],[renaes]],eess!$A$1:$G$189,3,FALSE)</f>
        <v>LAMBAYEQUE</v>
      </c>
      <c r="H1856" s="9" t="str">
        <f>+VLOOKUP(datosAvance[[#This Row],[renaes]],eess!$A$1:$G$189,4,FALSE)</f>
        <v>LAMBAYEQUE</v>
      </c>
      <c r="I1856" s="9" t="str">
        <f>+VLOOKUP(datosAvance[[#This Row],[renaes]],eess!$A$1:$G$189,6,FALSE)</f>
        <v>LAMBAYEQUE</v>
      </c>
      <c r="J1856" s="9" t="str">
        <f>+VLOOKUP(datosAvance[[#This Row],[renaes]],eess!$A$1:$G$189,7,FALSE)</f>
        <v>LAMBAYEQUE</v>
      </c>
    </row>
    <row r="1857" spans="1:10" x14ac:dyDescent="0.25">
      <c r="A1857">
        <v>4376</v>
      </c>
      <c r="B1857">
        <v>4</v>
      </c>
      <c r="C1857" t="s">
        <v>241</v>
      </c>
      <c r="D1857">
        <v>4</v>
      </c>
      <c r="E1857" t="s">
        <v>5</v>
      </c>
      <c r="F1857" s="9" t="str">
        <f>+VLOOKUP(datosAvance[[#This Row],[renaes]],eess!$A$1:$G$189,2,FALSE)</f>
        <v>ILLIMO</v>
      </c>
      <c r="G1857" s="9" t="str">
        <f>+VLOOKUP(datosAvance[[#This Row],[renaes]],eess!$A$1:$G$189,3,FALSE)</f>
        <v>LAMBAYEQUE</v>
      </c>
      <c r="H1857" s="9" t="str">
        <f>+VLOOKUP(datosAvance[[#This Row],[renaes]],eess!$A$1:$G$189,4,FALSE)</f>
        <v>ILLIMO</v>
      </c>
      <c r="I1857" s="9" t="str">
        <f>+VLOOKUP(datosAvance[[#This Row],[renaes]],eess!$A$1:$G$189,6,FALSE)</f>
        <v>LAMBAYEQUE</v>
      </c>
      <c r="J1857" s="9" t="str">
        <f>+VLOOKUP(datosAvance[[#This Row],[renaes]],eess!$A$1:$G$189,7,FALSE)</f>
        <v>ILLIMO</v>
      </c>
    </row>
    <row r="1858" spans="1:10" x14ac:dyDescent="0.25">
      <c r="A1858">
        <v>4377</v>
      </c>
      <c r="B1858">
        <v>1</v>
      </c>
      <c r="C1858" t="s">
        <v>241</v>
      </c>
      <c r="D1858">
        <v>4</v>
      </c>
      <c r="E1858" t="s">
        <v>5</v>
      </c>
      <c r="F1858" s="9" t="str">
        <f>+VLOOKUP(datosAvance[[#This Row],[renaes]],eess!$A$1:$G$189,2,FALSE)</f>
        <v>CHIRIMOYO</v>
      </c>
      <c r="G1858" s="9" t="str">
        <f>+VLOOKUP(datosAvance[[#This Row],[renaes]],eess!$A$1:$G$189,3,FALSE)</f>
        <v>LAMBAYEQUE</v>
      </c>
      <c r="H1858" s="9" t="str">
        <f>+VLOOKUP(datosAvance[[#This Row],[renaes]],eess!$A$1:$G$189,4,FALSE)</f>
        <v>ILLIMO</v>
      </c>
      <c r="I1858" s="9" t="str">
        <f>+VLOOKUP(datosAvance[[#This Row],[renaes]],eess!$A$1:$G$189,6,FALSE)</f>
        <v>LAMBAYEQUE</v>
      </c>
      <c r="J1858" s="9" t="str">
        <f>+VLOOKUP(datosAvance[[#This Row],[renaes]],eess!$A$1:$G$189,7,FALSE)</f>
        <v>ILLIMO</v>
      </c>
    </row>
    <row r="1859" spans="1:10" x14ac:dyDescent="0.25">
      <c r="A1859">
        <v>4378</v>
      </c>
      <c r="B1859">
        <v>3</v>
      </c>
      <c r="C1859" t="s">
        <v>241</v>
      </c>
      <c r="D1859">
        <v>4</v>
      </c>
      <c r="E1859" t="s">
        <v>5</v>
      </c>
      <c r="F1859" s="9" t="str">
        <f>+VLOOKUP(datosAvance[[#This Row],[renaes]],eess!$A$1:$G$189,2,FALSE)</f>
        <v>SAN PEDRO SASAPE</v>
      </c>
      <c r="G1859" s="9" t="str">
        <f>+VLOOKUP(datosAvance[[#This Row],[renaes]],eess!$A$1:$G$189,3,FALSE)</f>
        <v>LAMBAYEQUE</v>
      </c>
      <c r="H1859" s="9" t="str">
        <f>+VLOOKUP(datosAvance[[#This Row],[renaes]],eess!$A$1:$G$189,4,FALSE)</f>
        <v>ILLIMO</v>
      </c>
      <c r="I1859" s="9" t="str">
        <f>+VLOOKUP(datosAvance[[#This Row],[renaes]],eess!$A$1:$G$189,6,FALSE)</f>
        <v>LAMBAYEQUE</v>
      </c>
      <c r="J1859" s="9" t="str">
        <f>+VLOOKUP(datosAvance[[#This Row],[renaes]],eess!$A$1:$G$189,7,FALSE)</f>
        <v>ILLIMO</v>
      </c>
    </row>
    <row r="1860" spans="1:10" x14ac:dyDescent="0.25">
      <c r="A1860">
        <v>4380</v>
      </c>
      <c r="B1860">
        <v>7</v>
      </c>
      <c r="C1860" t="s">
        <v>241</v>
      </c>
      <c r="D1860">
        <v>4</v>
      </c>
      <c r="E1860" t="s">
        <v>5</v>
      </c>
      <c r="F1860" s="9" t="str">
        <f>+VLOOKUP(datosAvance[[#This Row],[renaes]],eess!$A$1:$G$189,2,FALSE)</f>
        <v>MOCHUMI</v>
      </c>
      <c r="G1860" s="9" t="str">
        <f>+VLOOKUP(datosAvance[[#This Row],[renaes]],eess!$A$1:$G$189,3,FALSE)</f>
        <v>LAMBAYEQUE</v>
      </c>
      <c r="H1860" s="9" t="str">
        <f>+VLOOKUP(datosAvance[[#This Row],[renaes]],eess!$A$1:$G$189,4,FALSE)</f>
        <v>MOCHUMI</v>
      </c>
      <c r="I1860" s="9" t="str">
        <f>+VLOOKUP(datosAvance[[#This Row],[renaes]],eess!$A$1:$G$189,6,FALSE)</f>
        <v>LAMBAYEQUE</v>
      </c>
      <c r="J1860" s="9" t="str">
        <f>+VLOOKUP(datosAvance[[#This Row],[renaes]],eess!$A$1:$G$189,7,FALSE)</f>
        <v>MOCHUMI</v>
      </c>
    </row>
    <row r="1861" spans="1:10" x14ac:dyDescent="0.25">
      <c r="A1861">
        <v>4383</v>
      </c>
      <c r="B1861">
        <v>1</v>
      </c>
      <c r="C1861" t="s">
        <v>241</v>
      </c>
      <c r="D1861">
        <v>4</v>
      </c>
      <c r="E1861" t="s">
        <v>5</v>
      </c>
      <c r="F1861" s="9" t="str">
        <f>+VLOOKUP(datosAvance[[#This Row],[renaes]],eess!$A$1:$G$189,2,FALSE)</f>
        <v>PAREDONES MUY FINCA</v>
      </c>
      <c r="G1861" s="9" t="str">
        <f>+VLOOKUP(datosAvance[[#This Row],[renaes]],eess!$A$1:$G$189,3,FALSE)</f>
        <v>LAMBAYEQUE</v>
      </c>
      <c r="H1861" s="9" t="str">
        <f>+VLOOKUP(datosAvance[[#This Row],[renaes]],eess!$A$1:$G$189,4,FALSE)</f>
        <v>MOCHUMI</v>
      </c>
      <c r="I1861" s="9" t="str">
        <f>+VLOOKUP(datosAvance[[#This Row],[renaes]],eess!$A$1:$G$189,6,FALSE)</f>
        <v>LAMBAYEQUE</v>
      </c>
      <c r="J1861" s="9" t="str">
        <f>+VLOOKUP(datosAvance[[#This Row],[renaes]],eess!$A$1:$G$189,7,FALSE)</f>
        <v>MOCHUMI</v>
      </c>
    </row>
    <row r="1862" spans="1:10" x14ac:dyDescent="0.25">
      <c r="A1862">
        <v>4386</v>
      </c>
      <c r="B1862">
        <v>5</v>
      </c>
      <c r="C1862" t="s">
        <v>241</v>
      </c>
      <c r="D1862">
        <v>4</v>
      </c>
      <c r="E1862" t="s">
        <v>5</v>
      </c>
      <c r="F1862" s="9" t="str">
        <f>+VLOOKUP(datosAvance[[#This Row],[renaes]],eess!$A$1:$G$189,2,FALSE)</f>
        <v>SALAS</v>
      </c>
      <c r="G1862" s="9" t="str">
        <f>+VLOOKUP(datosAvance[[#This Row],[renaes]],eess!$A$1:$G$189,3,FALSE)</f>
        <v>LAMBAYEQUE</v>
      </c>
      <c r="H1862" s="9" t="str">
        <f>+VLOOKUP(datosAvance[[#This Row],[renaes]],eess!$A$1:$G$189,4,FALSE)</f>
        <v>SALAS</v>
      </c>
      <c r="I1862" s="9" t="str">
        <f>+VLOOKUP(datosAvance[[#This Row],[renaes]],eess!$A$1:$G$189,6,FALSE)</f>
        <v>LAMBAYEQUE</v>
      </c>
      <c r="J1862" s="9" t="str">
        <f>+VLOOKUP(datosAvance[[#This Row],[renaes]],eess!$A$1:$G$189,7,FALSE)</f>
        <v>SALAS</v>
      </c>
    </row>
    <row r="1863" spans="1:10" x14ac:dyDescent="0.25">
      <c r="A1863">
        <v>4387</v>
      </c>
      <c r="B1863">
        <v>1</v>
      </c>
      <c r="C1863" t="s">
        <v>241</v>
      </c>
      <c r="D1863">
        <v>4</v>
      </c>
      <c r="E1863" t="s">
        <v>5</v>
      </c>
      <c r="F1863" s="9" t="str">
        <f>+VLOOKUP(datosAvance[[#This Row],[renaes]],eess!$A$1:$G$189,2,FALSE)</f>
        <v>PENACHI</v>
      </c>
      <c r="G1863" s="9" t="str">
        <f>+VLOOKUP(datosAvance[[#This Row],[renaes]],eess!$A$1:$G$189,3,FALSE)</f>
        <v>LAMBAYEQUE</v>
      </c>
      <c r="H1863" s="9" t="str">
        <f>+VLOOKUP(datosAvance[[#This Row],[renaes]],eess!$A$1:$G$189,4,FALSE)</f>
        <v>SALAS</v>
      </c>
      <c r="I1863" s="9" t="str">
        <f>+VLOOKUP(datosAvance[[#This Row],[renaes]],eess!$A$1:$G$189,6,FALSE)</f>
        <v>LAMBAYEQUE</v>
      </c>
      <c r="J1863" s="9" t="str">
        <f>+VLOOKUP(datosAvance[[#This Row],[renaes]],eess!$A$1:$G$189,7,FALSE)</f>
        <v>SALAS</v>
      </c>
    </row>
    <row r="1864" spans="1:10" x14ac:dyDescent="0.25">
      <c r="A1864">
        <v>4389</v>
      </c>
      <c r="B1864">
        <v>4</v>
      </c>
      <c r="C1864" t="s">
        <v>241</v>
      </c>
      <c r="D1864">
        <v>4</v>
      </c>
      <c r="E1864" t="s">
        <v>5</v>
      </c>
      <c r="F1864" s="9" t="str">
        <f>+VLOOKUP(datosAvance[[#This Row],[renaes]],eess!$A$1:$G$189,2,FALSE)</f>
        <v>TUCUME</v>
      </c>
      <c r="G1864" s="9" t="str">
        <f>+VLOOKUP(datosAvance[[#This Row],[renaes]],eess!$A$1:$G$189,3,FALSE)</f>
        <v>LAMBAYEQUE</v>
      </c>
      <c r="H1864" s="9" t="str">
        <f>+VLOOKUP(datosAvance[[#This Row],[renaes]],eess!$A$1:$G$189,4,FALSE)</f>
        <v>TUCUME</v>
      </c>
      <c r="I1864" s="9" t="str">
        <f>+VLOOKUP(datosAvance[[#This Row],[renaes]],eess!$A$1:$G$189,6,FALSE)</f>
        <v>LAMBAYEQUE</v>
      </c>
      <c r="J1864" s="9" t="str">
        <f>+VLOOKUP(datosAvance[[#This Row],[renaes]],eess!$A$1:$G$189,7,FALSE)</f>
        <v>TUCUME</v>
      </c>
    </row>
    <row r="1865" spans="1:10" x14ac:dyDescent="0.25">
      <c r="A1865">
        <v>4391</v>
      </c>
      <c r="B1865">
        <v>1</v>
      </c>
      <c r="C1865" t="s">
        <v>241</v>
      </c>
      <c r="D1865">
        <v>4</v>
      </c>
      <c r="E1865" t="s">
        <v>5</v>
      </c>
      <c r="F1865" s="9" t="str">
        <f>+VLOOKUP(datosAvance[[#This Row],[renaes]],eess!$A$1:$G$189,2,FALSE)</f>
        <v>GRANJA SASAPE</v>
      </c>
      <c r="G1865" s="9" t="str">
        <f>+VLOOKUP(datosAvance[[#This Row],[renaes]],eess!$A$1:$G$189,3,FALSE)</f>
        <v>LAMBAYEQUE</v>
      </c>
      <c r="H1865" s="9" t="str">
        <f>+VLOOKUP(datosAvance[[#This Row],[renaes]],eess!$A$1:$G$189,4,FALSE)</f>
        <v>TUCUME</v>
      </c>
      <c r="I1865" s="9" t="str">
        <f>+VLOOKUP(datosAvance[[#This Row],[renaes]],eess!$A$1:$G$189,6,FALSE)</f>
        <v>LAMBAYEQUE</v>
      </c>
      <c r="J1865" s="9" t="str">
        <f>+VLOOKUP(datosAvance[[#This Row],[renaes]],eess!$A$1:$G$189,7,FALSE)</f>
        <v>TUCUME</v>
      </c>
    </row>
    <row r="1866" spans="1:10" x14ac:dyDescent="0.25">
      <c r="A1866">
        <v>4395</v>
      </c>
      <c r="B1866">
        <v>6</v>
      </c>
      <c r="C1866" t="s">
        <v>241</v>
      </c>
      <c r="D1866">
        <v>4</v>
      </c>
      <c r="E1866" t="s">
        <v>5</v>
      </c>
      <c r="F1866" s="9" t="str">
        <f>+VLOOKUP(datosAvance[[#This Row],[renaes]],eess!$A$1:$G$189,2,FALSE)</f>
        <v>MOTUPE</v>
      </c>
      <c r="G1866" s="9" t="str">
        <f>+VLOOKUP(datosAvance[[#This Row],[renaes]],eess!$A$1:$G$189,3,FALSE)</f>
        <v>LAMBAYEQUE</v>
      </c>
      <c r="H1866" s="9" t="str">
        <f>+VLOOKUP(datosAvance[[#This Row],[renaes]],eess!$A$1:$G$189,4,FALSE)</f>
        <v>MOTUPE</v>
      </c>
      <c r="I1866" s="9" t="str">
        <f>+VLOOKUP(datosAvance[[#This Row],[renaes]],eess!$A$1:$G$189,6,FALSE)</f>
        <v>LAMBAYEQUE</v>
      </c>
      <c r="J1866" s="9" t="str">
        <f>+VLOOKUP(datosAvance[[#This Row],[renaes]],eess!$A$1:$G$189,7,FALSE)</f>
        <v>MOTUPE</v>
      </c>
    </row>
    <row r="1867" spans="1:10" x14ac:dyDescent="0.25">
      <c r="A1867">
        <v>4398</v>
      </c>
      <c r="B1867">
        <v>2</v>
      </c>
      <c r="C1867" t="s">
        <v>241</v>
      </c>
      <c r="D1867">
        <v>4</v>
      </c>
      <c r="E1867" t="s">
        <v>5</v>
      </c>
      <c r="F1867" s="9" t="str">
        <f>+VLOOKUP(datosAvance[[#This Row],[renaes]],eess!$A$1:$G$189,2,FALSE)</f>
        <v>PANDACHI</v>
      </c>
      <c r="G1867" s="9" t="str">
        <f>+VLOOKUP(datosAvance[[#This Row],[renaes]],eess!$A$1:$G$189,3,FALSE)</f>
        <v>LAMBAYEQUE</v>
      </c>
      <c r="H1867" s="9" t="str">
        <f>+VLOOKUP(datosAvance[[#This Row],[renaes]],eess!$A$1:$G$189,4,FALSE)</f>
        <v>KAÑARIS</v>
      </c>
      <c r="I1867" s="9" t="str">
        <f>+VLOOKUP(datosAvance[[#This Row],[renaes]],eess!$A$1:$G$189,6,FALSE)</f>
        <v>FERREÑAFE</v>
      </c>
      <c r="J1867" s="9" t="str">
        <f>+VLOOKUP(datosAvance[[#This Row],[renaes]],eess!$A$1:$G$189,7,FALSE)</f>
        <v>CAÑARIS</v>
      </c>
    </row>
    <row r="1868" spans="1:10" x14ac:dyDescent="0.25">
      <c r="A1868">
        <v>4399</v>
      </c>
      <c r="B1868">
        <v>1</v>
      </c>
      <c r="C1868" t="s">
        <v>241</v>
      </c>
      <c r="D1868">
        <v>4</v>
      </c>
      <c r="E1868" t="s">
        <v>5</v>
      </c>
      <c r="F1868" s="9" t="str">
        <f>+VLOOKUP(datosAvance[[#This Row],[renaes]],eess!$A$1:$G$189,2,FALSE)</f>
        <v>HUACAPAMPA</v>
      </c>
      <c r="G1868" s="9" t="str">
        <f>+VLOOKUP(datosAvance[[#This Row],[renaes]],eess!$A$1:$G$189,3,FALSE)</f>
        <v>LAMBAYEQUE</v>
      </c>
      <c r="H1868" s="9" t="str">
        <f>+VLOOKUP(datosAvance[[#This Row],[renaes]],eess!$A$1:$G$189,4,FALSE)</f>
        <v>KAÑARIS</v>
      </c>
      <c r="I1868" s="9" t="str">
        <f>+VLOOKUP(datosAvance[[#This Row],[renaes]],eess!$A$1:$G$189,6,FALSE)</f>
        <v>FERREÑAFE</v>
      </c>
      <c r="J1868" s="9" t="str">
        <f>+VLOOKUP(datosAvance[[#This Row],[renaes]],eess!$A$1:$G$189,7,FALSE)</f>
        <v>CAÑARIS</v>
      </c>
    </row>
    <row r="1869" spans="1:10" x14ac:dyDescent="0.25">
      <c r="A1869">
        <v>4402</v>
      </c>
      <c r="B1869">
        <v>2</v>
      </c>
      <c r="C1869" t="s">
        <v>241</v>
      </c>
      <c r="D1869">
        <v>4</v>
      </c>
      <c r="E1869" t="s">
        <v>5</v>
      </c>
      <c r="F1869" s="9" t="str">
        <f>+VLOOKUP(datosAvance[[#This Row],[renaes]],eess!$A$1:$G$189,2,FALSE)</f>
        <v>QUIRICHIMA</v>
      </c>
      <c r="G1869" s="9" t="str">
        <f>+VLOOKUP(datosAvance[[#This Row],[renaes]],eess!$A$1:$G$189,3,FALSE)</f>
        <v>LAMBAYEQUE</v>
      </c>
      <c r="H1869" s="9" t="str">
        <f>+VLOOKUP(datosAvance[[#This Row],[renaes]],eess!$A$1:$G$189,4,FALSE)</f>
        <v>KAÑARIS</v>
      </c>
      <c r="I1869" s="9" t="str">
        <f>+VLOOKUP(datosAvance[[#This Row],[renaes]],eess!$A$1:$G$189,6,FALSE)</f>
        <v>FERREÑAFE</v>
      </c>
      <c r="J1869" s="9" t="str">
        <f>+VLOOKUP(datosAvance[[#This Row],[renaes]],eess!$A$1:$G$189,7,FALSE)</f>
        <v>CAÑARIS</v>
      </c>
    </row>
    <row r="1870" spans="1:10" x14ac:dyDescent="0.25">
      <c r="A1870">
        <v>4406</v>
      </c>
      <c r="B1870">
        <v>1</v>
      </c>
      <c r="C1870" t="s">
        <v>241</v>
      </c>
      <c r="D1870">
        <v>4</v>
      </c>
      <c r="E1870" t="s">
        <v>5</v>
      </c>
      <c r="F1870" s="9" t="str">
        <f>+VLOOKUP(datosAvance[[#This Row],[renaes]],eess!$A$1:$G$189,2,FALSE)</f>
        <v>MARRIPON</v>
      </c>
      <c r="G1870" s="9" t="str">
        <f>+VLOOKUP(datosAvance[[#This Row],[renaes]],eess!$A$1:$G$189,3,FALSE)</f>
        <v>LAMBAYEQUE</v>
      </c>
      <c r="H1870" s="9" t="str">
        <f>+VLOOKUP(datosAvance[[#This Row],[renaes]],eess!$A$1:$G$189,4,FALSE)</f>
        <v>MOTUPE</v>
      </c>
      <c r="I1870" s="9" t="str">
        <f>+VLOOKUP(datosAvance[[#This Row],[renaes]],eess!$A$1:$G$189,6,FALSE)</f>
        <v>LAMBAYEQUE</v>
      </c>
      <c r="J1870" s="9" t="str">
        <f>+VLOOKUP(datosAvance[[#This Row],[renaes]],eess!$A$1:$G$189,7,FALSE)</f>
        <v>MOTUPE</v>
      </c>
    </row>
    <row r="1871" spans="1:10" x14ac:dyDescent="0.25">
      <c r="A1871">
        <v>4407</v>
      </c>
      <c r="B1871">
        <v>17</v>
      </c>
      <c r="C1871" t="s">
        <v>241</v>
      </c>
      <c r="D1871">
        <v>4</v>
      </c>
      <c r="E1871" t="s">
        <v>5</v>
      </c>
      <c r="F1871" s="9" t="str">
        <f>+VLOOKUP(datosAvance[[#This Row],[renaes]],eess!$A$1:$G$189,2,FALSE)</f>
        <v>OLMOS</v>
      </c>
      <c r="G1871" s="9" t="str">
        <f>+VLOOKUP(datosAvance[[#This Row],[renaes]],eess!$A$1:$G$189,3,FALSE)</f>
        <v>LAMBAYEQUE</v>
      </c>
      <c r="H1871" s="9" t="str">
        <f>+VLOOKUP(datosAvance[[#This Row],[renaes]],eess!$A$1:$G$189,4,FALSE)</f>
        <v>OLMOS</v>
      </c>
      <c r="I1871" s="9" t="str">
        <f>+VLOOKUP(datosAvance[[#This Row],[renaes]],eess!$A$1:$G$189,6,FALSE)</f>
        <v>LAMBAYEQUE</v>
      </c>
      <c r="J1871" s="9" t="str">
        <f>+VLOOKUP(datosAvance[[#This Row],[renaes]],eess!$A$1:$G$189,7,FALSE)</f>
        <v>OLMOS</v>
      </c>
    </row>
    <row r="1872" spans="1:10" x14ac:dyDescent="0.25">
      <c r="A1872">
        <v>4409</v>
      </c>
      <c r="B1872">
        <v>2</v>
      </c>
      <c r="C1872" t="s">
        <v>241</v>
      </c>
      <c r="D1872">
        <v>4</v>
      </c>
      <c r="E1872" t="s">
        <v>5</v>
      </c>
      <c r="F1872" s="9" t="str">
        <f>+VLOOKUP(datosAvance[[#This Row],[renaes]],eess!$A$1:$G$189,2,FALSE)</f>
        <v>INSCULAS</v>
      </c>
      <c r="G1872" s="9" t="str">
        <f>+VLOOKUP(datosAvance[[#This Row],[renaes]],eess!$A$1:$G$189,3,FALSE)</f>
        <v>LAMBAYEQUE</v>
      </c>
      <c r="H1872" s="9" t="str">
        <f>+VLOOKUP(datosAvance[[#This Row],[renaes]],eess!$A$1:$G$189,4,FALSE)</f>
        <v>OLMOS</v>
      </c>
      <c r="I1872" s="9" t="str">
        <f>+VLOOKUP(datosAvance[[#This Row],[renaes]],eess!$A$1:$G$189,6,FALSE)</f>
        <v>LAMBAYEQUE</v>
      </c>
      <c r="J1872" s="9" t="str">
        <f>+VLOOKUP(datosAvance[[#This Row],[renaes]],eess!$A$1:$G$189,7,FALSE)</f>
        <v>OLMOS</v>
      </c>
    </row>
    <row r="1873" spans="1:10" x14ac:dyDescent="0.25">
      <c r="A1873">
        <v>4414</v>
      </c>
      <c r="B1873">
        <v>2</v>
      </c>
      <c r="C1873" t="s">
        <v>241</v>
      </c>
      <c r="D1873">
        <v>4</v>
      </c>
      <c r="E1873" t="s">
        <v>5</v>
      </c>
      <c r="F1873" s="9" t="str">
        <f>+VLOOKUP(datosAvance[[#This Row],[renaes]],eess!$A$1:$G$189,2,FALSE)</f>
        <v>ELVIRREY</v>
      </c>
      <c r="G1873" s="9" t="str">
        <f>+VLOOKUP(datosAvance[[#This Row],[renaes]],eess!$A$1:$G$189,3,FALSE)</f>
        <v>LAMBAYEQUE</v>
      </c>
      <c r="H1873" s="9" t="str">
        <f>+VLOOKUP(datosAvance[[#This Row],[renaes]],eess!$A$1:$G$189,4,FALSE)</f>
        <v>OLMOS</v>
      </c>
      <c r="I1873" s="9" t="str">
        <f>+VLOOKUP(datosAvance[[#This Row],[renaes]],eess!$A$1:$G$189,6,FALSE)</f>
        <v>LAMBAYEQUE</v>
      </c>
      <c r="J1873" s="9" t="str">
        <f>+VLOOKUP(datosAvance[[#This Row],[renaes]],eess!$A$1:$G$189,7,FALSE)</f>
        <v>OLMOS</v>
      </c>
    </row>
    <row r="1874" spans="1:10" x14ac:dyDescent="0.25">
      <c r="A1874">
        <v>4415</v>
      </c>
      <c r="B1874">
        <v>6</v>
      </c>
      <c r="C1874" t="s">
        <v>241</v>
      </c>
      <c r="D1874">
        <v>4</v>
      </c>
      <c r="E1874" t="s">
        <v>5</v>
      </c>
      <c r="F1874" s="9" t="str">
        <f>+VLOOKUP(datosAvance[[#This Row],[renaes]],eess!$A$1:$G$189,2,FALSE)</f>
        <v>FICUAR</v>
      </c>
      <c r="G1874" s="9" t="str">
        <f>+VLOOKUP(datosAvance[[#This Row],[renaes]],eess!$A$1:$G$189,3,FALSE)</f>
        <v>LAMBAYEQUE</v>
      </c>
      <c r="H1874" s="9" t="str">
        <f>+VLOOKUP(datosAvance[[#This Row],[renaes]],eess!$A$1:$G$189,4,FALSE)</f>
        <v>OLMOS</v>
      </c>
      <c r="I1874" s="9" t="str">
        <f>+VLOOKUP(datosAvance[[#This Row],[renaes]],eess!$A$1:$G$189,6,FALSE)</f>
        <v>LAMBAYEQUE</v>
      </c>
      <c r="J1874" s="9" t="str">
        <f>+VLOOKUP(datosAvance[[#This Row],[renaes]],eess!$A$1:$G$189,7,FALSE)</f>
        <v>OLMOS</v>
      </c>
    </row>
    <row r="1875" spans="1:10" x14ac:dyDescent="0.25">
      <c r="A1875">
        <v>4418</v>
      </c>
      <c r="B1875">
        <v>1</v>
      </c>
      <c r="C1875" t="s">
        <v>241</v>
      </c>
      <c r="D1875">
        <v>4</v>
      </c>
      <c r="E1875" t="s">
        <v>5</v>
      </c>
      <c r="F1875" s="9" t="str">
        <f>+VLOOKUP(datosAvance[[#This Row],[renaes]],eess!$A$1:$G$189,2,FALSE)</f>
        <v>LA RAMADA</v>
      </c>
      <c r="G1875" s="9" t="str">
        <f>+VLOOKUP(datosAvance[[#This Row],[renaes]],eess!$A$1:$G$189,3,FALSE)</f>
        <v>LAMBAYEQUE</v>
      </c>
      <c r="H1875" s="9" t="str">
        <f>+VLOOKUP(datosAvance[[#This Row],[renaes]],eess!$A$1:$G$189,4,FALSE)</f>
        <v>SALAS</v>
      </c>
      <c r="I1875" s="9" t="str">
        <f>+VLOOKUP(datosAvance[[#This Row],[renaes]],eess!$A$1:$G$189,6,FALSE)</f>
        <v>LAMBAYEQUE</v>
      </c>
      <c r="J1875" s="9" t="str">
        <f>+VLOOKUP(datosAvance[[#This Row],[renaes]],eess!$A$1:$G$189,7,FALSE)</f>
        <v>SALAS</v>
      </c>
    </row>
    <row r="1876" spans="1:10" x14ac:dyDescent="0.25">
      <c r="A1876">
        <v>4420</v>
      </c>
      <c r="B1876">
        <v>6</v>
      </c>
      <c r="C1876" t="s">
        <v>241</v>
      </c>
      <c r="D1876">
        <v>4</v>
      </c>
      <c r="E1876" t="s">
        <v>5</v>
      </c>
      <c r="F1876" s="9" t="str">
        <f>+VLOOKUP(datosAvance[[#This Row],[renaes]],eess!$A$1:$G$189,2,FALSE)</f>
        <v>MORROPE</v>
      </c>
      <c r="G1876" s="9" t="str">
        <f>+VLOOKUP(datosAvance[[#This Row],[renaes]],eess!$A$1:$G$189,3,FALSE)</f>
        <v>LAMBAYEQUE</v>
      </c>
      <c r="H1876" s="9" t="str">
        <f>+VLOOKUP(datosAvance[[#This Row],[renaes]],eess!$A$1:$G$189,4,FALSE)</f>
        <v>MORROPE</v>
      </c>
      <c r="I1876" s="9" t="str">
        <f>+VLOOKUP(datosAvance[[#This Row],[renaes]],eess!$A$1:$G$189,6,FALSE)</f>
        <v>LAMBAYEQUE</v>
      </c>
      <c r="J1876" s="9" t="str">
        <f>+VLOOKUP(datosAvance[[#This Row],[renaes]],eess!$A$1:$G$189,7,FALSE)</f>
        <v>MORROPE</v>
      </c>
    </row>
    <row r="1877" spans="1:10" x14ac:dyDescent="0.25">
      <c r="A1877">
        <v>4424</v>
      </c>
      <c r="B1877">
        <v>1</v>
      </c>
      <c r="C1877" t="s">
        <v>241</v>
      </c>
      <c r="D1877">
        <v>4</v>
      </c>
      <c r="E1877" t="s">
        <v>5</v>
      </c>
      <c r="F1877" s="9" t="str">
        <f>+VLOOKUP(datosAvance[[#This Row],[renaes]],eess!$A$1:$G$189,2,FALSE)</f>
        <v>LAGUNAS (MORROPE)</v>
      </c>
      <c r="G1877" s="9" t="str">
        <f>+VLOOKUP(datosAvance[[#This Row],[renaes]],eess!$A$1:$G$189,3,FALSE)</f>
        <v>LAMBAYEQUE</v>
      </c>
      <c r="H1877" s="9" t="str">
        <f>+VLOOKUP(datosAvance[[#This Row],[renaes]],eess!$A$1:$G$189,4,FALSE)</f>
        <v>MORROPE</v>
      </c>
      <c r="I1877" s="9" t="str">
        <f>+VLOOKUP(datosAvance[[#This Row],[renaes]],eess!$A$1:$G$189,6,FALSE)</f>
        <v>LAMBAYEQUE</v>
      </c>
      <c r="J1877" s="9" t="str">
        <f>+VLOOKUP(datosAvance[[#This Row],[renaes]],eess!$A$1:$G$189,7,FALSE)</f>
        <v>MORROPE</v>
      </c>
    </row>
    <row r="1878" spans="1:10" x14ac:dyDescent="0.25">
      <c r="A1878">
        <v>4429</v>
      </c>
      <c r="B1878">
        <v>3</v>
      </c>
      <c r="C1878" t="s">
        <v>241</v>
      </c>
      <c r="D1878">
        <v>4</v>
      </c>
      <c r="E1878" t="s">
        <v>5</v>
      </c>
      <c r="F1878" s="9" t="str">
        <f>+VLOOKUP(datosAvance[[#This Row],[renaes]],eess!$A$1:$G$189,2,FALSE)</f>
        <v>CRUZ DEL MEDANO</v>
      </c>
      <c r="G1878" s="9" t="str">
        <f>+VLOOKUP(datosAvance[[#This Row],[renaes]],eess!$A$1:$G$189,3,FALSE)</f>
        <v>LAMBAYEQUE</v>
      </c>
      <c r="H1878" s="9" t="str">
        <f>+VLOOKUP(datosAvance[[#This Row],[renaes]],eess!$A$1:$G$189,4,FALSE)</f>
        <v>MORROPE</v>
      </c>
      <c r="I1878" s="9" t="str">
        <f>+VLOOKUP(datosAvance[[#This Row],[renaes]],eess!$A$1:$G$189,6,FALSE)</f>
        <v>LAMBAYEQUE</v>
      </c>
      <c r="J1878" s="9" t="str">
        <f>+VLOOKUP(datosAvance[[#This Row],[renaes]],eess!$A$1:$G$189,7,FALSE)</f>
        <v>MORROPE</v>
      </c>
    </row>
    <row r="1879" spans="1:10" x14ac:dyDescent="0.25">
      <c r="A1879">
        <v>4430</v>
      </c>
      <c r="B1879">
        <v>1</v>
      </c>
      <c r="C1879" t="s">
        <v>241</v>
      </c>
      <c r="D1879">
        <v>4</v>
      </c>
      <c r="E1879" t="s">
        <v>5</v>
      </c>
      <c r="F1879" s="9" t="str">
        <f>+VLOOKUP(datosAvance[[#This Row],[renaes]],eess!$A$1:$G$189,2,FALSE)</f>
        <v>QUEMAZON</v>
      </c>
      <c r="G1879" s="9" t="str">
        <f>+VLOOKUP(datosAvance[[#This Row],[renaes]],eess!$A$1:$G$189,3,FALSE)</f>
        <v>LAMBAYEQUE</v>
      </c>
      <c r="H1879" s="9" t="str">
        <f>+VLOOKUP(datosAvance[[#This Row],[renaes]],eess!$A$1:$G$189,4,FALSE)</f>
        <v>MORROPE</v>
      </c>
      <c r="I1879" s="9" t="str">
        <f>+VLOOKUP(datosAvance[[#This Row],[renaes]],eess!$A$1:$G$189,6,FALSE)</f>
        <v>LAMBAYEQUE</v>
      </c>
      <c r="J1879" s="9" t="str">
        <f>+VLOOKUP(datosAvance[[#This Row],[renaes]],eess!$A$1:$G$189,7,FALSE)</f>
        <v>MORROPE</v>
      </c>
    </row>
    <row r="1880" spans="1:10" x14ac:dyDescent="0.25">
      <c r="A1880">
        <v>4433</v>
      </c>
      <c r="B1880">
        <v>2</v>
      </c>
      <c r="C1880" t="s">
        <v>241</v>
      </c>
      <c r="D1880">
        <v>4</v>
      </c>
      <c r="E1880" t="s">
        <v>5</v>
      </c>
      <c r="F1880" s="9" t="str">
        <f>+VLOOKUP(datosAvance[[#This Row],[renaes]],eess!$A$1:$G$189,2,FALSE)</f>
        <v>SEQUION</v>
      </c>
      <c r="G1880" s="9" t="str">
        <f>+VLOOKUP(datosAvance[[#This Row],[renaes]],eess!$A$1:$G$189,3,FALSE)</f>
        <v>LAMBAYEQUE</v>
      </c>
      <c r="H1880" s="9" t="str">
        <f>+VLOOKUP(datosAvance[[#This Row],[renaes]],eess!$A$1:$G$189,4,FALSE)</f>
        <v>MORROPE</v>
      </c>
      <c r="I1880" s="9" t="str">
        <f>+VLOOKUP(datosAvance[[#This Row],[renaes]],eess!$A$1:$G$189,6,FALSE)</f>
        <v>LAMBAYEQUE</v>
      </c>
      <c r="J1880" s="9" t="str">
        <f>+VLOOKUP(datosAvance[[#This Row],[renaes]],eess!$A$1:$G$189,7,FALSE)</f>
        <v>MORROPE</v>
      </c>
    </row>
    <row r="1881" spans="1:10" x14ac:dyDescent="0.25">
      <c r="A1881">
        <v>4437</v>
      </c>
      <c r="B1881">
        <v>1</v>
      </c>
      <c r="C1881" t="s">
        <v>241</v>
      </c>
      <c r="D1881">
        <v>4</v>
      </c>
      <c r="E1881" t="s">
        <v>5</v>
      </c>
      <c r="F1881" s="9" t="str">
        <f>+VLOOKUP(datosAvance[[#This Row],[renaes]],eess!$A$1:$G$189,2,FALSE)</f>
        <v>HUACA DE BARRO</v>
      </c>
      <c r="G1881" s="9" t="str">
        <f>+VLOOKUP(datosAvance[[#This Row],[renaes]],eess!$A$1:$G$189,3,FALSE)</f>
        <v>LAMBAYEQUE</v>
      </c>
      <c r="H1881" s="9" t="str">
        <f>+VLOOKUP(datosAvance[[#This Row],[renaes]],eess!$A$1:$G$189,4,FALSE)</f>
        <v>MORROPE</v>
      </c>
      <c r="I1881" s="9" t="str">
        <f>+VLOOKUP(datosAvance[[#This Row],[renaes]],eess!$A$1:$G$189,6,FALSE)</f>
        <v>LAMBAYEQUE</v>
      </c>
      <c r="J1881" s="9" t="str">
        <f>+VLOOKUP(datosAvance[[#This Row],[renaes]],eess!$A$1:$G$189,7,FALSE)</f>
        <v>MORROPE</v>
      </c>
    </row>
    <row r="1882" spans="1:10" x14ac:dyDescent="0.25">
      <c r="A1882">
        <v>4439</v>
      </c>
      <c r="B1882">
        <v>2</v>
      </c>
      <c r="C1882" t="s">
        <v>241</v>
      </c>
      <c r="D1882">
        <v>4</v>
      </c>
      <c r="E1882" t="s">
        <v>5</v>
      </c>
      <c r="F1882" s="9" t="str">
        <f>+VLOOKUP(datosAvance[[#This Row],[renaes]],eess!$A$1:$G$189,2,FALSE)</f>
        <v>CLAS PICSI</v>
      </c>
      <c r="G1882" s="9" t="str">
        <f>+VLOOKUP(datosAvance[[#This Row],[renaes]],eess!$A$1:$G$189,3,FALSE)</f>
        <v>CHICLAYO</v>
      </c>
      <c r="H1882" s="9" t="str">
        <f>+VLOOKUP(datosAvance[[#This Row],[renaes]],eess!$A$1:$G$189,4,FALSE)</f>
        <v>PICSI</v>
      </c>
      <c r="I1882" s="9" t="str">
        <f>+VLOOKUP(datosAvance[[#This Row],[renaes]],eess!$A$1:$G$189,6,FALSE)</f>
        <v>CHICLAYO</v>
      </c>
      <c r="J1882" s="9" t="str">
        <f>+VLOOKUP(datosAvance[[#This Row],[renaes]],eess!$A$1:$G$189,7,FALSE)</f>
        <v>PICSI</v>
      </c>
    </row>
    <row r="1883" spans="1:10" x14ac:dyDescent="0.25">
      <c r="A1883">
        <v>4441</v>
      </c>
      <c r="B1883">
        <v>5</v>
      </c>
      <c r="C1883" t="s">
        <v>241</v>
      </c>
      <c r="D1883">
        <v>4</v>
      </c>
      <c r="E1883" t="s">
        <v>5</v>
      </c>
      <c r="F1883" s="9" t="str">
        <f>+VLOOKUP(datosAvance[[#This Row],[renaes]],eess!$A$1:$G$189,2,FALSE)</f>
        <v>SEÑOR DE LA JUSTICIA</v>
      </c>
      <c r="G1883" s="9" t="str">
        <f>+VLOOKUP(datosAvance[[#This Row],[renaes]],eess!$A$1:$G$189,3,FALSE)</f>
        <v>FERREÐAFE</v>
      </c>
      <c r="H1883" s="9" t="str">
        <f>+VLOOKUP(datosAvance[[#This Row],[renaes]],eess!$A$1:$G$189,4,FALSE)</f>
        <v>FERREÑAFE</v>
      </c>
      <c r="I1883" s="9" t="str">
        <f>+VLOOKUP(datosAvance[[#This Row],[renaes]],eess!$A$1:$G$189,6,FALSE)</f>
        <v>FERREÑAFE</v>
      </c>
      <c r="J1883" s="9" t="str">
        <f>+VLOOKUP(datosAvance[[#This Row],[renaes]],eess!$A$1:$G$189,7,FALSE)</f>
        <v>FERREÑAFE</v>
      </c>
    </row>
    <row r="1884" spans="1:10" x14ac:dyDescent="0.25">
      <c r="A1884">
        <v>4445</v>
      </c>
      <c r="B1884">
        <v>2</v>
      </c>
      <c r="C1884" t="s">
        <v>241</v>
      </c>
      <c r="D1884">
        <v>4</v>
      </c>
      <c r="E1884" t="s">
        <v>5</v>
      </c>
      <c r="F1884" s="9" t="str">
        <f>+VLOOKUP(datosAvance[[#This Row],[renaes]],eess!$A$1:$G$189,2,FALSE)</f>
        <v>LA TRAPOSA</v>
      </c>
      <c r="G1884" s="9" t="str">
        <f>+VLOOKUP(datosAvance[[#This Row],[renaes]],eess!$A$1:$G$189,3,FALSE)</f>
        <v>FERREÐAFE</v>
      </c>
      <c r="H1884" s="9" t="str">
        <f>+VLOOKUP(datosAvance[[#This Row],[renaes]],eess!$A$1:$G$189,4,FALSE)</f>
        <v>PITIPO</v>
      </c>
      <c r="I1884" s="9" t="str">
        <f>+VLOOKUP(datosAvance[[#This Row],[renaes]],eess!$A$1:$G$189,6,FALSE)</f>
        <v>FERREÑAFE</v>
      </c>
      <c r="J1884" s="9" t="str">
        <f>+VLOOKUP(datosAvance[[#This Row],[renaes]],eess!$A$1:$G$189,7,FALSE)</f>
        <v>PITIPO</v>
      </c>
    </row>
    <row r="1885" spans="1:10" x14ac:dyDescent="0.25">
      <c r="A1885">
        <v>4447</v>
      </c>
      <c r="B1885">
        <v>5</v>
      </c>
      <c r="C1885" t="s">
        <v>241</v>
      </c>
      <c r="D1885">
        <v>4</v>
      </c>
      <c r="E1885" t="s">
        <v>5</v>
      </c>
      <c r="F1885" s="9" t="str">
        <f>+VLOOKUP(datosAvance[[#This Row],[renaes]],eess!$A$1:$G$189,2,FALSE)</f>
        <v>MOTUPILLO</v>
      </c>
      <c r="G1885" s="9" t="str">
        <f>+VLOOKUP(datosAvance[[#This Row],[renaes]],eess!$A$1:$G$189,3,FALSE)</f>
        <v>FERREÐAFE</v>
      </c>
      <c r="H1885" s="9" t="str">
        <f>+VLOOKUP(datosAvance[[#This Row],[renaes]],eess!$A$1:$G$189,4,FALSE)</f>
        <v>PITIPO</v>
      </c>
      <c r="I1885" s="9" t="str">
        <f>+VLOOKUP(datosAvance[[#This Row],[renaes]],eess!$A$1:$G$189,6,FALSE)</f>
        <v>FERREÑAFE</v>
      </c>
      <c r="J1885" s="9" t="str">
        <f>+VLOOKUP(datosAvance[[#This Row],[renaes]],eess!$A$1:$G$189,7,FALSE)</f>
        <v>PITIPO</v>
      </c>
    </row>
    <row r="1886" spans="1:10" x14ac:dyDescent="0.25">
      <c r="A1886">
        <v>4449</v>
      </c>
      <c r="B1886">
        <v>1</v>
      </c>
      <c r="C1886" t="s">
        <v>241</v>
      </c>
      <c r="D1886">
        <v>4</v>
      </c>
      <c r="E1886" t="s">
        <v>5</v>
      </c>
      <c r="F1886" s="9" t="str">
        <f>+VLOOKUP(datosAvance[[#This Row],[renaes]],eess!$A$1:$G$189,2,FALSE)</f>
        <v>PATIVILCA</v>
      </c>
      <c r="G1886" s="9" t="str">
        <f>+VLOOKUP(datosAvance[[#This Row],[renaes]],eess!$A$1:$G$189,3,FALSE)</f>
        <v>FERREÐAFE</v>
      </c>
      <c r="H1886" s="9" t="str">
        <f>+VLOOKUP(datosAvance[[#This Row],[renaes]],eess!$A$1:$G$189,4,FALSE)</f>
        <v>PITIPO</v>
      </c>
      <c r="I1886" s="9" t="str">
        <f>+VLOOKUP(datosAvance[[#This Row],[renaes]],eess!$A$1:$G$189,6,FALSE)</f>
        <v>FERREÑAFE</v>
      </c>
      <c r="J1886" s="9" t="str">
        <f>+VLOOKUP(datosAvance[[#This Row],[renaes]],eess!$A$1:$G$189,7,FALSE)</f>
        <v>PITIPO</v>
      </c>
    </row>
    <row r="1887" spans="1:10" x14ac:dyDescent="0.25">
      <c r="A1887">
        <v>4451</v>
      </c>
      <c r="B1887">
        <v>1</v>
      </c>
      <c r="C1887" t="s">
        <v>241</v>
      </c>
      <c r="D1887">
        <v>4</v>
      </c>
      <c r="E1887" t="s">
        <v>5</v>
      </c>
      <c r="F1887" s="9" t="str">
        <f>+VLOOKUP(datosAvance[[#This Row],[renaes]],eess!$A$1:$G$189,2,FALSE)</f>
        <v>BATANGRANDE</v>
      </c>
      <c r="G1887" s="9" t="str">
        <f>+VLOOKUP(datosAvance[[#This Row],[renaes]],eess!$A$1:$G$189,3,FALSE)</f>
        <v>FERREÐAFE</v>
      </c>
      <c r="H1887" s="9" t="str">
        <f>+VLOOKUP(datosAvance[[#This Row],[renaes]],eess!$A$1:$G$189,4,FALSE)</f>
        <v>PITIPO</v>
      </c>
      <c r="I1887" s="9" t="str">
        <f>+VLOOKUP(datosAvance[[#This Row],[renaes]],eess!$A$1:$G$189,6,FALSE)</f>
        <v>FERREÑAFE</v>
      </c>
      <c r="J1887" s="9" t="str">
        <f>+VLOOKUP(datosAvance[[#This Row],[renaes]],eess!$A$1:$G$189,7,FALSE)</f>
        <v>PITIPO</v>
      </c>
    </row>
    <row r="1888" spans="1:10" x14ac:dyDescent="0.25">
      <c r="A1888">
        <v>4452</v>
      </c>
      <c r="B1888">
        <v>14</v>
      </c>
      <c r="C1888" t="s">
        <v>241</v>
      </c>
      <c r="D1888">
        <v>4</v>
      </c>
      <c r="E1888" t="s">
        <v>5</v>
      </c>
      <c r="F1888" s="9" t="str">
        <f>+VLOOKUP(datosAvance[[#This Row],[renaes]],eess!$A$1:$G$189,2,FALSE)</f>
        <v>C.S.PUEBLO NUEVO</v>
      </c>
      <c r="G1888" s="9" t="str">
        <f>+VLOOKUP(datosAvance[[#This Row],[renaes]],eess!$A$1:$G$189,3,FALSE)</f>
        <v>FERREÐAFE</v>
      </c>
      <c r="H1888" s="9" t="str">
        <f>+VLOOKUP(datosAvance[[#This Row],[renaes]],eess!$A$1:$G$189,4,FALSE)</f>
        <v>FERREÑAFE</v>
      </c>
      <c r="I1888" s="9" t="str">
        <f>+VLOOKUP(datosAvance[[#This Row],[renaes]],eess!$A$1:$G$189,6,FALSE)</f>
        <v>FERREÑAFE</v>
      </c>
      <c r="J1888" s="9" t="str">
        <f>+VLOOKUP(datosAvance[[#This Row],[renaes]],eess!$A$1:$G$189,7,FALSE)</f>
        <v>PUEBLO NUEVO</v>
      </c>
    </row>
    <row r="1889" spans="1:10" x14ac:dyDescent="0.25">
      <c r="A1889">
        <v>4453</v>
      </c>
      <c r="B1889">
        <v>2</v>
      </c>
      <c r="C1889" t="s">
        <v>241</v>
      </c>
      <c r="D1889">
        <v>4</v>
      </c>
      <c r="E1889" t="s">
        <v>5</v>
      </c>
      <c r="F1889" s="9" t="str">
        <f>+VLOOKUP(datosAvance[[#This Row],[renaes]],eess!$A$1:$G$189,2,FALSE)</f>
        <v>LAS LOMAS</v>
      </c>
      <c r="G1889" s="9" t="str">
        <f>+VLOOKUP(datosAvance[[#This Row],[renaes]],eess!$A$1:$G$189,3,FALSE)</f>
        <v>FERREÐAFE</v>
      </c>
      <c r="H1889" s="9" t="str">
        <f>+VLOOKUP(datosAvance[[#This Row],[renaes]],eess!$A$1:$G$189,4,FALSE)</f>
        <v>FERREÑAFE</v>
      </c>
      <c r="I1889" s="9" t="str">
        <f>+VLOOKUP(datosAvance[[#This Row],[renaes]],eess!$A$1:$G$189,6,FALSE)</f>
        <v>FERREÑAFE</v>
      </c>
      <c r="J1889" s="9" t="str">
        <f>+VLOOKUP(datosAvance[[#This Row],[renaes]],eess!$A$1:$G$189,7,FALSE)</f>
        <v>PUEBLO NUEVO</v>
      </c>
    </row>
    <row r="1890" spans="1:10" x14ac:dyDescent="0.25">
      <c r="A1890">
        <v>4454</v>
      </c>
      <c r="B1890">
        <v>4</v>
      </c>
      <c r="C1890" t="s">
        <v>241</v>
      </c>
      <c r="D1890">
        <v>4</v>
      </c>
      <c r="E1890" t="s">
        <v>5</v>
      </c>
      <c r="F1890" s="9" t="str">
        <f>+VLOOKUP(datosAvance[[#This Row],[renaes]],eess!$A$1:$G$189,2,FALSE)</f>
        <v>MOYAN</v>
      </c>
      <c r="G1890" s="9" t="str">
        <f>+VLOOKUP(datosAvance[[#This Row],[renaes]],eess!$A$1:$G$189,3,FALSE)</f>
        <v>FERREÐAFE</v>
      </c>
      <c r="H1890" s="9" t="str">
        <f>+VLOOKUP(datosAvance[[#This Row],[renaes]],eess!$A$1:$G$189,4,FALSE)</f>
        <v>INKAWASI</v>
      </c>
      <c r="I1890" s="9" t="str">
        <f>+VLOOKUP(datosAvance[[#This Row],[renaes]],eess!$A$1:$G$189,6,FALSE)</f>
        <v>FERREÑAFE</v>
      </c>
      <c r="J1890" s="9" t="str">
        <f>+VLOOKUP(datosAvance[[#This Row],[renaes]],eess!$A$1:$G$189,7,FALSE)</f>
        <v>INCAHUASI</v>
      </c>
    </row>
    <row r="1891" spans="1:10" x14ac:dyDescent="0.25">
      <c r="A1891">
        <v>4455</v>
      </c>
      <c r="B1891">
        <v>5</v>
      </c>
      <c r="C1891" t="s">
        <v>241</v>
      </c>
      <c r="D1891">
        <v>4</v>
      </c>
      <c r="E1891" t="s">
        <v>5</v>
      </c>
      <c r="F1891" s="9" t="str">
        <f>+VLOOKUP(datosAvance[[#This Row],[renaes]],eess!$A$1:$G$189,2,FALSE)</f>
        <v>INKAWASI</v>
      </c>
      <c r="G1891" s="9" t="str">
        <f>+VLOOKUP(datosAvance[[#This Row],[renaes]],eess!$A$1:$G$189,3,FALSE)</f>
        <v>FERREÐAFE</v>
      </c>
      <c r="H1891" s="9" t="str">
        <f>+VLOOKUP(datosAvance[[#This Row],[renaes]],eess!$A$1:$G$189,4,FALSE)</f>
        <v>INKAWASI</v>
      </c>
      <c r="I1891" s="9" t="str">
        <f>+VLOOKUP(datosAvance[[#This Row],[renaes]],eess!$A$1:$G$189,6,FALSE)</f>
        <v>FERREÑAFE</v>
      </c>
      <c r="J1891" s="9" t="str">
        <f>+VLOOKUP(datosAvance[[#This Row],[renaes]],eess!$A$1:$G$189,7,FALSE)</f>
        <v>INCAHUASI</v>
      </c>
    </row>
    <row r="1892" spans="1:10" x14ac:dyDescent="0.25">
      <c r="A1892">
        <v>4457</v>
      </c>
      <c r="B1892">
        <v>1</v>
      </c>
      <c r="C1892" t="s">
        <v>241</v>
      </c>
      <c r="D1892">
        <v>4</v>
      </c>
      <c r="E1892" t="s">
        <v>5</v>
      </c>
      <c r="F1892" s="9" t="str">
        <f>+VLOOKUP(datosAvance[[#This Row],[renaes]],eess!$A$1:$G$189,2,FALSE)</f>
        <v>UYURPAMPA</v>
      </c>
      <c r="G1892" s="9" t="str">
        <f>+VLOOKUP(datosAvance[[#This Row],[renaes]],eess!$A$1:$G$189,3,FALSE)</f>
        <v>FERREÐAFE</v>
      </c>
      <c r="H1892" s="9" t="str">
        <f>+VLOOKUP(datosAvance[[#This Row],[renaes]],eess!$A$1:$G$189,4,FALSE)</f>
        <v>INKAWASI</v>
      </c>
      <c r="I1892" s="9" t="str">
        <f>+VLOOKUP(datosAvance[[#This Row],[renaes]],eess!$A$1:$G$189,6,FALSE)</f>
        <v>FERREÑAFE</v>
      </c>
      <c r="J1892" s="9" t="str">
        <f>+VLOOKUP(datosAvance[[#This Row],[renaes]],eess!$A$1:$G$189,7,FALSE)</f>
        <v>INCAHUASI</v>
      </c>
    </row>
    <row r="1893" spans="1:10" x14ac:dyDescent="0.25">
      <c r="A1893">
        <v>4461</v>
      </c>
      <c r="B1893">
        <v>1</v>
      </c>
      <c r="C1893" t="s">
        <v>241</v>
      </c>
      <c r="D1893">
        <v>4</v>
      </c>
      <c r="E1893" t="s">
        <v>5</v>
      </c>
      <c r="F1893" s="9" t="str">
        <f>+VLOOKUP(datosAvance[[#This Row],[renaes]],eess!$A$1:$G$189,2,FALSE)</f>
        <v>TOTORAS</v>
      </c>
      <c r="G1893" s="9" t="str">
        <f>+VLOOKUP(datosAvance[[#This Row],[renaes]],eess!$A$1:$G$189,3,FALSE)</f>
        <v>FERREÐAFE</v>
      </c>
      <c r="H1893" s="9" t="str">
        <f>+VLOOKUP(datosAvance[[#This Row],[renaes]],eess!$A$1:$G$189,4,FALSE)</f>
        <v>INKAWASI</v>
      </c>
      <c r="I1893" s="9" t="str">
        <f>+VLOOKUP(datosAvance[[#This Row],[renaes]],eess!$A$1:$G$189,6,FALSE)</f>
        <v>FERREÑAFE</v>
      </c>
      <c r="J1893" s="9" t="str">
        <f>+VLOOKUP(datosAvance[[#This Row],[renaes]],eess!$A$1:$G$189,7,FALSE)</f>
        <v>INCAHUASI</v>
      </c>
    </row>
    <row r="1894" spans="1:10" x14ac:dyDescent="0.25">
      <c r="A1894">
        <v>4462</v>
      </c>
      <c r="B1894">
        <v>2</v>
      </c>
      <c r="C1894" t="s">
        <v>241</v>
      </c>
      <c r="D1894">
        <v>4</v>
      </c>
      <c r="E1894" t="s">
        <v>5</v>
      </c>
      <c r="F1894" s="9" t="str">
        <f>+VLOOKUP(datosAvance[[#This Row],[renaes]],eess!$A$1:$G$189,2,FALSE)</f>
        <v>CANCHACHALA</v>
      </c>
      <c r="G1894" s="9" t="str">
        <f>+VLOOKUP(datosAvance[[#This Row],[renaes]],eess!$A$1:$G$189,3,FALSE)</f>
        <v>FERREÐAFE</v>
      </c>
      <c r="H1894" s="9" t="str">
        <f>+VLOOKUP(datosAvance[[#This Row],[renaes]],eess!$A$1:$G$189,4,FALSE)</f>
        <v>INKAWASI</v>
      </c>
      <c r="I1894" s="9" t="str">
        <f>+VLOOKUP(datosAvance[[#This Row],[renaes]],eess!$A$1:$G$189,6,FALSE)</f>
        <v>FERREÑAFE</v>
      </c>
      <c r="J1894" s="9" t="str">
        <f>+VLOOKUP(datosAvance[[#This Row],[renaes]],eess!$A$1:$G$189,7,FALSE)</f>
        <v>INCAHUASI</v>
      </c>
    </row>
    <row r="1895" spans="1:10" x14ac:dyDescent="0.25">
      <c r="A1895">
        <v>6681</v>
      </c>
      <c r="B1895">
        <v>1</v>
      </c>
      <c r="C1895" t="s">
        <v>241</v>
      </c>
      <c r="D1895">
        <v>4</v>
      </c>
      <c r="E1895" t="s">
        <v>5</v>
      </c>
      <c r="F1895" s="9" t="str">
        <f>+VLOOKUP(datosAvance[[#This Row],[renaes]],eess!$A$1:$G$189,2,FALSE)</f>
        <v>EL SAUCE</v>
      </c>
      <c r="G1895" s="9" t="str">
        <f>+VLOOKUP(datosAvance[[#This Row],[renaes]],eess!$A$1:$G$189,3,FALSE)</f>
        <v>LAMBAYEQUE</v>
      </c>
      <c r="H1895" s="9" t="str">
        <f>+VLOOKUP(datosAvance[[#This Row],[renaes]],eess!$A$1:$G$189,4,FALSE)</f>
        <v>SALAS</v>
      </c>
      <c r="I1895" s="9" t="str">
        <f>+VLOOKUP(datosAvance[[#This Row],[renaes]],eess!$A$1:$G$189,6,FALSE)</f>
        <v>LAMBAYEQUE</v>
      </c>
      <c r="J1895" s="9" t="str">
        <f>+VLOOKUP(datosAvance[[#This Row],[renaes]],eess!$A$1:$G$189,7,FALSE)</f>
        <v>SALAS</v>
      </c>
    </row>
    <row r="1896" spans="1:10" x14ac:dyDescent="0.25">
      <c r="A1896">
        <v>6682</v>
      </c>
      <c r="B1896">
        <v>4</v>
      </c>
      <c r="C1896" t="s">
        <v>241</v>
      </c>
      <c r="D1896">
        <v>4</v>
      </c>
      <c r="E1896" t="s">
        <v>5</v>
      </c>
      <c r="F1896" s="9" t="str">
        <f>+VLOOKUP(datosAvance[[#This Row],[renaes]],eess!$A$1:$G$189,2,FALSE)</f>
        <v>HUMEDADES</v>
      </c>
      <c r="G1896" s="9" t="str">
        <f>+VLOOKUP(datosAvance[[#This Row],[renaes]],eess!$A$1:$G$189,3,FALSE)</f>
        <v>LAMBAYEQUE</v>
      </c>
      <c r="H1896" s="9" t="str">
        <f>+VLOOKUP(datosAvance[[#This Row],[renaes]],eess!$A$1:$G$189,4,FALSE)</f>
        <v>SALAS</v>
      </c>
      <c r="I1896" s="9" t="str">
        <f>+VLOOKUP(datosAvance[[#This Row],[renaes]],eess!$A$1:$G$189,6,FALSE)</f>
        <v>LAMBAYEQUE</v>
      </c>
      <c r="J1896" s="9" t="str">
        <f>+VLOOKUP(datosAvance[[#This Row],[renaes]],eess!$A$1:$G$189,7,FALSE)</f>
        <v>SALAS</v>
      </c>
    </row>
    <row r="1897" spans="1:10" x14ac:dyDescent="0.25">
      <c r="A1897">
        <v>6683</v>
      </c>
      <c r="B1897">
        <v>2</v>
      </c>
      <c r="C1897" t="s">
        <v>241</v>
      </c>
      <c r="D1897">
        <v>4</v>
      </c>
      <c r="E1897" t="s">
        <v>5</v>
      </c>
      <c r="F1897" s="9" t="str">
        <f>+VLOOKUP(datosAvance[[#This Row],[renaes]],eess!$A$1:$G$189,2,FALSE)</f>
        <v>EL PUENTE</v>
      </c>
      <c r="G1897" s="9" t="str">
        <f>+VLOOKUP(datosAvance[[#This Row],[renaes]],eess!$A$1:$G$189,3,FALSE)</f>
        <v>LAMBAYEQUE</v>
      </c>
      <c r="H1897" s="9" t="str">
        <f>+VLOOKUP(datosAvance[[#This Row],[renaes]],eess!$A$1:$G$189,4,FALSE)</f>
        <v>OLMOS</v>
      </c>
      <c r="I1897" s="9" t="str">
        <f>+VLOOKUP(datosAvance[[#This Row],[renaes]],eess!$A$1:$G$189,6,FALSE)</f>
        <v>LAMBAYEQUE</v>
      </c>
      <c r="J1897" s="9" t="str">
        <f>+VLOOKUP(datosAvance[[#This Row],[renaes]],eess!$A$1:$G$189,7,FALSE)</f>
        <v>OLMOS</v>
      </c>
    </row>
    <row r="1898" spans="1:10" x14ac:dyDescent="0.25">
      <c r="A1898">
        <v>6722</v>
      </c>
      <c r="B1898">
        <v>2</v>
      </c>
      <c r="C1898" t="s">
        <v>241</v>
      </c>
      <c r="D1898">
        <v>4</v>
      </c>
      <c r="E1898" t="s">
        <v>5</v>
      </c>
      <c r="F1898" s="9" t="str">
        <f>+VLOOKUP(datosAvance[[#This Row],[renaes]],eess!$A$1:$G$189,2,FALSE)</f>
        <v>CAYALTI</v>
      </c>
      <c r="G1898" s="9" t="str">
        <f>+VLOOKUP(datosAvance[[#This Row],[renaes]],eess!$A$1:$G$189,3,FALSE)</f>
        <v>CHICLAYO</v>
      </c>
      <c r="H1898" s="9" t="str">
        <f>+VLOOKUP(datosAvance[[#This Row],[renaes]],eess!$A$1:$G$189,4,FALSE)</f>
        <v>CAYALTI-ZAÑA</v>
      </c>
      <c r="I1898" s="9" t="str">
        <f>+VLOOKUP(datosAvance[[#This Row],[renaes]],eess!$A$1:$G$189,6,FALSE)</f>
        <v>CHICLAYO</v>
      </c>
      <c r="J1898" s="9" t="str">
        <f>+VLOOKUP(datosAvance[[#This Row],[renaes]],eess!$A$1:$G$189,7,FALSE)</f>
        <v>CAYALTI</v>
      </c>
    </row>
    <row r="1899" spans="1:10" x14ac:dyDescent="0.25">
      <c r="A1899">
        <v>6954</v>
      </c>
      <c r="B1899">
        <v>2</v>
      </c>
      <c r="C1899" t="s">
        <v>241</v>
      </c>
      <c r="D1899">
        <v>4</v>
      </c>
      <c r="E1899" t="s">
        <v>5</v>
      </c>
      <c r="F1899" s="9" t="str">
        <f>+VLOOKUP(datosAvance[[#This Row],[renaes]],eess!$A$1:$G$189,2,FALSE)</f>
        <v>CAPOTE</v>
      </c>
      <c r="G1899" s="9" t="str">
        <f>+VLOOKUP(datosAvance[[#This Row],[renaes]],eess!$A$1:$G$189,3,FALSE)</f>
        <v>CHICLAYO</v>
      </c>
      <c r="H1899" s="9" t="str">
        <f>+VLOOKUP(datosAvance[[#This Row],[renaes]],eess!$A$1:$G$189,4,FALSE)</f>
        <v>PICSI</v>
      </c>
      <c r="I1899" s="9" t="str">
        <f>+VLOOKUP(datosAvance[[#This Row],[renaes]],eess!$A$1:$G$189,6,FALSE)</f>
        <v>CHICLAYO</v>
      </c>
      <c r="J1899" s="9" t="str">
        <f>+VLOOKUP(datosAvance[[#This Row],[renaes]],eess!$A$1:$G$189,7,FALSE)</f>
        <v>PICSI</v>
      </c>
    </row>
    <row r="1900" spans="1:10" x14ac:dyDescent="0.25">
      <c r="A1900">
        <v>7020</v>
      </c>
      <c r="B1900">
        <v>1</v>
      </c>
      <c r="C1900" t="s">
        <v>241</v>
      </c>
      <c r="D1900">
        <v>4</v>
      </c>
      <c r="E1900" t="s">
        <v>5</v>
      </c>
      <c r="F1900" s="9" t="str">
        <f>+VLOOKUP(datosAvance[[#This Row],[renaes]],eess!$A$1:$G$189,2,FALSE)</f>
        <v>HUAYABAMBA</v>
      </c>
      <c r="G1900" s="9" t="str">
        <f>+VLOOKUP(datosAvance[[#This Row],[renaes]],eess!$A$1:$G$189,3,FALSE)</f>
        <v>LAMBAYEQUE</v>
      </c>
      <c r="H1900" s="9" t="str">
        <f>+VLOOKUP(datosAvance[[#This Row],[renaes]],eess!$A$1:$G$189,4,FALSE)</f>
        <v>KAÑARIS</v>
      </c>
      <c r="I1900" s="9" t="str">
        <f>+VLOOKUP(datosAvance[[#This Row],[renaes]],eess!$A$1:$G$189,6,FALSE)</f>
        <v>FERREÑAFE</v>
      </c>
      <c r="J1900" s="9" t="str">
        <f>+VLOOKUP(datosAvance[[#This Row],[renaes]],eess!$A$1:$G$189,7,FALSE)</f>
        <v>CAÑARIS</v>
      </c>
    </row>
    <row r="1901" spans="1:10" x14ac:dyDescent="0.25">
      <c r="A1901">
        <v>7107</v>
      </c>
      <c r="B1901">
        <v>7</v>
      </c>
      <c r="C1901" t="s">
        <v>241</v>
      </c>
      <c r="D1901">
        <v>4</v>
      </c>
      <c r="E1901" t="s">
        <v>5</v>
      </c>
      <c r="F1901" s="9" t="str">
        <f>+VLOOKUP(datosAvance[[#This Row],[renaes]],eess!$A$1:$G$189,2,FALSE)</f>
        <v>POMALCA</v>
      </c>
      <c r="G1901" s="9" t="str">
        <f>+VLOOKUP(datosAvance[[#This Row],[renaes]],eess!$A$1:$G$189,3,FALSE)</f>
        <v>CHICLAYO</v>
      </c>
      <c r="H1901" s="9" t="str">
        <f>+VLOOKUP(datosAvance[[#This Row],[renaes]],eess!$A$1:$G$189,4,FALSE)</f>
        <v>POMALCA</v>
      </c>
      <c r="I1901" s="9" t="str">
        <f>+VLOOKUP(datosAvance[[#This Row],[renaes]],eess!$A$1:$G$189,6,FALSE)</f>
        <v>CHICLAYO</v>
      </c>
      <c r="J1901" s="9" t="str">
        <f>+VLOOKUP(datosAvance[[#This Row],[renaes]],eess!$A$1:$G$189,7,FALSE)</f>
        <v>POMALCA</v>
      </c>
    </row>
    <row r="1902" spans="1:10" x14ac:dyDescent="0.25">
      <c r="A1902">
        <v>7183</v>
      </c>
      <c r="B1902">
        <v>12</v>
      </c>
      <c r="C1902" t="s">
        <v>241</v>
      </c>
      <c r="D1902">
        <v>4</v>
      </c>
      <c r="E1902" t="s">
        <v>5</v>
      </c>
      <c r="F1902" s="9" t="str">
        <f>+VLOOKUP(datosAvance[[#This Row],[renaes]],eess!$A$1:$G$189,2,FALSE)</f>
        <v>VILLA HERMOSA</v>
      </c>
      <c r="G1902" s="9" t="str">
        <f>+VLOOKUP(datosAvance[[#This Row],[renaes]],eess!$A$1:$G$189,3,FALSE)</f>
        <v>CHICLAYO</v>
      </c>
      <c r="H1902" s="9" t="str">
        <f>+VLOOKUP(datosAvance[[#This Row],[renaes]],eess!$A$1:$G$189,4,FALSE)</f>
        <v>JOSE LEONARDO ORTIZ</v>
      </c>
      <c r="I1902" s="9" t="str">
        <f>+VLOOKUP(datosAvance[[#This Row],[renaes]],eess!$A$1:$G$189,6,FALSE)</f>
        <v>CHICLAYO</v>
      </c>
      <c r="J1902" s="9" t="str">
        <f>+VLOOKUP(datosAvance[[#This Row],[renaes]],eess!$A$1:$G$189,7,FALSE)</f>
        <v>JOSE LEONARDO ORTIZ</v>
      </c>
    </row>
    <row r="1903" spans="1:10" x14ac:dyDescent="0.25">
      <c r="A1903">
        <v>7222</v>
      </c>
      <c r="B1903">
        <v>1</v>
      </c>
      <c r="C1903" t="s">
        <v>241</v>
      </c>
      <c r="D1903">
        <v>4</v>
      </c>
      <c r="E1903" t="s">
        <v>5</v>
      </c>
      <c r="F1903" s="9" t="str">
        <f>+VLOOKUP(datosAvance[[#This Row],[renaes]],eess!$A$1:$G$189,2,FALSE)</f>
        <v>MONTE HERMOZO</v>
      </c>
      <c r="G1903" s="9" t="str">
        <f>+VLOOKUP(datosAvance[[#This Row],[renaes]],eess!$A$1:$G$189,3,FALSE)</f>
        <v>LAMBAYEQUE</v>
      </c>
      <c r="H1903" s="9" t="str">
        <f>+VLOOKUP(datosAvance[[#This Row],[renaes]],eess!$A$1:$G$189,4,FALSE)</f>
        <v>MORROPE</v>
      </c>
      <c r="I1903" s="9" t="str">
        <f>+VLOOKUP(datosAvance[[#This Row],[renaes]],eess!$A$1:$G$189,6,FALSE)</f>
        <v>LAMBAYEQUE</v>
      </c>
      <c r="J1903" s="9" t="str">
        <f>+VLOOKUP(datosAvance[[#This Row],[renaes]],eess!$A$1:$G$189,7,FALSE)</f>
        <v>MORROPE</v>
      </c>
    </row>
    <row r="1904" spans="1:10" x14ac:dyDescent="0.25">
      <c r="A1904">
        <v>7223</v>
      </c>
      <c r="B1904">
        <v>1</v>
      </c>
      <c r="C1904" t="s">
        <v>241</v>
      </c>
      <c r="D1904">
        <v>4</v>
      </c>
      <c r="E1904" t="s">
        <v>5</v>
      </c>
      <c r="F1904" s="9" t="str">
        <f>+VLOOKUP(datosAvance[[#This Row],[renaes]],eess!$A$1:$G$189,2,FALSE)</f>
        <v>HUACA TRAPICHE DE BRONCE</v>
      </c>
      <c r="G1904" s="9" t="str">
        <f>+VLOOKUP(datosAvance[[#This Row],[renaes]],eess!$A$1:$G$189,3,FALSE)</f>
        <v>LAMBAYEQUE</v>
      </c>
      <c r="H1904" s="9" t="str">
        <f>+VLOOKUP(datosAvance[[#This Row],[renaes]],eess!$A$1:$G$189,4,FALSE)</f>
        <v>MORROPE</v>
      </c>
      <c r="I1904" s="9" t="str">
        <f>+VLOOKUP(datosAvance[[#This Row],[renaes]],eess!$A$1:$G$189,6,FALSE)</f>
        <v>LAMBAYEQUE</v>
      </c>
      <c r="J1904" s="9" t="str">
        <f>+VLOOKUP(datosAvance[[#This Row],[renaes]],eess!$A$1:$G$189,7,FALSE)</f>
        <v>MORROPE</v>
      </c>
    </row>
    <row r="1905" spans="1:10" x14ac:dyDescent="0.25">
      <c r="A1905">
        <v>7306</v>
      </c>
      <c r="B1905">
        <v>3</v>
      </c>
      <c r="C1905" t="s">
        <v>241</v>
      </c>
      <c r="D1905">
        <v>4</v>
      </c>
      <c r="E1905" t="s">
        <v>5</v>
      </c>
      <c r="F1905" s="9" t="str">
        <f>+VLOOKUP(datosAvance[[#This Row],[renaes]],eess!$A$1:$G$189,2,FALSE)</f>
        <v>LAS FLORES DE LA PRADERA</v>
      </c>
      <c r="G1905" s="9" t="str">
        <f>+VLOOKUP(datosAvance[[#This Row],[renaes]],eess!$A$1:$G$189,3,FALSE)</f>
        <v>CHICLAYO</v>
      </c>
      <c r="H1905" s="9" t="str">
        <f>+VLOOKUP(datosAvance[[#This Row],[renaes]],eess!$A$1:$G$189,4,FALSE)</f>
        <v>PIMENTEL</v>
      </c>
      <c r="I1905" s="9" t="str">
        <f>+VLOOKUP(datosAvance[[#This Row],[renaes]],eess!$A$1:$G$189,6,FALSE)</f>
        <v>CHICLAYO</v>
      </c>
      <c r="J1905" s="9" t="str">
        <f>+VLOOKUP(datosAvance[[#This Row],[renaes]],eess!$A$1:$G$189,7,FALSE)</f>
        <v>PIMENTEL</v>
      </c>
    </row>
    <row r="1906" spans="1:10" x14ac:dyDescent="0.25">
      <c r="A1906">
        <v>7317</v>
      </c>
      <c r="B1906">
        <v>4</v>
      </c>
      <c r="C1906" t="s">
        <v>241</v>
      </c>
      <c r="D1906">
        <v>4</v>
      </c>
      <c r="E1906" t="s">
        <v>5</v>
      </c>
      <c r="F1906" s="9" t="str">
        <f>+VLOOKUP(datosAvance[[#This Row],[renaes]],eess!$A$1:$G$189,2,FALSE)</f>
        <v>SANTA CLARA</v>
      </c>
      <c r="G1906" s="9" t="str">
        <f>+VLOOKUP(datosAvance[[#This Row],[renaes]],eess!$A$1:$G$189,3,FALSE)</f>
        <v>FERREÐAFE</v>
      </c>
      <c r="H1906" s="9" t="str">
        <f>+VLOOKUP(datosAvance[[#This Row],[renaes]],eess!$A$1:$G$189,4,FALSE)</f>
        <v>PITIPO</v>
      </c>
      <c r="I1906" s="9" t="str">
        <f>+VLOOKUP(datosAvance[[#This Row],[renaes]],eess!$A$1:$G$189,6,FALSE)</f>
        <v>FERREÑAFE</v>
      </c>
      <c r="J1906" s="9" t="str">
        <f>+VLOOKUP(datosAvance[[#This Row],[renaes]],eess!$A$1:$G$189,7,FALSE)</f>
        <v>PITIPO</v>
      </c>
    </row>
    <row r="1907" spans="1:10" x14ac:dyDescent="0.25">
      <c r="A1907">
        <v>7410</v>
      </c>
      <c r="B1907">
        <v>3</v>
      </c>
      <c r="C1907" t="s">
        <v>241</v>
      </c>
      <c r="D1907">
        <v>4</v>
      </c>
      <c r="E1907" t="s">
        <v>5</v>
      </c>
      <c r="F1907" s="9" t="str">
        <f>+VLOOKUP(datosAvance[[#This Row],[renaes]],eess!$A$1:$G$189,2,FALSE)</f>
        <v>ANTONIO RAYMONDI</v>
      </c>
      <c r="G1907" s="9" t="str">
        <f>+VLOOKUP(datosAvance[[#This Row],[renaes]],eess!$A$1:$G$189,3,FALSE)</f>
        <v>CHICLAYO</v>
      </c>
      <c r="H1907" s="9" t="str">
        <f>+VLOOKUP(datosAvance[[#This Row],[renaes]],eess!$A$1:$G$189,4,FALSE)</f>
        <v>LA VICTORIA</v>
      </c>
      <c r="I1907" s="9" t="str">
        <f>+VLOOKUP(datosAvance[[#This Row],[renaes]],eess!$A$1:$G$189,6,FALSE)</f>
        <v>CHICLAYO</v>
      </c>
      <c r="J1907" s="9" t="str">
        <f>+VLOOKUP(datosAvance[[#This Row],[renaes]],eess!$A$1:$G$189,7,FALSE)</f>
        <v>LA VICTORIA</v>
      </c>
    </row>
    <row r="1908" spans="1:10" x14ac:dyDescent="0.25">
      <c r="A1908">
        <v>10095</v>
      </c>
      <c r="B1908">
        <v>2</v>
      </c>
      <c r="C1908" t="s">
        <v>241</v>
      </c>
      <c r="D1908">
        <v>5</v>
      </c>
      <c r="E1908" t="s">
        <v>5</v>
      </c>
      <c r="F1908" s="9" t="str">
        <f>+VLOOKUP(datosAvance[[#This Row],[renaes]],eess!$A$1:$G$189,2,FALSE)</f>
        <v>ANCOL CHICO</v>
      </c>
      <c r="G1908" s="9" t="str">
        <f>+VLOOKUP(datosAvance[[#This Row],[renaes]],eess!$A$1:$G$189,3,FALSE)</f>
        <v>LAMBAYEQUE</v>
      </c>
      <c r="H1908" s="9" t="str">
        <f>+VLOOKUP(datosAvance[[#This Row],[renaes]],eess!$A$1:$G$189,4,FALSE)</f>
        <v>OLMOS</v>
      </c>
      <c r="I1908" s="9" t="str">
        <f>+VLOOKUP(datosAvance[[#This Row],[renaes]],eess!$A$1:$G$189,6,FALSE)</f>
        <v>LAMBAYEQUE</v>
      </c>
      <c r="J1908" s="9" t="str">
        <f>+VLOOKUP(datosAvance[[#This Row],[renaes]],eess!$A$1:$G$189,7,FALSE)</f>
        <v>OLMOS</v>
      </c>
    </row>
    <row r="1909" spans="1:10" x14ac:dyDescent="0.25">
      <c r="A1909">
        <v>10096</v>
      </c>
      <c r="B1909">
        <v>1</v>
      </c>
      <c r="C1909" t="s">
        <v>241</v>
      </c>
      <c r="D1909">
        <v>5</v>
      </c>
      <c r="E1909" t="s">
        <v>5</v>
      </c>
      <c r="F1909" s="9" t="str">
        <f>+VLOOKUP(datosAvance[[#This Row],[renaes]],eess!$A$1:$G$189,2,FALSE)</f>
        <v>EL PUEBLITO</v>
      </c>
      <c r="G1909" s="9" t="str">
        <f>+VLOOKUP(datosAvance[[#This Row],[renaes]],eess!$A$1:$G$189,3,FALSE)</f>
        <v>LAMBAYEQUE</v>
      </c>
      <c r="H1909" s="9" t="str">
        <f>+VLOOKUP(datosAvance[[#This Row],[renaes]],eess!$A$1:$G$189,4,FALSE)</f>
        <v>OLMOS</v>
      </c>
      <c r="I1909" s="9" t="str">
        <f>+VLOOKUP(datosAvance[[#This Row],[renaes]],eess!$A$1:$G$189,6,FALSE)</f>
        <v>LAMBAYEQUE</v>
      </c>
      <c r="J1909" s="9" t="str">
        <f>+VLOOKUP(datosAvance[[#This Row],[renaes]],eess!$A$1:$G$189,7,FALSE)</f>
        <v>OLMOS</v>
      </c>
    </row>
    <row r="1910" spans="1:10" x14ac:dyDescent="0.25">
      <c r="A1910">
        <v>11470</v>
      </c>
      <c r="B1910">
        <v>8</v>
      </c>
      <c r="C1910" t="s">
        <v>241</v>
      </c>
      <c r="D1910">
        <v>5</v>
      </c>
      <c r="E1910" t="s">
        <v>5</v>
      </c>
      <c r="F1910" s="9" t="str">
        <f>+VLOOKUP(datosAvance[[#This Row],[renaes]],eess!$A$1:$G$189,2,FALSE)</f>
        <v>HOSPITAL REGIONAL LAMBAYEQUE</v>
      </c>
      <c r="G1910" s="9" t="str">
        <f>+VLOOKUP(datosAvance[[#This Row],[renaes]],eess!$A$1:$G$189,3,FALSE)</f>
        <v>NO PERTENECE A NINGUNA RED</v>
      </c>
      <c r="H1910" s="9" t="str">
        <f>+VLOOKUP(datosAvance[[#This Row],[renaes]],eess!$A$1:$G$189,4,FALSE)</f>
        <v>NO PERTENECE A NINGUNA MICRORED</v>
      </c>
      <c r="I1910" s="9" t="str">
        <f>+VLOOKUP(datosAvance[[#This Row],[renaes]],eess!$A$1:$G$189,6,FALSE)</f>
        <v>CHICLAYO</v>
      </c>
      <c r="J1910" s="9" t="str">
        <f>+VLOOKUP(datosAvance[[#This Row],[renaes]],eess!$A$1:$G$189,7,FALSE)</f>
        <v>CHICLAYO</v>
      </c>
    </row>
    <row r="1911" spans="1:10" x14ac:dyDescent="0.25">
      <c r="A1911">
        <v>11688</v>
      </c>
      <c r="B1911">
        <v>2</v>
      </c>
      <c r="C1911" t="s">
        <v>241</v>
      </c>
      <c r="D1911">
        <v>5</v>
      </c>
      <c r="E1911" t="s">
        <v>5</v>
      </c>
      <c r="F1911" s="9" t="str">
        <f>+VLOOKUP(datosAvance[[#This Row],[renaes]],eess!$A$1:$G$189,2,FALSE)</f>
        <v>LAS NORIAS</v>
      </c>
      <c r="G1911" s="9" t="str">
        <f>+VLOOKUP(datosAvance[[#This Row],[renaes]],eess!$A$1:$G$189,3,FALSE)</f>
        <v>LAMBAYEQUE</v>
      </c>
      <c r="H1911" s="9" t="str">
        <f>+VLOOKUP(datosAvance[[#This Row],[renaes]],eess!$A$1:$G$189,4,FALSE)</f>
        <v>OLMOS</v>
      </c>
      <c r="I1911" s="9" t="str">
        <f>+VLOOKUP(datosAvance[[#This Row],[renaes]],eess!$A$1:$G$189,6,FALSE)</f>
        <v>LAMBAYEQUE</v>
      </c>
      <c r="J1911" s="9" t="str">
        <f>+VLOOKUP(datosAvance[[#This Row],[renaes]],eess!$A$1:$G$189,7,FALSE)</f>
        <v>OLMOS</v>
      </c>
    </row>
    <row r="1912" spans="1:10" x14ac:dyDescent="0.25">
      <c r="A1912">
        <v>17874</v>
      </c>
      <c r="B1912">
        <v>1</v>
      </c>
      <c r="C1912" t="s">
        <v>241</v>
      </c>
      <c r="D1912">
        <v>5</v>
      </c>
      <c r="E1912" t="s">
        <v>5</v>
      </c>
      <c r="F1912" s="9" t="str">
        <f>+VLOOKUP(datosAvance[[#This Row],[renaes]],eess!$A$1:$G$189,2,FALSE)</f>
        <v>SALTUR</v>
      </c>
      <c r="G1912" s="9" t="str">
        <f>+VLOOKUP(datosAvance[[#This Row],[renaes]],eess!$A$1:$G$189,3,FALSE)</f>
        <v>CHICLAYO</v>
      </c>
      <c r="H1912" s="9" t="str">
        <f>+VLOOKUP(datosAvance[[#This Row],[renaes]],eess!$A$1:$G$189,4,FALSE)</f>
        <v>CAYALTI-ZAÑA</v>
      </c>
      <c r="I1912" s="9" t="str">
        <f>+VLOOKUP(datosAvance[[#This Row],[renaes]],eess!$A$1:$G$189,6,FALSE)</f>
        <v>CHICLAYO</v>
      </c>
      <c r="J1912" s="9" t="str">
        <f>+VLOOKUP(datosAvance[[#This Row],[renaes]],eess!$A$1:$G$189,7,FALSE)</f>
        <v>SAÑA</v>
      </c>
    </row>
    <row r="1913" spans="1:10" x14ac:dyDescent="0.25">
      <c r="A1913">
        <v>31139</v>
      </c>
      <c r="B1913">
        <v>1</v>
      </c>
      <c r="C1913" t="s">
        <v>241</v>
      </c>
      <c r="D1913">
        <v>5</v>
      </c>
      <c r="E1913" t="s">
        <v>5</v>
      </c>
      <c r="F1913" s="9" t="str">
        <f>+VLOOKUP(datosAvance[[#This Row],[renaes]],eess!$A$1:$G$189,2,FALSE)</f>
        <v>JANQUE</v>
      </c>
      <c r="G1913" s="9" t="str">
        <f>+VLOOKUP(datosAvance[[#This Row],[renaes]],eess!$A$1:$G$189,3,FALSE)</f>
        <v>FERREÐAFE</v>
      </c>
      <c r="H1913" s="9" t="str">
        <f>+VLOOKUP(datosAvance[[#This Row],[renaes]],eess!$A$1:$G$189,4,FALSE)</f>
        <v>INKAWASI</v>
      </c>
      <c r="I1913" s="9" t="str">
        <f>+VLOOKUP(datosAvance[[#This Row],[renaes]],eess!$A$1:$G$189,6,FALSE)</f>
        <v>FERREÑAFE</v>
      </c>
      <c r="J1913" s="9" t="str">
        <f>+VLOOKUP(datosAvance[[#This Row],[renaes]],eess!$A$1:$G$189,7,FALSE)</f>
        <v>INCAHUASI</v>
      </c>
    </row>
    <row r="1914" spans="1:10" x14ac:dyDescent="0.25">
      <c r="A1914">
        <v>31449</v>
      </c>
      <c r="B1914">
        <v>6</v>
      </c>
      <c r="C1914" t="s">
        <v>241</v>
      </c>
      <c r="D1914">
        <v>5</v>
      </c>
      <c r="E1914" t="s">
        <v>5</v>
      </c>
      <c r="F1914" s="9" t="str">
        <f>+VLOOKUP(datosAvance[[#This Row],[renaes]],eess!$A$1:$G$189,2,FALSE)</f>
        <v>TUMAN</v>
      </c>
      <c r="G1914" s="9" t="str">
        <f>+VLOOKUP(datosAvance[[#This Row],[renaes]],eess!$A$1:$G$189,3,FALSE)</f>
        <v>CHICLAYO</v>
      </c>
      <c r="H1914" s="9" t="str">
        <f>+VLOOKUP(datosAvance[[#This Row],[renaes]],eess!$A$1:$G$189,4,FALSE)</f>
        <v>POSOPE ALTO</v>
      </c>
      <c r="I1914" s="9" t="str">
        <f>+VLOOKUP(datosAvance[[#This Row],[renaes]],eess!$A$1:$G$189,6,FALSE)</f>
        <v>CHICLAYO</v>
      </c>
      <c r="J1914" s="9" t="str">
        <f>+VLOOKUP(datosAvance[[#This Row],[renaes]],eess!$A$1:$G$189,7,FALSE)</f>
        <v>TUMAN</v>
      </c>
    </row>
    <row r="1915" spans="1:10" x14ac:dyDescent="0.25">
      <c r="A1915">
        <v>32743</v>
      </c>
      <c r="B1915">
        <v>10</v>
      </c>
      <c r="C1915" t="s">
        <v>241</v>
      </c>
      <c r="D1915">
        <v>5</v>
      </c>
      <c r="E1915" t="s">
        <v>5</v>
      </c>
      <c r="F1915" s="9" t="str">
        <f>+VLOOKUP(datosAvance[[#This Row],[renaes]],eess!$A$1:$G$189,2,FALSE)</f>
        <v>POSOPE ALTO</v>
      </c>
      <c r="G1915" s="9" t="str">
        <f>+VLOOKUP(datosAvance[[#This Row],[renaes]],eess!$A$1:$G$189,3,FALSE)</f>
        <v>CHICLAYO</v>
      </c>
      <c r="H1915" s="9" t="str">
        <f>+VLOOKUP(datosAvance[[#This Row],[renaes]],eess!$A$1:$G$189,4,FALSE)</f>
        <v>POSOPE ALTO</v>
      </c>
      <c r="I1915" s="9" t="str">
        <f>+VLOOKUP(datosAvance[[#This Row],[renaes]],eess!$A$1:$G$189,6,FALSE)</f>
        <v>CHICLAYO</v>
      </c>
      <c r="J1915" s="9" t="str">
        <f>+VLOOKUP(datosAvance[[#This Row],[renaes]],eess!$A$1:$G$189,7,FALSE)</f>
        <v>PATAPO</v>
      </c>
    </row>
    <row r="1916" spans="1:10" x14ac:dyDescent="0.25">
      <c r="A1916">
        <v>4317</v>
      </c>
      <c r="B1916">
        <v>28</v>
      </c>
      <c r="C1916" t="s">
        <v>241</v>
      </c>
      <c r="D1916">
        <v>5</v>
      </c>
      <c r="E1916" t="s">
        <v>5</v>
      </c>
      <c r="F1916" s="9" t="str">
        <f>+VLOOKUP(datosAvance[[#This Row],[renaes]],eess!$A$1:$G$189,2,FALSE)</f>
        <v>HOSPITAL REGIONAL DOCENTE LAS MERCEDES</v>
      </c>
      <c r="G1916" s="9" t="str">
        <f>+VLOOKUP(datosAvance[[#This Row],[renaes]],eess!$A$1:$G$189,3,FALSE)</f>
        <v>NO PERTENECE A NINGUNA RED</v>
      </c>
      <c r="H1916" s="9" t="str">
        <f>+VLOOKUP(datosAvance[[#This Row],[renaes]],eess!$A$1:$G$189,4,FALSE)</f>
        <v>NO PERTENECE A NINGUNA MICRORED</v>
      </c>
      <c r="I1916" s="9" t="str">
        <f>+VLOOKUP(datosAvance[[#This Row],[renaes]],eess!$A$1:$G$189,6,FALSE)</f>
        <v>CHICLAYO</v>
      </c>
      <c r="J1916" s="9" t="str">
        <f>+VLOOKUP(datosAvance[[#This Row],[renaes]],eess!$A$1:$G$189,7,FALSE)</f>
        <v>CHICLAYO</v>
      </c>
    </row>
    <row r="1917" spans="1:10" x14ac:dyDescent="0.25">
      <c r="A1917">
        <v>4318</v>
      </c>
      <c r="B1917">
        <v>7</v>
      </c>
      <c r="C1917" t="s">
        <v>241</v>
      </c>
      <c r="D1917">
        <v>5</v>
      </c>
      <c r="E1917" t="s">
        <v>5</v>
      </c>
      <c r="F1917" s="9" t="str">
        <f>+VLOOKUP(datosAvance[[#This Row],[renaes]],eess!$A$1:$G$189,2,FALSE)</f>
        <v>JOSE OLAYA</v>
      </c>
      <c r="G1917" s="9" t="str">
        <f>+VLOOKUP(datosAvance[[#This Row],[renaes]],eess!$A$1:$G$189,3,FALSE)</f>
        <v>CHICLAYO</v>
      </c>
      <c r="H1917" s="9" t="str">
        <f>+VLOOKUP(datosAvance[[#This Row],[renaes]],eess!$A$1:$G$189,4,FALSE)</f>
        <v>CHICLAYO</v>
      </c>
      <c r="I1917" s="9" t="str">
        <f>+VLOOKUP(datosAvance[[#This Row],[renaes]],eess!$A$1:$G$189,6,FALSE)</f>
        <v>CHICLAYO</v>
      </c>
      <c r="J1917" s="9" t="str">
        <f>+VLOOKUP(datosAvance[[#This Row],[renaes]],eess!$A$1:$G$189,7,FALSE)</f>
        <v>CHICLAYO</v>
      </c>
    </row>
    <row r="1918" spans="1:10" x14ac:dyDescent="0.25">
      <c r="A1918">
        <v>4319</v>
      </c>
      <c r="B1918">
        <v>4</v>
      </c>
      <c r="C1918" t="s">
        <v>241</v>
      </c>
      <c r="D1918">
        <v>5</v>
      </c>
      <c r="E1918" t="s">
        <v>5</v>
      </c>
      <c r="F1918" s="9" t="str">
        <f>+VLOOKUP(datosAvance[[#This Row],[renaes]],eess!$A$1:$G$189,2,FALSE)</f>
        <v>SAN ANTONIO</v>
      </c>
      <c r="G1918" s="9" t="str">
        <f>+VLOOKUP(datosAvance[[#This Row],[renaes]],eess!$A$1:$G$189,3,FALSE)</f>
        <v>CHICLAYO</v>
      </c>
      <c r="H1918" s="9" t="str">
        <f>+VLOOKUP(datosAvance[[#This Row],[renaes]],eess!$A$1:$G$189,4,FALSE)</f>
        <v>CHICLAYO</v>
      </c>
      <c r="I1918" s="9" t="str">
        <f>+VLOOKUP(datosAvance[[#This Row],[renaes]],eess!$A$1:$G$189,6,FALSE)</f>
        <v>CHICLAYO</v>
      </c>
      <c r="J1918" s="9" t="str">
        <f>+VLOOKUP(datosAvance[[#This Row],[renaes]],eess!$A$1:$G$189,7,FALSE)</f>
        <v>CHICLAYO</v>
      </c>
    </row>
    <row r="1919" spans="1:10" x14ac:dyDescent="0.25">
      <c r="A1919">
        <v>4320</v>
      </c>
      <c r="B1919">
        <v>5</v>
      </c>
      <c r="C1919" t="s">
        <v>241</v>
      </c>
      <c r="D1919">
        <v>5</v>
      </c>
      <c r="E1919" t="s">
        <v>5</v>
      </c>
      <c r="F1919" s="9" t="str">
        <f>+VLOOKUP(datosAvance[[#This Row],[renaes]],eess!$A$1:$G$189,2,FALSE)</f>
        <v>JORGE CHAVEZ</v>
      </c>
      <c r="G1919" s="9" t="str">
        <f>+VLOOKUP(datosAvance[[#This Row],[renaes]],eess!$A$1:$G$189,3,FALSE)</f>
        <v>CHICLAYO</v>
      </c>
      <c r="H1919" s="9" t="str">
        <f>+VLOOKUP(datosAvance[[#This Row],[renaes]],eess!$A$1:$G$189,4,FALSE)</f>
        <v>CHICLAYO</v>
      </c>
      <c r="I1919" s="9" t="str">
        <f>+VLOOKUP(datosAvance[[#This Row],[renaes]],eess!$A$1:$G$189,6,FALSE)</f>
        <v>CHICLAYO</v>
      </c>
      <c r="J1919" s="9" t="str">
        <f>+VLOOKUP(datosAvance[[#This Row],[renaes]],eess!$A$1:$G$189,7,FALSE)</f>
        <v>CHICLAYO</v>
      </c>
    </row>
    <row r="1920" spans="1:10" x14ac:dyDescent="0.25">
      <c r="A1920">
        <v>4321</v>
      </c>
      <c r="B1920">
        <v>3</v>
      </c>
      <c r="C1920" t="s">
        <v>241</v>
      </c>
      <c r="D1920">
        <v>5</v>
      </c>
      <c r="E1920" t="s">
        <v>5</v>
      </c>
      <c r="F1920" s="9" t="str">
        <f>+VLOOKUP(datosAvance[[#This Row],[renaes]],eess!$A$1:$G$189,2,FALSE)</f>
        <v>TUPAC AMARU</v>
      </c>
      <c r="G1920" s="9" t="str">
        <f>+VLOOKUP(datosAvance[[#This Row],[renaes]],eess!$A$1:$G$189,3,FALSE)</f>
        <v>CHICLAYO</v>
      </c>
      <c r="H1920" s="9" t="str">
        <f>+VLOOKUP(datosAvance[[#This Row],[renaes]],eess!$A$1:$G$189,4,FALSE)</f>
        <v>CHICLAYO</v>
      </c>
      <c r="I1920" s="9" t="str">
        <f>+VLOOKUP(datosAvance[[#This Row],[renaes]],eess!$A$1:$G$189,6,FALSE)</f>
        <v>CHICLAYO</v>
      </c>
      <c r="J1920" s="9" t="str">
        <f>+VLOOKUP(datosAvance[[#This Row],[renaes]],eess!$A$1:$G$189,7,FALSE)</f>
        <v>CHICLAYO</v>
      </c>
    </row>
    <row r="1921" spans="1:10" x14ac:dyDescent="0.25">
      <c r="A1921">
        <v>4322</v>
      </c>
      <c r="B1921">
        <v>3</v>
      </c>
      <c r="C1921" t="s">
        <v>241</v>
      </c>
      <c r="D1921">
        <v>5</v>
      </c>
      <c r="E1921" t="s">
        <v>5</v>
      </c>
      <c r="F1921" s="9" t="str">
        <f>+VLOOKUP(datosAvance[[#This Row],[renaes]],eess!$A$1:$G$189,2,FALSE)</f>
        <v>JOSE QUIÑONEZ GONZALES</v>
      </c>
      <c r="G1921" s="9" t="str">
        <f>+VLOOKUP(datosAvance[[#This Row],[renaes]],eess!$A$1:$G$189,3,FALSE)</f>
        <v>CHICLAYO</v>
      </c>
      <c r="H1921" s="9" t="str">
        <f>+VLOOKUP(datosAvance[[#This Row],[renaes]],eess!$A$1:$G$189,4,FALSE)</f>
        <v>CHICLAYO</v>
      </c>
      <c r="I1921" s="9" t="str">
        <f>+VLOOKUP(datosAvance[[#This Row],[renaes]],eess!$A$1:$G$189,6,FALSE)</f>
        <v>CHICLAYO</v>
      </c>
      <c r="J1921" s="9" t="str">
        <f>+VLOOKUP(datosAvance[[#This Row],[renaes]],eess!$A$1:$G$189,7,FALSE)</f>
        <v>CHICLAYO</v>
      </c>
    </row>
    <row r="1922" spans="1:10" x14ac:dyDescent="0.25">
      <c r="A1922">
        <v>4323</v>
      </c>
      <c r="B1922">
        <v>4</v>
      </c>
      <c r="C1922" t="s">
        <v>241</v>
      </c>
      <c r="D1922">
        <v>5</v>
      </c>
      <c r="E1922" t="s">
        <v>5</v>
      </c>
      <c r="F1922" s="9" t="str">
        <f>+VLOOKUP(datosAvance[[#This Row],[renaes]],eess!$A$1:$G$189,2,FALSE)</f>
        <v>CRUZ DE LA ESPERANZA</v>
      </c>
      <c r="G1922" s="9" t="str">
        <f>+VLOOKUP(datosAvance[[#This Row],[renaes]],eess!$A$1:$G$189,3,FALSE)</f>
        <v>CHICLAYO</v>
      </c>
      <c r="H1922" s="9" t="str">
        <f>+VLOOKUP(datosAvance[[#This Row],[renaes]],eess!$A$1:$G$189,4,FALSE)</f>
        <v>CHICLAYO</v>
      </c>
      <c r="I1922" s="9" t="str">
        <f>+VLOOKUP(datosAvance[[#This Row],[renaes]],eess!$A$1:$G$189,6,FALSE)</f>
        <v>CHICLAYO</v>
      </c>
      <c r="J1922" s="9" t="str">
        <f>+VLOOKUP(datosAvance[[#This Row],[renaes]],eess!$A$1:$G$189,7,FALSE)</f>
        <v>CHICLAYO</v>
      </c>
    </row>
    <row r="1923" spans="1:10" x14ac:dyDescent="0.25">
      <c r="A1923">
        <v>4324</v>
      </c>
      <c r="B1923">
        <v>4</v>
      </c>
      <c r="C1923" t="s">
        <v>241</v>
      </c>
      <c r="D1923">
        <v>5</v>
      </c>
      <c r="E1923" t="s">
        <v>5</v>
      </c>
      <c r="F1923" s="9" t="str">
        <f>+VLOOKUP(datosAvance[[#This Row],[renaes]],eess!$A$1:$G$189,2,FALSE)</f>
        <v>CERROPON</v>
      </c>
      <c r="G1923" s="9" t="str">
        <f>+VLOOKUP(datosAvance[[#This Row],[renaes]],eess!$A$1:$G$189,3,FALSE)</f>
        <v>CHICLAYO</v>
      </c>
      <c r="H1923" s="9" t="str">
        <f>+VLOOKUP(datosAvance[[#This Row],[renaes]],eess!$A$1:$G$189,4,FALSE)</f>
        <v>CHICLAYO</v>
      </c>
      <c r="I1923" s="9" t="str">
        <f>+VLOOKUP(datosAvance[[#This Row],[renaes]],eess!$A$1:$G$189,6,FALSE)</f>
        <v>CHICLAYO</v>
      </c>
      <c r="J1923" s="9" t="str">
        <f>+VLOOKUP(datosAvance[[#This Row],[renaes]],eess!$A$1:$G$189,7,FALSE)</f>
        <v>CHICLAYO</v>
      </c>
    </row>
    <row r="1924" spans="1:10" x14ac:dyDescent="0.25">
      <c r="A1924">
        <v>4325</v>
      </c>
      <c r="B1924">
        <v>1</v>
      </c>
      <c r="C1924" t="s">
        <v>241</v>
      </c>
      <c r="D1924">
        <v>5</v>
      </c>
      <c r="E1924" t="s">
        <v>5</v>
      </c>
      <c r="F1924" s="9" t="str">
        <f>+VLOOKUP(datosAvance[[#This Row],[renaes]],eess!$A$1:$G$189,2,FALSE)</f>
        <v>VICTOR ENRIQUE TIRADO BONILLA-CHONGOYAPE</v>
      </c>
      <c r="G1924" s="9" t="str">
        <f>+VLOOKUP(datosAvance[[#This Row],[renaes]],eess!$A$1:$G$189,3,FALSE)</f>
        <v>CHICLAYO</v>
      </c>
      <c r="H1924" s="9" t="str">
        <f>+VLOOKUP(datosAvance[[#This Row],[renaes]],eess!$A$1:$G$189,4,FALSE)</f>
        <v>CHONGOYAPE</v>
      </c>
      <c r="I1924" s="9" t="str">
        <f>+VLOOKUP(datosAvance[[#This Row],[renaes]],eess!$A$1:$G$189,6,FALSE)</f>
        <v>CHICLAYO</v>
      </c>
      <c r="J1924" s="9" t="str">
        <f>+VLOOKUP(datosAvance[[#This Row],[renaes]],eess!$A$1:$G$189,7,FALSE)</f>
        <v>CHONGOYAPE</v>
      </c>
    </row>
    <row r="1925" spans="1:10" x14ac:dyDescent="0.25">
      <c r="A1925">
        <v>4326</v>
      </c>
      <c r="B1925">
        <v>1</v>
      </c>
      <c r="C1925" t="s">
        <v>241</v>
      </c>
      <c r="D1925">
        <v>5</v>
      </c>
      <c r="E1925" t="s">
        <v>5</v>
      </c>
      <c r="F1925" s="9" t="str">
        <f>+VLOOKUP(datosAvance[[#This Row],[renaes]],eess!$A$1:$G$189,2,FALSE)</f>
        <v>PAMPA GRANDE</v>
      </c>
      <c r="G1925" s="9" t="str">
        <f>+VLOOKUP(datosAvance[[#This Row],[renaes]],eess!$A$1:$G$189,3,FALSE)</f>
        <v>CHICLAYO</v>
      </c>
      <c r="H1925" s="9" t="str">
        <f>+VLOOKUP(datosAvance[[#This Row],[renaes]],eess!$A$1:$G$189,4,FALSE)</f>
        <v>CHONGOYAPE</v>
      </c>
      <c r="I1925" s="9" t="str">
        <f>+VLOOKUP(datosAvance[[#This Row],[renaes]],eess!$A$1:$G$189,6,FALSE)</f>
        <v>CHICLAYO</v>
      </c>
      <c r="J1925" s="9" t="str">
        <f>+VLOOKUP(datosAvance[[#This Row],[renaes]],eess!$A$1:$G$189,7,FALSE)</f>
        <v>CHONGOYAPE</v>
      </c>
    </row>
    <row r="1926" spans="1:10" x14ac:dyDescent="0.25">
      <c r="A1926">
        <v>4327</v>
      </c>
      <c r="B1926">
        <v>3</v>
      </c>
      <c r="C1926" t="s">
        <v>241</v>
      </c>
      <c r="D1926">
        <v>5</v>
      </c>
      <c r="E1926" t="s">
        <v>5</v>
      </c>
      <c r="F1926" s="9" t="str">
        <f>+VLOOKUP(datosAvance[[#This Row],[renaes]],eess!$A$1:$G$189,2,FALSE)</f>
        <v>LA VICTORIA SECTOR  I</v>
      </c>
      <c r="G1926" s="9" t="str">
        <f>+VLOOKUP(datosAvance[[#This Row],[renaes]],eess!$A$1:$G$189,3,FALSE)</f>
        <v>CHICLAYO</v>
      </c>
      <c r="H1926" s="9" t="str">
        <f>+VLOOKUP(datosAvance[[#This Row],[renaes]],eess!$A$1:$G$189,4,FALSE)</f>
        <v>LA VICTORIA</v>
      </c>
      <c r="I1926" s="9" t="str">
        <f>+VLOOKUP(datosAvance[[#This Row],[renaes]],eess!$A$1:$G$189,6,FALSE)</f>
        <v>CHICLAYO</v>
      </c>
      <c r="J1926" s="9" t="str">
        <f>+VLOOKUP(datosAvance[[#This Row],[renaes]],eess!$A$1:$G$189,7,FALSE)</f>
        <v>LA VICTORIA</v>
      </c>
    </row>
    <row r="1927" spans="1:10" x14ac:dyDescent="0.25">
      <c r="A1927">
        <v>4328</v>
      </c>
      <c r="B1927">
        <v>5</v>
      </c>
      <c r="C1927" t="s">
        <v>241</v>
      </c>
      <c r="D1927">
        <v>5</v>
      </c>
      <c r="E1927" t="s">
        <v>5</v>
      </c>
      <c r="F1927" s="9" t="str">
        <f>+VLOOKUP(datosAvance[[#This Row],[renaes]],eess!$A$1:$G$189,2,FALSE)</f>
        <v>LA VICTORIA SECTOR II - MARIA JESUS</v>
      </c>
      <c r="G1927" s="9" t="str">
        <f>+VLOOKUP(datosAvance[[#This Row],[renaes]],eess!$A$1:$G$189,3,FALSE)</f>
        <v>CHICLAYO</v>
      </c>
      <c r="H1927" s="9" t="str">
        <f>+VLOOKUP(datosAvance[[#This Row],[renaes]],eess!$A$1:$G$189,4,FALSE)</f>
        <v>LA VICTORIA</v>
      </c>
      <c r="I1927" s="9" t="str">
        <f>+VLOOKUP(datosAvance[[#This Row],[renaes]],eess!$A$1:$G$189,6,FALSE)</f>
        <v>CHICLAYO</v>
      </c>
      <c r="J1927" s="9" t="str">
        <f>+VLOOKUP(datosAvance[[#This Row],[renaes]],eess!$A$1:$G$189,7,FALSE)</f>
        <v>LA VICTORIA</v>
      </c>
    </row>
    <row r="1928" spans="1:10" x14ac:dyDescent="0.25">
      <c r="A1928">
        <v>4329</v>
      </c>
      <c r="B1928">
        <v>20</v>
      </c>
      <c r="C1928" t="s">
        <v>241</v>
      </c>
      <c r="D1928">
        <v>5</v>
      </c>
      <c r="E1928" t="s">
        <v>5</v>
      </c>
      <c r="F1928" s="9" t="str">
        <f>+VLOOKUP(datosAvance[[#This Row],[renaes]],eess!$A$1:$G$189,2,FALSE)</f>
        <v>EL BOSQUE</v>
      </c>
      <c r="G1928" s="9" t="str">
        <f>+VLOOKUP(datosAvance[[#This Row],[renaes]],eess!$A$1:$G$189,3,FALSE)</f>
        <v>CHICLAYO</v>
      </c>
      <c r="H1928" s="9" t="str">
        <f>+VLOOKUP(datosAvance[[#This Row],[renaes]],eess!$A$1:$G$189,4,FALSE)</f>
        <v>LA VICTORIA</v>
      </c>
      <c r="I1928" s="9" t="str">
        <f>+VLOOKUP(datosAvance[[#This Row],[renaes]],eess!$A$1:$G$189,6,FALSE)</f>
        <v>CHICLAYO</v>
      </c>
      <c r="J1928" s="9" t="str">
        <f>+VLOOKUP(datosAvance[[#This Row],[renaes]],eess!$A$1:$G$189,7,FALSE)</f>
        <v>LA VICTORIA</v>
      </c>
    </row>
    <row r="1929" spans="1:10" x14ac:dyDescent="0.25">
      <c r="A1929">
        <v>4330</v>
      </c>
      <c r="B1929">
        <v>3</v>
      </c>
      <c r="C1929" t="s">
        <v>241</v>
      </c>
      <c r="D1929">
        <v>5</v>
      </c>
      <c r="E1929" t="s">
        <v>5</v>
      </c>
      <c r="F1929" s="9" t="str">
        <f>+VLOOKUP(datosAvance[[#This Row],[renaes]],eess!$A$1:$G$189,2,FALSE)</f>
        <v>CHOSICA DEL NORTE</v>
      </c>
      <c r="G1929" s="9" t="str">
        <f>+VLOOKUP(datosAvance[[#This Row],[renaes]],eess!$A$1:$G$189,3,FALSE)</f>
        <v>CHICLAYO</v>
      </c>
      <c r="H1929" s="9" t="str">
        <f>+VLOOKUP(datosAvance[[#This Row],[renaes]],eess!$A$1:$G$189,4,FALSE)</f>
        <v>LA VICTORIA</v>
      </c>
      <c r="I1929" s="9" t="str">
        <f>+VLOOKUP(datosAvance[[#This Row],[renaes]],eess!$A$1:$G$189,6,FALSE)</f>
        <v>CHICLAYO</v>
      </c>
      <c r="J1929" s="9" t="str">
        <f>+VLOOKUP(datosAvance[[#This Row],[renaes]],eess!$A$1:$G$189,7,FALSE)</f>
        <v>LA VICTORIA</v>
      </c>
    </row>
    <row r="1930" spans="1:10" x14ac:dyDescent="0.25">
      <c r="A1930">
        <v>4331</v>
      </c>
      <c r="B1930">
        <v>4</v>
      </c>
      <c r="C1930" t="s">
        <v>241</v>
      </c>
      <c r="D1930">
        <v>5</v>
      </c>
      <c r="E1930" t="s">
        <v>5</v>
      </c>
      <c r="F1930" s="9" t="str">
        <f>+VLOOKUP(datosAvance[[#This Row],[renaes]],eess!$A$1:$G$189,2,FALSE)</f>
        <v>JOSE LEONARDO ORTIZ</v>
      </c>
      <c r="G1930" s="9" t="str">
        <f>+VLOOKUP(datosAvance[[#This Row],[renaes]],eess!$A$1:$G$189,3,FALSE)</f>
        <v>CHICLAYO</v>
      </c>
      <c r="H1930" s="9" t="str">
        <f>+VLOOKUP(datosAvance[[#This Row],[renaes]],eess!$A$1:$G$189,4,FALSE)</f>
        <v>JOSE LEONARDO ORTIZ</v>
      </c>
      <c r="I1930" s="9" t="str">
        <f>+VLOOKUP(datosAvance[[#This Row],[renaes]],eess!$A$1:$G$189,6,FALSE)</f>
        <v>CHICLAYO</v>
      </c>
      <c r="J1930" s="9" t="str">
        <f>+VLOOKUP(datosAvance[[#This Row],[renaes]],eess!$A$1:$G$189,7,FALSE)</f>
        <v>JOSE LEONARDO ORTIZ</v>
      </c>
    </row>
    <row r="1931" spans="1:10" x14ac:dyDescent="0.25">
      <c r="A1931">
        <v>4332</v>
      </c>
      <c r="B1931">
        <v>2</v>
      </c>
      <c r="C1931" t="s">
        <v>241</v>
      </c>
      <c r="D1931">
        <v>5</v>
      </c>
      <c r="E1931" t="s">
        <v>5</v>
      </c>
      <c r="F1931" s="9" t="str">
        <f>+VLOOKUP(datosAvance[[#This Row],[renaes]],eess!$A$1:$G$189,2,FALSE)</f>
        <v>PEDRO PABLO ATUSPARIAS</v>
      </c>
      <c r="G1931" s="9" t="str">
        <f>+VLOOKUP(datosAvance[[#This Row],[renaes]],eess!$A$1:$G$189,3,FALSE)</f>
        <v>CHICLAYO</v>
      </c>
      <c r="H1931" s="9" t="str">
        <f>+VLOOKUP(datosAvance[[#This Row],[renaes]],eess!$A$1:$G$189,4,FALSE)</f>
        <v>JOSE LEONARDO ORTIZ</v>
      </c>
      <c r="I1931" s="9" t="str">
        <f>+VLOOKUP(datosAvance[[#This Row],[renaes]],eess!$A$1:$G$189,6,FALSE)</f>
        <v>CHICLAYO</v>
      </c>
      <c r="J1931" s="9" t="str">
        <f>+VLOOKUP(datosAvance[[#This Row],[renaes]],eess!$A$1:$G$189,7,FALSE)</f>
        <v>JOSE LEONARDO ORTIZ</v>
      </c>
    </row>
    <row r="1932" spans="1:10" x14ac:dyDescent="0.25">
      <c r="A1932">
        <v>4333</v>
      </c>
      <c r="B1932">
        <v>2</v>
      </c>
      <c r="C1932" t="s">
        <v>241</v>
      </c>
      <c r="D1932">
        <v>5</v>
      </c>
      <c r="E1932" t="s">
        <v>5</v>
      </c>
      <c r="F1932" s="9" t="str">
        <f>+VLOOKUP(datosAvance[[#This Row],[renaes]],eess!$A$1:$G$189,2,FALSE)</f>
        <v>PAUL HARRIS</v>
      </c>
      <c r="G1932" s="9" t="str">
        <f>+VLOOKUP(datosAvance[[#This Row],[renaes]],eess!$A$1:$G$189,3,FALSE)</f>
        <v>CHICLAYO</v>
      </c>
      <c r="H1932" s="9" t="str">
        <f>+VLOOKUP(datosAvance[[#This Row],[renaes]],eess!$A$1:$G$189,4,FALSE)</f>
        <v>JOSE LEONARDO ORTIZ</v>
      </c>
      <c r="I1932" s="9" t="str">
        <f>+VLOOKUP(datosAvance[[#This Row],[renaes]],eess!$A$1:$G$189,6,FALSE)</f>
        <v>CHICLAYO</v>
      </c>
      <c r="J1932" s="9" t="str">
        <f>+VLOOKUP(datosAvance[[#This Row],[renaes]],eess!$A$1:$G$189,7,FALSE)</f>
        <v>JOSE LEONARDO ORTIZ</v>
      </c>
    </row>
    <row r="1933" spans="1:10" x14ac:dyDescent="0.25">
      <c r="A1933">
        <v>4334</v>
      </c>
      <c r="B1933">
        <v>1</v>
      </c>
      <c r="C1933" t="s">
        <v>241</v>
      </c>
      <c r="D1933">
        <v>5</v>
      </c>
      <c r="E1933" t="s">
        <v>5</v>
      </c>
      <c r="F1933" s="9" t="str">
        <f>+VLOOKUP(datosAvance[[#This Row],[renaes]],eess!$A$1:$G$189,2,FALSE)</f>
        <v>CULPON</v>
      </c>
      <c r="G1933" s="9" t="str">
        <f>+VLOOKUP(datosAvance[[#This Row],[renaes]],eess!$A$1:$G$189,3,FALSE)</f>
        <v>CHICLAYO</v>
      </c>
      <c r="H1933" s="9" t="str">
        <f>+VLOOKUP(datosAvance[[#This Row],[renaes]],eess!$A$1:$G$189,4,FALSE)</f>
        <v>JOSE LEONARDO ORTIZ</v>
      </c>
      <c r="I1933" s="9" t="str">
        <f>+VLOOKUP(datosAvance[[#This Row],[renaes]],eess!$A$1:$G$189,6,FALSE)</f>
        <v>CHICLAYO</v>
      </c>
      <c r="J1933" s="9" t="str">
        <f>+VLOOKUP(datosAvance[[#This Row],[renaes]],eess!$A$1:$G$189,7,FALSE)</f>
        <v>JOSE LEONARDO ORTIZ</v>
      </c>
    </row>
    <row r="1934" spans="1:10" x14ac:dyDescent="0.25">
      <c r="A1934">
        <v>4335</v>
      </c>
      <c r="B1934">
        <v>1</v>
      </c>
      <c r="C1934" t="s">
        <v>241</v>
      </c>
      <c r="D1934">
        <v>5</v>
      </c>
      <c r="E1934" t="s">
        <v>5</v>
      </c>
      <c r="F1934" s="9" t="str">
        <f>+VLOOKUP(datosAvance[[#This Row],[renaes]],eess!$A$1:$G$189,2,FALSE)</f>
        <v>SANTA ANA</v>
      </c>
      <c r="G1934" s="9" t="str">
        <f>+VLOOKUP(datosAvance[[#This Row],[renaes]],eess!$A$1:$G$189,3,FALSE)</f>
        <v>CHICLAYO</v>
      </c>
      <c r="H1934" s="9" t="str">
        <f>+VLOOKUP(datosAvance[[#This Row],[renaes]],eess!$A$1:$G$189,4,FALSE)</f>
        <v>JOSE LEONARDO ORTIZ</v>
      </c>
      <c r="I1934" s="9" t="str">
        <f>+VLOOKUP(datosAvance[[#This Row],[renaes]],eess!$A$1:$G$189,6,FALSE)</f>
        <v>CHICLAYO</v>
      </c>
      <c r="J1934" s="9" t="str">
        <f>+VLOOKUP(datosAvance[[#This Row],[renaes]],eess!$A$1:$G$189,7,FALSE)</f>
        <v>JOSE LEONARDO ORTIZ</v>
      </c>
    </row>
    <row r="1935" spans="1:10" x14ac:dyDescent="0.25">
      <c r="A1935">
        <v>4337</v>
      </c>
      <c r="B1935">
        <v>5</v>
      </c>
      <c r="C1935" t="s">
        <v>241</v>
      </c>
      <c r="D1935">
        <v>5</v>
      </c>
      <c r="E1935" t="s">
        <v>5</v>
      </c>
      <c r="F1935" s="9" t="str">
        <f>+VLOOKUP(datosAvance[[#This Row],[renaes]],eess!$A$1:$G$189,2,FALSE)</f>
        <v>PAMPA LA VICTORIA</v>
      </c>
      <c r="G1935" s="9" t="str">
        <f>+VLOOKUP(datosAvance[[#This Row],[renaes]],eess!$A$1:$G$189,3,FALSE)</f>
        <v>CHICLAYO</v>
      </c>
      <c r="H1935" s="9" t="str">
        <f>+VLOOKUP(datosAvance[[#This Row],[renaes]],eess!$A$1:$G$189,4,FALSE)</f>
        <v>POSOPE ALTO</v>
      </c>
      <c r="I1935" s="9" t="str">
        <f>+VLOOKUP(datosAvance[[#This Row],[renaes]],eess!$A$1:$G$189,6,FALSE)</f>
        <v>CHICLAYO</v>
      </c>
      <c r="J1935" s="9" t="str">
        <f>+VLOOKUP(datosAvance[[#This Row],[renaes]],eess!$A$1:$G$189,7,FALSE)</f>
        <v>PATAPO</v>
      </c>
    </row>
    <row r="1936" spans="1:10" x14ac:dyDescent="0.25">
      <c r="A1936">
        <v>4338</v>
      </c>
      <c r="B1936">
        <v>7</v>
      </c>
      <c r="C1936" t="s">
        <v>241</v>
      </c>
      <c r="D1936">
        <v>5</v>
      </c>
      <c r="E1936" t="s">
        <v>5</v>
      </c>
      <c r="F1936" s="9" t="str">
        <f>+VLOOKUP(datosAvance[[#This Row],[renaes]],eess!$A$1:$G$189,2,FALSE)</f>
        <v>PIMENTEL</v>
      </c>
      <c r="G1936" s="9" t="str">
        <f>+VLOOKUP(datosAvance[[#This Row],[renaes]],eess!$A$1:$G$189,3,FALSE)</f>
        <v>CHICLAYO</v>
      </c>
      <c r="H1936" s="9" t="str">
        <f>+VLOOKUP(datosAvance[[#This Row],[renaes]],eess!$A$1:$G$189,4,FALSE)</f>
        <v>PIMENTEL</v>
      </c>
      <c r="I1936" s="9" t="str">
        <f>+VLOOKUP(datosAvance[[#This Row],[renaes]],eess!$A$1:$G$189,6,FALSE)</f>
        <v>CHICLAYO</v>
      </c>
      <c r="J1936" s="9" t="str">
        <f>+VLOOKUP(datosAvance[[#This Row],[renaes]],eess!$A$1:$G$189,7,FALSE)</f>
        <v>PIMENTEL</v>
      </c>
    </row>
    <row r="1937" spans="1:10" x14ac:dyDescent="0.25">
      <c r="A1937">
        <v>4340</v>
      </c>
      <c r="B1937">
        <v>1</v>
      </c>
      <c r="C1937" t="s">
        <v>241</v>
      </c>
      <c r="D1937">
        <v>5</v>
      </c>
      <c r="E1937" t="s">
        <v>5</v>
      </c>
      <c r="F1937" s="9" t="str">
        <f>+VLOOKUP(datosAvance[[#This Row],[renaes]],eess!$A$1:$G$189,2,FALSE)</f>
        <v>SAN ANTONIO (POMALCA)</v>
      </c>
      <c r="G1937" s="9" t="str">
        <f>+VLOOKUP(datosAvance[[#This Row],[renaes]],eess!$A$1:$G$189,3,FALSE)</f>
        <v>CHICLAYO</v>
      </c>
      <c r="H1937" s="9" t="str">
        <f>+VLOOKUP(datosAvance[[#This Row],[renaes]],eess!$A$1:$G$189,4,FALSE)</f>
        <v>POMALCA</v>
      </c>
      <c r="I1937" s="9" t="str">
        <f>+VLOOKUP(datosAvance[[#This Row],[renaes]],eess!$A$1:$G$189,6,FALSE)</f>
        <v>CHICLAYO</v>
      </c>
      <c r="J1937" s="9" t="str">
        <f>+VLOOKUP(datosAvance[[#This Row],[renaes]],eess!$A$1:$G$189,7,FALSE)</f>
        <v>POMALCA</v>
      </c>
    </row>
    <row r="1938" spans="1:10" x14ac:dyDescent="0.25">
      <c r="A1938">
        <v>4342</v>
      </c>
      <c r="B1938">
        <v>8</v>
      </c>
      <c r="C1938" t="s">
        <v>241</v>
      </c>
      <c r="D1938">
        <v>5</v>
      </c>
      <c r="E1938" t="s">
        <v>5</v>
      </c>
      <c r="F1938" s="9" t="str">
        <f>+VLOOKUP(datosAvance[[#This Row],[renaes]],eess!$A$1:$G$189,2,FALSE)</f>
        <v>REQUE</v>
      </c>
      <c r="G1938" s="9" t="str">
        <f>+VLOOKUP(datosAvance[[#This Row],[renaes]],eess!$A$1:$G$189,3,FALSE)</f>
        <v>CHICLAYO</v>
      </c>
      <c r="H1938" s="9" t="str">
        <f>+VLOOKUP(datosAvance[[#This Row],[renaes]],eess!$A$1:$G$189,4,FALSE)</f>
        <v>REQUE-LAGUNAS</v>
      </c>
      <c r="I1938" s="9" t="str">
        <f>+VLOOKUP(datosAvance[[#This Row],[renaes]],eess!$A$1:$G$189,6,FALSE)</f>
        <v>CHICLAYO</v>
      </c>
      <c r="J1938" s="9" t="str">
        <f>+VLOOKUP(datosAvance[[#This Row],[renaes]],eess!$A$1:$G$189,7,FALSE)</f>
        <v>REQUE</v>
      </c>
    </row>
    <row r="1939" spans="1:10" x14ac:dyDescent="0.25">
      <c r="A1939">
        <v>4344</v>
      </c>
      <c r="B1939">
        <v>1</v>
      </c>
      <c r="C1939" t="s">
        <v>241</v>
      </c>
      <c r="D1939">
        <v>5</v>
      </c>
      <c r="E1939" t="s">
        <v>5</v>
      </c>
      <c r="F1939" s="9" t="str">
        <f>+VLOOKUP(datosAvance[[#This Row],[renaes]],eess!$A$1:$G$189,2,FALSE)</f>
        <v>LAS DELICIAS</v>
      </c>
      <c r="G1939" s="9" t="str">
        <f>+VLOOKUP(datosAvance[[#This Row],[renaes]],eess!$A$1:$G$189,3,FALSE)</f>
        <v>CHICLAYO</v>
      </c>
      <c r="H1939" s="9" t="str">
        <f>+VLOOKUP(datosAvance[[#This Row],[renaes]],eess!$A$1:$G$189,4,FALSE)</f>
        <v>REQUE-LAGUNAS</v>
      </c>
      <c r="I1939" s="9" t="str">
        <f>+VLOOKUP(datosAvance[[#This Row],[renaes]],eess!$A$1:$G$189,6,FALSE)</f>
        <v>CHICLAYO</v>
      </c>
      <c r="J1939" s="9" t="str">
        <f>+VLOOKUP(datosAvance[[#This Row],[renaes]],eess!$A$1:$G$189,7,FALSE)</f>
        <v>REQUE</v>
      </c>
    </row>
    <row r="1940" spans="1:10" x14ac:dyDescent="0.25">
      <c r="A1940">
        <v>4345</v>
      </c>
      <c r="B1940">
        <v>3</v>
      </c>
      <c r="C1940" t="s">
        <v>241</v>
      </c>
      <c r="D1940">
        <v>5</v>
      </c>
      <c r="E1940" t="s">
        <v>5</v>
      </c>
      <c r="F1940" s="9" t="str">
        <f>+VLOOKUP(datosAvance[[#This Row],[renaes]],eess!$A$1:$G$189,2,FALSE)</f>
        <v>SAN JOSE</v>
      </c>
      <c r="G1940" s="9" t="str">
        <f>+VLOOKUP(datosAvance[[#This Row],[renaes]],eess!$A$1:$G$189,3,FALSE)</f>
        <v>CHICLAYO</v>
      </c>
      <c r="H1940" s="9" t="str">
        <f>+VLOOKUP(datosAvance[[#This Row],[renaes]],eess!$A$1:$G$189,4,FALSE)</f>
        <v>SAN JOSE</v>
      </c>
      <c r="I1940" s="9" t="str">
        <f>+VLOOKUP(datosAvance[[#This Row],[renaes]],eess!$A$1:$G$189,6,FALSE)</f>
        <v>LAMBAYEQUE</v>
      </c>
      <c r="J1940" s="9" t="str">
        <f>+VLOOKUP(datosAvance[[#This Row],[renaes]],eess!$A$1:$G$189,7,FALSE)</f>
        <v>SAN JOSE</v>
      </c>
    </row>
    <row r="1941" spans="1:10" x14ac:dyDescent="0.25">
      <c r="A1941">
        <v>4347</v>
      </c>
      <c r="B1941">
        <v>1</v>
      </c>
      <c r="C1941" t="s">
        <v>241</v>
      </c>
      <c r="D1941">
        <v>5</v>
      </c>
      <c r="E1941" t="s">
        <v>5</v>
      </c>
      <c r="F1941" s="9" t="str">
        <f>+VLOOKUP(datosAvance[[#This Row],[renaes]],eess!$A$1:$G$189,2,FALSE)</f>
        <v>BODEGONES</v>
      </c>
      <c r="G1941" s="9" t="str">
        <f>+VLOOKUP(datosAvance[[#This Row],[renaes]],eess!$A$1:$G$189,3,FALSE)</f>
        <v>CHICLAYO</v>
      </c>
      <c r="H1941" s="9" t="str">
        <f>+VLOOKUP(datosAvance[[#This Row],[renaes]],eess!$A$1:$G$189,4,FALSE)</f>
        <v>SAN JOSE</v>
      </c>
      <c r="I1941" s="9" t="str">
        <f>+VLOOKUP(datosAvance[[#This Row],[renaes]],eess!$A$1:$G$189,6,FALSE)</f>
        <v>LAMBAYEQUE</v>
      </c>
      <c r="J1941" s="9" t="str">
        <f>+VLOOKUP(datosAvance[[#This Row],[renaes]],eess!$A$1:$G$189,7,FALSE)</f>
        <v>SAN JOSE</v>
      </c>
    </row>
    <row r="1942" spans="1:10" x14ac:dyDescent="0.25">
      <c r="A1942">
        <v>4348</v>
      </c>
      <c r="B1942">
        <v>2</v>
      </c>
      <c r="C1942" t="s">
        <v>241</v>
      </c>
      <c r="D1942">
        <v>5</v>
      </c>
      <c r="E1942" t="s">
        <v>5</v>
      </c>
      <c r="F1942" s="9" t="str">
        <f>+VLOOKUP(datosAvance[[#This Row],[renaes]],eess!$A$1:$G$189,2,FALSE)</f>
        <v>CIUDAD DE DIOS - JUAN TOMIS STACK</v>
      </c>
      <c r="G1942" s="9" t="str">
        <f>+VLOOKUP(datosAvance[[#This Row],[renaes]],eess!$A$1:$G$189,3,FALSE)</f>
        <v>CHICLAYO</v>
      </c>
      <c r="H1942" s="9" t="str">
        <f>+VLOOKUP(datosAvance[[#This Row],[renaes]],eess!$A$1:$G$189,4,FALSE)</f>
        <v>SAN JOSE</v>
      </c>
      <c r="I1942" s="9" t="str">
        <f>+VLOOKUP(datosAvance[[#This Row],[renaes]],eess!$A$1:$G$189,6,FALSE)</f>
        <v>LAMBAYEQUE</v>
      </c>
      <c r="J1942" s="9" t="str">
        <f>+VLOOKUP(datosAvance[[#This Row],[renaes]],eess!$A$1:$G$189,7,FALSE)</f>
        <v>SAN JOSE</v>
      </c>
    </row>
    <row r="1943" spans="1:10" x14ac:dyDescent="0.25">
      <c r="A1943">
        <v>4349</v>
      </c>
      <c r="B1943">
        <v>8</v>
      </c>
      <c r="C1943" t="s">
        <v>241</v>
      </c>
      <c r="D1943">
        <v>5</v>
      </c>
      <c r="E1943" t="s">
        <v>5</v>
      </c>
      <c r="F1943" s="9" t="str">
        <f>+VLOOKUP(datosAvance[[#This Row],[renaes]],eess!$A$1:$G$189,2,FALSE)</f>
        <v>MONSEFU</v>
      </c>
      <c r="G1943" s="9" t="str">
        <f>+VLOOKUP(datosAvance[[#This Row],[renaes]],eess!$A$1:$G$189,3,FALSE)</f>
        <v>CHICLAYO</v>
      </c>
      <c r="H1943" s="9" t="str">
        <f>+VLOOKUP(datosAvance[[#This Row],[renaes]],eess!$A$1:$G$189,4,FALSE)</f>
        <v>CIRCUITO DE PLAYA</v>
      </c>
      <c r="I1943" s="9" t="str">
        <f>+VLOOKUP(datosAvance[[#This Row],[renaes]],eess!$A$1:$G$189,6,FALSE)</f>
        <v>CHICLAYO</v>
      </c>
      <c r="J1943" s="9" t="str">
        <f>+VLOOKUP(datosAvance[[#This Row],[renaes]],eess!$A$1:$G$189,7,FALSE)</f>
        <v>MONSEFU</v>
      </c>
    </row>
    <row r="1944" spans="1:10" x14ac:dyDescent="0.25">
      <c r="A1944">
        <v>4350</v>
      </c>
      <c r="B1944">
        <v>2</v>
      </c>
      <c r="C1944" t="s">
        <v>241</v>
      </c>
      <c r="D1944">
        <v>5</v>
      </c>
      <c r="E1944" t="s">
        <v>5</v>
      </c>
      <c r="F1944" s="9" t="str">
        <f>+VLOOKUP(datosAvance[[#This Row],[renaes]],eess!$A$1:$G$189,2,FALSE)</f>
        <v>CALLANCA</v>
      </c>
      <c r="G1944" s="9" t="str">
        <f>+VLOOKUP(datosAvance[[#This Row],[renaes]],eess!$A$1:$G$189,3,FALSE)</f>
        <v>CHICLAYO</v>
      </c>
      <c r="H1944" s="9" t="str">
        <f>+VLOOKUP(datosAvance[[#This Row],[renaes]],eess!$A$1:$G$189,4,FALSE)</f>
        <v>CIRCUITO DE PLAYA</v>
      </c>
      <c r="I1944" s="9" t="str">
        <f>+VLOOKUP(datosAvance[[#This Row],[renaes]],eess!$A$1:$G$189,6,FALSE)</f>
        <v>CHICLAYO</v>
      </c>
      <c r="J1944" s="9" t="str">
        <f>+VLOOKUP(datosAvance[[#This Row],[renaes]],eess!$A$1:$G$189,7,FALSE)</f>
        <v>MONSEFU</v>
      </c>
    </row>
    <row r="1945" spans="1:10" x14ac:dyDescent="0.25">
      <c r="A1945">
        <v>4353</v>
      </c>
      <c r="B1945">
        <v>4</v>
      </c>
      <c r="C1945" t="s">
        <v>241</v>
      </c>
      <c r="D1945">
        <v>5</v>
      </c>
      <c r="E1945" t="s">
        <v>5</v>
      </c>
      <c r="F1945" s="9" t="str">
        <f>+VLOOKUP(datosAvance[[#This Row],[renaes]],eess!$A$1:$G$189,2,FALSE)</f>
        <v>CIUDAD ETEN</v>
      </c>
      <c r="G1945" s="9" t="str">
        <f>+VLOOKUP(datosAvance[[#This Row],[renaes]],eess!$A$1:$G$189,3,FALSE)</f>
        <v>CHICLAYO</v>
      </c>
      <c r="H1945" s="9" t="str">
        <f>+VLOOKUP(datosAvance[[#This Row],[renaes]],eess!$A$1:$G$189,4,FALSE)</f>
        <v>CIRCUITO DE PLAYA</v>
      </c>
      <c r="I1945" s="9" t="str">
        <f>+VLOOKUP(datosAvance[[#This Row],[renaes]],eess!$A$1:$G$189,6,FALSE)</f>
        <v>CHICLAYO</v>
      </c>
      <c r="J1945" s="9" t="str">
        <f>+VLOOKUP(datosAvance[[#This Row],[renaes]],eess!$A$1:$G$189,7,FALSE)</f>
        <v>ETEN</v>
      </c>
    </row>
    <row r="1946" spans="1:10" x14ac:dyDescent="0.25">
      <c r="A1946">
        <v>4354</v>
      </c>
      <c r="B1946">
        <v>1</v>
      </c>
      <c r="C1946" t="s">
        <v>241</v>
      </c>
      <c r="D1946">
        <v>5</v>
      </c>
      <c r="E1946" t="s">
        <v>5</v>
      </c>
      <c r="F1946" s="9" t="str">
        <f>+VLOOKUP(datosAvance[[#This Row],[renaes]],eess!$A$1:$G$189,2,FALSE)</f>
        <v>PUERTO ETEN</v>
      </c>
      <c r="G1946" s="9" t="str">
        <f>+VLOOKUP(datosAvance[[#This Row],[renaes]],eess!$A$1:$G$189,3,FALSE)</f>
        <v>CHICLAYO</v>
      </c>
      <c r="H1946" s="9" t="str">
        <f>+VLOOKUP(datosAvance[[#This Row],[renaes]],eess!$A$1:$G$189,4,FALSE)</f>
        <v>CIRCUITO DE PLAYA</v>
      </c>
      <c r="I1946" s="9" t="str">
        <f>+VLOOKUP(datosAvance[[#This Row],[renaes]],eess!$A$1:$G$189,6,FALSE)</f>
        <v>CHICLAYO</v>
      </c>
      <c r="J1946" s="9" t="str">
        <f>+VLOOKUP(datosAvance[[#This Row],[renaes]],eess!$A$1:$G$189,7,FALSE)</f>
        <v>ETEN PUERTO</v>
      </c>
    </row>
    <row r="1947" spans="1:10" x14ac:dyDescent="0.25">
      <c r="A1947">
        <v>4355</v>
      </c>
      <c r="B1947">
        <v>2</v>
      </c>
      <c r="C1947" t="s">
        <v>241</v>
      </c>
      <c r="D1947">
        <v>5</v>
      </c>
      <c r="E1947" t="s">
        <v>5</v>
      </c>
      <c r="F1947" s="9" t="str">
        <f>+VLOOKUP(datosAvance[[#This Row],[renaes]],eess!$A$1:$G$189,2,FALSE)</f>
        <v>SANTA ROSA</v>
      </c>
      <c r="G1947" s="9" t="str">
        <f>+VLOOKUP(datosAvance[[#This Row],[renaes]],eess!$A$1:$G$189,3,FALSE)</f>
        <v>CHICLAYO</v>
      </c>
      <c r="H1947" s="9" t="str">
        <f>+VLOOKUP(datosAvance[[#This Row],[renaes]],eess!$A$1:$G$189,4,FALSE)</f>
        <v>CIRCUITO DE PLAYA</v>
      </c>
      <c r="I1947" s="9" t="str">
        <f>+VLOOKUP(datosAvance[[#This Row],[renaes]],eess!$A$1:$G$189,6,FALSE)</f>
        <v>CHICLAYO</v>
      </c>
      <c r="J1947" s="9" t="str">
        <f>+VLOOKUP(datosAvance[[#This Row],[renaes]],eess!$A$1:$G$189,7,FALSE)</f>
        <v>SANTA ROSA</v>
      </c>
    </row>
    <row r="1948" spans="1:10" x14ac:dyDescent="0.25">
      <c r="A1948">
        <v>4356</v>
      </c>
      <c r="B1948">
        <v>5</v>
      </c>
      <c r="C1948" t="s">
        <v>241</v>
      </c>
      <c r="D1948">
        <v>5</v>
      </c>
      <c r="E1948" t="s">
        <v>5</v>
      </c>
      <c r="F1948" s="9" t="str">
        <f>+VLOOKUP(datosAvance[[#This Row],[renaes]],eess!$A$1:$G$189,2,FALSE)</f>
        <v>ZAÑA</v>
      </c>
      <c r="G1948" s="9" t="str">
        <f>+VLOOKUP(datosAvance[[#This Row],[renaes]],eess!$A$1:$G$189,3,FALSE)</f>
        <v>CHICLAYO</v>
      </c>
      <c r="H1948" s="9" t="str">
        <f>+VLOOKUP(datosAvance[[#This Row],[renaes]],eess!$A$1:$G$189,4,FALSE)</f>
        <v>CAYALTI-ZAÑA</v>
      </c>
      <c r="I1948" s="9" t="str">
        <f>+VLOOKUP(datosAvance[[#This Row],[renaes]],eess!$A$1:$G$189,6,FALSE)</f>
        <v>CHICLAYO</v>
      </c>
      <c r="J1948" s="9" t="str">
        <f>+VLOOKUP(datosAvance[[#This Row],[renaes]],eess!$A$1:$G$189,7,FALSE)</f>
        <v>SAÑA</v>
      </c>
    </row>
    <row r="1949" spans="1:10" x14ac:dyDescent="0.25">
      <c r="A1949">
        <v>4357</v>
      </c>
      <c r="B1949">
        <v>2</v>
      </c>
      <c r="C1949" t="s">
        <v>241</v>
      </c>
      <c r="D1949">
        <v>5</v>
      </c>
      <c r="E1949" t="s">
        <v>5</v>
      </c>
      <c r="F1949" s="9" t="str">
        <f>+VLOOKUP(datosAvance[[#This Row],[renaes]],eess!$A$1:$G$189,2,FALSE)</f>
        <v>COLLIQUE</v>
      </c>
      <c r="G1949" s="9" t="str">
        <f>+VLOOKUP(datosAvance[[#This Row],[renaes]],eess!$A$1:$G$189,3,FALSE)</f>
        <v>CHICLAYO</v>
      </c>
      <c r="H1949" s="9" t="str">
        <f>+VLOOKUP(datosAvance[[#This Row],[renaes]],eess!$A$1:$G$189,4,FALSE)</f>
        <v>CAYALTI-ZAÑA</v>
      </c>
      <c r="I1949" s="9" t="str">
        <f>+VLOOKUP(datosAvance[[#This Row],[renaes]],eess!$A$1:$G$189,6,FALSE)</f>
        <v>CHICLAYO</v>
      </c>
      <c r="J1949" s="9" t="str">
        <f>+VLOOKUP(datosAvance[[#This Row],[renaes]],eess!$A$1:$G$189,7,FALSE)</f>
        <v>SAÑA</v>
      </c>
    </row>
    <row r="1950" spans="1:10" x14ac:dyDescent="0.25">
      <c r="A1950">
        <v>4359</v>
      </c>
      <c r="B1950">
        <v>4</v>
      </c>
      <c r="C1950" t="s">
        <v>241</v>
      </c>
      <c r="D1950">
        <v>5</v>
      </c>
      <c r="E1950" t="s">
        <v>5</v>
      </c>
      <c r="F1950" s="9" t="str">
        <f>+VLOOKUP(datosAvance[[#This Row],[renaes]],eess!$A$1:$G$189,2,FALSE)</f>
        <v>MOCUPE VIEJO (TRADIC.)</v>
      </c>
      <c r="G1950" s="9" t="str">
        <f>+VLOOKUP(datosAvance[[#This Row],[renaes]],eess!$A$1:$G$189,3,FALSE)</f>
        <v>CHICLAYO</v>
      </c>
      <c r="H1950" s="9" t="str">
        <f>+VLOOKUP(datosAvance[[#This Row],[renaes]],eess!$A$1:$G$189,4,FALSE)</f>
        <v>REQUE-LAGUNAS</v>
      </c>
      <c r="I1950" s="9" t="str">
        <f>+VLOOKUP(datosAvance[[#This Row],[renaes]],eess!$A$1:$G$189,6,FALSE)</f>
        <v>CHICLAYO</v>
      </c>
      <c r="J1950" s="9" t="str">
        <f>+VLOOKUP(datosAvance[[#This Row],[renaes]],eess!$A$1:$G$189,7,FALSE)</f>
        <v>LAGUNAS</v>
      </c>
    </row>
    <row r="1951" spans="1:10" x14ac:dyDescent="0.25">
      <c r="A1951">
        <v>4360</v>
      </c>
      <c r="B1951">
        <v>3</v>
      </c>
      <c r="C1951" t="s">
        <v>241</v>
      </c>
      <c r="D1951">
        <v>5</v>
      </c>
      <c r="E1951" t="s">
        <v>5</v>
      </c>
      <c r="F1951" s="9" t="str">
        <f>+VLOOKUP(datosAvance[[#This Row],[renaes]],eess!$A$1:$G$189,2,FALSE)</f>
        <v>MOCUPE NUEVO</v>
      </c>
      <c r="G1951" s="9" t="str">
        <f>+VLOOKUP(datosAvance[[#This Row],[renaes]],eess!$A$1:$G$189,3,FALSE)</f>
        <v>CHICLAYO</v>
      </c>
      <c r="H1951" s="9" t="str">
        <f>+VLOOKUP(datosAvance[[#This Row],[renaes]],eess!$A$1:$G$189,4,FALSE)</f>
        <v>REQUE-LAGUNAS</v>
      </c>
      <c r="I1951" s="9" t="str">
        <f>+VLOOKUP(datosAvance[[#This Row],[renaes]],eess!$A$1:$G$189,6,FALSE)</f>
        <v>CHICLAYO</v>
      </c>
      <c r="J1951" s="9" t="str">
        <f>+VLOOKUP(datosAvance[[#This Row],[renaes]],eess!$A$1:$G$189,7,FALSE)</f>
        <v>LAGUNAS</v>
      </c>
    </row>
    <row r="1952" spans="1:10" x14ac:dyDescent="0.25">
      <c r="A1952">
        <v>4366</v>
      </c>
      <c r="B1952">
        <v>1</v>
      </c>
      <c r="C1952" t="s">
        <v>241</v>
      </c>
      <c r="D1952">
        <v>5</v>
      </c>
      <c r="E1952" t="s">
        <v>5</v>
      </c>
      <c r="F1952" s="9" t="str">
        <f>+VLOOKUP(datosAvance[[#This Row],[renaes]],eess!$A$1:$G$189,2,FALSE)</f>
        <v>OYOTUN</v>
      </c>
      <c r="G1952" s="9" t="str">
        <f>+VLOOKUP(datosAvance[[#This Row],[renaes]],eess!$A$1:$G$189,3,FALSE)</f>
        <v>CHICLAYO</v>
      </c>
      <c r="H1952" s="9" t="str">
        <f>+VLOOKUP(datosAvance[[#This Row],[renaes]],eess!$A$1:$G$189,4,FALSE)</f>
        <v>OYOTUN</v>
      </c>
      <c r="I1952" s="9" t="str">
        <f>+VLOOKUP(datosAvance[[#This Row],[renaes]],eess!$A$1:$G$189,6,FALSE)</f>
        <v>CHICLAYO</v>
      </c>
      <c r="J1952" s="9" t="str">
        <f>+VLOOKUP(datosAvance[[#This Row],[renaes]],eess!$A$1:$G$189,7,FALSE)</f>
        <v>OYOTUN</v>
      </c>
    </row>
    <row r="1953" spans="1:10" x14ac:dyDescent="0.25">
      <c r="A1953">
        <v>4370</v>
      </c>
      <c r="B1953">
        <v>13</v>
      </c>
      <c r="C1953" t="s">
        <v>241</v>
      </c>
      <c r="D1953">
        <v>5</v>
      </c>
      <c r="E1953" t="s">
        <v>5</v>
      </c>
      <c r="F1953" s="9" t="str">
        <f>+VLOOKUP(datosAvance[[#This Row],[renaes]],eess!$A$1:$G$189,2,FALSE)</f>
        <v>HOSPITAL BELEN - LAMBAYEQUE</v>
      </c>
      <c r="G1953" s="9" t="str">
        <f>+VLOOKUP(datosAvance[[#This Row],[renaes]],eess!$A$1:$G$189,3,FALSE)</f>
        <v>NO PERTENECE A NINGUNA RED</v>
      </c>
      <c r="H1953" s="9" t="str">
        <f>+VLOOKUP(datosAvance[[#This Row],[renaes]],eess!$A$1:$G$189,4,FALSE)</f>
        <v>NO PERTENECE A NINGUNA MICRORED</v>
      </c>
      <c r="I1953" s="9" t="str">
        <f>+VLOOKUP(datosAvance[[#This Row],[renaes]],eess!$A$1:$G$189,6,FALSE)</f>
        <v>LAMBAYEQUE</v>
      </c>
      <c r="J1953" s="9" t="str">
        <f>+VLOOKUP(datosAvance[[#This Row],[renaes]],eess!$A$1:$G$189,7,FALSE)</f>
        <v>LAMBAYEQUE</v>
      </c>
    </row>
    <row r="1954" spans="1:10" x14ac:dyDescent="0.25">
      <c r="A1954">
        <v>4371</v>
      </c>
      <c r="B1954">
        <v>9</v>
      </c>
      <c r="C1954" t="s">
        <v>241</v>
      </c>
      <c r="D1954">
        <v>5</v>
      </c>
      <c r="E1954" t="s">
        <v>5</v>
      </c>
      <c r="F1954" s="9" t="str">
        <f>+VLOOKUP(datosAvance[[#This Row],[renaes]],eess!$A$1:$G$189,2,FALSE)</f>
        <v>JAYANCA</v>
      </c>
      <c r="G1954" s="9" t="str">
        <f>+VLOOKUP(datosAvance[[#This Row],[renaes]],eess!$A$1:$G$189,3,FALSE)</f>
        <v>LAMBAYEQUE</v>
      </c>
      <c r="H1954" s="9" t="str">
        <f>+VLOOKUP(datosAvance[[#This Row],[renaes]],eess!$A$1:$G$189,4,FALSE)</f>
        <v>JAYANCA</v>
      </c>
      <c r="I1954" s="9" t="str">
        <f>+VLOOKUP(datosAvance[[#This Row],[renaes]],eess!$A$1:$G$189,6,FALSE)</f>
        <v>LAMBAYEQUE</v>
      </c>
      <c r="J1954" s="9" t="str">
        <f>+VLOOKUP(datosAvance[[#This Row],[renaes]],eess!$A$1:$G$189,7,FALSE)</f>
        <v>JAYANCA</v>
      </c>
    </row>
    <row r="1955" spans="1:10" x14ac:dyDescent="0.25">
      <c r="A1955">
        <v>4372</v>
      </c>
      <c r="B1955">
        <v>4</v>
      </c>
      <c r="C1955" t="s">
        <v>241</v>
      </c>
      <c r="D1955">
        <v>5</v>
      </c>
      <c r="E1955" t="s">
        <v>5</v>
      </c>
      <c r="F1955" s="9" t="str">
        <f>+VLOOKUP(datosAvance[[#This Row],[renaes]],eess!$A$1:$G$189,2,FALSE)</f>
        <v>SAN MARTIN</v>
      </c>
      <c r="G1955" s="9" t="str">
        <f>+VLOOKUP(datosAvance[[#This Row],[renaes]],eess!$A$1:$G$189,3,FALSE)</f>
        <v>LAMBAYEQUE</v>
      </c>
      <c r="H1955" s="9" t="str">
        <f>+VLOOKUP(datosAvance[[#This Row],[renaes]],eess!$A$1:$G$189,4,FALSE)</f>
        <v>LAMBAYEQUE</v>
      </c>
      <c r="I1955" s="9" t="str">
        <f>+VLOOKUP(datosAvance[[#This Row],[renaes]],eess!$A$1:$G$189,6,FALSE)</f>
        <v>LAMBAYEQUE</v>
      </c>
      <c r="J1955" s="9" t="str">
        <f>+VLOOKUP(datosAvance[[#This Row],[renaes]],eess!$A$1:$G$189,7,FALSE)</f>
        <v>LAMBAYEQUE</v>
      </c>
    </row>
    <row r="1956" spans="1:10" x14ac:dyDescent="0.25">
      <c r="A1956">
        <v>4373</v>
      </c>
      <c r="B1956">
        <v>4</v>
      </c>
      <c r="C1956" t="s">
        <v>241</v>
      </c>
      <c r="D1956">
        <v>5</v>
      </c>
      <c r="E1956" t="s">
        <v>5</v>
      </c>
      <c r="F1956" s="9" t="str">
        <f>+VLOOKUP(datosAvance[[#This Row],[renaes]],eess!$A$1:$G$189,2,FALSE)</f>
        <v>TORIBIA CASTRO CHIRINOS</v>
      </c>
      <c r="G1956" s="9" t="str">
        <f>+VLOOKUP(datosAvance[[#This Row],[renaes]],eess!$A$1:$G$189,3,FALSE)</f>
        <v>LAMBAYEQUE</v>
      </c>
      <c r="H1956" s="9" t="str">
        <f>+VLOOKUP(datosAvance[[#This Row],[renaes]],eess!$A$1:$G$189,4,FALSE)</f>
        <v>LAMBAYEQUE</v>
      </c>
      <c r="I1956" s="9" t="str">
        <f>+VLOOKUP(datosAvance[[#This Row],[renaes]],eess!$A$1:$G$189,6,FALSE)</f>
        <v>LAMBAYEQUE</v>
      </c>
      <c r="J1956" s="9" t="str">
        <f>+VLOOKUP(datosAvance[[#This Row],[renaes]],eess!$A$1:$G$189,7,FALSE)</f>
        <v>LAMBAYEQUE</v>
      </c>
    </row>
    <row r="1957" spans="1:10" x14ac:dyDescent="0.25">
      <c r="A1957">
        <v>4376</v>
      </c>
      <c r="B1957">
        <v>4</v>
      </c>
      <c r="C1957" t="s">
        <v>241</v>
      </c>
      <c r="D1957">
        <v>5</v>
      </c>
      <c r="E1957" t="s">
        <v>5</v>
      </c>
      <c r="F1957" s="9" t="str">
        <f>+VLOOKUP(datosAvance[[#This Row],[renaes]],eess!$A$1:$G$189,2,FALSE)</f>
        <v>ILLIMO</v>
      </c>
      <c r="G1957" s="9" t="str">
        <f>+VLOOKUP(datosAvance[[#This Row],[renaes]],eess!$A$1:$G$189,3,FALSE)</f>
        <v>LAMBAYEQUE</v>
      </c>
      <c r="H1957" s="9" t="str">
        <f>+VLOOKUP(datosAvance[[#This Row],[renaes]],eess!$A$1:$G$189,4,FALSE)</f>
        <v>ILLIMO</v>
      </c>
      <c r="I1957" s="9" t="str">
        <f>+VLOOKUP(datosAvance[[#This Row],[renaes]],eess!$A$1:$G$189,6,FALSE)</f>
        <v>LAMBAYEQUE</v>
      </c>
      <c r="J1957" s="9" t="str">
        <f>+VLOOKUP(datosAvance[[#This Row],[renaes]],eess!$A$1:$G$189,7,FALSE)</f>
        <v>ILLIMO</v>
      </c>
    </row>
    <row r="1958" spans="1:10" x14ac:dyDescent="0.25">
      <c r="A1958">
        <v>4379</v>
      </c>
      <c r="B1958">
        <v>1</v>
      </c>
      <c r="C1958" t="s">
        <v>241</v>
      </c>
      <c r="D1958">
        <v>5</v>
      </c>
      <c r="E1958" t="s">
        <v>5</v>
      </c>
      <c r="F1958" s="9" t="str">
        <f>+VLOOKUP(datosAvance[[#This Row],[renaes]],eess!$A$1:$G$189,2,FALSE)</f>
        <v>LA VIÑA (JAYANCA)</v>
      </c>
      <c r="G1958" s="9" t="str">
        <f>+VLOOKUP(datosAvance[[#This Row],[renaes]],eess!$A$1:$G$189,3,FALSE)</f>
        <v>LAMBAYEQUE</v>
      </c>
      <c r="H1958" s="9" t="str">
        <f>+VLOOKUP(datosAvance[[#This Row],[renaes]],eess!$A$1:$G$189,4,FALSE)</f>
        <v>JAYANCA</v>
      </c>
      <c r="I1958" s="9" t="str">
        <f>+VLOOKUP(datosAvance[[#This Row],[renaes]],eess!$A$1:$G$189,6,FALSE)</f>
        <v>LAMBAYEQUE</v>
      </c>
      <c r="J1958" s="9" t="str">
        <f>+VLOOKUP(datosAvance[[#This Row],[renaes]],eess!$A$1:$G$189,7,FALSE)</f>
        <v>JAYANCA</v>
      </c>
    </row>
    <row r="1959" spans="1:10" x14ac:dyDescent="0.25">
      <c r="A1959">
        <v>4380</v>
      </c>
      <c r="B1959">
        <v>2</v>
      </c>
      <c r="C1959" t="s">
        <v>241</v>
      </c>
      <c r="D1959">
        <v>5</v>
      </c>
      <c r="E1959" t="s">
        <v>5</v>
      </c>
      <c r="F1959" s="9" t="str">
        <f>+VLOOKUP(datosAvance[[#This Row],[renaes]],eess!$A$1:$G$189,2,FALSE)</f>
        <v>MOCHUMI</v>
      </c>
      <c r="G1959" s="9" t="str">
        <f>+VLOOKUP(datosAvance[[#This Row],[renaes]],eess!$A$1:$G$189,3,FALSE)</f>
        <v>LAMBAYEQUE</v>
      </c>
      <c r="H1959" s="9" t="str">
        <f>+VLOOKUP(datosAvance[[#This Row],[renaes]],eess!$A$1:$G$189,4,FALSE)</f>
        <v>MOCHUMI</v>
      </c>
      <c r="I1959" s="9" t="str">
        <f>+VLOOKUP(datosAvance[[#This Row],[renaes]],eess!$A$1:$G$189,6,FALSE)</f>
        <v>LAMBAYEQUE</v>
      </c>
      <c r="J1959" s="9" t="str">
        <f>+VLOOKUP(datosAvance[[#This Row],[renaes]],eess!$A$1:$G$189,7,FALSE)</f>
        <v>MOCHUMI</v>
      </c>
    </row>
    <row r="1960" spans="1:10" x14ac:dyDescent="0.25">
      <c r="A1960">
        <v>4382</v>
      </c>
      <c r="B1960">
        <v>1</v>
      </c>
      <c r="C1960" t="s">
        <v>241</v>
      </c>
      <c r="D1960">
        <v>5</v>
      </c>
      <c r="E1960" t="s">
        <v>5</v>
      </c>
      <c r="F1960" s="9" t="str">
        <f>+VLOOKUP(datosAvance[[#This Row],[renaes]],eess!$A$1:$G$189,2,FALSE)</f>
        <v>PUNTO CUATRO</v>
      </c>
      <c r="G1960" s="9" t="str">
        <f>+VLOOKUP(datosAvance[[#This Row],[renaes]],eess!$A$1:$G$189,3,FALSE)</f>
        <v>LAMBAYEQUE</v>
      </c>
      <c r="H1960" s="9" t="str">
        <f>+VLOOKUP(datosAvance[[#This Row],[renaes]],eess!$A$1:$G$189,4,FALSE)</f>
        <v>MOCHUMI</v>
      </c>
      <c r="I1960" s="9" t="str">
        <f>+VLOOKUP(datosAvance[[#This Row],[renaes]],eess!$A$1:$G$189,6,FALSE)</f>
        <v>LAMBAYEQUE</v>
      </c>
      <c r="J1960" s="9" t="str">
        <f>+VLOOKUP(datosAvance[[#This Row],[renaes]],eess!$A$1:$G$189,7,FALSE)</f>
        <v>MOCHUMI</v>
      </c>
    </row>
    <row r="1961" spans="1:10" x14ac:dyDescent="0.25">
      <c r="A1961">
        <v>4384</v>
      </c>
      <c r="B1961">
        <v>3</v>
      </c>
      <c r="C1961" t="s">
        <v>241</v>
      </c>
      <c r="D1961">
        <v>5</v>
      </c>
      <c r="E1961" t="s">
        <v>5</v>
      </c>
      <c r="F1961" s="9" t="str">
        <f>+VLOOKUP(datosAvance[[#This Row],[renaes]],eess!$A$1:$G$189,2,FALSE)</f>
        <v>PACORA</v>
      </c>
      <c r="G1961" s="9" t="str">
        <f>+VLOOKUP(datosAvance[[#This Row],[renaes]],eess!$A$1:$G$189,3,FALSE)</f>
        <v>LAMBAYEQUE</v>
      </c>
      <c r="H1961" s="9" t="str">
        <f>+VLOOKUP(datosAvance[[#This Row],[renaes]],eess!$A$1:$G$189,4,FALSE)</f>
        <v>ILLIMO</v>
      </c>
      <c r="I1961" s="9" t="str">
        <f>+VLOOKUP(datosAvance[[#This Row],[renaes]],eess!$A$1:$G$189,6,FALSE)</f>
        <v>LAMBAYEQUE</v>
      </c>
      <c r="J1961" s="9" t="str">
        <f>+VLOOKUP(datosAvance[[#This Row],[renaes]],eess!$A$1:$G$189,7,FALSE)</f>
        <v>PACORA</v>
      </c>
    </row>
    <row r="1962" spans="1:10" x14ac:dyDescent="0.25">
      <c r="A1962">
        <v>4386</v>
      </c>
      <c r="B1962">
        <v>3</v>
      </c>
      <c r="C1962" t="s">
        <v>241</v>
      </c>
      <c r="D1962">
        <v>5</v>
      </c>
      <c r="E1962" t="s">
        <v>5</v>
      </c>
      <c r="F1962" s="9" t="str">
        <f>+VLOOKUP(datosAvance[[#This Row],[renaes]],eess!$A$1:$G$189,2,FALSE)</f>
        <v>SALAS</v>
      </c>
      <c r="G1962" s="9" t="str">
        <f>+VLOOKUP(datosAvance[[#This Row],[renaes]],eess!$A$1:$G$189,3,FALSE)</f>
        <v>LAMBAYEQUE</v>
      </c>
      <c r="H1962" s="9" t="str">
        <f>+VLOOKUP(datosAvance[[#This Row],[renaes]],eess!$A$1:$G$189,4,FALSE)</f>
        <v>SALAS</v>
      </c>
      <c r="I1962" s="9" t="str">
        <f>+VLOOKUP(datosAvance[[#This Row],[renaes]],eess!$A$1:$G$189,6,FALSE)</f>
        <v>LAMBAYEQUE</v>
      </c>
      <c r="J1962" s="9" t="str">
        <f>+VLOOKUP(datosAvance[[#This Row],[renaes]],eess!$A$1:$G$189,7,FALSE)</f>
        <v>SALAS</v>
      </c>
    </row>
    <row r="1963" spans="1:10" x14ac:dyDescent="0.25">
      <c r="A1963">
        <v>4389</v>
      </c>
      <c r="B1963">
        <v>3</v>
      </c>
      <c r="C1963" t="s">
        <v>241</v>
      </c>
      <c r="D1963">
        <v>5</v>
      </c>
      <c r="E1963" t="s">
        <v>5</v>
      </c>
      <c r="F1963" s="9" t="str">
        <f>+VLOOKUP(datosAvance[[#This Row],[renaes]],eess!$A$1:$G$189,2,FALSE)</f>
        <v>TUCUME</v>
      </c>
      <c r="G1963" s="9" t="str">
        <f>+VLOOKUP(datosAvance[[#This Row],[renaes]],eess!$A$1:$G$189,3,FALSE)</f>
        <v>LAMBAYEQUE</v>
      </c>
      <c r="H1963" s="9" t="str">
        <f>+VLOOKUP(datosAvance[[#This Row],[renaes]],eess!$A$1:$G$189,4,FALSE)</f>
        <v>TUCUME</v>
      </c>
      <c r="I1963" s="9" t="str">
        <f>+VLOOKUP(datosAvance[[#This Row],[renaes]],eess!$A$1:$G$189,6,FALSE)</f>
        <v>LAMBAYEQUE</v>
      </c>
      <c r="J1963" s="9" t="str">
        <f>+VLOOKUP(datosAvance[[#This Row],[renaes]],eess!$A$1:$G$189,7,FALSE)</f>
        <v>TUCUME</v>
      </c>
    </row>
    <row r="1964" spans="1:10" x14ac:dyDescent="0.25">
      <c r="A1964">
        <v>4392</v>
      </c>
      <c r="B1964">
        <v>1</v>
      </c>
      <c r="C1964" t="s">
        <v>241</v>
      </c>
      <c r="D1964">
        <v>5</v>
      </c>
      <c r="E1964" t="s">
        <v>5</v>
      </c>
      <c r="F1964" s="9" t="str">
        <f>+VLOOKUP(datosAvance[[#This Row],[renaes]],eess!$A$1:$G$189,2,FALSE)</f>
        <v>LOS BANCES</v>
      </c>
      <c r="G1964" s="9" t="str">
        <f>+VLOOKUP(datosAvance[[#This Row],[renaes]],eess!$A$1:$G$189,3,FALSE)</f>
        <v>LAMBAYEQUE</v>
      </c>
      <c r="H1964" s="9" t="str">
        <f>+VLOOKUP(datosAvance[[#This Row],[renaes]],eess!$A$1:$G$189,4,FALSE)</f>
        <v>TUCUME</v>
      </c>
      <c r="I1964" s="9" t="str">
        <f>+VLOOKUP(datosAvance[[#This Row],[renaes]],eess!$A$1:$G$189,6,FALSE)</f>
        <v>LAMBAYEQUE</v>
      </c>
      <c r="J1964" s="9" t="str">
        <f>+VLOOKUP(datosAvance[[#This Row],[renaes]],eess!$A$1:$G$189,7,FALSE)</f>
        <v>TUCUME</v>
      </c>
    </row>
    <row r="1965" spans="1:10" x14ac:dyDescent="0.25">
      <c r="A1965">
        <v>4393</v>
      </c>
      <c r="B1965">
        <v>1</v>
      </c>
      <c r="C1965" t="s">
        <v>241</v>
      </c>
      <c r="D1965">
        <v>5</v>
      </c>
      <c r="E1965" t="s">
        <v>5</v>
      </c>
      <c r="F1965" s="9" t="str">
        <f>+VLOOKUP(datosAvance[[#This Row],[renaes]],eess!$A$1:$G$189,2,FALSE)</f>
        <v>LA RAYA</v>
      </c>
      <c r="G1965" s="9" t="str">
        <f>+VLOOKUP(datosAvance[[#This Row],[renaes]],eess!$A$1:$G$189,3,FALSE)</f>
        <v>LAMBAYEQUE</v>
      </c>
      <c r="H1965" s="9" t="str">
        <f>+VLOOKUP(datosAvance[[#This Row],[renaes]],eess!$A$1:$G$189,4,FALSE)</f>
        <v>TUCUME</v>
      </c>
      <c r="I1965" s="9" t="str">
        <f>+VLOOKUP(datosAvance[[#This Row],[renaes]],eess!$A$1:$G$189,6,FALSE)</f>
        <v>LAMBAYEQUE</v>
      </c>
      <c r="J1965" s="9" t="str">
        <f>+VLOOKUP(datosAvance[[#This Row],[renaes]],eess!$A$1:$G$189,7,FALSE)</f>
        <v>TUCUME</v>
      </c>
    </row>
    <row r="1966" spans="1:10" x14ac:dyDescent="0.25">
      <c r="A1966">
        <v>4395</v>
      </c>
      <c r="B1966">
        <v>19</v>
      </c>
      <c r="C1966" t="s">
        <v>241</v>
      </c>
      <c r="D1966">
        <v>5</v>
      </c>
      <c r="E1966" t="s">
        <v>5</v>
      </c>
      <c r="F1966" s="9" t="str">
        <f>+VLOOKUP(datosAvance[[#This Row],[renaes]],eess!$A$1:$G$189,2,FALSE)</f>
        <v>MOTUPE</v>
      </c>
      <c r="G1966" s="9" t="str">
        <f>+VLOOKUP(datosAvance[[#This Row],[renaes]],eess!$A$1:$G$189,3,FALSE)</f>
        <v>LAMBAYEQUE</v>
      </c>
      <c r="H1966" s="9" t="str">
        <f>+VLOOKUP(datosAvance[[#This Row],[renaes]],eess!$A$1:$G$189,4,FALSE)</f>
        <v>MOTUPE</v>
      </c>
      <c r="I1966" s="9" t="str">
        <f>+VLOOKUP(datosAvance[[#This Row],[renaes]],eess!$A$1:$G$189,6,FALSE)</f>
        <v>LAMBAYEQUE</v>
      </c>
      <c r="J1966" s="9" t="str">
        <f>+VLOOKUP(datosAvance[[#This Row],[renaes]],eess!$A$1:$G$189,7,FALSE)</f>
        <v>MOTUPE</v>
      </c>
    </row>
    <row r="1967" spans="1:10" x14ac:dyDescent="0.25">
      <c r="A1967">
        <v>4396</v>
      </c>
      <c r="B1967">
        <v>1</v>
      </c>
      <c r="C1967" t="s">
        <v>241</v>
      </c>
      <c r="D1967">
        <v>5</v>
      </c>
      <c r="E1967" t="s">
        <v>5</v>
      </c>
      <c r="F1967" s="9" t="str">
        <f>+VLOOKUP(datosAvance[[#This Row],[renaes]],eess!$A$1:$G$189,2,FALSE)</f>
        <v>CHOCHOPE</v>
      </c>
      <c r="G1967" s="9" t="str">
        <f>+VLOOKUP(datosAvance[[#This Row],[renaes]],eess!$A$1:$G$189,3,FALSE)</f>
        <v>LAMBAYEQUE</v>
      </c>
      <c r="H1967" s="9" t="str">
        <f>+VLOOKUP(datosAvance[[#This Row],[renaes]],eess!$A$1:$G$189,4,FALSE)</f>
        <v>MOTUPE</v>
      </c>
      <c r="I1967" s="9" t="str">
        <f>+VLOOKUP(datosAvance[[#This Row],[renaes]],eess!$A$1:$G$189,6,FALSE)</f>
        <v>LAMBAYEQUE</v>
      </c>
      <c r="J1967" s="9" t="str">
        <f>+VLOOKUP(datosAvance[[#This Row],[renaes]],eess!$A$1:$G$189,7,FALSE)</f>
        <v>CHOCHOPE</v>
      </c>
    </row>
    <row r="1968" spans="1:10" x14ac:dyDescent="0.25">
      <c r="A1968">
        <v>4399</v>
      </c>
      <c r="B1968">
        <v>1</v>
      </c>
      <c r="C1968" t="s">
        <v>241</v>
      </c>
      <c r="D1968">
        <v>5</v>
      </c>
      <c r="E1968" t="s">
        <v>5</v>
      </c>
      <c r="F1968" s="9" t="str">
        <f>+VLOOKUP(datosAvance[[#This Row],[renaes]],eess!$A$1:$G$189,2,FALSE)</f>
        <v>HUACAPAMPA</v>
      </c>
      <c r="G1968" s="9" t="str">
        <f>+VLOOKUP(datosAvance[[#This Row],[renaes]],eess!$A$1:$G$189,3,FALSE)</f>
        <v>LAMBAYEQUE</v>
      </c>
      <c r="H1968" s="9" t="str">
        <f>+VLOOKUP(datosAvance[[#This Row],[renaes]],eess!$A$1:$G$189,4,FALSE)</f>
        <v>KAÑARIS</v>
      </c>
      <c r="I1968" s="9" t="str">
        <f>+VLOOKUP(datosAvance[[#This Row],[renaes]],eess!$A$1:$G$189,6,FALSE)</f>
        <v>FERREÑAFE</v>
      </c>
      <c r="J1968" s="9" t="str">
        <f>+VLOOKUP(datosAvance[[#This Row],[renaes]],eess!$A$1:$G$189,7,FALSE)</f>
        <v>CAÑARIS</v>
      </c>
    </row>
    <row r="1969" spans="1:10" x14ac:dyDescent="0.25">
      <c r="A1969">
        <v>4400</v>
      </c>
      <c r="B1969">
        <v>1</v>
      </c>
      <c r="C1969" t="s">
        <v>241</v>
      </c>
      <c r="D1969">
        <v>5</v>
      </c>
      <c r="E1969" t="s">
        <v>5</v>
      </c>
      <c r="F1969" s="9" t="str">
        <f>+VLOOKUP(datosAvance[[#This Row],[renaes]],eess!$A$1:$G$189,2,FALSE)</f>
        <v>CHILASQUE</v>
      </c>
      <c r="G1969" s="9" t="str">
        <f>+VLOOKUP(datosAvance[[#This Row],[renaes]],eess!$A$1:$G$189,3,FALSE)</f>
        <v>LAMBAYEQUE</v>
      </c>
      <c r="H1969" s="9" t="str">
        <f>+VLOOKUP(datosAvance[[#This Row],[renaes]],eess!$A$1:$G$189,4,FALSE)</f>
        <v>KAÑARIS</v>
      </c>
      <c r="I1969" s="9" t="str">
        <f>+VLOOKUP(datosAvance[[#This Row],[renaes]],eess!$A$1:$G$189,6,FALSE)</f>
        <v>FERREÑAFE</v>
      </c>
      <c r="J1969" s="9" t="str">
        <f>+VLOOKUP(datosAvance[[#This Row],[renaes]],eess!$A$1:$G$189,7,FALSE)</f>
        <v>CAÑARIS</v>
      </c>
    </row>
    <row r="1970" spans="1:10" x14ac:dyDescent="0.25">
      <c r="A1970">
        <v>4402</v>
      </c>
      <c r="B1970">
        <v>2</v>
      </c>
      <c r="C1970" t="s">
        <v>241</v>
      </c>
      <c r="D1970">
        <v>5</v>
      </c>
      <c r="E1970" t="s">
        <v>5</v>
      </c>
      <c r="F1970" s="9" t="str">
        <f>+VLOOKUP(datosAvance[[#This Row],[renaes]],eess!$A$1:$G$189,2,FALSE)</f>
        <v>QUIRICHIMA</v>
      </c>
      <c r="G1970" s="9" t="str">
        <f>+VLOOKUP(datosAvance[[#This Row],[renaes]],eess!$A$1:$G$189,3,FALSE)</f>
        <v>LAMBAYEQUE</v>
      </c>
      <c r="H1970" s="9" t="str">
        <f>+VLOOKUP(datosAvance[[#This Row],[renaes]],eess!$A$1:$G$189,4,FALSE)</f>
        <v>KAÑARIS</v>
      </c>
      <c r="I1970" s="9" t="str">
        <f>+VLOOKUP(datosAvance[[#This Row],[renaes]],eess!$A$1:$G$189,6,FALSE)</f>
        <v>FERREÑAFE</v>
      </c>
      <c r="J1970" s="9" t="str">
        <f>+VLOOKUP(datosAvance[[#This Row],[renaes]],eess!$A$1:$G$189,7,FALSE)</f>
        <v>CAÑARIS</v>
      </c>
    </row>
    <row r="1971" spans="1:10" x14ac:dyDescent="0.25">
      <c r="A1971">
        <v>4405</v>
      </c>
      <c r="B1971">
        <v>2</v>
      </c>
      <c r="C1971" t="s">
        <v>241</v>
      </c>
      <c r="D1971">
        <v>5</v>
      </c>
      <c r="E1971" t="s">
        <v>5</v>
      </c>
      <c r="F1971" s="9" t="str">
        <f>+VLOOKUP(datosAvance[[#This Row],[renaes]],eess!$A$1:$G$189,2,FALSE)</f>
        <v>ANCHOVIRA</v>
      </c>
      <c r="G1971" s="9" t="str">
        <f>+VLOOKUP(datosAvance[[#This Row],[renaes]],eess!$A$1:$G$189,3,FALSE)</f>
        <v>LAMBAYEQUE</v>
      </c>
      <c r="H1971" s="9" t="str">
        <f>+VLOOKUP(datosAvance[[#This Row],[renaes]],eess!$A$1:$G$189,4,FALSE)</f>
        <v>MOTUPE</v>
      </c>
      <c r="I1971" s="9" t="str">
        <f>+VLOOKUP(datosAvance[[#This Row],[renaes]],eess!$A$1:$G$189,6,FALSE)</f>
        <v>LAMBAYEQUE</v>
      </c>
      <c r="J1971" s="9" t="str">
        <f>+VLOOKUP(datosAvance[[#This Row],[renaes]],eess!$A$1:$G$189,7,FALSE)</f>
        <v>MOTUPE</v>
      </c>
    </row>
    <row r="1972" spans="1:10" x14ac:dyDescent="0.25">
      <c r="A1972">
        <v>4407</v>
      </c>
      <c r="B1972">
        <v>7</v>
      </c>
      <c r="C1972" t="s">
        <v>241</v>
      </c>
      <c r="D1972">
        <v>5</v>
      </c>
      <c r="E1972" t="s">
        <v>5</v>
      </c>
      <c r="F1972" s="9" t="str">
        <f>+VLOOKUP(datosAvance[[#This Row],[renaes]],eess!$A$1:$G$189,2,FALSE)</f>
        <v>OLMOS</v>
      </c>
      <c r="G1972" s="9" t="str">
        <f>+VLOOKUP(datosAvance[[#This Row],[renaes]],eess!$A$1:$G$189,3,FALSE)</f>
        <v>LAMBAYEQUE</v>
      </c>
      <c r="H1972" s="9" t="str">
        <f>+VLOOKUP(datosAvance[[#This Row],[renaes]],eess!$A$1:$G$189,4,FALSE)</f>
        <v>OLMOS</v>
      </c>
      <c r="I1972" s="9" t="str">
        <f>+VLOOKUP(datosAvance[[#This Row],[renaes]],eess!$A$1:$G$189,6,FALSE)</f>
        <v>LAMBAYEQUE</v>
      </c>
      <c r="J1972" s="9" t="str">
        <f>+VLOOKUP(datosAvance[[#This Row],[renaes]],eess!$A$1:$G$189,7,FALSE)</f>
        <v>OLMOS</v>
      </c>
    </row>
    <row r="1973" spans="1:10" x14ac:dyDescent="0.25">
      <c r="A1973">
        <v>4409</v>
      </c>
      <c r="B1973">
        <v>3</v>
      </c>
      <c r="C1973" t="s">
        <v>241</v>
      </c>
      <c r="D1973">
        <v>5</v>
      </c>
      <c r="E1973" t="s">
        <v>5</v>
      </c>
      <c r="F1973" s="9" t="str">
        <f>+VLOOKUP(datosAvance[[#This Row],[renaes]],eess!$A$1:$G$189,2,FALSE)</f>
        <v>INSCULAS</v>
      </c>
      <c r="G1973" s="9" t="str">
        <f>+VLOOKUP(datosAvance[[#This Row],[renaes]],eess!$A$1:$G$189,3,FALSE)</f>
        <v>LAMBAYEQUE</v>
      </c>
      <c r="H1973" s="9" t="str">
        <f>+VLOOKUP(datosAvance[[#This Row],[renaes]],eess!$A$1:$G$189,4,FALSE)</f>
        <v>OLMOS</v>
      </c>
      <c r="I1973" s="9" t="str">
        <f>+VLOOKUP(datosAvance[[#This Row],[renaes]],eess!$A$1:$G$189,6,FALSE)</f>
        <v>LAMBAYEQUE</v>
      </c>
      <c r="J1973" s="9" t="str">
        <f>+VLOOKUP(datosAvance[[#This Row],[renaes]],eess!$A$1:$G$189,7,FALSE)</f>
        <v>OLMOS</v>
      </c>
    </row>
    <row r="1974" spans="1:10" x14ac:dyDescent="0.25">
      <c r="A1974">
        <v>4410</v>
      </c>
      <c r="B1974">
        <v>1</v>
      </c>
      <c r="C1974" t="s">
        <v>241</v>
      </c>
      <c r="D1974">
        <v>5</v>
      </c>
      <c r="E1974" t="s">
        <v>5</v>
      </c>
      <c r="F1974" s="9" t="str">
        <f>+VLOOKUP(datosAvance[[#This Row],[renaes]],eess!$A$1:$G$189,2,FALSE)</f>
        <v>QUERPON</v>
      </c>
      <c r="G1974" s="9" t="str">
        <f>+VLOOKUP(datosAvance[[#This Row],[renaes]],eess!$A$1:$G$189,3,FALSE)</f>
        <v>LAMBAYEQUE</v>
      </c>
      <c r="H1974" s="9" t="str">
        <f>+VLOOKUP(datosAvance[[#This Row],[renaes]],eess!$A$1:$G$189,4,FALSE)</f>
        <v>OLMOS</v>
      </c>
      <c r="I1974" s="9" t="str">
        <f>+VLOOKUP(datosAvance[[#This Row],[renaes]],eess!$A$1:$G$189,6,FALSE)</f>
        <v>LAMBAYEQUE</v>
      </c>
      <c r="J1974" s="9" t="str">
        <f>+VLOOKUP(datosAvance[[#This Row],[renaes]],eess!$A$1:$G$189,7,FALSE)</f>
        <v>OLMOS</v>
      </c>
    </row>
    <row r="1975" spans="1:10" x14ac:dyDescent="0.25">
      <c r="A1975">
        <v>4411</v>
      </c>
      <c r="B1975">
        <v>2</v>
      </c>
      <c r="C1975" t="s">
        <v>241</v>
      </c>
      <c r="D1975">
        <v>5</v>
      </c>
      <c r="E1975" t="s">
        <v>5</v>
      </c>
      <c r="F1975" s="9" t="str">
        <f>+VLOOKUP(datosAvance[[#This Row],[renaes]],eess!$A$1:$G$189,2,FALSE)</f>
        <v>TRES BATANES</v>
      </c>
      <c r="G1975" s="9" t="str">
        <f>+VLOOKUP(datosAvance[[#This Row],[renaes]],eess!$A$1:$G$189,3,FALSE)</f>
        <v>LAMBAYEQUE</v>
      </c>
      <c r="H1975" s="9" t="str">
        <f>+VLOOKUP(datosAvance[[#This Row],[renaes]],eess!$A$1:$G$189,4,FALSE)</f>
        <v>OLMOS</v>
      </c>
      <c r="I1975" s="9" t="str">
        <f>+VLOOKUP(datosAvance[[#This Row],[renaes]],eess!$A$1:$G$189,6,FALSE)</f>
        <v>LAMBAYEQUE</v>
      </c>
      <c r="J1975" s="9" t="str">
        <f>+VLOOKUP(datosAvance[[#This Row],[renaes]],eess!$A$1:$G$189,7,FALSE)</f>
        <v>OLMOS</v>
      </c>
    </row>
    <row r="1976" spans="1:10" x14ac:dyDescent="0.25">
      <c r="A1976">
        <v>4412</v>
      </c>
      <c r="B1976">
        <v>1</v>
      </c>
      <c r="C1976" t="s">
        <v>241</v>
      </c>
      <c r="D1976">
        <v>5</v>
      </c>
      <c r="E1976" t="s">
        <v>5</v>
      </c>
      <c r="F1976" s="9" t="str">
        <f>+VLOOKUP(datosAvance[[#This Row],[renaes]],eess!$A$1:$G$189,2,FALSE)</f>
        <v>CAPILLA CENTRAL</v>
      </c>
      <c r="G1976" s="9" t="str">
        <f>+VLOOKUP(datosAvance[[#This Row],[renaes]],eess!$A$1:$G$189,3,FALSE)</f>
        <v>LAMBAYEQUE</v>
      </c>
      <c r="H1976" s="9" t="str">
        <f>+VLOOKUP(datosAvance[[#This Row],[renaes]],eess!$A$1:$G$189,4,FALSE)</f>
        <v>OLMOS</v>
      </c>
      <c r="I1976" s="9" t="str">
        <f>+VLOOKUP(datosAvance[[#This Row],[renaes]],eess!$A$1:$G$189,6,FALSE)</f>
        <v>LAMBAYEQUE</v>
      </c>
      <c r="J1976" s="9" t="str">
        <f>+VLOOKUP(datosAvance[[#This Row],[renaes]],eess!$A$1:$G$189,7,FALSE)</f>
        <v>OLMOS</v>
      </c>
    </row>
    <row r="1977" spans="1:10" x14ac:dyDescent="0.25">
      <c r="A1977">
        <v>4414</v>
      </c>
      <c r="B1977">
        <v>2</v>
      </c>
      <c r="C1977" t="s">
        <v>241</v>
      </c>
      <c r="D1977">
        <v>5</v>
      </c>
      <c r="E1977" t="s">
        <v>5</v>
      </c>
      <c r="F1977" s="9" t="str">
        <f>+VLOOKUP(datosAvance[[#This Row],[renaes]],eess!$A$1:$G$189,2,FALSE)</f>
        <v>ELVIRREY</v>
      </c>
      <c r="G1977" s="9" t="str">
        <f>+VLOOKUP(datosAvance[[#This Row],[renaes]],eess!$A$1:$G$189,3,FALSE)</f>
        <v>LAMBAYEQUE</v>
      </c>
      <c r="H1977" s="9" t="str">
        <f>+VLOOKUP(datosAvance[[#This Row],[renaes]],eess!$A$1:$G$189,4,FALSE)</f>
        <v>OLMOS</v>
      </c>
      <c r="I1977" s="9" t="str">
        <f>+VLOOKUP(datosAvance[[#This Row],[renaes]],eess!$A$1:$G$189,6,FALSE)</f>
        <v>LAMBAYEQUE</v>
      </c>
      <c r="J1977" s="9" t="str">
        <f>+VLOOKUP(datosAvance[[#This Row],[renaes]],eess!$A$1:$G$189,7,FALSE)</f>
        <v>OLMOS</v>
      </c>
    </row>
    <row r="1978" spans="1:10" x14ac:dyDescent="0.25">
      <c r="A1978">
        <v>4415</v>
      </c>
      <c r="B1978">
        <v>2</v>
      </c>
      <c r="C1978" t="s">
        <v>241</v>
      </c>
      <c r="D1978">
        <v>5</v>
      </c>
      <c r="E1978" t="s">
        <v>5</v>
      </c>
      <c r="F1978" s="9" t="str">
        <f>+VLOOKUP(datosAvance[[#This Row],[renaes]],eess!$A$1:$G$189,2,FALSE)</f>
        <v>FICUAR</v>
      </c>
      <c r="G1978" s="9" t="str">
        <f>+VLOOKUP(datosAvance[[#This Row],[renaes]],eess!$A$1:$G$189,3,FALSE)</f>
        <v>LAMBAYEQUE</v>
      </c>
      <c r="H1978" s="9" t="str">
        <f>+VLOOKUP(datosAvance[[#This Row],[renaes]],eess!$A$1:$G$189,4,FALSE)</f>
        <v>OLMOS</v>
      </c>
      <c r="I1978" s="9" t="str">
        <f>+VLOOKUP(datosAvance[[#This Row],[renaes]],eess!$A$1:$G$189,6,FALSE)</f>
        <v>LAMBAYEQUE</v>
      </c>
      <c r="J1978" s="9" t="str">
        <f>+VLOOKUP(datosAvance[[#This Row],[renaes]],eess!$A$1:$G$189,7,FALSE)</f>
        <v>OLMOS</v>
      </c>
    </row>
    <row r="1979" spans="1:10" x14ac:dyDescent="0.25">
      <c r="A1979">
        <v>4420</v>
      </c>
      <c r="B1979">
        <v>3</v>
      </c>
      <c r="C1979" t="s">
        <v>241</v>
      </c>
      <c r="D1979">
        <v>5</v>
      </c>
      <c r="E1979" t="s">
        <v>5</v>
      </c>
      <c r="F1979" s="9" t="str">
        <f>+VLOOKUP(datosAvance[[#This Row],[renaes]],eess!$A$1:$G$189,2,FALSE)</f>
        <v>MORROPE</v>
      </c>
      <c r="G1979" s="9" t="str">
        <f>+VLOOKUP(datosAvance[[#This Row],[renaes]],eess!$A$1:$G$189,3,FALSE)</f>
        <v>LAMBAYEQUE</v>
      </c>
      <c r="H1979" s="9" t="str">
        <f>+VLOOKUP(datosAvance[[#This Row],[renaes]],eess!$A$1:$G$189,4,FALSE)</f>
        <v>MORROPE</v>
      </c>
      <c r="I1979" s="9" t="str">
        <f>+VLOOKUP(datosAvance[[#This Row],[renaes]],eess!$A$1:$G$189,6,FALSE)</f>
        <v>LAMBAYEQUE</v>
      </c>
      <c r="J1979" s="9" t="str">
        <f>+VLOOKUP(datosAvance[[#This Row],[renaes]],eess!$A$1:$G$189,7,FALSE)</f>
        <v>MORROPE</v>
      </c>
    </row>
    <row r="1980" spans="1:10" x14ac:dyDescent="0.25">
      <c r="A1980">
        <v>4423</v>
      </c>
      <c r="B1980">
        <v>1</v>
      </c>
      <c r="C1980" t="s">
        <v>241</v>
      </c>
      <c r="D1980">
        <v>5</v>
      </c>
      <c r="E1980" t="s">
        <v>5</v>
      </c>
      <c r="F1980" s="9" t="str">
        <f>+VLOOKUP(datosAvance[[#This Row],[renaes]],eess!$A$1:$G$189,2,FALSE)</f>
        <v>TRANCA FANUPE</v>
      </c>
      <c r="G1980" s="9" t="str">
        <f>+VLOOKUP(datosAvance[[#This Row],[renaes]],eess!$A$1:$G$189,3,FALSE)</f>
        <v>LAMBAYEQUE</v>
      </c>
      <c r="H1980" s="9" t="str">
        <f>+VLOOKUP(datosAvance[[#This Row],[renaes]],eess!$A$1:$G$189,4,FALSE)</f>
        <v>MORROPE</v>
      </c>
      <c r="I1980" s="9" t="str">
        <f>+VLOOKUP(datosAvance[[#This Row],[renaes]],eess!$A$1:$G$189,6,FALSE)</f>
        <v>LAMBAYEQUE</v>
      </c>
      <c r="J1980" s="9" t="str">
        <f>+VLOOKUP(datosAvance[[#This Row],[renaes]],eess!$A$1:$G$189,7,FALSE)</f>
        <v>MORROPE</v>
      </c>
    </row>
    <row r="1981" spans="1:10" x14ac:dyDescent="0.25">
      <c r="A1981">
        <v>4426</v>
      </c>
      <c r="B1981">
        <v>1</v>
      </c>
      <c r="C1981" t="s">
        <v>241</v>
      </c>
      <c r="D1981">
        <v>5</v>
      </c>
      <c r="E1981" t="s">
        <v>5</v>
      </c>
      <c r="F1981" s="9" t="str">
        <f>+VLOOKUP(datosAvance[[#This Row],[renaes]],eess!$A$1:$G$189,2,FALSE)</f>
        <v>ARBOLSOL</v>
      </c>
      <c r="G1981" s="9" t="str">
        <f>+VLOOKUP(datosAvance[[#This Row],[renaes]],eess!$A$1:$G$189,3,FALSE)</f>
        <v>LAMBAYEQUE</v>
      </c>
      <c r="H1981" s="9" t="str">
        <f>+VLOOKUP(datosAvance[[#This Row],[renaes]],eess!$A$1:$G$189,4,FALSE)</f>
        <v>MORROPE</v>
      </c>
      <c r="I1981" s="9" t="str">
        <f>+VLOOKUP(datosAvance[[#This Row],[renaes]],eess!$A$1:$G$189,6,FALSE)</f>
        <v>LAMBAYEQUE</v>
      </c>
      <c r="J1981" s="9" t="str">
        <f>+VLOOKUP(datosAvance[[#This Row],[renaes]],eess!$A$1:$G$189,7,FALSE)</f>
        <v>MORROPE</v>
      </c>
    </row>
    <row r="1982" spans="1:10" x14ac:dyDescent="0.25">
      <c r="A1982">
        <v>4429</v>
      </c>
      <c r="B1982">
        <v>2</v>
      </c>
      <c r="C1982" t="s">
        <v>241</v>
      </c>
      <c r="D1982">
        <v>5</v>
      </c>
      <c r="E1982" t="s">
        <v>5</v>
      </c>
      <c r="F1982" s="9" t="str">
        <f>+VLOOKUP(datosAvance[[#This Row],[renaes]],eess!$A$1:$G$189,2,FALSE)</f>
        <v>CRUZ DEL MEDANO</v>
      </c>
      <c r="G1982" s="9" t="str">
        <f>+VLOOKUP(datosAvance[[#This Row],[renaes]],eess!$A$1:$G$189,3,FALSE)</f>
        <v>LAMBAYEQUE</v>
      </c>
      <c r="H1982" s="9" t="str">
        <f>+VLOOKUP(datosAvance[[#This Row],[renaes]],eess!$A$1:$G$189,4,FALSE)</f>
        <v>MORROPE</v>
      </c>
      <c r="I1982" s="9" t="str">
        <f>+VLOOKUP(datosAvance[[#This Row],[renaes]],eess!$A$1:$G$189,6,FALSE)</f>
        <v>LAMBAYEQUE</v>
      </c>
      <c r="J1982" s="9" t="str">
        <f>+VLOOKUP(datosAvance[[#This Row],[renaes]],eess!$A$1:$G$189,7,FALSE)</f>
        <v>MORROPE</v>
      </c>
    </row>
    <row r="1983" spans="1:10" x14ac:dyDescent="0.25">
      <c r="A1983">
        <v>4430</v>
      </c>
      <c r="B1983">
        <v>2</v>
      </c>
      <c r="C1983" t="s">
        <v>241</v>
      </c>
      <c r="D1983">
        <v>5</v>
      </c>
      <c r="E1983" t="s">
        <v>5</v>
      </c>
      <c r="F1983" s="9" t="str">
        <f>+VLOOKUP(datosAvance[[#This Row],[renaes]],eess!$A$1:$G$189,2,FALSE)</f>
        <v>QUEMAZON</v>
      </c>
      <c r="G1983" s="9" t="str">
        <f>+VLOOKUP(datosAvance[[#This Row],[renaes]],eess!$A$1:$G$189,3,FALSE)</f>
        <v>LAMBAYEQUE</v>
      </c>
      <c r="H1983" s="9" t="str">
        <f>+VLOOKUP(datosAvance[[#This Row],[renaes]],eess!$A$1:$G$189,4,FALSE)</f>
        <v>MORROPE</v>
      </c>
      <c r="I1983" s="9" t="str">
        <f>+VLOOKUP(datosAvance[[#This Row],[renaes]],eess!$A$1:$G$189,6,FALSE)</f>
        <v>LAMBAYEQUE</v>
      </c>
      <c r="J1983" s="9" t="str">
        <f>+VLOOKUP(datosAvance[[#This Row],[renaes]],eess!$A$1:$G$189,7,FALSE)</f>
        <v>MORROPE</v>
      </c>
    </row>
    <row r="1984" spans="1:10" x14ac:dyDescent="0.25">
      <c r="A1984">
        <v>4433</v>
      </c>
      <c r="B1984">
        <v>1</v>
      </c>
      <c r="C1984" t="s">
        <v>241</v>
      </c>
      <c r="D1984">
        <v>5</v>
      </c>
      <c r="E1984" t="s">
        <v>5</v>
      </c>
      <c r="F1984" s="9" t="str">
        <f>+VLOOKUP(datosAvance[[#This Row],[renaes]],eess!$A$1:$G$189,2,FALSE)</f>
        <v>SEQUION</v>
      </c>
      <c r="G1984" s="9" t="str">
        <f>+VLOOKUP(datosAvance[[#This Row],[renaes]],eess!$A$1:$G$189,3,FALSE)</f>
        <v>LAMBAYEQUE</v>
      </c>
      <c r="H1984" s="9" t="str">
        <f>+VLOOKUP(datosAvance[[#This Row],[renaes]],eess!$A$1:$G$189,4,FALSE)</f>
        <v>MORROPE</v>
      </c>
      <c r="I1984" s="9" t="str">
        <f>+VLOOKUP(datosAvance[[#This Row],[renaes]],eess!$A$1:$G$189,6,FALSE)</f>
        <v>LAMBAYEQUE</v>
      </c>
      <c r="J1984" s="9" t="str">
        <f>+VLOOKUP(datosAvance[[#This Row],[renaes]],eess!$A$1:$G$189,7,FALSE)</f>
        <v>MORROPE</v>
      </c>
    </row>
    <row r="1985" spans="1:10" x14ac:dyDescent="0.25">
      <c r="A1985">
        <v>4439</v>
      </c>
      <c r="B1985">
        <v>1</v>
      </c>
      <c r="C1985" t="s">
        <v>241</v>
      </c>
      <c r="D1985">
        <v>5</v>
      </c>
      <c r="E1985" t="s">
        <v>5</v>
      </c>
      <c r="F1985" s="9" t="str">
        <f>+VLOOKUP(datosAvance[[#This Row],[renaes]],eess!$A$1:$G$189,2,FALSE)</f>
        <v>CLAS PICSI</v>
      </c>
      <c r="G1985" s="9" t="str">
        <f>+VLOOKUP(datosAvance[[#This Row],[renaes]],eess!$A$1:$G$189,3,FALSE)</f>
        <v>CHICLAYO</v>
      </c>
      <c r="H1985" s="9" t="str">
        <f>+VLOOKUP(datosAvance[[#This Row],[renaes]],eess!$A$1:$G$189,4,FALSE)</f>
        <v>PICSI</v>
      </c>
      <c r="I1985" s="9" t="str">
        <f>+VLOOKUP(datosAvance[[#This Row],[renaes]],eess!$A$1:$G$189,6,FALSE)</f>
        <v>CHICLAYO</v>
      </c>
      <c r="J1985" s="9" t="str">
        <f>+VLOOKUP(datosAvance[[#This Row],[renaes]],eess!$A$1:$G$189,7,FALSE)</f>
        <v>PICSI</v>
      </c>
    </row>
    <row r="1986" spans="1:10" x14ac:dyDescent="0.25">
      <c r="A1986">
        <v>4441</v>
      </c>
      <c r="B1986">
        <v>3</v>
      </c>
      <c r="C1986" t="s">
        <v>241</v>
      </c>
      <c r="D1986">
        <v>5</v>
      </c>
      <c r="E1986" t="s">
        <v>5</v>
      </c>
      <c r="F1986" s="9" t="str">
        <f>+VLOOKUP(datosAvance[[#This Row],[renaes]],eess!$A$1:$G$189,2,FALSE)</f>
        <v>SEÑOR DE LA JUSTICIA</v>
      </c>
      <c r="G1986" s="9" t="str">
        <f>+VLOOKUP(datosAvance[[#This Row],[renaes]],eess!$A$1:$G$189,3,FALSE)</f>
        <v>FERREÐAFE</v>
      </c>
      <c r="H1986" s="9" t="str">
        <f>+VLOOKUP(datosAvance[[#This Row],[renaes]],eess!$A$1:$G$189,4,FALSE)</f>
        <v>FERREÑAFE</v>
      </c>
      <c r="I1986" s="9" t="str">
        <f>+VLOOKUP(datosAvance[[#This Row],[renaes]],eess!$A$1:$G$189,6,FALSE)</f>
        <v>FERREÑAFE</v>
      </c>
      <c r="J1986" s="9" t="str">
        <f>+VLOOKUP(datosAvance[[#This Row],[renaes]],eess!$A$1:$G$189,7,FALSE)</f>
        <v>FERREÑAFE</v>
      </c>
    </row>
    <row r="1987" spans="1:10" x14ac:dyDescent="0.25">
      <c r="A1987">
        <v>4445</v>
      </c>
      <c r="B1987">
        <v>1</v>
      </c>
      <c r="C1987" t="s">
        <v>241</v>
      </c>
      <c r="D1987">
        <v>5</v>
      </c>
      <c r="E1987" t="s">
        <v>5</v>
      </c>
      <c r="F1987" s="9" t="str">
        <f>+VLOOKUP(datosAvance[[#This Row],[renaes]],eess!$A$1:$G$189,2,FALSE)</f>
        <v>LA TRAPOSA</v>
      </c>
      <c r="G1987" s="9" t="str">
        <f>+VLOOKUP(datosAvance[[#This Row],[renaes]],eess!$A$1:$G$189,3,FALSE)</f>
        <v>FERREÐAFE</v>
      </c>
      <c r="H1987" s="9" t="str">
        <f>+VLOOKUP(datosAvance[[#This Row],[renaes]],eess!$A$1:$G$189,4,FALSE)</f>
        <v>PITIPO</v>
      </c>
      <c r="I1987" s="9" t="str">
        <f>+VLOOKUP(datosAvance[[#This Row],[renaes]],eess!$A$1:$G$189,6,FALSE)</f>
        <v>FERREÑAFE</v>
      </c>
      <c r="J1987" s="9" t="str">
        <f>+VLOOKUP(datosAvance[[#This Row],[renaes]],eess!$A$1:$G$189,7,FALSE)</f>
        <v>PITIPO</v>
      </c>
    </row>
    <row r="1988" spans="1:10" x14ac:dyDescent="0.25">
      <c r="A1988">
        <v>4448</v>
      </c>
      <c r="B1988">
        <v>2</v>
      </c>
      <c r="C1988" t="s">
        <v>241</v>
      </c>
      <c r="D1988">
        <v>5</v>
      </c>
      <c r="E1988" t="s">
        <v>5</v>
      </c>
      <c r="F1988" s="9" t="str">
        <f>+VLOOKUP(datosAvance[[#This Row],[renaes]],eess!$A$1:$G$189,2,FALSE)</f>
        <v>CACHINCHE</v>
      </c>
      <c r="G1988" s="9" t="str">
        <f>+VLOOKUP(datosAvance[[#This Row],[renaes]],eess!$A$1:$G$189,3,FALSE)</f>
        <v>FERREÐAFE</v>
      </c>
      <c r="H1988" s="9" t="str">
        <f>+VLOOKUP(datosAvance[[#This Row],[renaes]],eess!$A$1:$G$189,4,FALSE)</f>
        <v>PITIPO</v>
      </c>
      <c r="I1988" s="9" t="str">
        <f>+VLOOKUP(datosAvance[[#This Row],[renaes]],eess!$A$1:$G$189,6,FALSE)</f>
        <v>FERREÑAFE</v>
      </c>
      <c r="J1988" s="9" t="str">
        <f>+VLOOKUP(datosAvance[[#This Row],[renaes]],eess!$A$1:$G$189,7,FALSE)</f>
        <v>PITIPO</v>
      </c>
    </row>
    <row r="1989" spans="1:10" x14ac:dyDescent="0.25">
      <c r="A1989">
        <v>4451</v>
      </c>
      <c r="B1989">
        <v>4</v>
      </c>
      <c r="C1989" t="s">
        <v>241</v>
      </c>
      <c r="D1989">
        <v>5</v>
      </c>
      <c r="E1989" t="s">
        <v>5</v>
      </c>
      <c r="F1989" s="9" t="str">
        <f>+VLOOKUP(datosAvance[[#This Row],[renaes]],eess!$A$1:$G$189,2,FALSE)</f>
        <v>BATANGRANDE</v>
      </c>
      <c r="G1989" s="9" t="str">
        <f>+VLOOKUP(datosAvance[[#This Row],[renaes]],eess!$A$1:$G$189,3,FALSE)</f>
        <v>FERREÐAFE</v>
      </c>
      <c r="H1989" s="9" t="str">
        <f>+VLOOKUP(datosAvance[[#This Row],[renaes]],eess!$A$1:$G$189,4,FALSE)</f>
        <v>PITIPO</v>
      </c>
      <c r="I1989" s="9" t="str">
        <f>+VLOOKUP(datosAvance[[#This Row],[renaes]],eess!$A$1:$G$189,6,FALSE)</f>
        <v>FERREÑAFE</v>
      </c>
      <c r="J1989" s="9" t="str">
        <f>+VLOOKUP(datosAvance[[#This Row],[renaes]],eess!$A$1:$G$189,7,FALSE)</f>
        <v>PITIPO</v>
      </c>
    </row>
    <row r="1990" spans="1:10" x14ac:dyDescent="0.25">
      <c r="A1990">
        <v>4452</v>
      </c>
      <c r="B1990">
        <v>17</v>
      </c>
      <c r="C1990" t="s">
        <v>241</v>
      </c>
      <c r="D1990">
        <v>5</v>
      </c>
      <c r="E1990" t="s">
        <v>5</v>
      </c>
      <c r="F1990" s="9" t="str">
        <f>+VLOOKUP(datosAvance[[#This Row],[renaes]],eess!$A$1:$G$189,2,FALSE)</f>
        <v>C.S.PUEBLO NUEVO</v>
      </c>
      <c r="G1990" s="9" t="str">
        <f>+VLOOKUP(datosAvance[[#This Row],[renaes]],eess!$A$1:$G$189,3,FALSE)</f>
        <v>FERREÐAFE</v>
      </c>
      <c r="H1990" s="9" t="str">
        <f>+VLOOKUP(datosAvance[[#This Row],[renaes]],eess!$A$1:$G$189,4,FALSE)</f>
        <v>FERREÑAFE</v>
      </c>
      <c r="I1990" s="9" t="str">
        <f>+VLOOKUP(datosAvance[[#This Row],[renaes]],eess!$A$1:$G$189,6,FALSE)</f>
        <v>FERREÑAFE</v>
      </c>
      <c r="J1990" s="9" t="str">
        <f>+VLOOKUP(datosAvance[[#This Row],[renaes]],eess!$A$1:$G$189,7,FALSE)</f>
        <v>PUEBLO NUEVO</v>
      </c>
    </row>
    <row r="1991" spans="1:10" x14ac:dyDescent="0.25">
      <c r="A1991">
        <v>4454</v>
      </c>
      <c r="B1991">
        <v>1</v>
      </c>
      <c r="C1991" t="s">
        <v>241</v>
      </c>
      <c r="D1991">
        <v>5</v>
      </c>
      <c r="E1991" t="s">
        <v>5</v>
      </c>
      <c r="F1991" s="9" t="str">
        <f>+VLOOKUP(datosAvance[[#This Row],[renaes]],eess!$A$1:$G$189,2,FALSE)</f>
        <v>MOYAN</v>
      </c>
      <c r="G1991" s="9" t="str">
        <f>+VLOOKUP(datosAvance[[#This Row],[renaes]],eess!$A$1:$G$189,3,FALSE)</f>
        <v>FERREÐAFE</v>
      </c>
      <c r="H1991" s="9" t="str">
        <f>+VLOOKUP(datosAvance[[#This Row],[renaes]],eess!$A$1:$G$189,4,FALSE)</f>
        <v>INKAWASI</v>
      </c>
      <c r="I1991" s="9" t="str">
        <f>+VLOOKUP(datosAvance[[#This Row],[renaes]],eess!$A$1:$G$189,6,FALSE)</f>
        <v>FERREÑAFE</v>
      </c>
      <c r="J1991" s="9" t="str">
        <f>+VLOOKUP(datosAvance[[#This Row],[renaes]],eess!$A$1:$G$189,7,FALSE)</f>
        <v>INCAHUASI</v>
      </c>
    </row>
    <row r="1992" spans="1:10" x14ac:dyDescent="0.25">
      <c r="A1992">
        <v>4455</v>
      </c>
      <c r="B1992">
        <v>11</v>
      </c>
      <c r="C1992" t="s">
        <v>241</v>
      </c>
      <c r="D1992">
        <v>5</v>
      </c>
      <c r="E1992" t="s">
        <v>5</v>
      </c>
      <c r="F1992" s="9" t="str">
        <f>+VLOOKUP(datosAvance[[#This Row],[renaes]],eess!$A$1:$G$189,2,FALSE)</f>
        <v>INKAWASI</v>
      </c>
      <c r="G1992" s="9" t="str">
        <f>+VLOOKUP(datosAvance[[#This Row],[renaes]],eess!$A$1:$G$189,3,FALSE)</f>
        <v>FERREÐAFE</v>
      </c>
      <c r="H1992" s="9" t="str">
        <f>+VLOOKUP(datosAvance[[#This Row],[renaes]],eess!$A$1:$G$189,4,FALSE)</f>
        <v>INKAWASI</v>
      </c>
      <c r="I1992" s="9" t="str">
        <f>+VLOOKUP(datosAvance[[#This Row],[renaes]],eess!$A$1:$G$189,6,FALSE)</f>
        <v>FERREÑAFE</v>
      </c>
      <c r="J1992" s="9" t="str">
        <f>+VLOOKUP(datosAvance[[#This Row],[renaes]],eess!$A$1:$G$189,7,FALSE)</f>
        <v>INCAHUASI</v>
      </c>
    </row>
    <row r="1993" spans="1:10" x14ac:dyDescent="0.25">
      <c r="A1993">
        <v>4456</v>
      </c>
      <c r="B1993">
        <v>1</v>
      </c>
      <c r="C1993" t="s">
        <v>241</v>
      </c>
      <c r="D1993">
        <v>5</v>
      </c>
      <c r="E1993" t="s">
        <v>5</v>
      </c>
      <c r="F1993" s="9" t="str">
        <f>+VLOOKUP(datosAvance[[#This Row],[renaes]],eess!$A$1:$G$189,2,FALSE)</f>
        <v>LAQUIPAMPA</v>
      </c>
      <c r="G1993" s="9" t="str">
        <f>+VLOOKUP(datosAvance[[#This Row],[renaes]],eess!$A$1:$G$189,3,FALSE)</f>
        <v>FERREÐAFE</v>
      </c>
      <c r="H1993" s="9" t="str">
        <f>+VLOOKUP(datosAvance[[#This Row],[renaes]],eess!$A$1:$G$189,4,FALSE)</f>
        <v>INKAWASI</v>
      </c>
      <c r="I1993" s="9" t="str">
        <f>+VLOOKUP(datosAvance[[#This Row],[renaes]],eess!$A$1:$G$189,6,FALSE)</f>
        <v>FERREÑAFE</v>
      </c>
      <c r="J1993" s="9" t="str">
        <f>+VLOOKUP(datosAvance[[#This Row],[renaes]],eess!$A$1:$G$189,7,FALSE)</f>
        <v>INCAHUASI</v>
      </c>
    </row>
    <row r="1994" spans="1:10" x14ac:dyDescent="0.25">
      <c r="A1994">
        <v>4459</v>
      </c>
      <c r="B1994">
        <v>2</v>
      </c>
      <c r="C1994" t="s">
        <v>241</v>
      </c>
      <c r="D1994">
        <v>5</v>
      </c>
      <c r="E1994" t="s">
        <v>5</v>
      </c>
      <c r="F1994" s="9" t="str">
        <f>+VLOOKUP(datosAvance[[#This Row],[renaes]],eess!$A$1:$G$189,2,FALSE)</f>
        <v>HUAYRUL</v>
      </c>
      <c r="G1994" s="9" t="str">
        <f>+VLOOKUP(datosAvance[[#This Row],[renaes]],eess!$A$1:$G$189,3,FALSE)</f>
        <v>FERREÐAFE</v>
      </c>
      <c r="H1994" s="9" t="str">
        <f>+VLOOKUP(datosAvance[[#This Row],[renaes]],eess!$A$1:$G$189,4,FALSE)</f>
        <v>INKAWASI</v>
      </c>
      <c r="I1994" s="9" t="str">
        <f>+VLOOKUP(datosAvance[[#This Row],[renaes]],eess!$A$1:$G$189,6,FALSE)</f>
        <v>FERREÑAFE</v>
      </c>
      <c r="J1994" s="9" t="str">
        <f>+VLOOKUP(datosAvance[[#This Row],[renaes]],eess!$A$1:$G$189,7,FALSE)</f>
        <v>INCAHUASI</v>
      </c>
    </row>
    <row r="1995" spans="1:10" x14ac:dyDescent="0.25">
      <c r="A1995">
        <v>4463</v>
      </c>
      <c r="B1995">
        <v>1</v>
      </c>
      <c r="C1995" t="s">
        <v>241</v>
      </c>
      <c r="D1995">
        <v>5</v>
      </c>
      <c r="E1995" t="s">
        <v>5</v>
      </c>
      <c r="F1995" s="9" t="str">
        <f>+VLOOKUP(datosAvance[[#This Row],[renaes]],eess!$A$1:$G$189,2,FALSE)</f>
        <v>LANCHIPAMPA</v>
      </c>
      <c r="G1995" s="9" t="str">
        <f>+VLOOKUP(datosAvance[[#This Row],[renaes]],eess!$A$1:$G$189,3,FALSE)</f>
        <v>FERREÐAFE</v>
      </c>
      <c r="H1995" s="9" t="str">
        <f>+VLOOKUP(datosAvance[[#This Row],[renaes]],eess!$A$1:$G$189,4,FALSE)</f>
        <v>INKAWASI</v>
      </c>
      <c r="I1995" s="9" t="str">
        <f>+VLOOKUP(datosAvance[[#This Row],[renaes]],eess!$A$1:$G$189,6,FALSE)</f>
        <v>FERREÑAFE</v>
      </c>
      <c r="J1995" s="9" t="str">
        <f>+VLOOKUP(datosAvance[[#This Row],[renaes]],eess!$A$1:$G$189,7,FALSE)</f>
        <v>INCAHUASI</v>
      </c>
    </row>
    <row r="1996" spans="1:10" x14ac:dyDescent="0.25">
      <c r="A1996">
        <v>6681</v>
      </c>
      <c r="B1996">
        <v>1</v>
      </c>
      <c r="C1996" t="s">
        <v>241</v>
      </c>
      <c r="D1996">
        <v>5</v>
      </c>
      <c r="E1996" t="s">
        <v>5</v>
      </c>
      <c r="F1996" s="9" t="str">
        <f>+VLOOKUP(datosAvance[[#This Row],[renaes]],eess!$A$1:$G$189,2,FALSE)</f>
        <v>EL SAUCE</v>
      </c>
      <c r="G1996" s="9" t="str">
        <f>+VLOOKUP(datosAvance[[#This Row],[renaes]],eess!$A$1:$G$189,3,FALSE)</f>
        <v>LAMBAYEQUE</v>
      </c>
      <c r="H1996" s="9" t="str">
        <f>+VLOOKUP(datosAvance[[#This Row],[renaes]],eess!$A$1:$G$189,4,FALSE)</f>
        <v>SALAS</v>
      </c>
      <c r="I1996" s="9" t="str">
        <f>+VLOOKUP(datosAvance[[#This Row],[renaes]],eess!$A$1:$G$189,6,FALSE)</f>
        <v>LAMBAYEQUE</v>
      </c>
      <c r="J1996" s="9" t="str">
        <f>+VLOOKUP(datosAvance[[#This Row],[renaes]],eess!$A$1:$G$189,7,FALSE)</f>
        <v>SALAS</v>
      </c>
    </row>
    <row r="1997" spans="1:10" x14ac:dyDescent="0.25">
      <c r="A1997">
        <v>6683</v>
      </c>
      <c r="B1997">
        <v>1</v>
      </c>
      <c r="C1997" t="s">
        <v>241</v>
      </c>
      <c r="D1997">
        <v>5</v>
      </c>
      <c r="E1997" t="s">
        <v>5</v>
      </c>
      <c r="F1997" s="9" t="str">
        <f>+VLOOKUP(datosAvance[[#This Row],[renaes]],eess!$A$1:$G$189,2,FALSE)</f>
        <v>EL PUENTE</v>
      </c>
      <c r="G1997" s="9" t="str">
        <f>+VLOOKUP(datosAvance[[#This Row],[renaes]],eess!$A$1:$G$189,3,FALSE)</f>
        <v>LAMBAYEQUE</v>
      </c>
      <c r="H1997" s="9" t="str">
        <f>+VLOOKUP(datosAvance[[#This Row],[renaes]],eess!$A$1:$G$189,4,FALSE)</f>
        <v>OLMOS</v>
      </c>
      <c r="I1997" s="9" t="str">
        <f>+VLOOKUP(datosAvance[[#This Row],[renaes]],eess!$A$1:$G$189,6,FALSE)</f>
        <v>LAMBAYEQUE</v>
      </c>
      <c r="J1997" s="9" t="str">
        <f>+VLOOKUP(datosAvance[[#This Row],[renaes]],eess!$A$1:$G$189,7,FALSE)</f>
        <v>OLMOS</v>
      </c>
    </row>
    <row r="1998" spans="1:10" x14ac:dyDescent="0.25">
      <c r="A1998">
        <v>6722</v>
      </c>
      <c r="B1998">
        <v>4</v>
      </c>
      <c r="C1998" t="s">
        <v>241</v>
      </c>
      <c r="D1998">
        <v>5</v>
      </c>
      <c r="E1998" t="s">
        <v>5</v>
      </c>
      <c r="F1998" s="9" t="str">
        <f>+VLOOKUP(datosAvance[[#This Row],[renaes]],eess!$A$1:$G$189,2,FALSE)</f>
        <v>CAYALTI</v>
      </c>
      <c r="G1998" s="9" t="str">
        <f>+VLOOKUP(datosAvance[[#This Row],[renaes]],eess!$A$1:$G$189,3,FALSE)</f>
        <v>CHICLAYO</v>
      </c>
      <c r="H1998" s="9" t="str">
        <f>+VLOOKUP(datosAvance[[#This Row],[renaes]],eess!$A$1:$G$189,4,FALSE)</f>
        <v>CAYALTI-ZAÑA</v>
      </c>
      <c r="I1998" s="9" t="str">
        <f>+VLOOKUP(datosAvance[[#This Row],[renaes]],eess!$A$1:$G$189,6,FALSE)</f>
        <v>CHICLAYO</v>
      </c>
      <c r="J1998" s="9" t="str">
        <f>+VLOOKUP(datosAvance[[#This Row],[renaes]],eess!$A$1:$G$189,7,FALSE)</f>
        <v>CAYALTI</v>
      </c>
    </row>
    <row r="1999" spans="1:10" x14ac:dyDescent="0.25">
      <c r="A1999">
        <v>7020</v>
      </c>
      <c r="B1999">
        <v>2</v>
      </c>
      <c r="C1999" t="s">
        <v>241</v>
      </c>
      <c r="D1999">
        <v>5</v>
      </c>
      <c r="E1999" t="s">
        <v>5</v>
      </c>
      <c r="F1999" s="9" t="str">
        <f>+VLOOKUP(datosAvance[[#This Row],[renaes]],eess!$A$1:$G$189,2,FALSE)</f>
        <v>HUAYABAMBA</v>
      </c>
      <c r="G1999" s="9" t="str">
        <f>+VLOOKUP(datosAvance[[#This Row],[renaes]],eess!$A$1:$G$189,3,FALSE)</f>
        <v>LAMBAYEQUE</v>
      </c>
      <c r="H1999" s="9" t="str">
        <f>+VLOOKUP(datosAvance[[#This Row],[renaes]],eess!$A$1:$G$189,4,FALSE)</f>
        <v>KAÑARIS</v>
      </c>
      <c r="I1999" s="9" t="str">
        <f>+VLOOKUP(datosAvance[[#This Row],[renaes]],eess!$A$1:$G$189,6,FALSE)</f>
        <v>FERREÑAFE</v>
      </c>
      <c r="J1999" s="9" t="str">
        <f>+VLOOKUP(datosAvance[[#This Row],[renaes]],eess!$A$1:$G$189,7,FALSE)</f>
        <v>CAÑARIS</v>
      </c>
    </row>
    <row r="2000" spans="1:10" x14ac:dyDescent="0.25">
      <c r="A2000">
        <v>7022</v>
      </c>
      <c r="B2000">
        <v>1</v>
      </c>
      <c r="C2000" t="s">
        <v>241</v>
      </c>
      <c r="D2000">
        <v>5</v>
      </c>
      <c r="E2000" t="s">
        <v>5</v>
      </c>
      <c r="F2000" s="9" t="str">
        <f>+VLOOKUP(datosAvance[[#This Row],[renaes]],eess!$A$1:$G$189,2,FALSE)</f>
        <v>LA ZARANDA</v>
      </c>
      <c r="G2000" s="9" t="str">
        <f>+VLOOKUP(datosAvance[[#This Row],[renaes]],eess!$A$1:$G$189,3,FALSE)</f>
        <v>FERREÐAFE</v>
      </c>
      <c r="H2000" s="9" t="str">
        <f>+VLOOKUP(datosAvance[[#This Row],[renaes]],eess!$A$1:$G$189,4,FALSE)</f>
        <v>PITIPO</v>
      </c>
      <c r="I2000" s="9" t="str">
        <f>+VLOOKUP(datosAvance[[#This Row],[renaes]],eess!$A$1:$G$189,6,FALSE)</f>
        <v>FERREÑAFE</v>
      </c>
      <c r="J2000" s="9" t="str">
        <f>+VLOOKUP(datosAvance[[#This Row],[renaes]],eess!$A$1:$G$189,7,FALSE)</f>
        <v>PITIPO</v>
      </c>
    </row>
    <row r="2001" spans="1:10" x14ac:dyDescent="0.25">
      <c r="A2001">
        <v>7107</v>
      </c>
      <c r="B2001">
        <v>3</v>
      </c>
      <c r="C2001" t="s">
        <v>241</v>
      </c>
      <c r="D2001">
        <v>5</v>
      </c>
      <c r="E2001" t="s">
        <v>5</v>
      </c>
      <c r="F2001" s="9" t="str">
        <f>+VLOOKUP(datosAvance[[#This Row],[renaes]],eess!$A$1:$G$189,2,FALSE)</f>
        <v>POMALCA</v>
      </c>
      <c r="G2001" s="9" t="str">
        <f>+VLOOKUP(datosAvance[[#This Row],[renaes]],eess!$A$1:$G$189,3,FALSE)</f>
        <v>CHICLAYO</v>
      </c>
      <c r="H2001" s="9" t="str">
        <f>+VLOOKUP(datosAvance[[#This Row],[renaes]],eess!$A$1:$G$189,4,FALSE)</f>
        <v>POMALCA</v>
      </c>
      <c r="I2001" s="9" t="str">
        <f>+VLOOKUP(datosAvance[[#This Row],[renaes]],eess!$A$1:$G$189,6,FALSE)</f>
        <v>CHICLAYO</v>
      </c>
      <c r="J2001" s="9" t="str">
        <f>+VLOOKUP(datosAvance[[#This Row],[renaes]],eess!$A$1:$G$189,7,FALSE)</f>
        <v>POMALCA</v>
      </c>
    </row>
    <row r="2002" spans="1:10" x14ac:dyDescent="0.25">
      <c r="A2002">
        <v>7183</v>
      </c>
      <c r="B2002">
        <v>7</v>
      </c>
      <c r="C2002" t="s">
        <v>241</v>
      </c>
      <c r="D2002">
        <v>5</v>
      </c>
      <c r="E2002" t="s">
        <v>5</v>
      </c>
      <c r="F2002" s="9" t="str">
        <f>+VLOOKUP(datosAvance[[#This Row],[renaes]],eess!$A$1:$G$189,2,FALSE)</f>
        <v>VILLA HERMOSA</v>
      </c>
      <c r="G2002" s="9" t="str">
        <f>+VLOOKUP(datosAvance[[#This Row],[renaes]],eess!$A$1:$G$189,3,FALSE)</f>
        <v>CHICLAYO</v>
      </c>
      <c r="H2002" s="9" t="str">
        <f>+VLOOKUP(datosAvance[[#This Row],[renaes]],eess!$A$1:$G$189,4,FALSE)</f>
        <v>JOSE LEONARDO ORTIZ</v>
      </c>
      <c r="I2002" s="9" t="str">
        <f>+VLOOKUP(datosAvance[[#This Row],[renaes]],eess!$A$1:$G$189,6,FALSE)</f>
        <v>CHICLAYO</v>
      </c>
      <c r="J2002" s="9" t="str">
        <f>+VLOOKUP(datosAvance[[#This Row],[renaes]],eess!$A$1:$G$189,7,FALSE)</f>
        <v>JOSE LEONARDO ORTIZ</v>
      </c>
    </row>
    <row r="2003" spans="1:10" x14ac:dyDescent="0.25">
      <c r="A2003">
        <v>7316</v>
      </c>
      <c r="B2003">
        <v>1</v>
      </c>
      <c r="C2003" t="s">
        <v>241</v>
      </c>
      <c r="D2003">
        <v>5</v>
      </c>
      <c r="E2003" t="s">
        <v>5</v>
      </c>
      <c r="F2003" s="9" t="str">
        <f>+VLOOKUP(datosAvance[[#This Row],[renaes]],eess!$A$1:$G$189,2,FALSE)</f>
        <v>CASERIO PLAYA DE CASCAJAL</v>
      </c>
      <c r="G2003" s="9" t="str">
        <f>+VLOOKUP(datosAvance[[#This Row],[renaes]],eess!$A$1:$G$189,3,FALSE)</f>
        <v>LAMBAYEQUE</v>
      </c>
      <c r="H2003" s="9" t="str">
        <f>+VLOOKUP(datosAvance[[#This Row],[renaes]],eess!$A$1:$G$189,4,FALSE)</f>
        <v>OLMOS</v>
      </c>
      <c r="I2003" s="9" t="str">
        <f>+VLOOKUP(datosAvance[[#This Row],[renaes]],eess!$A$1:$G$189,6,FALSE)</f>
        <v>LAMBAYEQUE</v>
      </c>
      <c r="J2003" s="9" t="str">
        <f>+VLOOKUP(datosAvance[[#This Row],[renaes]],eess!$A$1:$G$189,7,FALSE)</f>
        <v>OLMOS</v>
      </c>
    </row>
    <row r="2004" spans="1:10" x14ac:dyDescent="0.25">
      <c r="A2004">
        <v>7317</v>
      </c>
      <c r="B2004">
        <v>5</v>
      </c>
      <c r="C2004" t="s">
        <v>241</v>
      </c>
      <c r="D2004">
        <v>5</v>
      </c>
      <c r="E2004" t="s">
        <v>5</v>
      </c>
      <c r="F2004" s="9" t="str">
        <f>+VLOOKUP(datosAvance[[#This Row],[renaes]],eess!$A$1:$G$189,2,FALSE)</f>
        <v>SANTA CLARA</v>
      </c>
      <c r="G2004" s="9" t="str">
        <f>+VLOOKUP(datosAvance[[#This Row],[renaes]],eess!$A$1:$G$189,3,FALSE)</f>
        <v>FERREÐAFE</v>
      </c>
      <c r="H2004" s="9" t="str">
        <f>+VLOOKUP(datosAvance[[#This Row],[renaes]],eess!$A$1:$G$189,4,FALSE)</f>
        <v>PITIPO</v>
      </c>
      <c r="I2004" s="9" t="str">
        <f>+VLOOKUP(datosAvance[[#This Row],[renaes]],eess!$A$1:$G$189,6,FALSE)</f>
        <v>FERREÑAFE</v>
      </c>
      <c r="J2004" s="9" t="str">
        <f>+VLOOKUP(datosAvance[[#This Row],[renaes]],eess!$A$1:$G$189,7,FALSE)</f>
        <v>PITIPO</v>
      </c>
    </row>
    <row r="2005" spans="1:10" x14ac:dyDescent="0.25">
      <c r="A2005">
        <v>7410</v>
      </c>
      <c r="B2005">
        <v>4</v>
      </c>
      <c r="C2005" t="s">
        <v>241</v>
      </c>
      <c r="D2005">
        <v>5</v>
      </c>
      <c r="E2005" t="s">
        <v>5</v>
      </c>
      <c r="F2005" s="9" t="str">
        <f>+VLOOKUP(datosAvance[[#This Row],[renaes]],eess!$A$1:$G$189,2,FALSE)</f>
        <v>ANTONIO RAYMONDI</v>
      </c>
      <c r="G2005" s="9" t="str">
        <f>+VLOOKUP(datosAvance[[#This Row],[renaes]],eess!$A$1:$G$189,3,FALSE)</f>
        <v>CHICLAYO</v>
      </c>
      <c r="H2005" s="9" t="str">
        <f>+VLOOKUP(datosAvance[[#This Row],[renaes]],eess!$A$1:$G$189,4,FALSE)</f>
        <v>LA VICTORIA</v>
      </c>
      <c r="I2005" s="9" t="str">
        <f>+VLOOKUP(datosAvance[[#This Row],[renaes]],eess!$A$1:$G$189,6,FALSE)</f>
        <v>CHICLAYO</v>
      </c>
      <c r="J2005" s="9" t="str">
        <f>+VLOOKUP(datosAvance[[#This Row],[renaes]],eess!$A$1:$G$189,7,FALSE)</f>
        <v>LA VICTORIA</v>
      </c>
    </row>
    <row r="2006" spans="1:10" x14ac:dyDescent="0.25">
      <c r="A2006">
        <v>10096</v>
      </c>
      <c r="B2006">
        <v>1</v>
      </c>
      <c r="C2006" t="s">
        <v>241</v>
      </c>
      <c r="D2006">
        <v>6</v>
      </c>
      <c r="E2006" t="s">
        <v>5</v>
      </c>
      <c r="F2006" s="9" t="str">
        <f>+VLOOKUP(datosAvance[[#This Row],[renaes]],eess!$A$1:$G$189,2,FALSE)</f>
        <v>EL PUEBLITO</v>
      </c>
      <c r="G2006" s="9" t="str">
        <f>+VLOOKUP(datosAvance[[#This Row],[renaes]],eess!$A$1:$G$189,3,FALSE)</f>
        <v>LAMBAYEQUE</v>
      </c>
      <c r="H2006" s="9" t="str">
        <f>+VLOOKUP(datosAvance[[#This Row],[renaes]],eess!$A$1:$G$189,4,FALSE)</f>
        <v>OLMOS</v>
      </c>
      <c r="I2006" s="9" t="str">
        <f>+VLOOKUP(datosAvance[[#This Row],[renaes]],eess!$A$1:$G$189,6,FALSE)</f>
        <v>LAMBAYEQUE</v>
      </c>
      <c r="J2006" s="9" t="str">
        <f>+VLOOKUP(datosAvance[[#This Row],[renaes]],eess!$A$1:$G$189,7,FALSE)</f>
        <v>OLMOS</v>
      </c>
    </row>
    <row r="2007" spans="1:10" x14ac:dyDescent="0.25">
      <c r="A2007">
        <v>11452</v>
      </c>
      <c r="B2007">
        <v>2</v>
      </c>
      <c r="C2007" t="s">
        <v>241</v>
      </c>
      <c r="D2007">
        <v>6</v>
      </c>
      <c r="E2007" t="s">
        <v>5</v>
      </c>
      <c r="F2007" s="9" t="str">
        <f>+VLOOKUP(datosAvance[[#This Row],[renaes]],eess!$A$1:$G$189,2,FALSE)</f>
        <v>LAGUNA HUANAMA</v>
      </c>
      <c r="G2007" s="9" t="str">
        <f>+VLOOKUP(datosAvance[[#This Row],[renaes]],eess!$A$1:$G$189,3,FALSE)</f>
        <v>LAMBAYEQUE</v>
      </c>
      <c r="H2007" s="9" t="str">
        <f>+VLOOKUP(datosAvance[[#This Row],[renaes]],eess!$A$1:$G$189,4,FALSE)</f>
        <v>SALAS</v>
      </c>
      <c r="I2007" s="9" t="str">
        <f>+VLOOKUP(datosAvance[[#This Row],[renaes]],eess!$A$1:$G$189,6,FALSE)</f>
        <v>LAMBAYEQUE</v>
      </c>
      <c r="J2007" s="9" t="str">
        <f>+VLOOKUP(datosAvance[[#This Row],[renaes]],eess!$A$1:$G$189,7,FALSE)</f>
        <v>SALAS</v>
      </c>
    </row>
    <row r="2008" spans="1:10" x14ac:dyDescent="0.25">
      <c r="A2008">
        <v>11470</v>
      </c>
      <c r="B2008">
        <v>17</v>
      </c>
      <c r="C2008" t="s">
        <v>241</v>
      </c>
      <c r="D2008">
        <v>6</v>
      </c>
      <c r="E2008" t="s">
        <v>5</v>
      </c>
      <c r="F2008" s="9" t="str">
        <f>+VLOOKUP(datosAvance[[#This Row],[renaes]],eess!$A$1:$G$189,2,FALSE)</f>
        <v>HOSPITAL REGIONAL LAMBAYEQUE</v>
      </c>
      <c r="G2008" s="9" t="str">
        <f>+VLOOKUP(datosAvance[[#This Row],[renaes]],eess!$A$1:$G$189,3,FALSE)</f>
        <v>NO PERTENECE A NINGUNA RED</v>
      </c>
      <c r="H2008" s="9" t="str">
        <f>+VLOOKUP(datosAvance[[#This Row],[renaes]],eess!$A$1:$G$189,4,FALSE)</f>
        <v>NO PERTENECE A NINGUNA MICRORED</v>
      </c>
      <c r="I2008" s="9" t="str">
        <f>+VLOOKUP(datosAvance[[#This Row],[renaes]],eess!$A$1:$G$189,6,FALSE)</f>
        <v>CHICLAYO</v>
      </c>
      <c r="J2008" s="9" t="str">
        <f>+VLOOKUP(datosAvance[[#This Row],[renaes]],eess!$A$1:$G$189,7,FALSE)</f>
        <v>CHICLAYO</v>
      </c>
    </row>
    <row r="2009" spans="1:10" x14ac:dyDescent="0.25">
      <c r="A2009">
        <v>17874</v>
      </c>
      <c r="B2009">
        <v>2</v>
      </c>
      <c r="C2009" t="s">
        <v>241</v>
      </c>
      <c r="D2009">
        <v>6</v>
      </c>
      <c r="E2009" t="s">
        <v>5</v>
      </c>
      <c r="F2009" s="9" t="str">
        <f>+VLOOKUP(datosAvance[[#This Row],[renaes]],eess!$A$1:$G$189,2,FALSE)</f>
        <v>SALTUR</v>
      </c>
      <c r="G2009" s="9" t="str">
        <f>+VLOOKUP(datosAvance[[#This Row],[renaes]],eess!$A$1:$G$189,3,FALSE)</f>
        <v>CHICLAYO</v>
      </c>
      <c r="H2009" s="9" t="str">
        <f>+VLOOKUP(datosAvance[[#This Row],[renaes]],eess!$A$1:$G$189,4,FALSE)</f>
        <v>CAYALTI-ZAÑA</v>
      </c>
      <c r="I2009" s="9" t="str">
        <f>+VLOOKUP(datosAvance[[#This Row],[renaes]],eess!$A$1:$G$189,6,FALSE)</f>
        <v>CHICLAYO</v>
      </c>
      <c r="J2009" s="9" t="str">
        <f>+VLOOKUP(datosAvance[[#This Row],[renaes]],eess!$A$1:$G$189,7,FALSE)</f>
        <v>SAÑA</v>
      </c>
    </row>
    <row r="2010" spans="1:10" x14ac:dyDescent="0.25">
      <c r="A2010">
        <v>18916</v>
      </c>
      <c r="B2010">
        <v>2</v>
      </c>
      <c r="C2010" t="s">
        <v>241</v>
      </c>
      <c r="D2010">
        <v>6</v>
      </c>
      <c r="E2010" t="s">
        <v>5</v>
      </c>
      <c r="F2010" s="9" t="str">
        <f>+VLOOKUP(datosAvance[[#This Row],[renaes]],eess!$A$1:$G$189,2,FALSE)</f>
        <v>MOCAPE</v>
      </c>
      <c r="G2010" s="9" t="str">
        <f>+VLOOKUP(datosAvance[[#This Row],[renaes]],eess!$A$1:$G$189,3,FALSE)</f>
        <v>LAMBAYEQUE</v>
      </c>
      <c r="H2010" s="9" t="str">
        <f>+VLOOKUP(datosAvance[[#This Row],[renaes]],eess!$A$1:$G$189,4,FALSE)</f>
        <v>OLMOS</v>
      </c>
      <c r="I2010" s="9" t="str">
        <f>+VLOOKUP(datosAvance[[#This Row],[renaes]],eess!$A$1:$G$189,6,FALSE)</f>
        <v>LAMBAYEQUE</v>
      </c>
      <c r="J2010" s="9" t="str">
        <f>+VLOOKUP(datosAvance[[#This Row],[renaes]],eess!$A$1:$G$189,7,FALSE)</f>
        <v>OLMOS</v>
      </c>
    </row>
    <row r="2011" spans="1:10" x14ac:dyDescent="0.25">
      <c r="A2011">
        <v>26094</v>
      </c>
      <c r="B2011">
        <v>1</v>
      </c>
      <c r="C2011" t="s">
        <v>241</v>
      </c>
      <c r="D2011">
        <v>6</v>
      </c>
      <c r="E2011" t="s">
        <v>5</v>
      </c>
      <c r="F2011" s="9" t="str">
        <f>+VLOOKUP(datosAvance[[#This Row],[renaes]],eess!$A$1:$G$189,2,FALSE)</f>
        <v>CAPILLA SANTA ROSA LAMBAYEQUE</v>
      </c>
      <c r="G2011" s="9" t="str">
        <f>+VLOOKUP(datosAvance[[#This Row],[renaes]],eess!$A$1:$G$189,3,FALSE)</f>
        <v>LAMBAYEQUE</v>
      </c>
      <c r="H2011" s="9" t="str">
        <f>+VLOOKUP(datosAvance[[#This Row],[renaes]],eess!$A$1:$G$189,4,FALSE)</f>
        <v>LAMBAYEQUE</v>
      </c>
      <c r="I2011" s="9" t="str">
        <f>+VLOOKUP(datosAvance[[#This Row],[renaes]],eess!$A$1:$G$189,6,FALSE)</f>
        <v>LAMBAYEQUE</v>
      </c>
      <c r="J2011" s="9" t="str">
        <f>+VLOOKUP(datosAvance[[#This Row],[renaes]],eess!$A$1:$G$189,7,FALSE)</f>
        <v>LAMBAYEQUE</v>
      </c>
    </row>
    <row r="2012" spans="1:10" x14ac:dyDescent="0.25">
      <c r="A2012">
        <v>31139</v>
      </c>
      <c r="B2012">
        <v>2</v>
      </c>
      <c r="C2012" t="s">
        <v>241</v>
      </c>
      <c r="D2012">
        <v>6</v>
      </c>
      <c r="E2012" t="s">
        <v>5</v>
      </c>
      <c r="F2012" s="9" t="str">
        <f>+VLOOKUP(datosAvance[[#This Row],[renaes]],eess!$A$1:$G$189,2,FALSE)</f>
        <v>JANQUE</v>
      </c>
      <c r="G2012" s="9" t="str">
        <f>+VLOOKUP(datosAvance[[#This Row],[renaes]],eess!$A$1:$G$189,3,FALSE)</f>
        <v>FERREÐAFE</v>
      </c>
      <c r="H2012" s="9" t="str">
        <f>+VLOOKUP(datosAvance[[#This Row],[renaes]],eess!$A$1:$G$189,4,FALSE)</f>
        <v>INKAWASI</v>
      </c>
      <c r="I2012" s="9" t="str">
        <f>+VLOOKUP(datosAvance[[#This Row],[renaes]],eess!$A$1:$G$189,6,FALSE)</f>
        <v>FERREÑAFE</v>
      </c>
      <c r="J2012" s="9" t="str">
        <f>+VLOOKUP(datosAvance[[#This Row],[renaes]],eess!$A$1:$G$189,7,FALSE)</f>
        <v>INCAHUASI</v>
      </c>
    </row>
    <row r="2013" spans="1:10" x14ac:dyDescent="0.25">
      <c r="A2013">
        <v>31449</v>
      </c>
      <c r="B2013">
        <v>11</v>
      </c>
      <c r="C2013" t="s">
        <v>241</v>
      </c>
      <c r="D2013">
        <v>6</v>
      </c>
      <c r="E2013" t="s">
        <v>5</v>
      </c>
      <c r="F2013" s="9" t="str">
        <f>+VLOOKUP(datosAvance[[#This Row],[renaes]],eess!$A$1:$G$189,2,FALSE)</f>
        <v>TUMAN</v>
      </c>
      <c r="G2013" s="9" t="str">
        <f>+VLOOKUP(datosAvance[[#This Row],[renaes]],eess!$A$1:$G$189,3,FALSE)</f>
        <v>CHICLAYO</v>
      </c>
      <c r="H2013" s="9" t="str">
        <f>+VLOOKUP(datosAvance[[#This Row],[renaes]],eess!$A$1:$G$189,4,FALSE)</f>
        <v>POSOPE ALTO</v>
      </c>
      <c r="I2013" s="9" t="str">
        <f>+VLOOKUP(datosAvance[[#This Row],[renaes]],eess!$A$1:$G$189,6,FALSE)</f>
        <v>CHICLAYO</v>
      </c>
      <c r="J2013" s="9" t="str">
        <f>+VLOOKUP(datosAvance[[#This Row],[renaes]],eess!$A$1:$G$189,7,FALSE)</f>
        <v>TUMAN</v>
      </c>
    </row>
    <row r="2014" spans="1:10" x14ac:dyDescent="0.25">
      <c r="A2014">
        <v>32743</v>
      </c>
      <c r="B2014">
        <v>8</v>
      </c>
      <c r="C2014" t="s">
        <v>241</v>
      </c>
      <c r="D2014">
        <v>6</v>
      </c>
      <c r="E2014" t="s">
        <v>5</v>
      </c>
      <c r="F2014" s="9" t="str">
        <f>+VLOOKUP(datosAvance[[#This Row],[renaes]],eess!$A$1:$G$189,2,FALSE)</f>
        <v>POSOPE ALTO</v>
      </c>
      <c r="G2014" s="9" t="str">
        <f>+VLOOKUP(datosAvance[[#This Row],[renaes]],eess!$A$1:$G$189,3,FALSE)</f>
        <v>CHICLAYO</v>
      </c>
      <c r="H2014" s="9" t="str">
        <f>+VLOOKUP(datosAvance[[#This Row],[renaes]],eess!$A$1:$G$189,4,FALSE)</f>
        <v>POSOPE ALTO</v>
      </c>
      <c r="I2014" s="9" t="str">
        <f>+VLOOKUP(datosAvance[[#This Row],[renaes]],eess!$A$1:$G$189,6,FALSE)</f>
        <v>CHICLAYO</v>
      </c>
      <c r="J2014" s="9" t="str">
        <f>+VLOOKUP(datosAvance[[#This Row],[renaes]],eess!$A$1:$G$189,7,FALSE)</f>
        <v>PATAPO</v>
      </c>
    </row>
    <row r="2015" spans="1:10" x14ac:dyDescent="0.25">
      <c r="A2015">
        <v>4317</v>
      </c>
      <c r="B2015">
        <v>23</v>
      </c>
      <c r="C2015" t="s">
        <v>241</v>
      </c>
      <c r="D2015">
        <v>6</v>
      </c>
      <c r="E2015" t="s">
        <v>5</v>
      </c>
      <c r="F2015" s="9" t="str">
        <f>+VLOOKUP(datosAvance[[#This Row],[renaes]],eess!$A$1:$G$189,2,FALSE)</f>
        <v>HOSPITAL REGIONAL DOCENTE LAS MERCEDES</v>
      </c>
      <c r="G2015" s="9" t="str">
        <f>+VLOOKUP(datosAvance[[#This Row],[renaes]],eess!$A$1:$G$189,3,FALSE)</f>
        <v>NO PERTENECE A NINGUNA RED</v>
      </c>
      <c r="H2015" s="9" t="str">
        <f>+VLOOKUP(datosAvance[[#This Row],[renaes]],eess!$A$1:$G$189,4,FALSE)</f>
        <v>NO PERTENECE A NINGUNA MICRORED</v>
      </c>
      <c r="I2015" s="9" t="str">
        <f>+VLOOKUP(datosAvance[[#This Row],[renaes]],eess!$A$1:$G$189,6,FALSE)</f>
        <v>CHICLAYO</v>
      </c>
      <c r="J2015" s="9" t="str">
        <f>+VLOOKUP(datosAvance[[#This Row],[renaes]],eess!$A$1:$G$189,7,FALSE)</f>
        <v>CHICLAYO</v>
      </c>
    </row>
    <row r="2016" spans="1:10" x14ac:dyDescent="0.25">
      <c r="A2016">
        <v>4318</v>
      </c>
      <c r="B2016">
        <v>15</v>
      </c>
      <c r="C2016" t="s">
        <v>241</v>
      </c>
      <c r="D2016">
        <v>6</v>
      </c>
      <c r="E2016" t="s">
        <v>5</v>
      </c>
      <c r="F2016" s="9" t="str">
        <f>+VLOOKUP(datosAvance[[#This Row],[renaes]],eess!$A$1:$G$189,2,FALSE)</f>
        <v>JOSE OLAYA</v>
      </c>
      <c r="G2016" s="9" t="str">
        <f>+VLOOKUP(datosAvance[[#This Row],[renaes]],eess!$A$1:$G$189,3,FALSE)</f>
        <v>CHICLAYO</v>
      </c>
      <c r="H2016" s="9" t="str">
        <f>+VLOOKUP(datosAvance[[#This Row],[renaes]],eess!$A$1:$G$189,4,FALSE)</f>
        <v>CHICLAYO</v>
      </c>
      <c r="I2016" s="9" t="str">
        <f>+VLOOKUP(datosAvance[[#This Row],[renaes]],eess!$A$1:$G$189,6,FALSE)</f>
        <v>CHICLAYO</v>
      </c>
      <c r="J2016" s="9" t="str">
        <f>+VLOOKUP(datosAvance[[#This Row],[renaes]],eess!$A$1:$G$189,7,FALSE)</f>
        <v>CHICLAYO</v>
      </c>
    </row>
    <row r="2017" spans="1:10" x14ac:dyDescent="0.25">
      <c r="A2017">
        <v>4319</v>
      </c>
      <c r="B2017">
        <v>6</v>
      </c>
      <c r="C2017" t="s">
        <v>241</v>
      </c>
      <c r="D2017">
        <v>6</v>
      </c>
      <c r="E2017" t="s">
        <v>5</v>
      </c>
      <c r="F2017" s="9" t="str">
        <f>+VLOOKUP(datosAvance[[#This Row],[renaes]],eess!$A$1:$G$189,2,FALSE)</f>
        <v>SAN ANTONIO</v>
      </c>
      <c r="G2017" s="9" t="str">
        <f>+VLOOKUP(datosAvance[[#This Row],[renaes]],eess!$A$1:$G$189,3,FALSE)</f>
        <v>CHICLAYO</v>
      </c>
      <c r="H2017" s="9" t="str">
        <f>+VLOOKUP(datosAvance[[#This Row],[renaes]],eess!$A$1:$G$189,4,FALSE)</f>
        <v>CHICLAYO</v>
      </c>
      <c r="I2017" s="9" t="str">
        <f>+VLOOKUP(datosAvance[[#This Row],[renaes]],eess!$A$1:$G$189,6,FALSE)</f>
        <v>CHICLAYO</v>
      </c>
      <c r="J2017" s="9" t="str">
        <f>+VLOOKUP(datosAvance[[#This Row],[renaes]],eess!$A$1:$G$189,7,FALSE)</f>
        <v>CHICLAYO</v>
      </c>
    </row>
    <row r="2018" spans="1:10" x14ac:dyDescent="0.25">
      <c r="A2018">
        <v>4320</v>
      </c>
      <c r="B2018">
        <v>7</v>
      </c>
      <c r="C2018" t="s">
        <v>241</v>
      </c>
      <c r="D2018">
        <v>6</v>
      </c>
      <c r="E2018" t="s">
        <v>5</v>
      </c>
      <c r="F2018" s="9" t="str">
        <f>+VLOOKUP(datosAvance[[#This Row],[renaes]],eess!$A$1:$G$189,2,FALSE)</f>
        <v>JORGE CHAVEZ</v>
      </c>
      <c r="G2018" s="9" t="str">
        <f>+VLOOKUP(datosAvance[[#This Row],[renaes]],eess!$A$1:$G$189,3,FALSE)</f>
        <v>CHICLAYO</v>
      </c>
      <c r="H2018" s="9" t="str">
        <f>+VLOOKUP(datosAvance[[#This Row],[renaes]],eess!$A$1:$G$189,4,FALSE)</f>
        <v>CHICLAYO</v>
      </c>
      <c r="I2018" s="9" t="str">
        <f>+VLOOKUP(datosAvance[[#This Row],[renaes]],eess!$A$1:$G$189,6,FALSE)</f>
        <v>CHICLAYO</v>
      </c>
      <c r="J2018" s="9" t="str">
        <f>+VLOOKUP(datosAvance[[#This Row],[renaes]],eess!$A$1:$G$189,7,FALSE)</f>
        <v>CHICLAYO</v>
      </c>
    </row>
    <row r="2019" spans="1:10" x14ac:dyDescent="0.25">
      <c r="A2019">
        <v>4321</v>
      </c>
      <c r="B2019">
        <v>8</v>
      </c>
      <c r="C2019" t="s">
        <v>241</v>
      </c>
      <c r="D2019">
        <v>6</v>
      </c>
      <c r="E2019" t="s">
        <v>5</v>
      </c>
      <c r="F2019" s="9" t="str">
        <f>+VLOOKUP(datosAvance[[#This Row],[renaes]],eess!$A$1:$G$189,2,FALSE)</f>
        <v>TUPAC AMARU</v>
      </c>
      <c r="G2019" s="9" t="str">
        <f>+VLOOKUP(datosAvance[[#This Row],[renaes]],eess!$A$1:$G$189,3,FALSE)</f>
        <v>CHICLAYO</v>
      </c>
      <c r="H2019" s="9" t="str">
        <f>+VLOOKUP(datosAvance[[#This Row],[renaes]],eess!$A$1:$G$189,4,FALSE)</f>
        <v>CHICLAYO</v>
      </c>
      <c r="I2019" s="9" t="str">
        <f>+VLOOKUP(datosAvance[[#This Row],[renaes]],eess!$A$1:$G$189,6,FALSE)</f>
        <v>CHICLAYO</v>
      </c>
      <c r="J2019" s="9" t="str">
        <f>+VLOOKUP(datosAvance[[#This Row],[renaes]],eess!$A$1:$G$189,7,FALSE)</f>
        <v>CHICLAYO</v>
      </c>
    </row>
    <row r="2020" spans="1:10" x14ac:dyDescent="0.25">
      <c r="A2020">
        <v>4322</v>
      </c>
      <c r="B2020">
        <v>8</v>
      </c>
      <c r="C2020" t="s">
        <v>241</v>
      </c>
      <c r="D2020">
        <v>6</v>
      </c>
      <c r="E2020" t="s">
        <v>5</v>
      </c>
      <c r="F2020" s="9" t="str">
        <f>+VLOOKUP(datosAvance[[#This Row],[renaes]],eess!$A$1:$G$189,2,FALSE)</f>
        <v>JOSE QUIÑONEZ GONZALES</v>
      </c>
      <c r="G2020" s="9" t="str">
        <f>+VLOOKUP(datosAvance[[#This Row],[renaes]],eess!$A$1:$G$189,3,FALSE)</f>
        <v>CHICLAYO</v>
      </c>
      <c r="H2020" s="9" t="str">
        <f>+VLOOKUP(datosAvance[[#This Row],[renaes]],eess!$A$1:$G$189,4,FALSE)</f>
        <v>CHICLAYO</v>
      </c>
      <c r="I2020" s="9" t="str">
        <f>+VLOOKUP(datosAvance[[#This Row],[renaes]],eess!$A$1:$G$189,6,FALSE)</f>
        <v>CHICLAYO</v>
      </c>
      <c r="J2020" s="9" t="str">
        <f>+VLOOKUP(datosAvance[[#This Row],[renaes]],eess!$A$1:$G$189,7,FALSE)</f>
        <v>CHICLAYO</v>
      </c>
    </row>
    <row r="2021" spans="1:10" x14ac:dyDescent="0.25">
      <c r="A2021">
        <v>4323</v>
      </c>
      <c r="B2021">
        <v>4</v>
      </c>
      <c r="C2021" t="s">
        <v>241</v>
      </c>
      <c r="D2021">
        <v>6</v>
      </c>
      <c r="E2021" t="s">
        <v>5</v>
      </c>
      <c r="F2021" s="9" t="str">
        <f>+VLOOKUP(datosAvance[[#This Row],[renaes]],eess!$A$1:$G$189,2,FALSE)</f>
        <v>CRUZ DE LA ESPERANZA</v>
      </c>
      <c r="G2021" s="9" t="str">
        <f>+VLOOKUP(datosAvance[[#This Row],[renaes]],eess!$A$1:$G$189,3,FALSE)</f>
        <v>CHICLAYO</v>
      </c>
      <c r="H2021" s="9" t="str">
        <f>+VLOOKUP(datosAvance[[#This Row],[renaes]],eess!$A$1:$G$189,4,FALSE)</f>
        <v>CHICLAYO</v>
      </c>
      <c r="I2021" s="9" t="str">
        <f>+VLOOKUP(datosAvance[[#This Row],[renaes]],eess!$A$1:$G$189,6,FALSE)</f>
        <v>CHICLAYO</v>
      </c>
      <c r="J2021" s="9" t="str">
        <f>+VLOOKUP(datosAvance[[#This Row],[renaes]],eess!$A$1:$G$189,7,FALSE)</f>
        <v>CHICLAYO</v>
      </c>
    </row>
    <row r="2022" spans="1:10" x14ac:dyDescent="0.25">
      <c r="A2022">
        <v>4324</v>
      </c>
      <c r="B2022">
        <v>12</v>
      </c>
      <c r="C2022" t="s">
        <v>241</v>
      </c>
      <c r="D2022">
        <v>6</v>
      </c>
      <c r="E2022" t="s">
        <v>5</v>
      </c>
      <c r="F2022" s="9" t="str">
        <f>+VLOOKUP(datosAvance[[#This Row],[renaes]],eess!$A$1:$G$189,2,FALSE)</f>
        <v>CERROPON</v>
      </c>
      <c r="G2022" s="9" t="str">
        <f>+VLOOKUP(datosAvance[[#This Row],[renaes]],eess!$A$1:$G$189,3,FALSE)</f>
        <v>CHICLAYO</v>
      </c>
      <c r="H2022" s="9" t="str">
        <f>+VLOOKUP(datosAvance[[#This Row],[renaes]],eess!$A$1:$G$189,4,FALSE)</f>
        <v>CHICLAYO</v>
      </c>
      <c r="I2022" s="9" t="str">
        <f>+VLOOKUP(datosAvance[[#This Row],[renaes]],eess!$A$1:$G$189,6,FALSE)</f>
        <v>CHICLAYO</v>
      </c>
      <c r="J2022" s="9" t="str">
        <f>+VLOOKUP(datosAvance[[#This Row],[renaes]],eess!$A$1:$G$189,7,FALSE)</f>
        <v>CHICLAYO</v>
      </c>
    </row>
    <row r="2023" spans="1:10" x14ac:dyDescent="0.25">
      <c r="A2023">
        <v>4325</v>
      </c>
      <c r="B2023">
        <v>5</v>
      </c>
      <c r="C2023" t="s">
        <v>241</v>
      </c>
      <c r="D2023">
        <v>6</v>
      </c>
      <c r="E2023" t="s">
        <v>5</v>
      </c>
      <c r="F2023" s="9" t="str">
        <f>+VLOOKUP(datosAvance[[#This Row],[renaes]],eess!$A$1:$G$189,2,FALSE)</f>
        <v>VICTOR ENRIQUE TIRADO BONILLA-CHONGOYAPE</v>
      </c>
      <c r="G2023" s="9" t="str">
        <f>+VLOOKUP(datosAvance[[#This Row],[renaes]],eess!$A$1:$G$189,3,FALSE)</f>
        <v>CHICLAYO</v>
      </c>
      <c r="H2023" s="9" t="str">
        <f>+VLOOKUP(datosAvance[[#This Row],[renaes]],eess!$A$1:$G$189,4,FALSE)</f>
        <v>CHONGOYAPE</v>
      </c>
      <c r="I2023" s="9" t="str">
        <f>+VLOOKUP(datosAvance[[#This Row],[renaes]],eess!$A$1:$G$189,6,FALSE)</f>
        <v>CHICLAYO</v>
      </c>
      <c r="J2023" s="9" t="str">
        <f>+VLOOKUP(datosAvance[[#This Row],[renaes]],eess!$A$1:$G$189,7,FALSE)</f>
        <v>CHONGOYAPE</v>
      </c>
    </row>
    <row r="2024" spans="1:10" x14ac:dyDescent="0.25">
      <c r="A2024">
        <v>4326</v>
      </c>
      <c r="B2024">
        <v>1</v>
      </c>
      <c r="C2024" t="s">
        <v>241</v>
      </c>
      <c r="D2024">
        <v>6</v>
      </c>
      <c r="E2024" t="s">
        <v>5</v>
      </c>
      <c r="F2024" s="9" t="str">
        <f>+VLOOKUP(datosAvance[[#This Row],[renaes]],eess!$A$1:$G$189,2,FALSE)</f>
        <v>PAMPA GRANDE</v>
      </c>
      <c r="G2024" s="9" t="str">
        <f>+VLOOKUP(datosAvance[[#This Row],[renaes]],eess!$A$1:$G$189,3,FALSE)</f>
        <v>CHICLAYO</v>
      </c>
      <c r="H2024" s="9" t="str">
        <f>+VLOOKUP(datosAvance[[#This Row],[renaes]],eess!$A$1:$G$189,4,FALSE)</f>
        <v>CHONGOYAPE</v>
      </c>
      <c r="I2024" s="9" t="str">
        <f>+VLOOKUP(datosAvance[[#This Row],[renaes]],eess!$A$1:$G$189,6,FALSE)</f>
        <v>CHICLAYO</v>
      </c>
      <c r="J2024" s="9" t="str">
        <f>+VLOOKUP(datosAvance[[#This Row],[renaes]],eess!$A$1:$G$189,7,FALSE)</f>
        <v>CHONGOYAPE</v>
      </c>
    </row>
    <row r="2025" spans="1:10" x14ac:dyDescent="0.25">
      <c r="A2025">
        <v>4327</v>
      </c>
      <c r="B2025">
        <v>4</v>
      </c>
      <c r="C2025" t="s">
        <v>241</v>
      </c>
      <c r="D2025">
        <v>6</v>
      </c>
      <c r="E2025" t="s">
        <v>5</v>
      </c>
      <c r="F2025" s="9" t="str">
        <f>+VLOOKUP(datosAvance[[#This Row],[renaes]],eess!$A$1:$G$189,2,FALSE)</f>
        <v>LA VICTORIA SECTOR  I</v>
      </c>
      <c r="G2025" s="9" t="str">
        <f>+VLOOKUP(datosAvance[[#This Row],[renaes]],eess!$A$1:$G$189,3,FALSE)</f>
        <v>CHICLAYO</v>
      </c>
      <c r="H2025" s="9" t="str">
        <f>+VLOOKUP(datosAvance[[#This Row],[renaes]],eess!$A$1:$G$189,4,FALSE)</f>
        <v>LA VICTORIA</v>
      </c>
      <c r="I2025" s="9" t="str">
        <f>+VLOOKUP(datosAvance[[#This Row],[renaes]],eess!$A$1:$G$189,6,FALSE)</f>
        <v>CHICLAYO</v>
      </c>
      <c r="J2025" s="9" t="str">
        <f>+VLOOKUP(datosAvance[[#This Row],[renaes]],eess!$A$1:$G$189,7,FALSE)</f>
        <v>LA VICTORIA</v>
      </c>
    </row>
    <row r="2026" spans="1:10" x14ac:dyDescent="0.25">
      <c r="A2026">
        <v>4328</v>
      </c>
      <c r="B2026">
        <v>5</v>
      </c>
      <c r="C2026" t="s">
        <v>241</v>
      </c>
      <c r="D2026">
        <v>6</v>
      </c>
      <c r="E2026" t="s">
        <v>5</v>
      </c>
      <c r="F2026" s="9" t="str">
        <f>+VLOOKUP(datosAvance[[#This Row],[renaes]],eess!$A$1:$G$189,2,FALSE)</f>
        <v>LA VICTORIA SECTOR II - MARIA JESUS</v>
      </c>
      <c r="G2026" s="9" t="str">
        <f>+VLOOKUP(datosAvance[[#This Row],[renaes]],eess!$A$1:$G$189,3,FALSE)</f>
        <v>CHICLAYO</v>
      </c>
      <c r="H2026" s="9" t="str">
        <f>+VLOOKUP(datosAvance[[#This Row],[renaes]],eess!$A$1:$G$189,4,FALSE)</f>
        <v>LA VICTORIA</v>
      </c>
      <c r="I2026" s="9" t="str">
        <f>+VLOOKUP(datosAvance[[#This Row],[renaes]],eess!$A$1:$G$189,6,FALSE)</f>
        <v>CHICLAYO</v>
      </c>
      <c r="J2026" s="9" t="str">
        <f>+VLOOKUP(datosAvance[[#This Row],[renaes]],eess!$A$1:$G$189,7,FALSE)</f>
        <v>LA VICTORIA</v>
      </c>
    </row>
    <row r="2027" spans="1:10" x14ac:dyDescent="0.25">
      <c r="A2027">
        <v>4329</v>
      </c>
      <c r="B2027">
        <v>12</v>
      </c>
      <c r="C2027" t="s">
        <v>241</v>
      </c>
      <c r="D2027">
        <v>6</v>
      </c>
      <c r="E2027" t="s">
        <v>5</v>
      </c>
      <c r="F2027" s="9" t="str">
        <f>+VLOOKUP(datosAvance[[#This Row],[renaes]],eess!$A$1:$G$189,2,FALSE)</f>
        <v>EL BOSQUE</v>
      </c>
      <c r="G2027" s="9" t="str">
        <f>+VLOOKUP(datosAvance[[#This Row],[renaes]],eess!$A$1:$G$189,3,FALSE)</f>
        <v>CHICLAYO</v>
      </c>
      <c r="H2027" s="9" t="str">
        <f>+VLOOKUP(datosAvance[[#This Row],[renaes]],eess!$A$1:$G$189,4,FALSE)</f>
        <v>LA VICTORIA</v>
      </c>
      <c r="I2027" s="9" t="str">
        <f>+VLOOKUP(datosAvance[[#This Row],[renaes]],eess!$A$1:$G$189,6,FALSE)</f>
        <v>CHICLAYO</v>
      </c>
      <c r="J2027" s="9" t="str">
        <f>+VLOOKUP(datosAvance[[#This Row],[renaes]],eess!$A$1:$G$189,7,FALSE)</f>
        <v>LA VICTORIA</v>
      </c>
    </row>
    <row r="2028" spans="1:10" x14ac:dyDescent="0.25">
      <c r="A2028">
        <v>4330</v>
      </c>
      <c r="B2028">
        <v>4</v>
      </c>
      <c r="C2028" t="s">
        <v>241</v>
      </c>
      <c r="D2028">
        <v>6</v>
      </c>
      <c r="E2028" t="s">
        <v>5</v>
      </c>
      <c r="F2028" s="9" t="str">
        <f>+VLOOKUP(datosAvance[[#This Row],[renaes]],eess!$A$1:$G$189,2,FALSE)</f>
        <v>CHOSICA DEL NORTE</v>
      </c>
      <c r="G2028" s="9" t="str">
        <f>+VLOOKUP(datosAvance[[#This Row],[renaes]],eess!$A$1:$G$189,3,FALSE)</f>
        <v>CHICLAYO</v>
      </c>
      <c r="H2028" s="9" t="str">
        <f>+VLOOKUP(datosAvance[[#This Row],[renaes]],eess!$A$1:$G$189,4,FALSE)</f>
        <v>LA VICTORIA</v>
      </c>
      <c r="I2028" s="9" t="str">
        <f>+VLOOKUP(datosAvance[[#This Row],[renaes]],eess!$A$1:$G$189,6,FALSE)</f>
        <v>CHICLAYO</v>
      </c>
      <c r="J2028" s="9" t="str">
        <f>+VLOOKUP(datosAvance[[#This Row],[renaes]],eess!$A$1:$G$189,7,FALSE)</f>
        <v>LA VICTORIA</v>
      </c>
    </row>
    <row r="2029" spans="1:10" x14ac:dyDescent="0.25">
      <c r="A2029">
        <v>4331</v>
      </c>
      <c r="B2029">
        <v>4</v>
      </c>
      <c r="C2029" t="s">
        <v>241</v>
      </c>
      <c r="D2029">
        <v>6</v>
      </c>
      <c r="E2029" t="s">
        <v>5</v>
      </c>
      <c r="F2029" s="9" t="str">
        <f>+VLOOKUP(datosAvance[[#This Row],[renaes]],eess!$A$1:$G$189,2,FALSE)</f>
        <v>JOSE LEONARDO ORTIZ</v>
      </c>
      <c r="G2029" s="9" t="str">
        <f>+VLOOKUP(datosAvance[[#This Row],[renaes]],eess!$A$1:$G$189,3,FALSE)</f>
        <v>CHICLAYO</v>
      </c>
      <c r="H2029" s="9" t="str">
        <f>+VLOOKUP(datosAvance[[#This Row],[renaes]],eess!$A$1:$G$189,4,FALSE)</f>
        <v>JOSE LEONARDO ORTIZ</v>
      </c>
      <c r="I2029" s="9" t="str">
        <f>+VLOOKUP(datosAvance[[#This Row],[renaes]],eess!$A$1:$G$189,6,FALSE)</f>
        <v>CHICLAYO</v>
      </c>
      <c r="J2029" s="9" t="str">
        <f>+VLOOKUP(datosAvance[[#This Row],[renaes]],eess!$A$1:$G$189,7,FALSE)</f>
        <v>JOSE LEONARDO ORTIZ</v>
      </c>
    </row>
    <row r="2030" spans="1:10" x14ac:dyDescent="0.25">
      <c r="A2030">
        <v>4332</v>
      </c>
      <c r="B2030">
        <v>4</v>
      </c>
      <c r="C2030" t="s">
        <v>241</v>
      </c>
      <c r="D2030">
        <v>6</v>
      </c>
      <c r="E2030" t="s">
        <v>5</v>
      </c>
      <c r="F2030" s="9" t="str">
        <f>+VLOOKUP(datosAvance[[#This Row],[renaes]],eess!$A$1:$G$189,2,FALSE)</f>
        <v>PEDRO PABLO ATUSPARIAS</v>
      </c>
      <c r="G2030" s="9" t="str">
        <f>+VLOOKUP(datosAvance[[#This Row],[renaes]],eess!$A$1:$G$189,3,FALSE)</f>
        <v>CHICLAYO</v>
      </c>
      <c r="H2030" s="9" t="str">
        <f>+VLOOKUP(datosAvance[[#This Row],[renaes]],eess!$A$1:$G$189,4,FALSE)</f>
        <v>JOSE LEONARDO ORTIZ</v>
      </c>
      <c r="I2030" s="9" t="str">
        <f>+VLOOKUP(datosAvance[[#This Row],[renaes]],eess!$A$1:$G$189,6,FALSE)</f>
        <v>CHICLAYO</v>
      </c>
      <c r="J2030" s="9" t="str">
        <f>+VLOOKUP(datosAvance[[#This Row],[renaes]],eess!$A$1:$G$189,7,FALSE)</f>
        <v>JOSE LEONARDO ORTIZ</v>
      </c>
    </row>
    <row r="2031" spans="1:10" x14ac:dyDescent="0.25">
      <c r="A2031">
        <v>4333</v>
      </c>
      <c r="B2031">
        <v>9</v>
      </c>
      <c r="C2031" t="s">
        <v>241</v>
      </c>
      <c r="D2031">
        <v>6</v>
      </c>
      <c r="E2031" t="s">
        <v>5</v>
      </c>
      <c r="F2031" s="9" t="str">
        <f>+VLOOKUP(datosAvance[[#This Row],[renaes]],eess!$A$1:$G$189,2,FALSE)</f>
        <v>PAUL HARRIS</v>
      </c>
      <c r="G2031" s="9" t="str">
        <f>+VLOOKUP(datosAvance[[#This Row],[renaes]],eess!$A$1:$G$189,3,FALSE)</f>
        <v>CHICLAYO</v>
      </c>
      <c r="H2031" s="9" t="str">
        <f>+VLOOKUP(datosAvance[[#This Row],[renaes]],eess!$A$1:$G$189,4,FALSE)</f>
        <v>JOSE LEONARDO ORTIZ</v>
      </c>
      <c r="I2031" s="9" t="str">
        <f>+VLOOKUP(datosAvance[[#This Row],[renaes]],eess!$A$1:$G$189,6,FALSE)</f>
        <v>CHICLAYO</v>
      </c>
      <c r="J2031" s="9" t="str">
        <f>+VLOOKUP(datosAvance[[#This Row],[renaes]],eess!$A$1:$G$189,7,FALSE)</f>
        <v>JOSE LEONARDO ORTIZ</v>
      </c>
    </row>
    <row r="2032" spans="1:10" x14ac:dyDescent="0.25">
      <c r="A2032">
        <v>4334</v>
      </c>
      <c r="B2032">
        <v>5</v>
      </c>
      <c r="C2032" t="s">
        <v>241</v>
      </c>
      <c r="D2032">
        <v>6</v>
      </c>
      <c r="E2032" t="s">
        <v>5</v>
      </c>
      <c r="F2032" s="9" t="str">
        <f>+VLOOKUP(datosAvance[[#This Row],[renaes]],eess!$A$1:$G$189,2,FALSE)</f>
        <v>CULPON</v>
      </c>
      <c r="G2032" s="9" t="str">
        <f>+VLOOKUP(datosAvance[[#This Row],[renaes]],eess!$A$1:$G$189,3,FALSE)</f>
        <v>CHICLAYO</v>
      </c>
      <c r="H2032" s="9" t="str">
        <f>+VLOOKUP(datosAvance[[#This Row],[renaes]],eess!$A$1:$G$189,4,FALSE)</f>
        <v>JOSE LEONARDO ORTIZ</v>
      </c>
      <c r="I2032" s="9" t="str">
        <f>+VLOOKUP(datosAvance[[#This Row],[renaes]],eess!$A$1:$G$189,6,FALSE)</f>
        <v>CHICLAYO</v>
      </c>
      <c r="J2032" s="9" t="str">
        <f>+VLOOKUP(datosAvance[[#This Row],[renaes]],eess!$A$1:$G$189,7,FALSE)</f>
        <v>JOSE LEONARDO ORTIZ</v>
      </c>
    </row>
    <row r="2033" spans="1:10" x14ac:dyDescent="0.25">
      <c r="A2033">
        <v>4335</v>
      </c>
      <c r="B2033">
        <v>2</v>
      </c>
      <c r="C2033" t="s">
        <v>241</v>
      </c>
      <c r="D2033">
        <v>6</v>
      </c>
      <c r="E2033" t="s">
        <v>5</v>
      </c>
      <c r="F2033" s="9" t="str">
        <f>+VLOOKUP(datosAvance[[#This Row],[renaes]],eess!$A$1:$G$189,2,FALSE)</f>
        <v>SANTA ANA</v>
      </c>
      <c r="G2033" s="9" t="str">
        <f>+VLOOKUP(datosAvance[[#This Row],[renaes]],eess!$A$1:$G$189,3,FALSE)</f>
        <v>CHICLAYO</v>
      </c>
      <c r="H2033" s="9" t="str">
        <f>+VLOOKUP(datosAvance[[#This Row],[renaes]],eess!$A$1:$G$189,4,FALSE)</f>
        <v>JOSE LEONARDO ORTIZ</v>
      </c>
      <c r="I2033" s="9" t="str">
        <f>+VLOOKUP(datosAvance[[#This Row],[renaes]],eess!$A$1:$G$189,6,FALSE)</f>
        <v>CHICLAYO</v>
      </c>
      <c r="J2033" s="9" t="str">
        <f>+VLOOKUP(datosAvance[[#This Row],[renaes]],eess!$A$1:$G$189,7,FALSE)</f>
        <v>JOSE LEONARDO ORTIZ</v>
      </c>
    </row>
    <row r="2034" spans="1:10" x14ac:dyDescent="0.25">
      <c r="A2034">
        <v>4338</v>
      </c>
      <c r="B2034">
        <v>7</v>
      </c>
      <c r="C2034" t="s">
        <v>241</v>
      </c>
      <c r="D2034">
        <v>6</v>
      </c>
      <c r="E2034" t="s">
        <v>5</v>
      </c>
      <c r="F2034" s="9" t="str">
        <f>+VLOOKUP(datosAvance[[#This Row],[renaes]],eess!$A$1:$G$189,2,FALSE)</f>
        <v>PIMENTEL</v>
      </c>
      <c r="G2034" s="9" t="str">
        <f>+VLOOKUP(datosAvance[[#This Row],[renaes]],eess!$A$1:$G$189,3,FALSE)</f>
        <v>CHICLAYO</v>
      </c>
      <c r="H2034" s="9" t="str">
        <f>+VLOOKUP(datosAvance[[#This Row],[renaes]],eess!$A$1:$G$189,4,FALSE)</f>
        <v>PIMENTEL</v>
      </c>
      <c r="I2034" s="9" t="str">
        <f>+VLOOKUP(datosAvance[[#This Row],[renaes]],eess!$A$1:$G$189,6,FALSE)</f>
        <v>CHICLAYO</v>
      </c>
      <c r="J2034" s="9" t="str">
        <f>+VLOOKUP(datosAvance[[#This Row],[renaes]],eess!$A$1:$G$189,7,FALSE)</f>
        <v>PIMENTEL</v>
      </c>
    </row>
    <row r="2035" spans="1:10" x14ac:dyDescent="0.25">
      <c r="A2035">
        <v>4339</v>
      </c>
      <c r="B2035">
        <v>2</v>
      </c>
      <c r="C2035" t="s">
        <v>241</v>
      </c>
      <c r="D2035">
        <v>6</v>
      </c>
      <c r="E2035" t="s">
        <v>5</v>
      </c>
      <c r="F2035" s="9" t="str">
        <f>+VLOOKUP(datosAvance[[#This Row],[renaes]],eess!$A$1:$G$189,2,FALSE)</f>
        <v>SAN LUIS</v>
      </c>
      <c r="G2035" s="9" t="str">
        <f>+VLOOKUP(datosAvance[[#This Row],[renaes]],eess!$A$1:$G$189,3,FALSE)</f>
        <v>CHICLAYO</v>
      </c>
      <c r="H2035" s="9" t="str">
        <f>+VLOOKUP(datosAvance[[#This Row],[renaes]],eess!$A$1:$G$189,4,FALSE)</f>
        <v>POMALCA</v>
      </c>
      <c r="I2035" s="9" t="str">
        <f>+VLOOKUP(datosAvance[[#This Row],[renaes]],eess!$A$1:$G$189,6,FALSE)</f>
        <v>CHICLAYO</v>
      </c>
      <c r="J2035" s="9" t="str">
        <f>+VLOOKUP(datosAvance[[#This Row],[renaes]],eess!$A$1:$G$189,7,FALSE)</f>
        <v>POMALCA</v>
      </c>
    </row>
    <row r="2036" spans="1:10" x14ac:dyDescent="0.25">
      <c r="A2036">
        <v>4342</v>
      </c>
      <c r="B2036">
        <v>9</v>
      </c>
      <c r="C2036" t="s">
        <v>241</v>
      </c>
      <c r="D2036">
        <v>6</v>
      </c>
      <c r="E2036" t="s">
        <v>5</v>
      </c>
      <c r="F2036" s="9" t="str">
        <f>+VLOOKUP(datosAvance[[#This Row],[renaes]],eess!$A$1:$G$189,2,FALSE)</f>
        <v>REQUE</v>
      </c>
      <c r="G2036" s="9" t="str">
        <f>+VLOOKUP(datosAvance[[#This Row],[renaes]],eess!$A$1:$G$189,3,FALSE)</f>
        <v>CHICLAYO</v>
      </c>
      <c r="H2036" s="9" t="str">
        <f>+VLOOKUP(datosAvance[[#This Row],[renaes]],eess!$A$1:$G$189,4,FALSE)</f>
        <v>REQUE-LAGUNAS</v>
      </c>
      <c r="I2036" s="9" t="str">
        <f>+VLOOKUP(datosAvance[[#This Row],[renaes]],eess!$A$1:$G$189,6,FALSE)</f>
        <v>CHICLAYO</v>
      </c>
      <c r="J2036" s="9" t="str">
        <f>+VLOOKUP(datosAvance[[#This Row],[renaes]],eess!$A$1:$G$189,7,FALSE)</f>
        <v>REQUE</v>
      </c>
    </row>
    <row r="2037" spans="1:10" x14ac:dyDescent="0.25">
      <c r="A2037">
        <v>4345</v>
      </c>
      <c r="B2037">
        <v>2</v>
      </c>
      <c r="C2037" t="s">
        <v>241</v>
      </c>
      <c r="D2037">
        <v>6</v>
      </c>
      <c r="E2037" t="s">
        <v>5</v>
      </c>
      <c r="F2037" s="9" t="str">
        <f>+VLOOKUP(datosAvance[[#This Row],[renaes]],eess!$A$1:$G$189,2,FALSE)</f>
        <v>SAN JOSE</v>
      </c>
      <c r="G2037" s="9" t="str">
        <f>+VLOOKUP(datosAvance[[#This Row],[renaes]],eess!$A$1:$G$189,3,FALSE)</f>
        <v>CHICLAYO</v>
      </c>
      <c r="H2037" s="9" t="str">
        <f>+VLOOKUP(datosAvance[[#This Row],[renaes]],eess!$A$1:$G$189,4,FALSE)</f>
        <v>SAN JOSE</v>
      </c>
      <c r="I2037" s="9" t="str">
        <f>+VLOOKUP(datosAvance[[#This Row],[renaes]],eess!$A$1:$G$189,6,FALSE)</f>
        <v>LAMBAYEQUE</v>
      </c>
      <c r="J2037" s="9" t="str">
        <f>+VLOOKUP(datosAvance[[#This Row],[renaes]],eess!$A$1:$G$189,7,FALSE)</f>
        <v>SAN JOSE</v>
      </c>
    </row>
    <row r="2038" spans="1:10" x14ac:dyDescent="0.25">
      <c r="A2038">
        <v>4347</v>
      </c>
      <c r="B2038">
        <v>1</v>
      </c>
      <c r="C2038" t="s">
        <v>241</v>
      </c>
      <c r="D2038">
        <v>6</v>
      </c>
      <c r="E2038" t="s">
        <v>5</v>
      </c>
      <c r="F2038" s="9" t="str">
        <f>+VLOOKUP(datosAvance[[#This Row],[renaes]],eess!$A$1:$G$189,2,FALSE)</f>
        <v>BODEGONES</v>
      </c>
      <c r="G2038" s="9" t="str">
        <f>+VLOOKUP(datosAvance[[#This Row],[renaes]],eess!$A$1:$G$189,3,FALSE)</f>
        <v>CHICLAYO</v>
      </c>
      <c r="H2038" s="9" t="str">
        <f>+VLOOKUP(datosAvance[[#This Row],[renaes]],eess!$A$1:$G$189,4,FALSE)</f>
        <v>SAN JOSE</v>
      </c>
      <c r="I2038" s="9" t="str">
        <f>+VLOOKUP(datosAvance[[#This Row],[renaes]],eess!$A$1:$G$189,6,FALSE)</f>
        <v>LAMBAYEQUE</v>
      </c>
      <c r="J2038" s="9" t="str">
        <f>+VLOOKUP(datosAvance[[#This Row],[renaes]],eess!$A$1:$G$189,7,FALSE)</f>
        <v>SAN JOSE</v>
      </c>
    </row>
    <row r="2039" spans="1:10" x14ac:dyDescent="0.25">
      <c r="A2039">
        <v>4348</v>
      </c>
      <c r="B2039">
        <v>1</v>
      </c>
      <c r="C2039" t="s">
        <v>241</v>
      </c>
      <c r="D2039">
        <v>6</v>
      </c>
      <c r="E2039" t="s">
        <v>5</v>
      </c>
      <c r="F2039" s="9" t="str">
        <f>+VLOOKUP(datosAvance[[#This Row],[renaes]],eess!$A$1:$G$189,2,FALSE)</f>
        <v>CIUDAD DE DIOS - JUAN TOMIS STACK</v>
      </c>
      <c r="G2039" s="9" t="str">
        <f>+VLOOKUP(datosAvance[[#This Row],[renaes]],eess!$A$1:$G$189,3,FALSE)</f>
        <v>CHICLAYO</v>
      </c>
      <c r="H2039" s="9" t="str">
        <f>+VLOOKUP(datosAvance[[#This Row],[renaes]],eess!$A$1:$G$189,4,FALSE)</f>
        <v>SAN JOSE</v>
      </c>
      <c r="I2039" s="9" t="str">
        <f>+VLOOKUP(datosAvance[[#This Row],[renaes]],eess!$A$1:$G$189,6,FALSE)</f>
        <v>LAMBAYEQUE</v>
      </c>
      <c r="J2039" s="9" t="str">
        <f>+VLOOKUP(datosAvance[[#This Row],[renaes]],eess!$A$1:$G$189,7,FALSE)</f>
        <v>SAN JOSE</v>
      </c>
    </row>
    <row r="2040" spans="1:10" x14ac:dyDescent="0.25">
      <c r="A2040">
        <v>4349</v>
      </c>
      <c r="B2040">
        <v>7</v>
      </c>
      <c r="C2040" t="s">
        <v>241</v>
      </c>
      <c r="D2040">
        <v>6</v>
      </c>
      <c r="E2040" t="s">
        <v>5</v>
      </c>
      <c r="F2040" s="9" t="str">
        <f>+VLOOKUP(datosAvance[[#This Row],[renaes]],eess!$A$1:$G$189,2,FALSE)</f>
        <v>MONSEFU</v>
      </c>
      <c r="G2040" s="9" t="str">
        <f>+VLOOKUP(datosAvance[[#This Row],[renaes]],eess!$A$1:$G$189,3,FALSE)</f>
        <v>CHICLAYO</v>
      </c>
      <c r="H2040" s="9" t="str">
        <f>+VLOOKUP(datosAvance[[#This Row],[renaes]],eess!$A$1:$G$189,4,FALSE)</f>
        <v>CIRCUITO DE PLAYA</v>
      </c>
      <c r="I2040" s="9" t="str">
        <f>+VLOOKUP(datosAvance[[#This Row],[renaes]],eess!$A$1:$G$189,6,FALSE)</f>
        <v>CHICLAYO</v>
      </c>
      <c r="J2040" s="9" t="str">
        <f>+VLOOKUP(datosAvance[[#This Row],[renaes]],eess!$A$1:$G$189,7,FALSE)</f>
        <v>MONSEFU</v>
      </c>
    </row>
    <row r="2041" spans="1:10" x14ac:dyDescent="0.25">
      <c r="A2041">
        <v>4355</v>
      </c>
      <c r="B2041">
        <v>5</v>
      </c>
      <c r="C2041" t="s">
        <v>241</v>
      </c>
      <c r="D2041">
        <v>6</v>
      </c>
      <c r="E2041" t="s">
        <v>5</v>
      </c>
      <c r="F2041" s="9" t="str">
        <f>+VLOOKUP(datosAvance[[#This Row],[renaes]],eess!$A$1:$G$189,2,FALSE)</f>
        <v>SANTA ROSA</v>
      </c>
      <c r="G2041" s="9" t="str">
        <f>+VLOOKUP(datosAvance[[#This Row],[renaes]],eess!$A$1:$G$189,3,FALSE)</f>
        <v>CHICLAYO</v>
      </c>
      <c r="H2041" s="9" t="str">
        <f>+VLOOKUP(datosAvance[[#This Row],[renaes]],eess!$A$1:$G$189,4,FALSE)</f>
        <v>CIRCUITO DE PLAYA</v>
      </c>
      <c r="I2041" s="9" t="str">
        <f>+VLOOKUP(datosAvance[[#This Row],[renaes]],eess!$A$1:$G$189,6,FALSE)</f>
        <v>CHICLAYO</v>
      </c>
      <c r="J2041" s="9" t="str">
        <f>+VLOOKUP(datosAvance[[#This Row],[renaes]],eess!$A$1:$G$189,7,FALSE)</f>
        <v>SANTA ROSA</v>
      </c>
    </row>
    <row r="2042" spans="1:10" x14ac:dyDescent="0.25">
      <c r="A2042">
        <v>4356</v>
      </c>
      <c r="B2042">
        <v>2</v>
      </c>
      <c r="C2042" t="s">
        <v>241</v>
      </c>
      <c r="D2042">
        <v>6</v>
      </c>
      <c r="E2042" t="s">
        <v>5</v>
      </c>
      <c r="F2042" s="9" t="str">
        <f>+VLOOKUP(datosAvance[[#This Row],[renaes]],eess!$A$1:$G$189,2,FALSE)</f>
        <v>ZAÑA</v>
      </c>
      <c r="G2042" s="9" t="str">
        <f>+VLOOKUP(datosAvance[[#This Row],[renaes]],eess!$A$1:$G$189,3,FALSE)</f>
        <v>CHICLAYO</v>
      </c>
      <c r="H2042" s="9" t="str">
        <f>+VLOOKUP(datosAvance[[#This Row],[renaes]],eess!$A$1:$G$189,4,FALSE)</f>
        <v>CAYALTI-ZAÑA</v>
      </c>
      <c r="I2042" s="9" t="str">
        <f>+VLOOKUP(datosAvance[[#This Row],[renaes]],eess!$A$1:$G$189,6,FALSE)</f>
        <v>CHICLAYO</v>
      </c>
      <c r="J2042" s="9" t="str">
        <f>+VLOOKUP(datosAvance[[#This Row],[renaes]],eess!$A$1:$G$189,7,FALSE)</f>
        <v>SAÑA</v>
      </c>
    </row>
    <row r="2043" spans="1:10" x14ac:dyDescent="0.25">
      <c r="A2043">
        <v>4359</v>
      </c>
      <c r="B2043">
        <v>6</v>
      </c>
      <c r="C2043" t="s">
        <v>241</v>
      </c>
      <c r="D2043">
        <v>6</v>
      </c>
      <c r="E2043" t="s">
        <v>5</v>
      </c>
      <c r="F2043" s="9" t="str">
        <f>+VLOOKUP(datosAvance[[#This Row],[renaes]],eess!$A$1:$G$189,2,FALSE)</f>
        <v>MOCUPE VIEJO (TRADIC.)</v>
      </c>
      <c r="G2043" s="9" t="str">
        <f>+VLOOKUP(datosAvance[[#This Row],[renaes]],eess!$A$1:$G$189,3,FALSE)</f>
        <v>CHICLAYO</v>
      </c>
      <c r="H2043" s="9" t="str">
        <f>+VLOOKUP(datosAvance[[#This Row],[renaes]],eess!$A$1:$G$189,4,FALSE)</f>
        <v>REQUE-LAGUNAS</v>
      </c>
      <c r="I2043" s="9" t="str">
        <f>+VLOOKUP(datosAvance[[#This Row],[renaes]],eess!$A$1:$G$189,6,FALSE)</f>
        <v>CHICLAYO</v>
      </c>
      <c r="J2043" s="9" t="str">
        <f>+VLOOKUP(datosAvance[[#This Row],[renaes]],eess!$A$1:$G$189,7,FALSE)</f>
        <v>LAGUNAS</v>
      </c>
    </row>
    <row r="2044" spans="1:10" x14ac:dyDescent="0.25">
      <c r="A2044">
        <v>4360</v>
      </c>
      <c r="B2044">
        <v>1</v>
      </c>
      <c r="C2044" t="s">
        <v>241</v>
      </c>
      <c r="D2044">
        <v>6</v>
      </c>
      <c r="E2044" t="s">
        <v>5</v>
      </c>
      <c r="F2044" s="9" t="str">
        <f>+VLOOKUP(datosAvance[[#This Row],[renaes]],eess!$A$1:$G$189,2,FALSE)</f>
        <v>MOCUPE NUEVO</v>
      </c>
      <c r="G2044" s="9" t="str">
        <f>+VLOOKUP(datosAvance[[#This Row],[renaes]],eess!$A$1:$G$189,3,FALSE)</f>
        <v>CHICLAYO</v>
      </c>
      <c r="H2044" s="9" t="str">
        <f>+VLOOKUP(datosAvance[[#This Row],[renaes]],eess!$A$1:$G$189,4,FALSE)</f>
        <v>REQUE-LAGUNAS</v>
      </c>
      <c r="I2044" s="9" t="str">
        <f>+VLOOKUP(datosAvance[[#This Row],[renaes]],eess!$A$1:$G$189,6,FALSE)</f>
        <v>CHICLAYO</v>
      </c>
      <c r="J2044" s="9" t="str">
        <f>+VLOOKUP(datosAvance[[#This Row],[renaes]],eess!$A$1:$G$189,7,FALSE)</f>
        <v>LAGUNAS</v>
      </c>
    </row>
    <row r="2045" spans="1:10" x14ac:dyDescent="0.25">
      <c r="A2045">
        <v>4364</v>
      </c>
      <c r="B2045">
        <v>4</v>
      </c>
      <c r="C2045" t="s">
        <v>241</v>
      </c>
      <c r="D2045">
        <v>6</v>
      </c>
      <c r="E2045" t="s">
        <v>5</v>
      </c>
      <c r="F2045" s="9" t="str">
        <f>+VLOOKUP(datosAvance[[#This Row],[renaes]],eess!$A$1:$G$189,2,FALSE)</f>
        <v>NUEVA ARICA</v>
      </c>
      <c r="G2045" s="9" t="str">
        <f>+VLOOKUP(datosAvance[[#This Row],[renaes]],eess!$A$1:$G$189,3,FALSE)</f>
        <v>CHICLAYO</v>
      </c>
      <c r="H2045" s="9" t="str">
        <f>+VLOOKUP(datosAvance[[#This Row],[renaes]],eess!$A$1:$G$189,4,FALSE)</f>
        <v>OYOTUN</v>
      </c>
      <c r="I2045" s="9" t="str">
        <f>+VLOOKUP(datosAvance[[#This Row],[renaes]],eess!$A$1:$G$189,6,FALSE)</f>
        <v>CHICLAYO</v>
      </c>
      <c r="J2045" s="9" t="str">
        <f>+VLOOKUP(datosAvance[[#This Row],[renaes]],eess!$A$1:$G$189,7,FALSE)</f>
        <v>NUEVA ARICA</v>
      </c>
    </row>
    <row r="2046" spans="1:10" x14ac:dyDescent="0.25">
      <c r="A2046">
        <v>4369</v>
      </c>
      <c r="B2046">
        <v>1</v>
      </c>
      <c r="C2046" t="s">
        <v>241</v>
      </c>
      <c r="D2046">
        <v>6</v>
      </c>
      <c r="E2046" t="s">
        <v>5</v>
      </c>
      <c r="F2046" s="9" t="str">
        <f>+VLOOKUP(datosAvance[[#This Row],[renaes]],eess!$A$1:$G$189,2,FALSE)</f>
        <v>VIRGEN DE LAS MERCEDES LA OTRA BANDA</v>
      </c>
      <c r="G2046" s="9" t="str">
        <f>+VLOOKUP(datosAvance[[#This Row],[renaes]],eess!$A$1:$G$189,3,FALSE)</f>
        <v>CHICLAYO</v>
      </c>
      <c r="H2046" s="9" t="str">
        <f>+VLOOKUP(datosAvance[[#This Row],[renaes]],eess!$A$1:$G$189,4,FALSE)</f>
        <v>CAYALTI-ZAÑA</v>
      </c>
      <c r="I2046" s="9" t="str">
        <f>+VLOOKUP(datosAvance[[#This Row],[renaes]],eess!$A$1:$G$189,6,FALSE)</f>
        <v>CHICLAYO</v>
      </c>
      <c r="J2046" s="9" t="str">
        <f>+VLOOKUP(datosAvance[[#This Row],[renaes]],eess!$A$1:$G$189,7,FALSE)</f>
        <v>SAÑA</v>
      </c>
    </row>
    <row r="2047" spans="1:10" x14ac:dyDescent="0.25">
      <c r="A2047">
        <v>4370</v>
      </c>
      <c r="B2047">
        <v>38</v>
      </c>
      <c r="C2047" t="s">
        <v>241</v>
      </c>
      <c r="D2047">
        <v>6</v>
      </c>
      <c r="E2047" t="s">
        <v>5</v>
      </c>
      <c r="F2047" s="9" t="str">
        <f>+VLOOKUP(datosAvance[[#This Row],[renaes]],eess!$A$1:$G$189,2,FALSE)</f>
        <v>HOSPITAL BELEN - LAMBAYEQUE</v>
      </c>
      <c r="G2047" s="9" t="str">
        <f>+VLOOKUP(datosAvance[[#This Row],[renaes]],eess!$A$1:$G$189,3,FALSE)</f>
        <v>NO PERTENECE A NINGUNA RED</v>
      </c>
      <c r="H2047" s="9" t="str">
        <f>+VLOOKUP(datosAvance[[#This Row],[renaes]],eess!$A$1:$G$189,4,FALSE)</f>
        <v>NO PERTENECE A NINGUNA MICRORED</v>
      </c>
      <c r="I2047" s="9" t="str">
        <f>+VLOOKUP(datosAvance[[#This Row],[renaes]],eess!$A$1:$G$189,6,FALSE)</f>
        <v>LAMBAYEQUE</v>
      </c>
      <c r="J2047" s="9" t="str">
        <f>+VLOOKUP(datosAvance[[#This Row],[renaes]],eess!$A$1:$G$189,7,FALSE)</f>
        <v>LAMBAYEQUE</v>
      </c>
    </row>
    <row r="2048" spans="1:10" x14ac:dyDescent="0.25">
      <c r="A2048">
        <v>4371</v>
      </c>
      <c r="B2048">
        <v>7</v>
      </c>
      <c r="C2048" t="s">
        <v>241</v>
      </c>
      <c r="D2048">
        <v>6</v>
      </c>
      <c r="E2048" t="s">
        <v>5</v>
      </c>
      <c r="F2048" s="9" t="str">
        <f>+VLOOKUP(datosAvance[[#This Row],[renaes]],eess!$A$1:$G$189,2,FALSE)</f>
        <v>JAYANCA</v>
      </c>
      <c r="G2048" s="9" t="str">
        <f>+VLOOKUP(datosAvance[[#This Row],[renaes]],eess!$A$1:$G$189,3,FALSE)</f>
        <v>LAMBAYEQUE</v>
      </c>
      <c r="H2048" s="9" t="str">
        <f>+VLOOKUP(datosAvance[[#This Row],[renaes]],eess!$A$1:$G$189,4,FALSE)</f>
        <v>JAYANCA</v>
      </c>
      <c r="I2048" s="9" t="str">
        <f>+VLOOKUP(datosAvance[[#This Row],[renaes]],eess!$A$1:$G$189,6,FALSE)</f>
        <v>LAMBAYEQUE</v>
      </c>
      <c r="J2048" s="9" t="str">
        <f>+VLOOKUP(datosAvance[[#This Row],[renaes]],eess!$A$1:$G$189,7,FALSE)</f>
        <v>JAYANCA</v>
      </c>
    </row>
    <row r="2049" spans="1:10" x14ac:dyDescent="0.25">
      <c r="A2049">
        <v>4372</v>
      </c>
      <c r="B2049">
        <v>2</v>
      </c>
      <c r="C2049" t="s">
        <v>241</v>
      </c>
      <c r="D2049">
        <v>6</v>
      </c>
      <c r="E2049" t="s">
        <v>5</v>
      </c>
      <c r="F2049" s="9" t="str">
        <f>+VLOOKUP(datosAvance[[#This Row],[renaes]],eess!$A$1:$G$189,2,FALSE)</f>
        <v>SAN MARTIN</v>
      </c>
      <c r="G2049" s="9" t="str">
        <f>+VLOOKUP(datosAvance[[#This Row],[renaes]],eess!$A$1:$G$189,3,FALSE)</f>
        <v>LAMBAYEQUE</v>
      </c>
      <c r="H2049" s="9" t="str">
        <f>+VLOOKUP(datosAvance[[#This Row],[renaes]],eess!$A$1:$G$189,4,FALSE)</f>
        <v>LAMBAYEQUE</v>
      </c>
      <c r="I2049" s="9" t="str">
        <f>+VLOOKUP(datosAvance[[#This Row],[renaes]],eess!$A$1:$G$189,6,FALSE)</f>
        <v>LAMBAYEQUE</v>
      </c>
      <c r="J2049" s="9" t="str">
        <f>+VLOOKUP(datosAvance[[#This Row],[renaes]],eess!$A$1:$G$189,7,FALSE)</f>
        <v>LAMBAYEQUE</v>
      </c>
    </row>
    <row r="2050" spans="1:10" x14ac:dyDescent="0.25">
      <c r="A2050">
        <v>4373</v>
      </c>
      <c r="B2050">
        <v>16</v>
      </c>
      <c r="C2050" t="s">
        <v>241</v>
      </c>
      <c r="D2050">
        <v>6</v>
      </c>
      <c r="E2050" t="s">
        <v>5</v>
      </c>
      <c r="F2050" s="9" t="str">
        <f>+VLOOKUP(datosAvance[[#This Row],[renaes]],eess!$A$1:$G$189,2,FALSE)</f>
        <v>TORIBIA CASTRO CHIRINOS</v>
      </c>
      <c r="G2050" s="9" t="str">
        <f>+VLOOKUP(datosAvance[[#This Row],[renaes]],eess!$A$1:$G$189,3,FALSE)</f>
        <v>LAMBAYEQUE</v>
      </c>
      <c r="H2050" s="9" t="str">
        <f>+VLOOKUP(datosAvance[[#This Row],[renaes]],eess!$A$1:$G$189,4,FALSE)</f>
        <v>LAMBAYEQUE</v>
      </c>
      <c r="I2050" s="9" t="str">
        <f>+VLOOKUP(datosAvance[[#This Row],[renaes]],eess!$A$1:$G$189,6,FALSE)</f>
        <v>LAMBAYEQUE</v>
      </c>
      <c r="J2050" s="9" t="str">
        <f>+VLOOKUP(datosAvance[[#This Row],[renaes]],eess!$A$1:$G$189,7,FALSE)</f>
        <v>LAMBAYEQUE</v>
      </c>
    </row>
    <row r="2051" spans="1:10" x14ac:dyDescent="0.25">
      <c r="A2051">
        <v>4376</v>
      </c>
      <c r="B2051">
        <v>4</v>
      </c>
      <c r="C2051" t="s">
        <v>241</v>
      </c>
      <c r="D2051">
        <v>6</v>
      </c>
      <c r="E2051" t="s">
        <v>5</v>
      </c>
      <c r="F2051" s="9" t="str">
        <f>+VLOOKUP(datosAvance[[#This Row],[renaes]],eess!$A$1:$G$189,2,FALSE)</f>
        <v>ILLIMO</v>
      </c>
      <c r="G2051" s="9" t="str">
        <f>+VLOOKUP(datosAvance[[#This Row],[renaes]],eess!$A$1:$G$189,3,FALSE)</f>
        <v>LAMBAYEQUE</v>
      </c>
      <c r="H2051" s="9" t="str">
        <f>+VLOOKUP(datosAvance[[#This Row],[renaes]],eess!$A$1:$G$189,4,FALSE)</f>
        <v>ILLIMO</v>
      </c>
      <c r="I2051" s="9" t="str">
        <f>+VLOOKUP(datosAvance[[#This Row],[renaes]],eess!$A$1:$G$189,6,FALSE)</f>
        <v>LAMBAYEQUE</v>
      </c>
      <c r="J2051" s="9" t="str">
        <f>+VLOOKUP(datosAvance[[#This Row],[renaes]],eess!$A$1:$G$189,7,FALSE)</f>
        <v>ILLIMO</v>
      </c>
    </row>
    <row r="2052" spans="1:10" x14ac:dyDescent="0.25">
      <c r="A2052">
        <v>4378</v>
      </c>
      <c r="B2052">
        <v>1</v>
      </c>
      <c r="C2052" t="s">
        <v>241</v>
      </c>
      <c r="D2052">
        <v>6</v>
      </c>
      <c r="E2052" t="s">
        <v>5</v>
      </c>
      <c r="F2052" s="9" t="str">
        <f>+VLOOKUP(datosAvance[[#This Row],[renaes]],eess!$A$1:$G$189,2,FALSE)</f>
        <v>SAN PEDRO SASAPE</v>
      </c>
      <c r="G2052" s="9" t="str">
        <f>+VLOOKUP(datosAvance[[#This Row],[renaes]],eess!$A$1:$G$189,3,FALSE)</f>
        <v>LAMBAYEQUE</v>
      </c>
      <c r="H2052" s="9" t="str">
        <f>+VLOOKUP(datosAvance[[#This Row],[renaes]],eess!$A$1:$G$189,4,FALSE)</f>
        <v>ILLIMO</v>
      </c>
      <c r="I2052" s="9" t="str">
        <f>+VLOOKUP(datosAvance[[#This Row],[renaes]],eess!$A$1:$G$189,6,FALSE)</f>
        <v>LAMBAYEQUE</v>
      </c>
      <c r="J2052" s="9" t="str">
        <f>+VLOOKUP(datosAvance[[#This Row],[renaes]],eess!$A$1:$G$189,7,FALSE)</f>
        <v>ILLIMO</v>
      </c>
    </row>
    <row r="2053" spans="1:10" x14ac:dyDescent="0.25">
      <c r="A2053">
        <v>4379</v>
      </c>
      <c r="B2053">
        <v>1</v>
      </c>
      <c r="C2053" t="s">
        <v>241</v>
      </c>
      <c r="D2053">
        <v>6</v>
      </c>
      <c r="E2053" t="s">
        <v>5</v>
      </c>
      <c r="F2053" s="9" t="str">
        <f>+VLOOKUP(datosAvance[[#This Row],[renaes]],eess!$A$1:$G$189,2,FALSE)</f>
        <v>LA VIÑA (JAYANCA)</v>
      </c>
      <c r="G2053" s="9" t="str">
        <f>+VLOOKUP(datosAvance[[#This Row],[renaes]],eess!$A$1:$G$189,3,FALSE)</f>
        <v>LAMBAYEQUE</v>
      </c>
      <c r="H2053" s="9" t="str">
        <f>+VLOOKUP(datosAvance[[#This Row],[renaes]],eess!$A$1:$G$189,4,FALSE)</f>
        <v>JAYANCA</v>
      </c>
      <c r="I2053" s="9" t="str">
        <f>+VLOOKUP(datosAvance[[#This Row],[renaes]],eess!$A$1:$G$189,6,FALSE)</f>
        <v>LAMBAYEQUE</v>
      </c>
      <c r="J2053" s="9" t="str">
        <f>+VLOOKUP(datosAvance[[#This Row],[renaes]],eess!$A$1:$G$189,7,FALSE)</f>
        <v>JAYANCA</v>
      </c>
    </row>
    <row r="2054" spans="1:10" x14ac:dyDescent="0.25">
      <c r="A2054">
        <v>4380</v>
      </c>
      <c r="B2054">
        <v>1</v>
      </c>
      <c r="C2054" t="s">
        <v>241</v>
      </c>
      <c r="D2054">
        <v>6</v>
      </c>
      <c r="E2054" t="s">
        <v>5</v>
      </c>
      <c r="F2054" s="9" t="str">
        <f>+VLOOKUP(datosAvance[[#This Row],[renaes]],eess!$A$1:$G$189,2,FALSE)</f>
        <v>MOCHUMI</v>
      </c>
      <c r="G2054" s="9" t="str">
        <f>+VLOOKUP(datosAvance[[#This Row],[renaes]],eess!$A$1:$G$189,3,FALSE)</f>
        <v>LAMBAYEQUE</v>
      </c>
      <c r="H2054" s="9" t="str">
        <f>+VLOOKUP(datosAvance[[#This Row],[renaes]],eess!$A$1:$G$189,4,FALSE)</f>
        <v>MOCHUMI</v>
      </c>
      <c r="I2054" s="9" t="str">
        <f>+VLOOKUP(datosAvance[[#This Row],[renaes]],eess!$A$1:$G$189,6,FALSE)</f>
        <v>LAMBAYEQUE</v>
      </c>
      <c r="J2054" s="9" t="str">
        <f>+VLOOKUP(datosAvance[[#This Row],[renaes]],eess!$A$1:$G$189,7,FALSE)</f>
        <v>MOCHUMI</v>
      </c>
    </row>
    <row r="2055" spans="1:10" x14ac:dyDescent="0.25">
      <c r="A2055">
        <v>4384</v>
      </c>
      <c r="B2055">
        <v>10</v>
      </c>
      <c r="C2055" t="s">
        <v>241</v>
      </c>
      <c r="D2055">
        <v>6</v>
      </c>
      <c r="E2055" t="s">
        <v>5</v>
      </c>
      <c r="F2055" s="9" t="str">
        <f>+VLOOKUP(datosAvance[[#This Row],[renaes]],eess!$A$1:$G$189,2,FALSE)</f>
        <v>PACORA</v>
      </c>
      <c r="G2055" s="9" t="str">
        <f>+VLOOKUP(datosAvance[[#This Row],[renaes]],eess!$A$1:$G$189,3,FALSE)</f>
        <v>LAMBAYEQUE</v>
      </c>
      <c r="H2055" s="9" t="str">
        <f>+VLOOKUP(datosAvance[[#This Row],[renaes]],eess!$A$1:$G$189,4,FALSE)</f>
        <v>ILLIMO</v>
      </c>
      <c r="I2055" s="9" t="str">
        <f>+VLOOKUP(datosAvance[[#This Row],[renaes]],eess!$A$1:$G$189,6,FALSE)</f>
        <v>LAMBAYEQUE</v>
      </c>
      <c r="J2055" s="9" t="str">
        <f>+VLOOKUP(datosAvance[[#This Row],[renaes]],eess!$A$1:$G$189,7,FALSE)</f>
        <v>PACORA</v>
      </c>
    </row>
    <row r="2056" spans="1:10" x14ac:dyDescent="0.25">
      <c r="A2056">
        <v>4386</v>
      </c>
      <c r="B2056">
        <v>2</v>
      </c>
      <c r="C2056" t="s">
        <v>241</v>
      </c>
      <c r="D2056">
        <v>6</v>
      </c>
      <c r="E2056" t="s">
        <v>5</v>
      </c>
      <c r="F2056" s="9" t="str">
        <f>+VLOOKUP(datosAvance[[#This Row],[renaes]],eess!$A$1:$G$189,2,FALSE)</f>
        <v>SALAS</v>
      </c>
      <c r="G2056" s="9" t="str">
        <f>+VLOOKUP(datosAvance[[#This Row],[renaes]],eess!$A$1:$G$189,3,FALSE)</f>
        <v>LAMBAYEQUE</v>
      </c>
      <c r="H2056" s="9" t="str">
        <f>+VLOOKUP(datosAvance[[#This Row],[renaes]],eess!$A$1:$G$189,4,FALSE)</f>
        <v>SALAS</v>
      </c>
      <c r="I2056" s="9" t="str">
        <f>+VLOOKUP(datosAvance[[#This Row],[renaes]],eess!$A$1:$G$189,6,FALSE)</f>
        <v>LAMBAYEQUE</v>
      </c>
      <c r="J2056" s="9" t="str">
        <f>+VLOOKUP(datosAvance[[#This Row],[renaes]],eess!$A$1:$G$189,7,FALSE)</f>
        <v>SALAS</v>
      </c>
    </row>
    <row r="2057" spans="1:10" x14ac:dyDescent="0.25">
      <c r="A2057">
        <v>4387</v>
      </c>
      <c r="B2057">
        <v>1</v>
      </c>
      <c r="C2057" t="s">
        <v>241</v>
      </c>
      <c r="D2057">
        <v>6</v>
      </c>
      <c r="E2057" t="s">
        <v>5</v>
      </c>
      <c r="F2057" s="9" t="str">
        <f>+VLOOKUP(datosAvance[[#This Row],[renaes]],eess!$A$1:$G$189,2,FALSE)</f>
        <v>PENACHI</v>
      </c>
      <c r="G2057" s="9" t="str">
        <f>+VLOOKUP(datosAvance[[#This Row],[renaes]],eess!$A$1:$G$189,3,FALSE)</f>
        <v>LAMBAYEQUE</v>
      </c>
      <c r="H2057" s="9" t="str">
        <f>+VLOOKUP(datosAvance[[#This Row],[renaes]],eess!$A$1:$G$189,4,FALSE)</f>
        <v>SALAS</v>
      </c>
      <c r="I2057" s="9" t="str">
        <f>+VLOOKUP(datosAvance[[#This Row],[renaes]],eess!$A$1:$G$189,6,FALSE)</f>
        <v>LAMBAYEQUE</v>
      </c>
      <c r="J2057" s="9" t="str">
        <f>+VLOOKUP(datosAvance[[#This Row],[renaes]],eess!$A$1:$G$189,7,FALSE)</f>
        <v>SALAS</v>
      </c>
    </row>
    <row r="2058" spans="1:10" x14ac:dyDescent="0.25">
      <c r="A2058">
        <v>4390</v>
      </c>
      <c r="B2058">
        <v>1</v>
      </c>
      <c r="C2058" t="s">
        <v>241</v>
      </c>
      <c r="D2058">
        <v>6</v>
      </c>
      <c r="E2058" t="s">
        <v>5</v>
      </c>
      <c r="F2058" s="9" t="str">
        <f>+VLOOKUP(datosAvance[[#This Row],[renaes]],eess!$A$1:$G$189,2,FALSE)</f>
        <v>TUCUME VIEJO</v>
      </c>
      <c r="G2058" s="9" t="str">
        <f>+VLOOKUP(datosAvance[[#This Row],[renaes]],eess!$A$1:$G$189,3,FALSE)</f>
        <v>LAMBAYEQUE</v>
      </c>
      <c r="H2058" s="9" t="str">
        <f>+VLOOKUP(datosAvance[[#This Row],[renaes]],eess!$A$1:$G$189,4,FALSE)</f>
        <v>TUCUME</v>
      </c>
      <c r="I2058" s="9" t="str">
        <f>+VLOOKUP(datosAvance[[#This Row],[renaes]],eess!$A$1:$G$189,6,FALSE)</f>
        <v>LAMBAYEQUE</v>
      </c>
      <c r="J2058" s="9" t="str">
        <f>+VLOOKUP(datosAvance[[#This Row],[renaes]],eess!$A$1:$G$189,7,FALSE)</f>
        <v>TUCUME</v>
      </c>
    </row>
    <row r="2059" spans="1:10" x14ac:dyDescent="0.25">
      <c r="A2059">
        <v>4392</v>
      </c>
      <c r="B2059">
        <v>1</v>
      </c>
      <c r="C2059" t="s">
        <v>241</v>
      </c>
      <c r="D2059">
        <v>6</v>
      </c>
      <c r="E2059" t="s">
        <v>5</v>
      </c>
      <c r="F2059" s="9" t="str">
        <f>+VLOOKUP(datosAvance[[#This Row],[renaes]],eess!$A$1:$G$189,2,FALSE)</f>
        <v>LOS BANCES</v>
      </c>
      <c r="G2059" s="9" t="str">
        <f>+VLOOKUP(datosAvance[[#This Row],[renaes]],eess!$A$1:$G$189,3,FALSE)</f>
        <v>LAMBAYEQUE</v>
      </c>
      <c r="H2059" s="9" t="str">
        <f>+VLOOKUP(datosAvance[[#This Row],[renaes]],eess!$A$1:$G$189,4,FALSE)</f>
        <v>TUCUME</v>
      </c>
      <c r="I2059" s="9" t="str">
        <f>+VLOOKUP(datosAvance[[#This Row],[renaes]],eess!$A$1:$G$189,6,FALSE)</f>
        <v>LAMBAYEQUE</v>
      </c>
      <c r="J2059" s="9" t="str">
        <f>+VLOOKUP(datosAvance[[#This Row],[renaes]],eess!$A$1:$G$189,7,FALSE)</f>
        <v>TUCUME</v>
      </c>
    </row>
    <row r="2060" spans="1:10" x14ac:dyDescent="0.25">
      <c r="A2060">
        <v>4395</v>
      </c>
      <c r="B2060">
        <v>6</v>
      </c>
      <c r="C2060" t="s">
        <v>241</v>
      </c>
      <c r="D2060">
        <v>6</v>
      </c>
      <c r="E2060" t="s">
        <v>5</v>
      </c>
      <c r="F2060" s="9" t="str">
        <f>+VLOOKUP(datosAvance[[#This Row],[renaes]],eess!$A$1:$G$189,2,FALSE)</f>
        <v>MOTUPE</v>
      </c>
      <c r="G2060" s="9" t="str">
        <f>+VLOOKUP(datosAvance[[#This Row],[renaes]],eess!$A$1:$G$189,3,FALSE)</f>
        <v>LAMBAYEQUE</v>
      </c>
      <c r="H2060" s="9" t="str">
        <f>+VLOOKUP(datosAvance[[#This Row],[renaes]],eess!$A$1:$G$189,4,FALSE)</f>
        <v>MOTUPE</v>
      </c>
      <c r="I2060" s="9" t="str">
        <f>+VLOOKUP(datosAvance[[#This Row],[renaes]],eess!$A$1:$G$189,6,FALSE)</f>
        <v>LAMBAYEQUE</v>
      </c>
      <c r="J2060" s="9" t="str">
        <f>+VLOOKUP(datosAvance[[#This Row],[renaes]],eess!$A$1:$G$189,7,FALSE)</f>
        <v>MOTUPE</v>
      </c>
    </row>
    <row r="2061" spans="1:10" x14ac:dyDescent="0.25">
      <c r="A2061">
        <v>4396</v>
      </c>
      <c r="B2061">
        <v>1</v>
      </c>
      <c r="C2061" t="s">
        <v>241</v>
      </c>
      <c r="D2061">
        <v>6</v>
      </c>
      <c r="E2061" t="s">
        <v>5</v>
      </c>
      <c r="F2061" s="9" t="str">
        <f>+VLOOKUP(datosAvance[[#This Row],[renaes]],eess!$A$1:$G$189,2,FALSE)</f>
        <v>CHOCHOPE</v>
      </c>
      <c r="G2061" s="9" t="str">
        <f>+VLOOKUP(datosAvance[[#This Row],[renaes]],eess!$A$1:$G$189,3,FALSE)</f>
        <v>LAMBAYEQUE</v>
      </c>
      <c r="H2061" s="9" t="str">
        <f>+VLOOKUP(datosAvance[[#This Row],[renaes]],eess!$A$1:$G$189,4,FALSE)</f>
        <v>MOTUPE</v>
      </c>
      <c r="I2061" s="9" t="str">
        <f>+VLOOKUP(datosAvance[[#This Row],[renaes]],eess!$A$1:$G$189,6,FALSE)</f>
        <v>LAMBAYEQUE</v>
      </c>
      <c r="J2061" s="9" t="str">
        <f>+VLOOKUP(datosAvance[[#This Row],[renaes]],eess!$A$1:$G$189,7,FALSE)</f>
        <v>CHOCHOPE</v>
      </c>
    </row>
    <row r="2062" spans="1:10" x14ac:dyDescent="0.25">
      <c r="A2062">
        <v>4397</v>
      </c>
      <c r="B2062">
        <v>2</v>
      </c>
      <c r="C2062" t="s">
        <v>241</v>
      </c>
      <c r="D2062">
        <v>6</v>
      </c>
      <c r="E2062" t="s">
        <v>5</v>
      </c>
      <c r="F2062" s="9" t="str">
        <f>+VLOOKUP(datosAvance[[#This Row],[renaes]],eess!$A$1:$G$189,2,FALSE)</f>
        <v>KAÑARIS</v>
      </c>
      <c r="G2062" s="9" t="str">
        <f>+VLOOKUP(datosAvance[[#This Row],[renaes]],eess!$A$1:$G$189,3,FALSE)</f>
        <v>LAMBAYEQUE</v>
      </c>
      <c r="H2062" s="9" t="str">
        <f>+VLOOKUP(datosAvance[[#This Row],[renaes]],eess!$A$1:$G$189,4,FALSE)</f>
        <v>KAÑARIS</v>
      </c>
      <c r="I2062" s="9" t="str">
        <f>+VLOOKUP(datosAvance[[#This Row],[renaes]],eess!$A$1:$G$189,6,FALSE)</f>
        <v>FERREÑAFE</v>
      </c>
      <c r="J2062" s="9" t="str">
        <f>+VLOOKUP(datosAvance[[#This Row],[renaes]],eess!$A$1:$G$189,7,FALSE)</f>
        <v>CAÑARIS</v>
      </c>
    </row>
    <row r="2063" spans="1:10" x14ac:dyDescent="0.25">
      <c r="A2063">
        <v>4399</v>
      </c>
      <c r="B2063">
        <v>2</v>
      </c>
      <c r="C2063" t="s">
        <v>241</v>
      </c>
      <c r="D2063">
        <v>6</v>
      </c>
      <c r="E2063" t="s">
        <v>5</v>
      </c>
      <c r="F2063" s="9" t="str">
        <f>+VLOOKUP(datosAvance[[#This Row],[renaes]],eess!$A$1:$G$189,2,FALSE)</f>
        <v>HUACAPAMPA</v>
      </c>
      <c r="G2063" s="9" t="str">
        <f>+VLOOKUP(datosAvance[[#This Row],[renaes]],eess!$A$1:$G$189,3,FALSE)</f>
        <v>LAMBAYEQUE</v>
      </c>
      <c r="H2063" s="9" t="str">
        <f>+VLOOKUP(datosAvance[[#This Row],[renaes]],eess!$A$1:$G$189,4,FALSE)</f>
        <v>KAÑARIS</v>
      </c>
      <c r="I2063" s="9" t="str">
        <f>+VLOOKUP(datosAvance[[#This Row],[renaes]],eess!$A$1:$G$189,6,FALSE)</f>
        <v>FERREÑAFE</v>
      </c>
      <c r="J2063" s="9" t="str">
        <f>+VLOOKUP(datosAvance[[#This Row],[renaes]],eess!$A$1:$G$189,7,FALSE)</f>
        <v>CAÑARIS</v>
      </c>
    </row>
    <row r="2064" spans="1:10" x14ac:dyDescent="0.25">
      <c r="A2064">
        <v>4400</v>
      </c>
      <c r="B2064">
        <v>3</v>
      </c>
      <c r="C2064" t="s">
        <v>241</v>
      </c>
      <c r="D2064">
        <v>6</v>
      </c>
      <c r="E2064" t="s">
        <v>5</v>
      </c>
      <c r="F2064" s="9" t="str">
        <f>+VLOOKUP(datosAvance[[#This Row],[renaes]],eess!$A$1:$G$189,2,FALSE)</f>
        <v>CHILASQUE</v>
      </c>
      <c r="G2064" s="9" t="str">
        <f>+VLOOKUP(datosAvance[[#This Row],[renaes]],eess!$A$1:$G$189,3,FALSE)</f>
        <v>LAMBAYEQUE</v>
      </c>
      <c r="H2064" s="9" t="str">
        <f>+VLOOKUP(datosAvance[[#This Row],[renaes]],eess!$A$1:$G$189,4,FALSE)</f>
        <v>KAÑARIS</v>
      </c>
      <c r="I2064" s="9" t="str">
        <f>+VLOOKUP(datosAvance[[#This Row],[renaes]],eess!$A$1:$G$189,6,FALSE)</f>
        <v>FERREÑAFE</v>
      </c>
      <c r="J2064" s="9" t="str">
        <f>+VLOOKUP(datosAvance[[#This Row],[renaes]],eess!$A$1:$G$189,7,FALSE)</f>
        <v>CAÑARIS</v>
      </c>
    </row>
    <row r="2065" spans="1:10" x14ac:dyDescent="0.25">
      <c r="A2065">
        <v>4402</v>
      </c>
      <c r="B2065">
        <v>5</v>
      </c>
      <c r="C2065" t="s">
        <v>241</v>
      </c>
      <c r="D2065">
        <v>6</v>
      </c>
      <c r="E2065" t="s">
        <v>5</v>
      </c>
      <c r="F2065" s="9" t="str">
        <f>+VLOOKUP(datosAvance[[#This Row],[renaes]],eess!$A$1:$G$189,2,FALSE)</f>
        <v>QUIRICHIMA</v>
      </c>
      <c r="G2065" s="9" t="str">
        <f>+VLOOKUP(datosAvance[[#This Row],[renaes]],eess!$A$1:$G$189,3,FALSE)</f>
        <v>LAMBAYEQUE</v>
      </c>
      <c r="H2065" s="9" t="str">
        <f>+VLOOKUP(datosAvance[[#This Row],[renaes]],eess!$A$1:$G$189,4,FALSE)</f>
        <v>KAÑARIS</v>
      </c>
      <c r="I2065" s="9" t="str">
        <f>+VLOOKUP(datosAvance[[#This Row],[renaes]],eess!$A$1:$G$189,6,FALSE)</f>
        <v>FERREÑAFE</v>
      </c>
      <c r="J2065" s="9" t="str">
        <f>+VLOOKUP(datosAvance[[#This Row],[renaes]],eess!$A$1:$G$189,7,FALSE)</f>
        <v>CAÑARIS</v>
      </c>
    </row>
    <row r="2066" spans="1:10" x14ac:dyDescent="0.25">
      <c r="A2066">
        <v>4403</v>
      </c>
      <c r="B2066">
        <v>1</v>
      </c>
      <c r="C2066" t="s">
        <v>241</v>
      </c>
      <c r="D2066">
        <v>6</v>
      </c>
      <c r="E2066" t="s">
        <v>5</v>
      </c>
      <c r="F2066" s="9" t="str">
        <f>+VLOOKUP(datosAvance[[#This Row],[renaes]],eess!$A$1:$G$189,2,FALSE)</f>
        <v>CHIÑAMA</v>
      </c>
      <c r="G2066" s="9" t="str">
        <f>+VLOOKUP(datosAvance[[#This Row],[renaes]],eess!$A$1:$G$189,3,FALSE)</f>
        <v>LAMBAYEQUE</v>
      </c>
      <c r="H2066" s="9" t="str">
        <f>+VLOOKUP(datosAvance[[#This Row],[renaes]],eess!$A$1:$G$189,4,FALSE)</f>
        <v>KAÑARIS</v>
      </c>
      <c r="I2066" s="9" t="str">
        <f>+VLOOKUP(datosAvance[[#This Row],[renaes]],eess!$A$1:$G$189,6,FALSE)</f>
        <v>FERREÑAFE</v>
      </c>
      <c r="J2066" s="9" t="str">
        <f>+VLOOKUP(datosAvance[[#This Row],[renaes]],eess!$A$1:$G$189,7,FALSE)</f>
        <v>CAÑARIS</v>
      </c>
    </row>
    <row r="2067" spans="1:10" x14ac:dyDescent="0.25">
      <c r="A2067">
        <v>4407</v>
      </c>
      <c r="B2067">
        <v>6</v>
      </c>
      <c r="C2067" t="s">
        <v>241</v>
      </c>
      <c r="D2067">
        <v>6</v>
      </c>
      <c r="E2067" t="s">
        <v>5</v>
      </c>
      <c r="F2067" s="9" t="str">
        <f>+VLOOKUP(datosAvance[[#This Row],[renaes]],eess!$A$1:$G$189,2,FALSE)</f>
        <v>OLMOS</v>
      </c>
      <c r="G2067" s="9" t="str">
        <f>+VLOOKUP(datosAvance[[#This Row],[renaes]],eess!$A$1:$G$189,3,FALSE)</f>
        <v>LAMBAYEQUE</v>
      </c>
      <c r="H2067" s="9" t="str">
        <f>+VLOOKUP(datosAvance[[#This Row],[renaes]],eess!$A$1:$G$189,4,FALSE)</f>
        <v>OLMOS</v>
      </c>
      <c r="I2067" s="9" t="str">
        <f>+VLOOKUP(datosAvance[[#This Row],[renaes]],eess!$A$1:$G$189,6,FALSE)</f>
        <v>LAMBAYEQUE</v>
      </c>
      <c r="J2067" s="9" t="str">
        <f>+VLOOKUP(datosAvance[[#This Row],[renaes]],eess!$A$1:$G$189,7,FALSE)</f>
        <v>OLMOS</v>
      </c>
    </row>
    <row r="2068" spans="1:10" x14ac:dyDescent="0.25">
      <c r="A2068">
        <v>4409</v>
      </c>
      <c r="B2068">
        <v>1</v>
      </c>
      <c r="C2068" t="s">
        <v>241</v>
      </c>
      <c r="D2068">
        <v>6</v>
      </c>
      <c r="E2068" t="s">
        <v>5</v>
      </c>
      <c r="F2068" s="9" t="str">
        <f>+VLOOKUP(datosAvance[[#This Row],[renaes]],eess!$A$1:$G$189,2,FALSE)</f>
        <v>INSCULAS</v>
      </c>
      <c r="G2068" s="9" t="str">
        <f>+VLOOKUP(datosAvance[[#This Row],[renaes]],eess!$A$1:$G$189,3,FALSE)</f>
        <v>LAMBAYEQUE</v>
      </c>
      <c r="H2068" s="9" t="str">
        <f>+VLOOKUP(datosAvance[[#This Row],[renaes]],eess!$A$1:$G$189,4,FALSE)</f>
        <v>OLMOS</v>
      </c>
      <c r="I2068" s="9" t="str">
        <f>+VLOOKUP(datosAvance[[#This Row],[renaes]],eess!$A$1:$G$189,6,FALSE)</f>
        <v>LAMBAYEQUE</v>
      </c>
      <c r="J2068" s="9" t="str">
        <f>+VLOOKUP(datosAvance[[#This Row],[renaes]],eess!$A$1:$G$189,7,FALSE)</f>
        <v>OLMOS</v>
      </c>
    </row>
    <row r="2069" spans="1:10" x14ac:dyDescent="0.25">
      <c r="A2069">
        <v>4415</v>
      </c>
      <c r="B2069">
        <v>1</v>
      </c>
      <c r="C2069" t="s">
        <v>241</v>
      </c>
      <c r="D2069">
        <v>6</v>
      </c>
      <c r="E2069" t="s">
        <v>5</v>
      </c>
      <c r="F2069" s="9" t="str">
        <f>+VLOOKUP(datosAvance[[#This Row],[renaes]],eess!$A$1:$G$189,2,FALSE)</f>
        <v>FICUAR</v>
      </c>
      <c r="G2069" s="9" t="str">
        <f>+VLOOKUP(datosAvance[[#This Row],[renaes]],eess!$A$1:$G$189,3,FALSE)</f>
        <v>LAMBAYEQUE</v>
      </c>
      <c r="H2069" s="9" t="str">
        <f>+VLOOKUP(datosAvance[[#This Row],[renaes]],eess!$A$1:$G$189,4,FALSE)</f>
        <v>OLMOS</v>
      </c>
      <c r="I2069" s="9" t="str">
        <f>+VLOOKUP(datosAvance[[#This Row],[renaes]],eess!$A$1:$G$189,6,FALSE)</f>
        <v>LAMBAYEQUE</v>
      </c>
      <c r="J2069" s="9" t="str">
        <f>+VLOOKUP(datosAvance[[#This Row],[renaes]],eess!$A$1:$G$189,7,FALSE)</f>
        <v>OLMOS</v>
      </c>
    </row>
    <row r="2070" spans="1:10" x14ac:dyDescent="0.25">
      <c r="A2070">
        <v>4420</v>
      </c>
      <c r="B2070">
        <v>5</v>
      </c>
      <c r="C2070" t="s">
        <v>241</v>
      </c>
      <c r="D2070">
        <v>6</v>
      </c>
      <c r="E2070" t="s">
        <v>5</v>
      </c>
      <c r="F2070" s="9" t="str">
        <f>+VLOOKUP(datosAvance[[#This Row],[renaes]],eess!$A$1:$G$189,2,FALSE)</f>
        <v>MORROPE</v>
      </c>
      <c r="G2070" s="9" t="str">
        <f>+VLOOKUP(datosAvance[[#This Row],[renaes]],eess!$A$1:$G$189,3,FALSE)</f>
        <v>LAMBAYEQUE</v>
      </c>
      <c r="H2070" s="9" t="str">
        <f>+VLOOKUP(datosAvance[[#This Row],[renaes]],eess!$A$1:$G$189,4,FALSE)</f>
        <v>MORROPE</v>
      </c>
      <c r="I2070" s="9" t="str">
        <f>+VLOOKUP(datosAvance[[#This Row],[renaes]],eess!$A$1:$G$189,6,FALSE)</f>
        <v>LAMBAYEQUE</v>
      </c>
      <c r="J2070" s="9" t="str">
        <f>+VLOOKUP(datosAvance[[#This Row],[renaes]],eess!$A$1:$G$189,7,FALSE)</f>
        <v>MORROPE</v>
      </c>
    </row>
    <row r="2071" spans="1:10" x14ac:dyDescent="0.25">
      <c r="A2071">
        <v>4424</v>
      </c>
      <c r="B2071">
        <v>2</v>
      </c>
      <c r="C2071" t="s">
        <v>241</v>
      </c>
      <c r="D2071">
        <v>6</v>
      </c>
      <c r="E2071" t="s">
        <v>5</v>
      </c>
      <c r="F2071" s="9" t="str">
        <f>+VLOOKUP(datosAvance[[#This Row],[renaes]],eess!$A$1:$G$189,2,FALSE)</f>
        <v>LAGUNAS (MORROPE)</v>
      </c>
      <c r="G2071" s="9" t="str">
        <f>+VLOOKUP(datosAvance[[#This Row],[renaes]],eess!$A$1:$G$189,3,FALSE)</f>
        <v>LAMBAYEQUE</v>
      </c>
      <c r="H2071" s="9" t="str">
        <f>+VLOOKUP(datosAvance[[#This Row],[renaes]],eess!$A$1:$G$189,4,FALSE)</f>
        <v>MORROPE</v>
      </c>
      <c r="I2071" s="9" t="str">
        <f>+VLOOKUP(datosAvance[[#This Row],[renaes]],eess!$A$1:$G$189,6,FALSE)</f>
        <v>LAMBAYEQUE</v>
      </c>
      <c r="J2071" s="9" t="str">
        <f>+VLOOKUP(datosAvance[[#This Row],[renaes]],eess!$A$1:$G$189,7,FALSE)</f>
        <v>MORROPE</v>
      </c>
    </row>
    <row r="2072" spans="1:10" x14ac:dyDescent="0.25">
      <c r="A2072">
        <v>4426</v>
      </c>
      <c r="B2072">
        <v>3</v>
      </c>
      <c r="C2072" t="s">
        <v>241</v>
      </c>
      <c r="D2072">
        <v>6</v>
      </c>
      <c r="E2072" t="s">
        <v>5</v>
      </c>
      <c r="F2072" s="9" t="str">
        <f>+VLOOKUP(datosAvance[[#This Row],[renaes]],eess!$A$1:$G$189,2,FALSE)</f>
        <v>ARBOLSOL</v>
      </c>
      <c r="G2072" s="9" t="str">
        <f>+VLOOKUP(datosAvance[[#This Row],[renaes]],eess!$A$1:$G$189,3,FALSE)</f>
        <v>LAMBAYEQUE</v>
      </c>
      <c r="H2072" s="9" t="str">
        <f>+VLOOKUP(datosAvance[[#This Row],[renaes]],eess!$A$1:$G$189,4,FALSE)</f>
        <v>MORROPE</v>
      </c>
      <c r="I2072" s="9" t="str">
        <f>+VLOOKUP(datosAvance[[#This Row],[renaes]],eess!$A$1:$G$189,6,FALSE)</f>
        <v>LAMBAYEQUE</v>
      </c>
      <c r="J2072" s="9" t="str">
        <f>+VLOOKUP(datosAvance[[#This Row],[renaes]],eess!$A$1:$G$189,7,FALSE)</f>
        <v>MORROPE</v>
      </c>
    </row>
    <row r="2073" spans="1:10" x14ac:dyDescent="0.25">
      <c r="A2073">
        <v>4429</v>
      </c>
      <c r="B2073">
        <v>4</v>
      </c>
      <c r="C2073" t="s">
        <v>241</v>
      </c>
      <c r="D2073">
        <v>6</v>
      </c>
      <c r="E2073" t="s">
        <v>5</v>
      </c>
      <c r="F2073" s="9" t="str">
        <f>+VLOOKUP(datosAvance[[#This Row],[renaes]],eess!$A$1:$G$189,2,FALSE)</f>
        <v>CRUZ DEL MEDANO</v>
      </c>
      <c r="G2073" s="9" t="str">
        <f>+VLOOKUP(datosAvance[[#This Row],[renaes]],eess!$A$1:$G$189,3,FALSE)</f>
        <v>LAMBAYEQUE</v>
      </c>
      <c r="H2073" s="9" t="str">
        <f>+VLOOKUP(datosAvance[[#This Row],[renaes]],eess!$A$1:$G$189,4,FALSE)</f>
        <v>MORROPE</v>
      </c>
      <c r="I2073" s="9" t="str">
        <f>+VLOOKUP(datosAvance[[#This Row],[renaes]],eess!$A$1:$G$189,6,FALSE)</f>
        <v>LAMBAYEQUE</v>
      </c>
      <c r="J2073" s="9" t="str">
        <f>+VLOOKUP(datosAvance[[#This Row],[renaes]],eess!$A$1:$G$189,7,FALSE)</f>
        <v>MORROPE</v>
      </c>
    </row>
    <row r="2074" spans="1:10" x14ac:dyDescent="0.25">
      <c r="A2074">
        <v>4430</v>
      </c>
      <c r="B2074">
        <v>3</v>
      </c>
      <c r="C2074" t="s">
        <v>241</v>
      </c>
      <c r="D2074">
        <v>6</v>
      </c>
      <c r="E2074" t="s">
        <v>5</v>
      </c>
      <c r="F2074" s="9" t="str">
        <f>+VLOOKUP(datosAvance[[#This Row],[renaes]],eess!$A$1:$G$189,2,FALSE)</f>
        <v>QUEMAZON</v>
      </c>
      <c r="G2074" s="9" t="str">
        <f>+VLOOKUP(datosAvance[[#This Row],[renaes]],eess!$A$1:$G$189,3,FALSE)</f>
        <v>LAMBAYEQUE</v>
      </c>
      <c r="H2074" s="9" t="str">
        <f>+VLOOKUP(datosAvance[[#This Row],[renaes]],eess!$A$1:$G$189,4,FALSE)</f>
        <v>MORROPE</v>
      </c>
      <c r="I2074" s="9" t="str">
        <f>+VLOOKUP(datosAvance[[#This Row],[renaes]],eess!$A$1:$G$189,6,FALSE)</f>
        <v>LAMBAYEQUE</v>
      </c>
      <c r="J2074" s="9" t="str">
        <f>+VLOOKUP(datosAvance[[#This Row],[renaes]],eess!$A$1:$G$189,7,FALSE)</f>
        <v>MORROPE</v>
      </c>
    </row>
    <row r="2075" spans="1:10" x14ac:dyDescent="0.25">
      <c r="A2075">
        <v>4431</v>
      </c>
      <c r="B2075">
        <v>1</v>
      </c>
      <c r="C2075" t="s">
        <v>241</v>
      </c>
      <c r="D2075">
        <v>6</v>
      </c>
      <c r="E2075" t="s">
        <v>5</v>
      </c>
      <c r="F2075" s="9" t="str">
        <f>+VLOOKUP(datosAvance[[#This Row],[renaes]],eess!$A$1:$G$189,2,FALSE)</f>
        <v>FANUPE BARRIO NUEVO</v>
      </c>
      <c r="G2075" s="9" t="str">
        <f>+VLOOKUP(datosAvance[[#This Row],[renaes]],eess!$A$1:$G$189,3,FALSE)</f>
        <v>LAMBAYEQUE</v>
      </c>
      <c r="H2075" s="9" t="str">
        <f>+VLOOKUP(datosAvance[[#This Row],[renaes]],eess!$A$1:$G$189,4,FALSE)</f>
        <v>MORROPE</v>
      </c>
      <c r="I2075" s="9" t="str">
        <f>+VLOOKUP(datosAvance[[#This Row],[renaes]],eess!$A$1:$G$189,6,FALSE)</f>
        <v>LAMBAYEQUE</v>
      </c>
      <c r="J2075" s="9" t="str">
        <f>+VLOOKUP(datosAvance[[#This Row],[renaes]],eess!$A$1:$G$189,7,FALSE)</f>
        <v>MORROPE</v>
      </c>
    </row>
    <row r="2076" spans="1:10" x14ac:dyDescent="0.25">
      <c r="A2076">
        <v>4435</v>
      </c>
      <c r="B2076">
        <v>1</v>
      </c>
      <c r="C2076" t="s">
        <v>241</v>
      </c>
      <c r="D2076">
        <v>6</v>
      </c>
      <c r="E2076" t="s">
        <v>5</v>
      </c>
      <c r="F2076" s="9" t="str">
        <f>+VLOOKUP(datosAvance[[#This Row],[renaes]],eess!$A$1:$G$189,2,FALSE)</f>
        <v>ANNAPE</v>
      </c>
      <c r="G2076" s="9" t="str">
        <f>+VLOOKUP(datosAvance[[#This Row],[renaes]],eess!$A$1:$G$189,3,FALSE)</f>
        <v>LAMBAYEQUE</v>
      </c>
      <c r="H2076" s="9" t="str">
        <f>+VLOOKUP(datosAvance[[#This Row],[renaes]],eess!$A$1:$G$189,4,FALSE)</f>
        <v>MORROPE</v>
      </c>
      <c r="I2076" s="9" t="str">
        <f>+VLOOKUP(datosAvance[[#This Row],[renaes]],eess!$A$1:$G$189,6,FALSE)</f>
        <v>LAMBAYEQUE</v>
      </c>
      <c r="J2076" s="9" t="str">
        <f>+VLOOKUP(datosAvance[[#This Row],[renaes]],eess!$A$1:$G$189,7,FALSE)</f>
        <v>MORROPE</v>
      </c>
    </row>
    <row r="2077" spans="1:10" x14ac:dyDescent="0.25">
      <c r="A2077">
        <v>4437</v>
      </c>
      <c r="B2077">
        <v>22</v>
      </c>
      <c r="C2077" t="s">
        <v>241</v>
      </c>
      <c r="D2077">
        <v>6</v>
      </c>
      <c r="E2077" t="s">
        <v>5</v>
      </c>
      <c r="F2077" s="9" t="str">
        <f>+VLOOKUP(datosAvance[[#This Row],[renaes]],eess!$A$1:$G$189,2,FALSE)</f>
        <v>HUACA DE BARRO</v>
      </c>
      <c r="G2077" s="9" t="str">
        <f>+VLOOKUP(datosAvance[[#This Row],[renaes]],eess!$A$1:$G$189,3,FALSE)</f>
        <v>LAMBAYEQUE</v>
      </c>
      <c r="H2077" s="9" t="str">
        <f>+VLOOKUP(datosAvance[[#This Row],[renaes]],eess!$A$1:$G$189,4,FALSE)</f>
        <v>MORROPE</v>
      </c>
      <c r="I2077" s="9" t="str">
        <f>+VLOOKUP(datosAvance[[#This Row],[renaes]],eess!$A$1:$G$189,6,FALSE)</f>
        <v>LAMBAYEQUE</v>
      </c>
      <c r="J2077" s="9" t="str">
        <f>+VLOOKUP(datosAvance[[#This Row],[renaes]],eess!$A$1:$G$189,7,FALSE)</f>
        <v>MORROPE</v>
      </c>
    </row>
    <row r="2078" spans="1:10" x14ac:dyDescent="0.25">
      <c r="A2078">
        <v>4439</v>
      </c>
      <c r="B2078">
        <v>1</v>
      </c>
      <c r="C2078" t="s">
        <v>241</v>
      </c>
      <c r="D2078">
        <v>6</v>
      </c>
      <c r="E2078" t="s">
        <v>5</v>
      </c>
      <c r="F2078" s="9" t="str">
        <f>+VLOOKUP(datosAvance[[#This Row],[renaes]],eess!$A$1:$G$189,2,FALSE)</f>
        <v>CLAS PICSI</v>
      </c>
      <c r="G2078" s="9" t="str">
        <f>+VLOOKUP(datosAvance[[#This Row],[renaes]],eess!$A$1:$G$189,3,FALSE)</f>
        <v>CHICLAYO</v>
      </c>
      <c r="H2078" s="9" t="str">
        <f>+VLOOKUP(datosAvance[[#This Row],[renaes]],eess!$A$1:$G$189,4,FALSE)</f>
        <v>PICSI</v>
      </c>
      <c r="I2078" s="9" t="str">
        <f>+VLOOKUP(datosAvance[[#This Row],[renaes]],eess!$A$1:$G$189,6,FALSE)</f>
        <v>CHICLAYO</v>
      </c>
      <c r="J2078" s="9" t="str">
        <f>+VLOOKUP(datosAvance[[#This Row],[renaes]],eess!$A$1:$G$189,7,FALSE)</f>
        <v>PICSI</v>
      </c>
    </row>
    <row r="2079" spans="1:10" x14ac:dyDescent="0.25">
      <c r="A2079">
        <v>4441</v>
      </c>
      <c r="B2079">
        <v>3</v>
      </c>
      <c r="C2079" t="s">
        <v>241</v>
      </c>
      <c r="D2079">
        <v>6</v>
      </c>
      <c r="E2079" t="s">
        <v>5</v>
      </c>
      <c r="F2079" s="9" t="str">
        <f>+VLOOKUP(datosAvance[[#This Row],[renaes]],eess!$A$1:$G$189,2,FALSE)</f>
        <v>SEÑOR DE LA JUSTICIA</v>
      </c>
      <c r="G2079" s="9" t="str">
        <f>+VLOOKUP(datosAvance[[#This Row],[renaes]],eess!$A$1:$G$189,3,FALSE)</f>
        <v>FERREÐAFE</v>
      </c>
      <c r="H2079" s="9" t="str">
        <f>+VLOOKUP(datosAvance[[#This Row],[renaes]],eess!$A$1:$G$189,4,FALSE)</f>
        <v>FERREÑAFE</v>
      </c>
      <c r="I2079" s="9" t="str">
        <f>+VLOOKUP(datosAvance[[#This Row],[renaes]],eess!$A$1:$G$189,6,FALSE)</f>
        <v>FERREÑAFE</v>
      </c>
      <c r="J2079" s="9" t="str">
        <f>+VLOOKUP(datosAvance[[#This Row],[renaes]],eess!$A$1:$G$189,7,FALSE)</f>
        <v>FERREÑAFE</v>
      </c>
    </row>
    <row r="2080" spans="1:10" x14ac:dyDescent="0.25">
      <c r="A2080">
        <v>4443</v>
      </c>
      <c r="B2080">
        <v>1</v>
      </c>
      <c r="C2080" t="s">
        <v>241</v>
      </c>
      <c r="D2080">
        <v>6</v>
      </c>
      <c r="E2080" t="s">
        <v>5</v>
      </c>
      <c r="F2080" s="9" t="str">
        <f>+VLOOKUP(datosAvance[[#This Row],[renaes]],eess!$A$1:$G$189,2,FALSE)</f>
        <v>MESONES MURO</v>
      </c>
      <c r="G2080" s="9" t="str">
        <f>+VLOOKUP(datosAvance[[#This Row],[renaes]],eess!$A$1:$G$189,3,FALSE)</f>
        <v>FERREÐAFE</v>
      </c>
      <c r="H2080" s="9" t="str">
        <f>+VLOOKUP(datosAvance[[#This Row],[renaes]],eess!$A$1:$G$189,4,FALSE)</f>
        <v>FERREÑAFE</v>
      </c>
      <c r="I2080" s="9" t="str">
        <f>+VLOOKUP(datosAvance[[#This Row],[renaes]],eess!$A$1:$G$189,6,FALSE)</f>
        <v>FERREÑAFE</v>
      </c>
      <c r="J2080" s="9" t="str">
        <f>+VLOOKUP(datosAvance[[#This Row],[renaes]],eess!$A$1:$G$189,7,FALSE)</f>
        <v>MANUEL ANTONIO MESONES MURO</v>
      </c>
    </row>
    <row r="2081" spans="1:10" x14ac:dyDescent="0.25">
      <c r="A2081">
        <v>4444</v>
      </c>
      <c r="B2081">
        <v>1</v>
      </c>
      <c r="C2081" t="s">
        <v>241</v>
      </c>
      <c r="D2081">
        <v>6</v>
      </c>
      <c r="E2081" t="s">
        <v>5</v>
      </c>
      <c r="F2081" s="9" t="str">
        <f>+VLOOKUP(datosAvance[[#This Row],[renaes]],eess!$A$1:$G$189,2,FALSE)</f>
        <v>PITIPO</v>
      </c>
      <c r="G2081" s="9" t="str">
        <f>+VLOOKUP(datosAvance[[#This Row],[renaes]],eess!$A$1:$G$189,3,FALSE)</f>
        <v>FERREÐAFE</v>
      </c>
      <c r="H2081" s="9" t="str">
        <f>+VLOOKUP(datosAvance[[#This Row],[renaes]],eess!$A$1:$G$189,4,FALSE)</f>
        <v>PITIPO</v>
      </c>
      <c r="I2081" s="9" t="str">
        <f>+VLOOKUP(datosAvance[[#This Row],[renaes]],eess!$A$1:$G$189,6,FALSE)</f>
        <v>FERREÑAFE</v>
      </c>
      <c r="J2081" s="9" t="str">
        <f>+VLOOKUP(datosAvance[[#This Row],[renaes]],eess!$A$1:$G$189,7,FALSE)</f>
        <v>PITIPO</v>
      </c>
    </row>
    <row r="2082" spans="1:10" x14ac:dyDescent="0.25">
      <c r="A2082">
        <v>4445</v>
      </c>
      <c r="B2082">
        <v>1</v>
      </c>
      <c r="C2082" t="s">
        <v>241</v>
      </c>
      <c r="D2082">
        <v>6</v>
      </c>
      <c r="E2082" t="s">
        <v>5</v>
      </c>
      <c r="F2082" s="9" t="str">
        <f>+VLOOKUP(datosAvance[[#This Row],[renaes]],eess!$A$1:$G$189,2,FALSE)</f>
        <v>LA TRAPOSA</v>
      </c>
      <c r="G2082" s="9" t="str">
        <f>+VLOOKUP(datosAvance[[#This Row],[renaes]],eess!$A$1:$G$189,3,FALSE)</f>
        <v>FERREÐAFE</v>
      </c>
      <c r="H2082" s="9" t="str">
        <f>+VLOOKUP(datosAvance[[#This Row],[renaes]],eess!$A$1:$G$189,4,FALSE)</f>
        <v>PITIPO</v>
      </c>
      <c r="I2082" s="9" t="str">
        <f>+VLOOKUP(datosAvance[[#This Row],[renaes]],eess!$A$1:$G$189,6,FALSE)</f>
        <v>FERREÑAFE</v>
      </c>
      <c r="J2082" s="9" t="str">
        <f>+VLOOKUP(datosAvance[[#This Row],[renaes]],eess!$A$1:$G$189,7,FALSE)</f>
        <v>PITIPO</v>
      </c>
    </row>
    <row r="2083" spans="1:10" x14ac:dyDescent="0.25">
      <c r="A2083">
        <v>4447</v>
      </c>
      <c r="B2083">
        <v>2</v>
      </c>
      <c r="C2083" t="s">
        <v>241</v>
      </c>
      <c r="D2083">
        <v>6</v>
      </c>
      <c r="E2083" t="s">
        <v>5</v>
      </c>
      <c r="F2083" s="9" t="str">
        <f>+VLOOKUP(datosAvance[[#This Row],[renaes]],eess!$A$1:$G$189,2,FALSE)</f>
        <v>MOTUPILLO</v>
      </c>
      <c r="G2083" s="9" t="str">
        <f>+VLOOKUP(datosAvance[[#This Row],[renaes]],eess!$A$1:$G$189,3,FALSE)</f>
        <v>FERREÐAFE</v>
      </c>
      <c r="H2083" s="9" t="str">
        <f>+VLOOKUP(datosAvance[[#This Row],[renaes]],eess!$A$1:$G$189,4,FALSE)</f>
        <v>PITIPO</v>
      </c>
      <c r="I2083" s="9" t="str">
        <f>+VLOOKUP(datosAvance[[#This Row],[renaes]],eess!$A$1:$G$189,6,FALSE)</f>
        <v>FERREÑAFE</v>
      </c>
      <c r="J2083" s="9" t="str">
        <f>+VLOOKUP(datosAvance[[#This Row],[renaes]],eess!$A$1:$G$189,7,FALSE)</f>
        <v>PITIPO</v>
      </c>
    </row>
    <row r="2084" spans="1:10" x14ac:dyDescent="0.25">
      <c r="A2084">
        <v>4448</v>
      </c>
      <c r="B2084">
        <v>1</v>
      </c>
      <c r="C2084" t="s">
        <v>241</v>
      </c>
      <c r="D2084">
        <v>6</v>
      </c>
      <c r="E2084" t="s">
        <v>5</v>
      </c>
      <c r="F2084" s="9" t="str">
        <f>+VLOOKUP(datosAvance[[#This Row],[renaes]],eess!$A$1:$G$189,2,FALSE)</f>
        <v>CACHINCHE</v>
      </c>
      <c r="G2084" s="9" t="str">
        <f>+VLOOKUP(datosAvance[[#This Row],[renaes]],eess!$A$1:$G$189,3,FALSE)</f>
        <v>FERREÐAFE</v>
      </c>
      <c r="H2084" s="9" t="str">
        <f>+VLOOKUP(datosAvance[[#This Row],[renaes]],eess!$A$1:$G$189,4,FALSE)</f>
        <v>PITIPO</v>
      </c>
      <c r="I2084" s="9" t="str">
        <f>+VLOOKUP(datosAvance[[#This Row],[renaes]],eess!$A$1:$G$189,6,FALSE)</f>
        <v>FERREÑAFE</v>
      </c>
      <c r="J2084" s="9" t="str">
        <f>+VLOOKUP(datosAvance[[#This Row],[renaes]],eess!$A$1:$G$189,7,FALSE)</f>
        <v>PITIPO</v>
      </c>
    </row>
    <row r="2085" spans="1:10" x14ac:dyDescent="0.25">
      <c r="A2085">
        <v>4449</v>
      </c>
      <c r="B2085">
        <v>1</v>
      </c>
      <c r="C2085" t="s">
        <v>241</v>
      </c>
      <c r="D2085">
        <v>6</v>
      </c>
      <c r="E2085" t="s">
        <v>5</v>
      </c>
      <c r="F2085" s="9" t="str">
        <f>+VLOOKUP(datosAvance[[#This Row],[renaes]],eess!$A$1:$G$189,2,FALSE)</f>
        <v>PATIVILCA</v>
      </c>
      <c r="G2085" s="9" t="str">
        <f>+VLOOKUP(datosAvance[[#This Row],[renaes]],eess!$A$1:$G$189,3,FALSE)</f>
        <v>FERREÐAFE</v>
      </c>
      <c r="H2085" s="9" t="str">
        <f>+VLOOKUP(datosAvance[[#This Row],[renaes]],eess!$A$1:$G$189,4,FALSE)</f>
        <v>PITIPO</v>
      </c>
      <c r="I2085" s="9" t="str">
        <f>+VLOOKUP(datosAvance[[#This Row],[renaes]],eess!$A$1:$G$189,6,FALSE)</f>
        <v>FERREÑAFE</v>
      </c>
      <c r="J2085" s="9" t="str">
        <f>+VLOOKUP(datosAvance[[#This Row],[renaes]],eess!$A$1:$G$189,7,FALSE)</f>
        <v>PITIPO</v>
      </c>
    </row>
    <row r="2086" spans="1:10" x14ac:dyDescent="0.25">
      <c r="A2086">
        <v>4451</v>
      </c>
      <c r="B2086">
        <v>3</v>
      </c>
      <c r="C2086" t="s">
        <v>241</v>
      </c>
      <c r="D2086">
        <v>6</v>
      </c>
      <c r="E2086" t="s">
        <v>5</v>
      </c>
      <c r="F2086" s="9" t="str">
        <f>+VLOOKUP(datosAvance[[#This Row],[renaes]],eess!$A$1:$G$189,2,FALSE)</f>
        <v>BATANGRANDE</v>
      </c>
      <c r="G2086" s="9" t="str">
        <f>+VLOOKUP(datosAvance[[#This Row],[renaes]],eess!$A$1:$G$189,3,FALSE)</f>
        <v>FERREÐAFE</v>
      </c>
      <c r="H2086" s="9" t="str">
        <f>+VLOOKUP(datosAvance[[#This Row],[renaes]],eess!$A$1:$G$189,4,FALSE)</f>
        <v>PITIPO</v>
      </c>
      <c r="I2086" s="9" t="str">
        <f>+VLOOKUP(datosAvance[[#This Row],[renaes]],eess!$A$1:$G$189,6,FALSE)</f>
        <v>FERREÑAFE</v>
      </c>
      <c r="J2086" s="9" t="str">
        <f>+VLOOKUP(datosAvance[[#This Row],[renaes]],eess!$A$1:$G$189,7,FALSE)</f>
        <v>PITIPO</v>
      </c>
    </row>
    <row r="2087" spans="1:10" x14ac:dyDescent="0.25">
      <c r="A2087">
        <v>4452</v>
      </c>
      <c r="B2087">
        <v>16</v>
      </c>
      <c r="C2087" t="s">
        <v>241</v>
      </c>
      <c r="D2087">
        <v>6</v>
      </c>
      <c r="E2087" t="s">
        <v>5</v>
      </c>
      <c r="F2087" s="9" t="str">
        <f>+VLOOKUP(datosAvance[[#This Row],[renaes]],eess!$A$1:$G$189,2,FALSE)</f>
        <v>C.S.PUEBLO NUEVO</v>
      </c>
      <c r="G2087" s="9" t="str">
        <f>+VLOOKUP(datosAvance[[#This Row],[renaes]],eess!$A$1:$G$189,3,FALSE)</f>
        <v>FERREÐAFE</v>
      </c>
      <c r="H2087" s="9" t="str">
        <f>+VLOOKUP(datosAvance[[#This Row],[renaes]],eess!$A$1:$G$189,4,FALSE)</f>
        <v>FERREÑAFE</v>
      </c>
      <c r="I2087" s="9" t="str">
        <f>+VLOOKUP(datosAvance[[#This Row],[renaes]],eess!$A$1:$G$189,6,FALSE)</f>
        <v>FERREÑAFE</v>
      </c>
      <c r="J2087" s="9" t="str">
        <f>+VLOOKUP(datosAvance[[#This Row],[renaes]],eess!$A$1:$G$189,7,FALSE)</f>
        <v>PUEBLO NUEVO</v>
      </c>
    </row>
    <row r="2088" spans="1:10" x14ac:dyDescent="0.25">
      <c r="A2088">
        <v>4455</v>
      </c>
      <c r="B2088">
        <v>15</v>
      </c>
      <c r="C2088" t="s">
        <v>241</v>
      </c>
      <c r="D2088">
        <v>6</v>
      </c>
      <c r="E2088" t="s">
        <v>5</v>
      </c>
      <c r="F2088" s="9" t="str">
        <f>+VLOOKUP(datosAvance[[#This Row],[renaes]],eess!$A$1:$G$189,2,FALSE)</f>
        <v>INKAWASI</v>
      </c>
      <c r="G2088" s="9" t="str">
        <f>+VLOOKUP(datosAvance[[#This Row],[renaes]],eess!$A$1:$G$189,3,FALSE)</f>
        <v>FERREÐAFE</v>
      </c>
      <c r="H2088" s="9" t="str">
        <f>+VLOOKUP(datosAvance[[#This Row],[renaes]],eess!$A$1:$G$189,4,FALSE)</f>
        <v>INKAWASI</v>
      </c>
      <c r="I2088" s="9" t="str">
        <f>+VLOOKUP(datosAvance[[#This Row],[renaes]],eess!$A$1:$G$189,6,FALSE)</f>
        <v>FERREÑAFE</v>
      </c>
      <c r="J2088" s="9" t="str">
        <f>+VLOOKUP(datosAvance[[#This Row],[renaes]],eess!$A$1:$G$189,7,FALSE)</f>
        <v>INCAHUASI</v>
      </c>
    </row>
    <row r="2089" spans="1:10" x14ac:dyDescent="0.25">
      <c r="A2089">
        <v>4464</v>
      </c>
      <c r="B2089">
        <v>2</v>
      </c>
      <c r="C2089" t="s">
        <v>241</v>
      </c>
      <c r="D2089">
        <v>6</v>
      </c>
      <c r="E2089" t="s">
        <v>5</v>
      </c>
      <c r="F2089" s="9" t="str">
        <f>+VLOOKUP(datosAvance[[#This Row],[renaes]],eess!$A$1:$G$189,2,FALSE)</f>
        <v>KONGACHA</v>
      </c>
      <c r="G2089" s="9" t="str">
        <f>+VLOOKUP(datosAvance[[#This Row],[renaes]],eess!$A$1:$G$189,3,FALSE)</f>
        <v>FERREÐAFE</v>
      </c>
      <c r="H2089" s="9" t="str">
        <f>+VLOOKUP(datosAvance[[#This Row],[renaes]],eess!$A$1:$G$189,4,FALSE)</f>
        <v>INKAWASI</v>
      </c>
      <c r="I2089" s="9" t="str">
        <f>+VLOOKUP(datosAvance[[#This Row],[renaes]],eess!$A$1:$G$189,6,FALSE)</f>
        <v>FERREÑAFE</v>
      </c>
      <c r="J2089" s="9" t="str">
        <f>+VLOOKUP(datosAvance[[#This Row],[renaes]],eess!$A$1:$G$189,7,FALSE)</f>
        <v>INCAHUASI</v>
      </c>
    </row>
    <row r="2090" spans="1:10" x14ac:dyDescent="0.25">
      <c r="A2090">
        <v>6681</v>
      </c>
      <c r="B2090">
        <v>1</v>
      </c>
      <c r="C2090" t="s">
        <v>241</v>
      </c>
      <c r="D2090">
        <v>6</v>
      </c>
      <c r="E2090" t="s">
        <v>5</v>
      </c>
      <c r="F2090" s="9" t="str">
        <f>+VLOOKUP(datosAvance[[#This Row],[renaes]],eess!$A$1:$G$189,2,FALSE)</f>
        <v>EL SAUCE</v>
      </c>
      <c r="G2090" s="9" t="str">
        <f>+VLOOKUP(datosAvance[[#This Row],[renaes]],eess!$A$1:$G$189,3,FALSE)</f>
        <v>LAMBAYEQUE</v>
      </c>
      <c r="H2090" s="9" t="str">
        <f>+VLOOKUP(datosAvance[[#This Row],[renaes]],eess!$A$1:$G$189,4,FALSE)</f>
        <v>SALAS</v>
      </c>
      <c r="I2090" s="9" t="str">
        <f>+VLOOKUP(datosAvance[[#This Row],[renaes]],eess!$A$1:$G$189,6,FALSE)</f>
        <v>LAMBAYEQUE</v>
      </c>
      <c r="J2090" s="9" t="str">
        <f>+VLOOKUP(datosAvance[[#This Row],[renaes]],eess!$A$1:$G$189,7,FALSE)</f>
        <v>SALAS</v>
      </c>
    </row>
    <row r="2091" spans="1:10" x14ac:dyDescent="0.25">
      <c r="A2091">
        <v>6682</v>
      </c>
      <c r="B2091">
        <v>1</v>
      </c>
      <c r="C2091" t="s">
        <v>241</v>
      </c>
      <c r="D2091">
        <v>6</v>
      </c>
      <c r="E2091" t="s">
        <v>5</v>
      </c>
      <c r="F2091" s="9" t="str">
        <f>+VLOOKUP(datosAvance[[#This Row],[renaes]],eess!$A$1:$G$189,2,FALSE)</f>
        <v>HUMEDADES</v>
      </c>
      <c r="G2091" s="9" t="str">
        <f>+VLOOKUP(datosAvance[[#This Row],[renaes]],eess!$A$1:$G$189,3,FALSE)</f>
        <v>LAMBAYEQUE</v>
      </c>
      <c r="H2091" s="9" t="str">
        <f>+VLOOKUP(datosAvance[[#This Row],[renaes]],eess!$A$1:$G$189,4,FALSE)</f>
        <v>SALAS</v>
      </c>
      <c r="I2091" s="9" t="str">
        <f>+VLOOKUP(datosAvance[[#This Row],[renaes]],eess!$A$1:$G$189,6,FALSE)</f>
        <v>LAMBAYEQUE</v>
      </c>
      <c r="J2091" s="9" t="str">
        <f>+VLOOKUP(datosAvance[[#This Row],[renaes]],eess!$A$1:$G$189,7,FALSE)</f>
        <v>SALAS</v>
      </c>
    </row>
    <row r="2092" spans="1:10" x14ac:dyDescent="0.25">
      <c r="A2092">
        <v>6683</v>
      </c>
      <c r="B2092">
        <v>3</v>
      </c>
      <c r="C2092" t="s">
        <v>241</v>
      </c>
      <c r="D2092">
        <v>6</v>
      </c>
      <c r="E2092" t="s">
        <v>5</v>
      </c>
      <c r="F2092" s="9" t="str">
        <f>+VLOOKUP(datosAvance[[#This Row],[renaes]],eess!$A$1:$G$189,2,FALSE)</f>
        <v>EL PUENTE</v>
      </c>
      <c r="G2092" s="9" t="str">
        <f>+VLOOKUP(datosAvance[[#This Row],[renaes]],eess!$A$1:$G$189,3,FALSE)</f>
        <v>LAMBAYEQUE</v>
      </c>
      <c r="H2092" s="9" t="str">
        <f>+VLOOKUP(datosAvance[[#This Row],[renaes]],eess!$A$1:$G$189,4,FALSE)</f>
        <v>OLMOS</v>
      </c>
      <c r="I2092" s="9" t="str">
        <f>+VLOOKUP(datosAvance[[#This Row],[renaes]],eess!$A$1:$G$189,6,FALSE)</f>
        <v>LAMBAYEQUE</v>
      </c>
      <c r="J2092" s="9" t="str">
        <f>+VLOOKUP(datosAvance[[#This Row],[renaes]],eess!$A$1:$G$189,7,FALSE)</f>
        <v>OLMOS</v>
      </c>
    </row>
    <row r="2093" spans="1:10" x14ac:dyDescent="0.25">
      <c r="A2093">
        <v>6722</v>
      </c>
      <c r="B2093">
        <v>4</v>
      </c>
      <c r="C2093" t="s">
        <v>241</v>
      </c>
      <c r="D2093">
        <v>6</v>
      </c>
      <c r="E2093" t="s">
        <v>5</v>
      </c>
      <c r="F2093" s="9" t="str">
        <f>+VLOOKUP(datosAvance[[#This Row],[renaes]],eess!$A$1:$G$189,2,FALSE)</f>
        <v>CAYALTI</v>
      </c>
      <c r="G2093" s="9" t="str">
        <f>+VLOOKUP(datosAvance[[#This Row],[renaes]],eess!$A$1:$G$189,3,FALSE)</f>
        <v>CHICLAYO</v>
      </c>
      <c r="H2093" s="9" t="str">
        <f>+VLOOKUP(datosAvance[[#This Row],[renaes]],eess!$A$1:$G$189,4,FALSE)</f>
        <v>CAYALTI-ZAÑA</v>
      </c>
      <c r="I2093" s="9" t="str">
        <f>+VLOOKUP(datosAvance[[#This Row],[renaes]],eess!$A$1:$G$189,6,FALSE)</f>
        <v>CHICLAYO</v>
      </c>
      <c r="J2093" s="9" t="str">
        <f>+VLOOKUP(datosAvance[[#This Row],[renaes]],eess!$A$1:$G$189,7,FALSE)</f>
        <v>CAYALTI</v>
      </c>
    </row>
    <row r="2094" spans="1:10" x14ac:dyDescent="0.25">
      <c r="A2094">
        <v>6953</v>
      </c>
      <c r="B2094">
        <v>1</v>
      </c>
      <c r="C2094" t="s">
        <v>241</v>
      </c>
      <c r="D2094">
        <v>6</v>
      </c>
      <c r="E2094" t="s">
        <v>5</v>
      </c>
      <c r="F2094" s="9" t="str">
        <f>+VLOOKUP(datosAvance[[#This Row],[renaes]],eess!$A$1:$G$189,2,FALSE)</f>
        <v>EL ARROZAL</v>
      </c>
      <c r="G2094" s="9" t="str">
        <f>+VLOOKUP(datosAvance[[#This Row],[renaes]],eess!$A$1:$G$189,3,FALSE)</f>
        <v>LAMBAYEQUE</v>
      </c>
      <c r="H2094" s="9" t="str">
        <f>+VLOOKUP(datosAvance[[#This Row],[renaes]],eess!$A$1:$G$189,4,FALSE)</f>
        <v>MOTUPE</v>
      </c>
      <c r="I2094" s="9" t="str">
        <f>+VLOOKUP(datosAvance[[#This Row],[renaes]],eess!$A$1:$G$189,6,FALSE)</f>
        <v>LAMBAYEQUE</v>
      </c>
      <c r="J2094" s="9" t="str">
        <f>+VLOOKUP(datosAvance[[#This Row],[renaes]],eess!$A$1:$G$189,7,FALSE)</f>
        <v>MOTUPE</v>
      </c>
    </row>
    <row r="2095" spans="1:10" x14ac:dyDescent="0.25">
      <c r="A2095">
        <v>6954</v>
      </c>
      <c r="B2095">
        <v>3</v>
      </c>
      <c r="C2095" t="s">
        <v>241</v>
      </c>
      <c r="D2095">
        <v>6</v>
      </c>
      <c r="E2095" t="s">
        <v>5</v>
      </c>
      <c r="F2095" s="9" t="str">
        <f>+VLOOKUP(datosAvance[[#This Row],[renaes]],eess!$A$1:$G$189,2,FALSE)</f>
        <v>CAPOTE</v>
      </c>
      <c r="G2095" s="9" t="str">
        <f>+VLOOKUP(datosAvance[[#This Row],[renaes]],eess!$A$1:$G$189,3,FALSE)</f>
        <v>CHICLAYO</v>
      </c>
      <c r="H2095" s="9" t="str">
        <f>+VLOOKUP(datosAvance[[#This Row],[renaes]],eess!$A$1:$G$189,4,FALSE)</f>
        <v>PICSI</v>
      </c>
      <c r="I2095" s="9" t="str">
        <f>+VLOOKUP(datosAvance[[#This Row],[renaes]],eess!$A$1:$G$189,6,FALSE)</f>
        <v>CHICLAYO</v>
      </c>
      <c r="J2095" s="9" t="str">
        <f>+VLOOKUP(datosAvance[[#This Row],[renaes]],eess!$A$1:$G$189,7,FALSE)</f>
        <v>PICSI</v>
      </c>
    </row>
    <row r="2096" spans="1:10" x14ac:dyDescent="0.25">
      <c r="A2096">
        <v>6997</v>
      </c>
      <c r="B2096">
        <v>1</v>
      </c>
      <c r="C2096" t="s">
        <v>241</v>
      </c>
      <c r="D2096">
        <v>6</v>
      </c>
      <c r="E2096" t="s">
        <v>5</v>
      </c>
      <c r="F2096" s="9" t="str">
        <f>+VLOOKUP(datosAvance[[#This Row],[renaes]],eess!$A$1:$G$189,2,FALSE)</f>
        <v>PUCALA</v>
      </c>
      <c r="G2096" s="9" t="str">
        <f>+VLOOKUP(datosAvance[[#This Row],[renaes]],eess!$A$1:$G$189,3,FALSE)</f>
        <v>CHICLAYO</v>
      </c>
      <c r="H2096" s="9" t="str">
        <f>+VLOOKUP(datosAvance[[#This Row],[renaes]],eess!$A$1:$G$189,4,FALSE)</f>
        <v>POSOPE ALTO</v>
      </c>
      <c r="I2096" s="9" t="str">
        <f>+VLOOKUP(datosAvance[[#This Row],[renaes]],eess!$A$1:$G$189,6,FALSE)</f>
        <v>CHICLAYO</v>
      </c>
      <c r="J2096" s="9" t="str">
        <f>+VLOOKUP(datosAvance[[#This Row],[renaes]],eess!$A$1:$G$189,7,FALSE)</f>
        <v>PUCALA</v>
      </c>
    </row>
    <row r="2097" spans="1:10" x14ac:dyDescent="0.25">
      <c r="A2097">
        <v>7107</v>
      </c>
      <c r="B2097">
        <v>2</v>
      </c>
      <c r="C2097" t="s">
        <v>241</v>
      </c>
      <c r="D2097">
        <v>6</v>
      </c>
      <c r="E2097" t="s">
        <v>5</v>
      </c>
      <c r="F2097" s="9" t="str">
        <f>+VLOOKUP(datosAvance[[#This Row],[renaes]],eess!$A$1:$G$189,2,FALSE)</f>
        <v>POMALCA</v>
      </c>
      <c r="G2097" s="9" t="str">
        <f>+VLOOKUP(datosAvance[[#This Row],[renaes]],eess!$A$1:$G$189,3,FALSE)</f>
        <v>CHICLAYO</v>
      </c>
      <c r="H2097" s="9" t="str">
        <f>+VLOOKUP(datosAvance[[#This Row],[renaes]],eess!$A$1:$G$189,4,FALSE)</f>
        <v>POMALCA</v>
      </c>
      <c r="I2097" s="9" t="str">
        <f>+VLOOKUP(datosAvance[[#This Row],[renaes]],eess!$A$1:$G$189,6,FALSE)</f>
        <v>CHICLAYO</v>
      </c>
      <c r="J2097" s="9" t="str">
        <f>+VLOOKUP(datosAvance[[#This Row],[renaes]],eess!$A$1:$G$189,7,FALSE)</f>
        <v>POMALCA</v>
      </c>
    </row>
    <row r="2098" spans="1:10" x14ac:dyDescent="0.25">
      <c r="A2098">
        <v>7183</v>
      </c>
      <c r="B2098">
        <v>5</v>
      </c>
      <c r="C2098" t="s">
        <v>241</v>
      </c>
      <c r="D2098">
        <v>6</v>
      </c>
      <c r="E2098" t="s">
        <v>5</v>
      </c>
      <c r="F2098" s="9" t="str">
        <f>+VLOOKUP(datosAvance[[#This Row],[renaes]],eess!$A$1:$G$189,2,FALSE)</f>
        <v>VILLA HERMOSA</v>
      </c>
      <c r="G2098" s="9" t="str">
        <f>+VLOOKUP(datosAvance[[#This Row],[renaes]],eess!$A$1:$G$189,3,FALSE)</f>
        <v>CHICLAYO</v>
      </c>
      <c r="H2098" s="9" t="str">
        <f>+VLOOKUP(datosAvance[[#This Row],[renaes]],eess!$A$1:$G$189,4,FALSE)</f>
        <v>JOSE LEONARDO ORTIZ</v>
      </c>
      <c r="I2098" s="9" t="str">
        <f>+VLOOKUP(datosAvance[[#This Row],[renaes]],eess!$A$1:$G$189,6,FALSE)</f>
        <v>CHICLAYO</v>
      </c>
      <c r="J2098" s="9" t="str">
        <f>+VLOOKUP(datosAvance[[#This Row],[renaes]],eess!$A$1:$G$189,7,FALSE)</f>
        <v>JOSE LEONARDO ORTIZ</v>
      </c>
    </row>
    <row r="2099" spans="1:10" x14ac:dyDescent="0.25">
      <c r="A2099">
        <v>7222</v>
      </c>
      <c r="B2099">
        <v>1</v>
      </c>
      <c r="C2099" t="s">
        <v>241</v>
      </c>
      <c r="D2099">
        <v>6</v>
      </c>
      <c r="E2099" t="s">
        <v>5</v>
      </c>
      <c r="F2099" s="9" t="str">
        <f>+VLOOKUP(datosAvance[[#This Row],[renaes]],eess!$A$1:$G$189,2,FALSE)</f>
        <v>MONTE HERMOZO</v>
      </c>
      <c r="G2099" s="9" t="str">
        <f>+VLOOKUP(datosAvance[[#This Row],[renaes]],eess!$A$1:$G$189,3,FALSE)</f>
        <v>LAMBAYEQUE</v>
      </c>
      <c r="H2099" s="9" t="str">
        <f>+VLOOKUP(datosAvance[[#This Row],[renaes]],eess!$A$1:$G$189,4,FALSE)</f>
        <v>MORROPE</v>
      </c>
      <c r="I2099" s="9" t="str">
        <f>+VLOOKUP(datosAvance[[#This Row],[renaes]],eess!$A$1:$G$189,6,FALSE)</f>
        <v>LAMBAYEQUE</v>
      </c>
      <c r="J2099" s="9" t="str">
        <f>+VLOOKUP(datosAvance[[#This Row],[renaes]],eess!$A$1:$G$189,7,FALSE)</f>
        <v>MORROPE</v>
      </c>
    </row>
    <row r="2100" spans="1:10" x14ac:dyDescent="0.25">
      <c r="A2100">
        <v>7306</v>
      </c>
      <c r="B2100">
        <v>2</v>
      </c>
      <c r="C2100" t="s">
        <v>241</v>
      </c>
      <c r="D2100">
        <v>6</v>
      </c>
      <c r="E2100" t="s">
        <v>5</v>
      </c>
      <c r="F2100" s="9" t="str">
        <f>+VLOOKUP(datosAvance[[#This Row],[renaes]],eess!$A$1:$G$189,2,FALSE)</f>
        <v>LAS FLORES DE LA PRADERA</v>
      </c>
      <c r="G2100" s="9" t="str">
        <f>+VLOOKUP(datosAvance[[#This Row],[renaes]],eess!$A$1:$G$189,3,FALSE)</f>
        <v>CHICLAYO</v>
      </c>
      <c r="H2100" s="9" t="str">
        <f>+VLOOKUP(datosAvance[[#This Row],[renaes]],eess!$A$1:$G$189,4,FALSE)</f>
        <v>PIMENTEL</v>
      </c>
      <c r="I2100" s="9" t="str">
        <f>+VLOOKUP(datosAvance[[#This Row],[renaes]],eess!$A$1:$G$189,6,FALSE)</f>
        <v>CHICLAYO</v>
      </c>
      <c r="J2100" s="9" t="str">
        <f>+VLOOKUP(datosAvance[[#This Row],[renaes]],eess!$A$1:$G$189,7,FALSE)</f>
        <v>PIMENTEL</v>
      </c>
    </row>
    <row r="2101" spans="1:10" x14ac:dyDescent="0.25">
      <c r="A2101">
        <v>7315</v>
      </c>
      <c r="B2101">
        <v>1</v>
      </c>
      <c r="C2101" t="s">
        <v>241</v>
      </c>
      <c r="D2101">
        <v>6</v>
      </c>
      <c r="E2101" t="s">
        <v>5</v>
      </c>
      <c r="F2101" s="9" t="str">
        <f>+VLOOKUP(datosAvance[[#This Row],[renaes]],eess!$A$1:$G$189,2,FALSE)</f>
        <v>CALERA SANTA ROSA</v>
      </c>
      <c r="G2101" s="9" t="str">
        <f>+VLOOKUP(datosAvance[[#This Row],[renaes]],eess!$A$1:$G$189,3,FALSE)</f>
        <v>LAMBAYEQUE</v>
      </c>
      <c r="H2101" s="9" t="str">
        <f>+VLOOKUP(datosAvance[[#This Row],[renaes]],eess!$A$1:$G$189,4,FALSE)</f>
        <v>OLMOS</v>
      </c>
      <c r="I2101" s="9" t="str">
        <f>+VLOOKUP(datosAvance[[#This Row],[renaes]],eess!$A$1:$G$189,6,FALSE)</f>
        <v>LAMBAYEQUE</v>
      </c>
      <c r="J2101" s="9" t="str">
        <f>+VLOOKUP(datosAvance[[#This Row],[renaes]],eess!$A$1:$G$189,7,FALSE)</f>
        <v>OLMOS</v>
      </c>
    </row>
    <row r="2102" spans="1:10" x14ac:dyDescent="0.25">
      <c r="A2102">
        <v>7318</v>
      </c>
      <c r="B2102">
        <v>2</v>
      </c>
      <c r="C2102" t="s">
        <v>241</v>
      </c>
      <c r="D2102">
        <v>6</v>
      </c>
      <c r="E2102" t="s">
        <v>5</v>
      </c>
      <c r="F2102" s="9" t="str">
        <f>+VLOOKUP(datosAvance[[#This Row],[renaes]],eess!$A$1:$G$189,2,FALSE)</f>
        <v>MAMAGPAMPA</v>
      </c>
      <c r="G2102" s="9" t="str">
        <f>+VLOOKUP(datosAvance[[#This Row],[renaes]],eess!$A$1:$G$189,3,FALSE)</f>
        <v>LAMBAYEQUE</v>
      </c>
      <c r="H2102" s="9" t="str">
        <f>+VLOOKUP(datosAvance[[#This Row],[renaes]],eess!$A$1:$G$189,4,FALSE)</f>
        <v>KAÑARIS</v>
      </c>
      <c r="I2102" s="9" t="str">
        <f>+VLOOKUP(datosAvance[[#This Row],[renaes]],eess!$A$1:$G$189,6,FALSE)</f>
        <v>FERREÑAFE</v>
      </c>
      <c r="J2102" s="9" t="str">
        <f>+VLOOKUP(datosAvance[[#This Row],[renaes]],eess!$A$1:$G$189,7,FALSE)</f>
        <v>CAÑARIS</v>
      </c>
    </row>
    <row r="2103" spans="1:10" x14ac:dyDescent="0.25">
      <c r="A2103">
        <v>7410</v>
      </c>
      <c r="B2103">
        <v>4</v>
      </c>
      <c r="C2103" t="s">
        <v>241</v>
      </c>
      <c r="D2103">
        <v>6</v>
      </c>
      <c r="E2103" t="s">
        <v>5</v>
      </c>
      <c r="F2103" s="9" t="str">
        <f>+VLOOKUP(datosAvance[[#This Row],[renaes]],eess!$A$1:$G$189,2,FALSE)</f>
        <v>ANTONIO RAYMONDI</v>
      </c>
      <c r="G2103" s="9" t="str">
        <f>+VLOOKUP(datosAvance[[#This Row],[renaes]],eess!$A$1:$G$189,3,FALSE)</f>
        <v>CHICLAYO</v>
      </c>
      <c r="H2103" s="9" t="str">
        <f>+VLOOKUP(datosAvance[[#This Row],[renaes]],eess!$A$1:$G$189,4,FALSE)</f>
        <v>LA VICTORIA</v>
      </c>
      <c r="I2103" s="9" t="str">
        <f>+VLOOKUP(datosAvance[[#This Row],[renaes]],eess!$A$1:$G$189,6,FALSE)</f>
        <v>CHICLAYO</v>
      </c>
      <c r="J2103" s="9" t="str">
        <f>+VLOOKUP(datosAvance[[#This Row],[renaes]],eess!$A$1:$G$189,7,FALSE)</f>
        <v>LA VICTORIA</v>
      </c>
    </row>
    <row r="2104" spans="1:10" x14ac:dyDescent="0.25">
      <c r="A2104">
        <v>10096</v>
      </c>
      <c r="B2104">
        <v>1</v>
      </c>
      <c r="C2104" t="s">
        <v>241</v>
      </c>
      <c r="D2104">
        <v>7</v>
      </c>
      <c r="E2104" t="s">
        <v>5</v>
      </c>
      <c r="F2104" s="9" t="str">
        <f>+VLOOKUP(datosAvance[[#This Row],[renaes]],eess!$A$1:$G$189,2,FALSE)</f>
        <v>EL PUEBLITO</v>
      </c>
      <c r="G2104" s="9" t="str">
        <f>+VLOOKUP(datosAvance[[#This Row],[renaes]],eess!$A$1:$G$189,3,FALSE)</f>
        <v>LAMBAYEQUE</v>
      </c>
      <c r="H2104" s="9" t="str">
        <f>+VLOOKUP(datosAvance[[#This Row],[renaes]],eess!$A$1:$G$189,4,FALSE)</f>
        <v>OLMOS</v>
      </c>
      <c r="I2104" s="9" t="str">
        <f>+VLOOKUP(datosAvance[[#This Row],[renaes]],eess!$A$1:$G$189,6,FALSE)</f>
        <v>LAMBAYEQUE</v>
      </c>
      <c r="J2104" s="9" t="str">
        <f>+VLOOKUP(datosAvance[[#This Row],[renaes]],eess!$A$1:$G$189,7,FALSE)</f>
        <v>OLMOS</v>
      </c>
    </row>
    <row r="2105" spans="1:10" x14ac:dyDescent="0.25">
      <c r="A2105">
        <v>11452</v>
      </c>
      <c r="B2105">
        <v>4</v>
      </c>
      <c r="C2105" t="s">
        <v>241</v>
      </c>
      <c r="D2105">
        <v>7</v>
      </c>
      <c r="E2105" t="s">
        <v>5</v>
      </c>
      <c r="F2105" s="9" t="str">
        <f>+VLOOKUP(datosAvance[[#This Row],[renaes]],eess!$A$1:$G$189,2,FALSE)</f>
        <v>LAGUNA HUANAMA</v>
      </c>
      <c r="G2105" s="9" t="str">
        <f>+VLOOKUP(datosAvance[[#This Row],[renaes]],eess!$A$1:$G$189,3,FALSE)</f>
        <v>LAMBAYEQUE</v>
      </c>
      <c r="H2105" s="9" t="str">
        <f>+VLOOKUP(datosAvance[[#This Row],[renaes]],eess!$A$1:$G$189,4,FALSE)</f>
        <v>SALAS</v>
      </c>
      <c r="I2105" s="9" t="str">
        <f>+VLOOKUP(datosAvance[[#This Row],[renaes]],eess!$A$1:$G$189,6,FALSE)</f>
        <v>LAMBAYEQUE</v>
      </c>
      <c r="J2105" s="9" t="str">
        <f>+VLOOKUP(datosAvance[[#This Row],[renaes]],eess!$A$1:$G$189,7,FALSE)</f>
        <v>SALAS</v>
      </c>
    </row>
    <row r="2106" spans="1:10" x14ac:dyDescent="0.25">
      <c r="A2106">
        <v>11470</v>
      </c>
      <c r="B2106">
        <v>9</v>
      </c>
      <c r="C2106" t="s">
        <v>241</v>
      </c>
      <c r="D2106">
        <v>7</v>
      </c>
      <c r="E2106" t="s">
        <v>5</v>
      </c>
      <c r="F2106" s="9" t="str">
        <f>+VLOOKUP(datosAvance[[#This Row],[renaes]],eess!$A$1:$G$189,2,FALSE)</f>
        <v>HOSPITAL REGIONAL LAMBAYEQUE</v>
      </c>
      <c r="G2106" s="9" t="str">
        <f>+VLOOKUP(datosAvance[[#This Row],[renaes]],eess!$A$1:$G$189,3,FALSE)</f>
        <v>NO PERTENECE A NINGUNA RED</v>
      </c>
      <c r="H2106" s="9" t="str">
        <f>+VLOOKUP(datosAvance[[#This Row],[renaes]],eess!$A$1:$G$189,4,FALSE)</f>
        <v>NO PERTENECE A NINGUNA MICRORED</v>
      </c>
      <c r="I2106" s="9" t="str">
        <f>+VLOOKUP(datosAvance[[#This Row],[renaes]],eess!$A$1:$G$189,6,FALSE)</f>
        <v>CHICLAYO</v>
      </c>
      <c r="J2106" s="9" t="str">
        <f>+VLOOKUP(datosAvance[[#This Row],[renaes]],eess!$A$1:$G$189,7,FALSE)</f>
        <v>CHICLAYO</v>
      </c>
    </row>
    <row r="2107" spans="1:10" x14ac:dyDescent="0.25">
      <c r="A2107">
        <v>17605</v>
      </c>
      <c r="B2107">
        <v>1</v>
      </c>
      <c r="C2107" t="s">
        <v>241</v>
      </c>
      <c r="D2107">
        <v>7</v>
      </c>
      <c r="E2107" t="s">
        <v>5</v>
      </c>
      <c r="F2107" s="9" t="str">
        <f>+VLOOKUP(datosAvance[[#This Row],[renaes]],eess!$A$1:$G$189,2,FALSE)</f>
        <v>CORRAL DE ARENA</v>
      </c>
      <c r="G2107" s="9" t="str">
        <f>+VLOOKUP(datosAvance[[#This Row],[renaes]],eess!$A$1:$G$189,3,FALSE)</f>
        <v>LAMBAYEQUE</v>
      </c>
      <c r="H2107" s="9" t="str">
        <f>+VLOOKUP(datosAvance[[#This Row],[renaes]],eess!$A$1:$G$189,4,FALSE)</f>
        <v>OLMOS</v>
      </c>
      <c r="I2107" s="9" t="str">
        <f>+VLOOKUP(datosAvance[[#This Row],[renaes]],eess!$A$1:$G$189,6,FALSE)</f>
        <v>LAMBAYEQUE</v>
      </c>
      <c r="J2107" s="9" t="str">
        <f>+VLOOKUP(datosAvance[[#This Row],[renaes]],eess!$A$1:$G$189,7,FALSE)</f>
        <v>OLMOS</v>
      </c>
    </row>
    <row r="2108" spans="1:10" x14ac:dyDescent="0.25">
      <c r="A2108">
        <v>17874</v>
      </c>
      <c r="B2108">
        <v>1</v>
      </c>
      <c r="C2108" t="s">
        <v>241</v>
      </c>
      <c r="D2108">
        <v>7</v>
      </c>
      <c r="E2108" t="s">
        <v>5</v>
      </c>
      <c r="F2108" s="9" t="str">
        <f>+VLOOKUP(datosAvance[[#This Row],[renaes]],eess!$A$1:$G$189,2,FALSE)</f>
        <v>SALTUR</v>
      </c>
      <c r="G2108" s="9" t="str">
        <f>+VLOOKUP(datosAvance[[#This Row],[renaes]],eess!$A$1:$G$189,3,FALSE)</f>
        <v>CHICLAYO</v>
      </c>
      <c r="H2108" s="9" t="str">
        <f>+VLOOKUP(datosAvance[[#This Row],[renaes]],eess!$A$1:$G$189,4,FALSE)</f>
        <v>CAYALTI-ZAÑA</v>
      </c>
      <c r="I2108" s="9" t="str">
        <f>+VLOOKUP(datosAvance[[#This Row],[renaes]],eess!$A$1:$G$189,6,FALSE)</f>
        <v>CHICLAYO</v>
      </c>
      <c r="J2108" s="9" t="str">
        <f>+VLOOKUP(datosAvance[[#This Row],[renaes]],eess!$A$1:$G$189,7,FALSE)</f>
        <v>SAÑA</v>
      </c>
    </row>
    <row r="2109" spans="1:10" x14ac:dyDescent="0.25">
      <c r="A2109">
        <v>31139</v>
      </c>
      <c r="B2109">
        <v>1</v>
      </c>
      <c r="C2109" t="s">
        <v>241</v>
      </c>
      <c r="D2109">
        <v>7</v>
      </c>
      <c r="E2109" t="s">
        <v>5</v>
      </c>
      <c r="F2109" s="9" t="str">
        <f>+VLOOKUP(datosAvance[[#This Row],[renaes]],eess!$A$1:$G$189,2,FALSE)</f>
        <v>JANQUE</v>
      </c>
      <c r="G2109" s="9" t="str">
        <f>+VLOOKUP(datosAvance[[#This Row],[renaes]],eess!$A$1:$G$189,3,FALSE)</f>
        <v>FERREÐAFE</v>
      </c>
      <c r="H2109" s="9" t="str">
        <f>+VLOOKUP(datosAvance[[#This Row],[renaes]],eess!$A$1:$G$189,4,FALSE)</f>
        <v>INKAWASI</v>
      </c>
      <c r="I2109" s="9" t="str">
        <f>+VLOOKUP(datosAvance[[#This Row],[renaes]],eess!$A$1:$G$189,6,FALSE)</f>
        <v>FERREÑAFE</v>
      </c>
      <c r="J2109" s="9" t="str">
        <f>+VLOOKUP(datosAvance[[#This Row],[renaes]],eess!$A$1:$G$189,7,FALSE)</f>
        <v>INCAHUASI</v>
      </c>
    </row>
    <row r="2110" spans="1:10" x14ac:dyDescent="0.25">
      <c r="A2110">
        <v>31449</v>
      </c>
      <c r="B2110">
        <v>10</v>
      </c>
      <c r="C2110" t="s">
        <v>241</v>
      </c>
      <c r="D2110">
        <v>7</v>
      </c>
      <c r="E2110" t="s">
        <v>5</v>
      </c>
      <c r="F2110" s="9" t="str">
        <f>+VLOOKUP(datosAvance[[#This Row],[renaes]],eess!$A$1:$G$189,2,FALSE)</f>
        <v>TUMAN</v>
      </c>
      <c r="G2110" s="9" t="str">
        <f>+VLOOKUP(datosAvance[[#This Row],[renaes]],eess!$A$1:$G$189,3,FALSE)</f>
        <v>CHICLAYO</v>
      </c>
      <c r="H2110" s="9" t="str">
        <f>+VLOOKUP(datosAvance[[#This Row],[renaes]],eess!$A$1:$G$189,4,FALSE)</f>
        <v>POSOPE ALTO</v>
      </c>
      <c r="I2110" s="9" t="str">
        <f>+VLOOKUP(datosAvance[[#This Row],[renaes]],eess!$A$1:$G$189,6,FALSE)</f>
        <v>CHICLAYO</v>
      </c>
      <c r="J2110" s="9" t="str">
        <f>+VLOOKUP(datosAvance[[#This Row],[renaes]],eess!$A$1:$G$189,7,FALSE)</f>
        <v>TUMAN</v>
      </c>
    </row>
    <row r="2111" spans="1:10" x14ac:dyDescent="0.25">
      <c r="A2111">
        <v>32743</v>
      </c>
      <c r="B2111">
        <v>4</v>
      </c>
      <c r="C2111" t="s">
        <v>241</v>
      </c>
      <c r="D2111">
        <v>7</v>
      </c>
      <c r="E2111" t="s">
        <v>5</v>
      </c>
      <c r="F2111" s="9" t="str">
        <f>+VLOOKUP(datosAvance[[#This Row],[renaes]],eess!$A$1:$G$189,2,FALSE)</f>
        <v>POSOPE ALTO</v>
      </c>
      <c r="G2111" s="9" t="str">
        <f>+VLOOKUP(datosAvance[[#This Row],[renaes]],eess!$A$1:$G$189,3,FALSE)</f>
        <v>CHICLAYO</v>
      </c>
      <c r="H2111" s="9" t="str">
        <f>+VLOOKUP(datosAvance[[#This Row],[renaes]],eess!$A$1:$G$189,4,FALSE)</f>
        <v>POSOPE ALTO</v>
      </c>
      <c r="I2111" s="9" t="str">
        <f>+VLOOKUP(datosAvance[[#This Row],[renaes]],eess!$A$1:$G$189,6,FALSE)</f>
        <v>CHICLAYO</v>
      </c>
      <c r="J2111" s="9" t="str">
        <f>+VLOOKUP(datosAvance[[#This Row],[renaes]],eess!$A$1:$G$189,7,FALSE)</f>
        <v>PATAPO</v>
      </c>
    </row>
    <row r="2112" spans="1:10" x14ac:dyDescent="0.25">
      <c r="A2112">
        <v>4317</v>
      </c>
      <c r="B2112">
        <v>22</v>
      </c>
      <c r="C2112" t="s">
        <v>241</v>
      </c>
      <c r="D2112">
        <v>7</v>
      </c>
      <c r="E2112" t="s">
        <v>5</v>
      </c>
      <c r="F2112" s="9" t="str">
        <f>+VLOOKUP(datosAvance[[#This Row],[renaes]],eess!$A$1:$G$189,2,FALSE)</f>
        <v>HOSPITAL REGIONAL DOCENTE LAS MERCEDES</v>
      </c>
      <c r="G2112" s="9" t="str">
        <f>+VLOOKUP(datosAvance[[#This Row],[renaes]],eess!$A$1:$G$189,3,FALSE)</f>
        <v>NO PERTENECE A NINGUNA RED</v>
      </c>
      <c r="H2112" s="9" t="str">
        <f>+VLOOKUP(datosAvance[[#This Row],[renaes]],eess!$A$1:$G$189,4,FALSE)</f>
        <v>NO PERTENECE A NINGUNA MICRORED</v>
      </c>
      <c r="I2112" s="9" t="str">
        <f>+VLOOKUP(datosAvance[[#This Row],[renaes]],eess!$A$1:$G$189,6,FALSE)</f>
        <v>CHICLAYO</v>
      </c>
      <c r="J2112" s="9" t="str">
        <f>+VLOOKUP(datosAvance[[#This Row],[renaes]],eess!$A$1:$G$189,7,FALSE)</f>
        <v>CHICLAYO</v>
      </c>
    </row>
    <row r="2113" spans="1:10" x14ac:dyDescent="0.25">
      <c r="A2113">
        <v>4318</v>
      </c>
      <c r="B2113">
        <v>22</v>
      </c>
      <c r="C2113" t="s">
        <v>241</v>
      </c>
      <c r="D2113">
        <v>7</v>
      </c>
      <c r="E2113" t="s">
        <v>5</v>
      </c>
      <c r="F2113" s="9" t="str">
        <f>+VLOOKUP(datosAvance[[#This Row],[renaes]],eess!$A$1:$G$189,2,FALSE)</f>
        <v>JOSE OLAYA</v>
      </c>
      <c r="G2113" s="9" t="str">
        <f>+VLOOKUP(datosAvance[[#This Row],[renaes]],eess!$A$1:$G$189,3,FALSE)</f>
        <v>CHICLAYO</v>
      </c>
      <c r="H2113" s="9" t="str">
        <f>+VLOOKUP(datosAvance[[#This Row],[renaes]],eess!$A$1:$G$189,4,FALSE)</f>
        <v>CHICLAYO</v>
      </c>
      <c r="I2113" s="9" t="str">
        <f>+VLOOKUP(datosAvance[[#This Row],[renaes]],eess!$A$1:$G$189,6,FALSE)</f>
        <v>CHICLAYO</v>
      </c>
      <c r="J2113" s="9" t="str">
        <f>+VLOOKUP(datosAvance[[#This Row],[renaes]],eess!$A$1:$G$189,7,FALSE)</f>
        <v>CHICLAYO</v>
      </c>
    </row>
    <row r="2114" spans="1:10" x14ac:dyDescent="0.25">
      <c r="A2114">
        <v>4319</v>
      </c>
      <c r="B2114">
        <v>4</v>
      </c>
      <c r="C2114" t="s">
        <v>241</v>
      </c>
      <c r="D2114">
        <v>7</v>
      </c>
      <c r="E2114" t="s">
        <v>5</v>
      </c>
      <c r="F2114" s="9" t="str">
        <f>+VLOOKUP(datosAvance[[#This Row],[renaes]],eess!$A$1:$G$189,2,FALSE)</f>
        <v>SAN ANTONIO</v>
      </c>
      <c r="G2114" s="9" t="str">
        <f>+VLOOKUP(datosAvance[[#This Row],[renaes]],eess!$A$1:$G$189,3,FALSE)</f>
        <v>CHICLAYO</v>
      </c>
      <c r="H2114" s="9" t="str">
        <f>+VLOOKUP(datosAvance[[#This Row],[renaes]],eess!$A$1:$G$189,4,FALSE)</f>
        <v>CHICLAYO</v>
      </c>
      <c r="I2114" s="9" t="str">
        <f>+VLOOKUP(datosAvance[[#This Row],[renaes]],eess!$A$1:$G$189,6,FALSE)</f>
        <v>CHICLAYO</v>
      </c>
      <c r="J2114" s="9" t="str">
        <f>+VLOOKUP(datosAvance[[#This Row],[renaes]],eess!$A$1:$G$189,7,FALSE)</f>
        <v>CHICLAYO</v>
      </c>
    </row>
    <row r="2115" spans="1:10" x14ac:dyDescent="0.25">
      <c r="A2115">
        <v>4320</v>
      </c>
      <c r="B2115">
        <v>19</v>
      </c>
      <c r="C2115" t="s">
        <v>241</v>
      </c>
      <c r="D2115">
        <v>7</v>
      </c>
      <c r="E2115" t="s">
        <v>5</v>
      </c>
      <c r="F2115" s="9" t="str">
        <f>+VLOOKUP(datosAvance[[#This Row],[renaes]],eess!$A$1:$G$189,2,FALSE)</f>
        <v>JORGE CHAVEZ</v>
      </c>
      <c r="G2115" s="9" t="str">
        <f>+VLOOKUP(datosAvance[[#This Row],[renaes]],eess!$A$1:$G$189,3,FALSE)</f>
        <v>CHICLAYO</v>
      </c>
      <c r="H2115" s="9" t="str">
        <f>+VLOOKUP(datosAvance[[#This Row],[renaes]],eess!$A$1:$G$189,4,FALSE)</f>
        <v>CHICLAYO</v>
      </c>
      <c r="I2115" s="9" t="str">
        <f>+VLOOKUP(datosAvance[[#This Row],[renaes]],eess!$A$1:$G$189,6,FALSE)</f>
        <v>CHICLAYO</v>
      </c>
      <c r="J2115" s="9" t="str">
        <f>+VLOOKUP(datosAvance[[#This Row],[renaes]],eess!$A$1:$G$189,7,FALSE)</f>
        <v>CHICLAYO</v>
      </c>
    </row>
    <row r="2116" spans="1:10" x14ac:dyDescent="0.25">
      <c r="A2116">
        <v>4321</v>
      </c>
      <c r="B2116">
        <v>7</v>
      </c>
      <c r="C2116" t="s">
        <v>241</v>
      </c>
      <c r="D2116">
        <v>7</v>
      </c>
      <c r="E2116" t="s">
        <v>5</v>
      </c>
      <c r="F2116" s="9" t="str">
        <f>+VLOOKUP(datosAvance[[#This Row],[renaes]],eess!$A$1:$G$189,2,FALSE)</f>
        <v>TUPAC AMARU</v>
      </c>
      <c r="G2116" s="9" t="str">
        <f>+VLOOKUP(datosAvance[[#This Row],[renaes]],eess!$A$1:$G$189,3,FALSE)</f>
        <v>CHICLAYO</v>
      </c>
      <c r="H2116" s="9" t="str">
        <f>+VLOOKUP(datosAvance[[#This Row],[renaes]],eess!$A$1:$G$189,4,FALSE)</f>
        <v>CHICLAYO</v>
      </c>
      <c r="I2116" s="9" t="str">
        <f>+VLOOKUP(datosAvance[[#This Row],[renaes]],eess!$A$1:$G$189,6,FALSE)</f>
        <v>CHICLAYO</v>
      </c>
      <c r="J2116" s="9" t="str">
        <f>+VLOOKUP(datosAvance[[#This Row],[renaes]],eess!$A$1:$G$189,7,FALSE)</f>
        <v>CHICLAYO</v>
      </c>
    </row>
    <row r="2117" spans="1:10" x14ac:dyDescent="0.25">
      <c r="A2117">
        <v>4322</v>
      </c>
      <c r="B2117">
        <v>4</v>
      </c>
      <c r="C2117" t="s">
        <v>241</v>
      </c>
      <c r="D2117">
        <v>7</v>
      </c>
      <c r="E2117" t="s">
        <v>5</v>
      </c>
      <c r="F2117" s="9" t="str">
        <f>+VLOOKUP(datosAvance[[#This Row],[renaes]],eess!$A$1:$G$189,2,FALSE)</f>
        <v>JOSE QUIÑONEZ GONZALES</v>
      </c>
      <c r="G2117" s="9" t="str">
        <f>+VLOOKUP(datosAvance[[#This Row],[renaes]],eess!$A$1:$G$189,3,FALSE)</f>
        <v>CHICLAYO</v>
      </c>
      <c r="H2117" s="9" t="str">
        <f>+VLOOKUP(datosAvance[[#This Row],[renaes]],eess!$A$1:$G$189,4,FALSE)</f>
        <v>CHICLAYO</v>
      </c>
      <c r="I2117" s="9" t="str">
        <f>+VLOOKUP(datosAvance[[#This Row],[renaes]],eess!$A$1:$G$189,6,FALSE)</f>
        <v>CHICLAYO</v>
      </c>
      <c r="J2117" s="9" t="str">
        <f>+VLOOKUP(datosAvance[[#This Row],[renaes]],eess!$A$1:$G$189,7,FALSE)</f>
        <v>CHICLAYO</v>
      </c>
    </row>
    <row r="2118" spans="1:10" x14ac:dyDescent="0.25">
      <c r="A2118">
        <v>4323</v>
      </c>
      <c r="B2118">
        <v>5</v>
      </c>
      <c r="C2118" t="s">
        <v>241</v>
      </c>
      <c r="D2118">
        <v>7</v>
      </c>
      <c r="E2118" t="s">
        <v>5</v>
      </c>
      <c r="F2118" s="9" t="str">
        <f>+VLOOKUP(datosAvance[[#This Row],[renaes]],eess!$A$1:$G$189,2,FALSE)</f>
        <v>CRUZ DE LA ESPERANZA</v>
      </c>
      <c r="G2118" s="9" t="str">
        <f>+VLOOKUP(datosAvance[[#This Row],[renaes]],eess!$A$1:$G$189,3,FALSE)</f>
        <v>CHICLAYO</v>
      </c>
      <c r="H2118" s="9" t="str">
        <f>+VLOOKUP(datosAvance[[#This Row],[renaes]],eess!$A$1:$G$189,4,FALSE)</f>
        <v>CHICLAYO</v>
      </c>
      <c r="I2118" s="9" t="str">
        <f>+VLOOKUP(datosAvance[[#This Row],[renaes]],eess!$A$1:$G$189,6,FALSE)</f>
        <v>CHICLAYO</v>
      </c>
      <c r="J2118" s="9" t="str">
        <f>+VLOOKUP(datosAvance[[#This Row],[renaes]],eess!$A$1:$G$189,7,FALSE)</f>
        <v>CHICLAYO</v>
      </c>
    </row>
    <row r="2119" spans="1:10" x14ac:dyDescent="0.25">
      <c r="A2119">
        <v>4324</v>
      </c>
      <c r="B2119">
        <v>10</v>
      </c>
      <c r="C2119" t="s">
        <v>241</v>
      </c>
      <c r="D2119">
        <v>7</v>
      </c>
      <c r="E2119" t="s">
        <v>5</v>
      </c>
      <c r="F2119" s="9" t="str">
        <f>+VLOOKUP(datosAvance[[#This Row],[renaes]],eess!$A$1:$G$189,2,FALSE)</f>
        <v>CERROPON</v>
      </c>
      <c r="G2119" s="9" t="str">
        <f>+VLOOKUP(datosAvance[[#This Row],[renaes]],eess!$A$1:$G$189,3,FALSE)</f>
        <v>CHICLAYO</v>
      </c>
      <c r="H2119" s="9" t="str">
        <f>+VLOOKUP(datosAvance[[#This Row],[renaes]],eess!$A$1:$G$189,4,FALSE)</f>
        <v>CHICLAYO</v>
      </c>
      <c r="I2119" s="9" t="str">
        <f>+VLOOKUP(datosAvance[[#This Row],[renaes]],eess!$A$1:$G$189,6,FALSE)</f>
        <v>CHICLAYO</v>
      </c>
      <c r="J2119" s="9" t="str">
        <f>+VLOOKUP(datosAvance[[#This Row],[renaes]],eess!$A$1:$G$189,7,FALSE)</f>
        <v>CHICLAYO</v>
      </c>
    </row>
    <row r="2120" spans="1:10" x14ac:dyDescent="0.25">
      <c r="A2120">
        <v>4325</v>
      </c>
      <c r="B2120">
        <v>3</v>
      </c>
      <c r="C2120" t="s">
        <v>241</v>
      </c>
      <c r="D2120">
        <v>7</v>
      </c>
      <c r="E2120" t="s">
        <v>5</v>
      </c>
      <c r="F2120" s="9" t="str">
        <f>+VLOOKUP(datosAvance[[#This Row],[renaes]],eess!$A$1:$G$189,2,FALSE)</f>
        <v>VICTOR ENRIQUE TIRADO BONILLA-CHONGOYAPE</v>
      </c>
      <c r="G2120" s="9" t="str">
        <f>+VLOOKUP(datosAvance[[#This Row],[renaes]],eess!$A$1:$G$189,3,FALSE)</f>
        <v>CHICLAYO</v>
      </c>
      <c r="H2120" s="9" t="str">
        <f>+VLOOKUP(datosAvance[[#This Row],[renaes]],eess!$A$1:$G$189,4,FALSE)</f>
        <v>CHONGOYAPE</v>
      </c>
      <c r="I2120" s="9" t="str">
        <f>+VLOOKUP(datosAvance[[#This Row],[renaes]],eess!$A$1:$G$189,6,FALSE)</f>
        <v>CHICLAYO</v>
      </c>
      <c r="J2120" s="9" t="str">
        <f>+VLOOKUP(datosAvance[[#This Row],[renaes]],eess!$A$1:$G$189,7,FALSE)</f>
        <v>CHONGOYAPE</v>
      </c>
    </row>
    <row r="2121" spans="1:10" x14ac:dyDescent="0.25">
      <c r="A2121">
        <v>4326</v>
      </c>
      <c r="B2121">
        <v>2</v>
      </c>
      <c r="C2121" t="s">
        <v>241</v>
      </c>
      <c r="D2121">
        <v>7</v>
      </c>
      <c r="E2121" t="s">
        <v>5</v>
      </c>
      <c r="F2121" s="9" t="str">
        <f>+VLOOKUP(datosAvance[[#This Row],[renaes]],eess!$A$1:$G$189,2,FALSE)</f>
        <v>PAMPA GRANDE</v>
      </c>
      <c r="G2121" s="9" t="str">
        <f>+VLOOKUP(datosAvance[[#This Row],[renaes]],eess!$A$1:$G$189,3,FALSE)</f>
        <v>CHICLAYO</v>
      </c>
      <c r="H2121" s="9" t="str">
        <f>+VLOOKUP(datosAvance[[#This Row],[renaes]],eess!$A$1:$G$189,4,FALSE)</f>
        <v>CHONGOYAPE</v>
      </c>
      <c r="I2121" s="9" t="str">
        <f>+VLOOKUP(datosAvance[[#This Row],[renaes]],eess!$A$1:$G$189,6,FALSE)</f>
        <v>CHICLAYO</v>
      </c>
      <c r="J2121" s="9" t="str">
        <f>+VLOOKUP(datosAvance[[#This Row],[renaes]],eess!$A$1:$G$189,7,FALSE)</f>
        <v>CHONGOYAPE</v>
      </c>
    </row>
    <row r="2122" spans="1:10" x14ac:dyDescent="0.25">
      <c r="A2122">
        <v>4327</v>
      </c>
      <c r="B2122">
        <v>3</v>
      </c>
      <c r="C2122" t="s">
        <v>241</v>
      </c>
      <c r="D2122">
        <v>7</v>
      </c>
      <c r="E2122" t="s">
        <v>5</v>
      </c>
      <c r="F2122" s="9" t="str">
        <f>+VLOOKUP(datosAvance[[#This Row],[renaes]],eess!$A$1:$G$189,2,FALSE)</f>
        <v>LA VICTORIA SECTOR  I</v>
      </c>
      <c r="G2122" s="9" t="str">
        <f>+VLOOKUP(datosAvance[[#This Row],[renaes]],eess!$A$1:$G$189,3,FALSE)</f>
        <v>CHICLAYO</v>
      </c>
      <c r="H2122" s="9" t="str">
        <f>+VLOOKUP(datosAvance[[#This Row],[renaes]],eess!$A$1:$G$189,4,FALSE)</f>
        <v>LA VICTORIA</v>
      </c>
      <c r="I2122" s="9" t="str">
        <f>+VLOOKUP(datosAvance[[#This Row],[renaes]],eess!$A$1:$G$189,6,FALSE)</f>
        <v>CHICLAYO</v>
      </c>
      <c r="J2122" s="9" t="str">
        <f>+VLOOKUP(datosAvance[[#This Row],[renaes]],eess!$A$1:$G$189,7,FALSE)</f>
        <v>LA VICTORIA</v>
      </c>
    </row>
    <row r="2123" spans="1:10" x14ac:dyDescent="0.25">
      <c r="A2123">
        <v>4328</v>
      </c>
      <c r="B2123">
        <v>4</v>
      </c>
      <c r="C2123" t="s">
        <v>241</v>
      </c>
      <c r="D2123">
        <v>7</v>
      </c>
      <c r="E2123" t="s">
        <v>5</v>
      </c>
      <c r="F2123" s="9" t="str">
        <f>+VLOOKUP(datosAvance[[#This Row],[renaes]],eess!$A$1:$G$189,2,FALSE)</f>
        <v>LA VICTORIA SECTOR II - MARIA JESUS</v>
      </c>
      <c r="G2123" s="9" t="str">
        <f>+VLOOKUP(datosAvance[[#This Row],[renaes]],eess!$A$1:$G$189,3,FALSE)</f>
        <v>CHICLAYO</v>
      </c>
      <c r="H2123" s="9" t="str">
        <f>+VLOOKUP(datosAvance[[#This Row],[renaes]],eess!$A$1:$G$189,4,FALSE)</f>
        <v>LA VICTORIA</v>
      </c>
      <c r="I2123" s="9" t="str">
        <f>+VLOOKUP(datosAvance[[#This Row],[renaes]],eess!$A$1:$G$189,6,FALSE)</f>
        <v>CHICLAYO</v>
      </c>
      <c r="J2123" s="9" t="str">
        <f>+VLOOKUP(datosAvance[[#This Row],[renaes]],eess!$A$1:$G$189,7,FALSE)</f>
        <v>LA VICTORIA</v>
      </c>
    </row>
    <row r="2124" spans="1:10" x14ac:dyDescent="0.25">
      <c r="A2124">
        <v>4329</v>
      </c>
      <c r="B2124">
        <v>8</v>
      </c>
      <c r="C2124" t="s">
        <v>241</v>
      </c>
      <c r="D2124">
        <v>7</v>
      </c>
      <c r="E2124" t="s">
        <v>5</v>
      </c>
      <c r="F2124" s="9" t="str">
        <f>+VLOOKUP(datosAvance[[#This Row],[renaes]],eess!$A$1:$G$189,2,FALSE)</f>
        <v>EL BOSQUE</v>
      </c>
      <c r="G2124" s="9" t="str">
        <f>+VLOOKUP(datosAvance[[#This Row],[renaes]],eess!$A$1:$G$189,3,FALSE)</f>
        <v>CHICLAYO</v>
      </c>
      <c r="H2124" s="9" t="str">
        <f>+VLOOKUP(datosAvance[[#This Row],[renaes]],eess!$A$1:$G$189,4,FALSE)</f>
        <v>LA VICTORIA</v>
      </c>
      <c r="I2124" s="9" t="str">
        <f>+VLOOKUP(datosAvance[[#This Row],[renaes]],eess!$A$1:$G$189,6,FALSE)</f>
        <v>CHICLAYO</v>
      </c>
      <c r="J2124" s="9" t="str">
        <f>+VLOOKUP(datosAvance[[#This Row],[renaes]],eess!$A$1:$G$189,7,FALSE)</f>
        <v>LA VICTORIA</v>
      </c>
    </row>
    <row r="2125" spans="1:10" x14ac:dyDescent="0.25">
      <c r="A2125">
        <v>4330</v>
      </c>
      <c r="B2125">
        <v>3</v>
      </c>
      <c r="C2125" t="s">
        <v>241</v>
      </c>
      <c r="D2125">
        <v>7</v>
      </c>
      <c r="E2125" t="s">
        <v>5</v>
      </c>
      <c r="F2125" s="9" t="str">
        <f>+VLOOKUP(datosAvance[[#This Row],[renaes]],eess!$A$1:$G$189,2,FALSE)</f>
        <v>CHOSICA DEL NORTE</v>
      </c>
      <c r="G2125" s="9" t="str">
        <f>+VLOOKUP(datosAvance[[#This Row],[renaes]],eess!$A$1:$G$189,3,FALSE)</f>
        <v>CHICLAYO</v>
      </c>
      <c r="H2125" s="9" t="str">
        <f>+VLOOKUP(datosAvance[[#This Row],[renaes]],eess!$A$1:$G$189,4,FALSE)</f>
        <v>LA VICTORIA</v>
      </c>
      <c r="I2125" s="9" t="str">
        <f>+VLOOKUP(datosAvance[[#This Row],[renaes]],eess!$A$1:$G$189,6,FALSE)</f>
        <v>CHICLAYO</v>
      </c>
      <c r="J2125" s="9" t="str">
        <f>+VLOOKUP(datosAvance[[#This Row],[renaes]],eess!$A$1:$G$189,7,FALSE)</f>
        <v>LA VICTORIA</v>
      </c>
    </row>
    <row r="2126" spans="1:10" x14ac:dyDescent="0.25">
      <c r="A2126">
        <v>4331</v>
      </c>
      <c r="B2126">
        <v>4</v>
      </c>
      <c r="C2126" t="s">
        <v>241</v>
      </c>
      <c r="D2126">
        <v>7</v>
      </c>
      <c r="E2126" t="s">
        <v>5</v>
      </c>
      <c r="F2126" s="9" t="str">
        <f>+VLOOKUP(datosAvance[[#This Row],[renaes]],eess!$A$1:$G$189,2,FALSE)</f>
        <v>JOSE LEONARDO ORTIZ</v>
      </c>
      <c r="G2126" s="9" t="str">
        <f>+VLOOKUP(datosAvance[[#This Row],[renaes]],eess!$A$1:$G$189,3,FALSE)</f>
        <v>CHICLAYO</v>
      </c>
      <c r="H2126" s="9" t="str">
        <f>+VLOOKUP(datosAvance[[#This Row],[renaes]],eess!$A$1:$G$189,4,FALSE)</f>
        <v>JOSE LEONARDO ORTIZ</v>
      </c>
      <c r="I2126" s="9" t="str">
        <f>+VLOOKUP(datosAvance[[#This Row],[renaes]],eess!$A$1:$G$189,6,FALSE)</f>
        <v>CHICLAYO</v>
      </c>
      <c r="J2126" s="9" t="str">
        <f>+VLOOKUP(datosAvance[[#This Row],[renaes]],eess!$A$1:$G$189,7,FALSE)</f>
        <v>JOSE LEONARDO ORTIZ</v>
      </c>
    </row>
    <row r="2127" spans="1:10" x14ac:dyDescent="0.25">
      <c r="A2127">
        <v>4332</v>
      </c>
      <c r="B2127">
        <v>11</v>
      </c>
      <c r="C2127" t="s">
        <v>241</v>
      </c>
      <c r="D2127">
        <v>7</v>
      </c>
      <c r="E2127" t="s">
        <v>5</v>
      </c>
      <c r="F2127" s="9" t="str">
        <f>+VLOOKUP(datosAvance[[#This Row],[renaes]],eess!$A$1:$G$189,2,FALSE)</f>
        <v>PEDRO PABLO ATUSPARIAS</v>
      </c>
      <c r="G2127" s="9" t="str">
        <f>+VLOOKUP(datosAvance[[#This Row],[renaes]],eess!$A$1:$G$189,3,FALSE)</f>
        <v>CHICLAYO</v>
      </c>
      <c r="H2127" s="9" t="str">
        <f>+VLOOKUP(datosAvance[[#This Row],[renaes]],eess!$A$1:$G$189,4,FALSE)</f>
        <v>JOSE LEONARDO ORTIZ</v>
      </c>
      <c r="I2127" s="9" t="str">
        <f>+VLOOKUP(datosAvance[[#This Row],[renaes]],eess!$A$1:$G$189,6,FALSE)</f>
        <v>CHICLAYO</v>
      </c>
      <c r="J2127" s="9" t="str">
        <f>+VLOOKUP(datosAvance[[#This Row],[renaes]],eess!$A$1:$G$189,7,FALSE)</f>
        <v>JOSE LEONARDO ORTIZ</v>
      </c>
    </row>
    <row r="2128" spans="1:10" x14ac:dyDescent="0.25">
      <c r="A2128">
        <v>4333</v>
      </c>
      <c r="B2128">
        <v>16</v>
      </c>
      <c r="C2128" t="s">
        <v>241</v>
      </c>
      <c r="D2128">
        <v>7</v>
      </c>
      <c r="E2128" t="s">
        <v>5</v>
      </c>
      <c r="F2128" s="9" t="str">
        <f>+VLOOKUP(datosAvance[[#This Row],[renaes]],eess!$A$1:$G$189,2,FALSE)</f>
        <v>PAUL HARRIS</v>
      </c>
      <c r="G2128" s="9" t="str">
        <f>+VLOOKUP(datosAvance[[#This Row],[renaes]],eess!$A$1:$G$189,3,FALSE)</f>
        <v>CHICLAYO</v>
      </c>
      <c r="H2128" s="9" t="str">
        <f>+VLOOKUP(datosAvance[[#This Row],[renaes]],eess!$A$1:$G$189,4,FALSE)</f>
        <v>JOSE LEONARDO ORTIZ</v>
      </c>
      <c r="I2128" s="9" t="str">
        <f>+VLOOKUP(datosAvance[[#This Row],[renaes]],eess!$A$1:$G$189,6,FALSE)</f>
        <v>CHICLAYO</v>
      </c>
      <c r="J2128" s="9" t="str">
        <f>+VLOOKUP(datosAvance[[#This Row],[renaes]],eess!$A$1:$G$189,7,FALSE)</f>
        <v>JOSE LEONARDO ORTIZ</v>
      </c>
    </row>
    <row r="2129" spans="1:10" x14ac:dyDescent="0.25">
      <c r="A2129">
        <v>4334</v>
      </c>
      <c r="B2129">
        <v>5</v>
      </c>
      <c r="C2129" t="s">
        <v>241</v>
      </c>
      <c r="D2129">
        <v>7</v>
      </c>
      <c r="E2129" t="s">
        <v>5</v>
      </c>
      <c r="F2129" s="9" t="str">
        <f>+VLOOKUP(datosAvance[[#This Row],[renaes]],eess!$A$1:$G$189,2,FALSE)</f>
        <v>CULPON</v>
      </c>
      <c r="G2129" s="9" t="str">
        <f>+VLOOKUP(datosAvance[[#This Row],[renaes]],eess!$A$1:$G$189,3,FALSE)</f>
        <v>CHICLAYO</v>
      </c>
      <c r="H2129" s="9" t="str">
        <f>+VLOOKUP(datosAvance[[#This Row],[renaes]],eess!$A$1:$G$189,4,FALSE)</f>
        <v>JOSE LEONARDO ORTIZ</v>
      </c>
      <c r="I2129" s="9" t="str">
        <f>+VLOOKUP(datosAvance[[#This Row],[renaes]],eess!$A$1:$G$189,6,FALSE)</f>
        <v>CHICLAYO</v>
      </c>
      <c r="J2129" s="9" t="str">
        <f>+VLOOKUP(datosAvance[[#This Row],[renaes]],eess!$A$1:$G$189,7,FALSE)</f>
        <v>JOSE LEONARDO ORTIZ</v>
      </c>
    </row>
    <row r="2130" spans="1:10" x14ac:dyDescent="0.25">
      <c r="A2130">
        <v>4335</v>
      </c>
      <c r="B2130">
        <v>3</v>
      </c>
      <c r="C2130" t="s">
        <v>241</v>
      </c>
      <c r="D2130">
        <v>7</v>
      </c>
      <c r="E2130" t="s">
        <v>5</v>
      </c>
      <c r="F2130" s="9" t="str">
        <f>+VLOOKUP(datosAvance[[#This Row],[renaes]],eess!$A$1:$G$189,2,FALSE)</f>
        <v>SANTA ANA</v>
      </c>
      <c r="G2130" s="9" t="str">
        <f>+VLOOKUP(datosAvance[[#This Row],[renaes]],eess!$A$1:$G$189,3,FALSE)</f>
        <v>CHICLAYO</v>
      </c>
      <c r="H2130" s="9" t="str">
        <f>+VLOOKUP(datosAvance[[#This Row],[renaes]],eess!$A$1:$G$189,4,FALSE)</f>
        <v>JOSE LEONARDO ORTIZ</v>
      </c>
      <c r="I2130" s="9" t="str">
        <f>+VLOOKUP(datosAvance[[#This Row],[renaes]],eess!$A$1:$G$189,6,FALSE)</f>
        <v>CHICLAYO</v>
      </c>
      <c r="J2130" s="9" t="str">
        <f>+VLOOKUP(datosAvance[[#This Row],[renaes]],eess!$A$1:$G$189,7,FALSE)</f>
        <v>JOSE LEONARDO ORTIZ</v>
      </c>
    </row>
    <row r="2131" spans="1:10" x14ac:dyDescent="0.25">
      <c r="A2131">
        <v>4337</v>
      </c>
      <c r="B2131">
        <v>2</v>
      </c>
      <c r="C2131" t="s">
        <v>241</v>
      </c>
      <c r="D2131">
        <v>7</v>
      </c>
      <c r="E2131" t="s">
        <v>5</v>
      </c>
      <c r="F2131" s="9" t="str">
        <f>+VLOOKUP(datosAvance[[#This Row],[renaes]],eess!$A$1:$G$189,2,FALSE)</f>
        <v>PAMPA LA VICTORIA</v>
      </c>
      <c r="G2131" s="9" t="str">
        <f>+VLOOKUP(datosAvance[[#This Row],[renaes]],eess!$A$1:$G$189,3,FALSE)</f>
        <v>CHICLAYO</v>
      </c>
      <c r="H2131" s="9" t="str">
        <f>+VLOOKUP(datosAvance[[#This Row],[renaes]],eess!$A$1:$G$189,4,FALSE)</f>
        <v>POSOPE ALTO</v>
      </c>
      <c r="I2131" s="9" t="str">
        <f>+VLOOKUP(datosAvance[[#This Row],[renaes]],eess!$A$1:$G$189,6,FALSE)</f>
        <v>CHICLAYO</v>
      </c>
      <c r="J2131" s="9" t="str">
        <f>+VLOOKUP(datosAvance[[#This Row],[renaes]],eess!$A$1:$G$189,7,FALSE)</f>
        <v>PATAPO</v>
      </c>
    </row>
    <row r="2132" spans="1:10" x14ac:dyDescent="0.25">
      <c r="A2132">
        <v>4338</v>
      </c>
      <c r="B2132">
        <v>10</v>
      </c>
      <c r="C2132" t="s">
        <v>241</v>
      </c>
      <c r="D2132">
        <v>7</v>
      </c>
      <c r="E2132" t="s">
        <v>5</v>
      </c>
      <c r="F2132" s="9" t="str">
        <f>+VLOOKUP(datosAvance[[#This Row],[renaes]],eess!$A$1:$G$189,2,FALSE)</f>
        <v>PIMENTEL</v>
      </c>
      <c r="G2132" s="9" t="str">
        <f>+VLOOKUP(datosAvance[[#This Row],[renaes]],eess!$A$1:$G$189,3,FALSE)</f>
        <v>CHICLAYO</v>
      </c>
      <c r="H2132" s="9" t="str">
        <f>+VLOOKUP(datosAvance[[#This Row],[renaes]],eess!$A$1:$G$189,4,FALSE)</f>
        <v>PIMENTEL</v>
      </c>
      <c r="I2132" s="9" t="str">
        <f>+VLOOKUP(datosAvance[[#This Row],[renaes]],eess!$A$1:$G$189,6,FALSE)</f>
        <v>CHICLAYO</v>
      </c>
      <c r="J2132" s="9" t="str">
        <f>+VLOOKUP(datosAvance[[#This Row],[renaes]],eess!$A$1:$G$189,7,FALSE)</f>
        <v>PIMENTEL</v>
      </c>
    </row>
    <row r="2133" spans="1:10" x14ac:dyDescent="0.25">
      <c r="A2133">
        <v>4340</v>
      </c>
      <c r="B2133">
        <v>1</v>
      </c>
      <c r="C2133" t="s">
        <v>241</v>
      </c>
      <c r="D2133">
        <v>7</v>
      </c>
      <c r="E2133" t="s">
        <v>5</v>
      </c>
      <c r="F2133" s="9" t="str">
        <f>+VLOOKUP(datosAvance[[#This Row],[renaes]],eess!$A$1:$G$189,2,FALSE)</f>
        <v>SAN ANTONIO (POMALCA)</v>
      </c>
      <c r="G2133" s="9" t="str">
        <f>+VLOOKUP(datosAvance[[#This Row],[renaes]],eess!$A$1:$G$189,3,FALSE)</f>
        <v>CHICLAYO</v>
      </c>
      <c r="H2133" s="9" t="str">
        <f>+VLOOKUP(datosAvance[[#This Row],[renaes]],eess!$A$1:$G$189,4,FALSE)</f>
        <v>POMALCA</v>
      </c>
      <c r="I2133" s="9" t="str">
        <f>+VLOOKUP(datosAvance[[#This Row],[renaes]],eess!$A$1:$G$189,6,FALSE)</f>
        <v>CHICLAYO</v>
      </c>
      <c r="J2133" s="9" t="str">
        <f>+VLOOKUP(datosAvance[[#This Row],[renaes]],eess!$A$1:$G$189,7,FALSE)</f>
        <v>POMALCA</v>
      </c>
    </row>
    <row r="2134" spans="1:10" x14ac:dyDescent="0.25">
      <c r="A2134">
        <v>4342</v>
      </c>
      <c r="B2134">
        <v>7</v>
      </c>
      <c r="C2134" t="s">
        <v>241</v>
      </c>
      <c r="D2134">
        <v>7</v>
      </c>
      <c r="E2134" t="s">
        <v>5</v>
      </c>
      <c r="F2134" s="9" t="str">
        <f>+VLOOKUP(datosAvance[[#This Row],[renaes]],eess!$A$1:$G$189,2,FALSE)</f>
        <v>REQUE</v>
      </c>
      <c r="G2134" s="9" t="str">
        <f>+VLOOKUP(datosAvance[[#This Row],[renaes]],eess!$A$1:$G$189,3,FALSE)</f>
        <v>CHICLAYO</v>
      </c>
      <c r="H2134" s="9" t="str">
        <f>+VLOOKUP(datosAvance[[#This Row],[renaes]],eess!$A$1:$G$189,4,FALSE)</f>
        <v>REQUE-LAGUNAS</v>
      </c>
      <c r="I2134" s="9" t="str">
        <f>+VLOOKUP(datosAvance[[#This Row],[renaes]],eess!$A$1:$G$189,6,FALSE)</f>
        <v>CHICLAYO</v>
      </c>
      <c r="J2134" s="9" t="str">
        <f>+VLOOKUP(datosAvance[[#This Row],[renaes]],eess!$A$1:$G$189,7,FALSE)</f>
        <v>REQUE</v>
      </c>
    </row>
    <row r="2135" spans="1:10" x14ac:dyDescent="0.25">
      <c r="A2135">
        <v>4344</v>
      </c>
      <c r="B2135">
        <v>1</v>
      </c>
      <c r="C2135" t="s">
        <v>241</v>
      </c>
      <c r="D2135">
        <v>7</v>
      </c>
      <c r="E2135" t="s">
        <v>5</v>
      </c>
      <c r="F2135" s="9" t="str">
        <f>+VLOOKUP(datosAvance[[#This Row],[renaes]],eess!$A$1:$G$189,2,FALSE)</f>
        <v>LAS DELICIAS</v>
      </c>
      <c r="G2135" s="9" t="str">
        <f>+VLOOKUP(datosAvance[[#This Row],[renaes]],eess!$A$1:$G$189,3,FALSE)</f>
        <v>CHICLAYO</v>
      </c>
      <c r="H2135" s="9" t="str">
        <f>+VLOOKUP(datosAvance[[#This Row],[renaes]],eess!$A$1:$G$189,4,FALSE)</f>
        <v>REQUE-LAGUNAS</v>
      </c>
      <c r="I2135" s="9" t="str">
        <f>+VLOOKUP(datosAvance[[#This Row],[renaes]],eess!$A$1:$G$189,6,FALSE)</f>
        <v>CHICLAYO</v>
      </c>
      <c r="J2135" s="9" t="str">
        <f>+VLOOKUP(datosAvance[[#This Row],[renaes]],eess!$A$1:$G$189,7,FALSE)</f>
        <v>REQUE</v>
      </c>
    </row>
    <row r="2136" spans="1:10" x14ac:dyDescent="0.25">
      <c r="A2136">
        <v>4345</v>
      </c>
      <c r="B2136">
        <v>1</v>
      </c>
      <c r="C2136" t="s">
        <v>241</v>
      </c>
      <c r="D2136">
        <v>7</v>
      </c>
      <c r="E2136" t="s">
        <v>5</v>
      </c>
      <c r="F2136" s="9" t="str">
        <f>+VLOOKUP(datosAvance[[#This Row],[renaes]],eess!$A$1:$G$189,2,FALSE)</f>
        <v>SAN JOSE</v>
      </c>
      <c r="G2136" s="9" t="str">
        <f>+VLOOKUP(datosAvance[[#This Row],[renaes]],eess!$A$1:$G$189,3,FALSE)</f>
        <v>CHICLAYO</v>
      </c>
      <c r="H2136" s="9" t="str">
        <f>+VLOOKUP(datosAvance[[#This Row],[renaes]],eess!$A$1:$G$189,4,FALSE)</f>
        <v>SAN JOSE</v>
      </c>
      <c r="I2136" s="9" t="str">
        <f>+VLOOKUP(datosAvance[[#This Row],[renaes]],eess!$A$1:$G$189,6,FALSE)</f>
        <v>LAMBAYEQUE</v>
      </c>
      <c r="J2136" s="9" t="str">
        <f>+VLOOKUP(datosAvance[[#This Row],[renaes]],eess!$A$1:$G$189,7,FALSE)</f>
        <v>SAN JOSE</v>
      </c>
    </row>
    <row r="2137" spans="1:10" x14ac:dyDescent="0.25">
      <c r="A2137">
        <v>4348</v>
      </c>
      <c r="B2137">
        <v>4</v>
      </c>
      <c r="C2137" t="s">
        <v>241</v>
      </c>
      <c r="D2137">
        <v>7</v>
      </c>
      <c r="E2137" t="s">
        <v>5</v>
      </c>
      <c r="F2137" s="9" t="str">
        <f>+VLOOKUP(datosAvance[[#This Row],[renaes]],eess!$A$1:$G$189,2,FALSE)</f>
        <v>CIUDAD DE DIOS - JUAN TOMIS STACK</v>
      </c>
      <c r="G2137" s="9" t="str">
        <f>+VLOOKUP(datosAvance[[#This Row],[renaes]],eess!$A$1:$G$189,3,FALSE)</f>
        <v>CHICLAYO</v>
      </c>
      <c r="H2137" s="9" t="str">
        <f>+VLOOKUP(datosAvance[[#This Row],[renaes]],eess!$A$1:$G$189,4,FALSE)</f>
        <v>SAN JOSE</v>
      </c>
      <c r="I2137" s="9" t="str">
        <f>+VLOOKUP(datosAvance[[#This Row],[renaes]],eess!$A$1:$G$189,6,FALSE)</f>
        <v>LAMBAYEQUE</v>
      </c>
      <c r="J2137" s="9" t="str">
        <f>+VLOOKUP(datosAvance[[#This Row],[renaes]],eess!$A$1:$G$189,7,FALSE)</f>
        <v>SAN JOSE</v>
      </c>
    </row>
    <row r="2138" spans="1:10" x14ac:dyDescent="0.25">
      <c r="A2138">
        <v>4349</v>
      </c>
      <c r="B2138">
        <v>5</v>
      </c>
      <c r="C2138" t="s">
        <v>241</v>
      </c>
      <c r="D2138">
        <v>7</v>
      </c>
      <c r="E2138" t="s">
        <v>5</v>
      </c>
      <c r="F2138" s="9" t="str">
        <f>+VLOOKUP(datosAvance[[#This Row],[renaes]],eess!$A$1:$G$189,2,FALSE)</f>
        <v>MONSEFU</v>
      </c>
      <c r="G2138" s="9" t="str">
        <f>+VLOOKUP(datosAvance[[#This Row],[renaes]],eess!$A$1:$G$189,3,FALSE)</f>
        <v>CHICLAYO</v>
      </c>
      <c r="H2138" s="9" t="str">
        <f>+VLOOKUP(datosAvance[[#This Row],[renaes]],eess!$A$1:$G$189,4,FALSE)</f>
        <v>CIRCUITO DE PLAYA</v>
      </c>
      <c r="I2138" s="9" t="str">
        <f>+VLOOKUP(datosAvance[[#This Row],[renaes]],eess!$A$1:$G$189,6,FALSE)</f>
        <v>CHICLAYO</v>
      </c>
      <c r="J2138" s="9" t="str">
        <f>+VLOOKUP(datosAvance[[#This Row],[renaes]],eess!$A$1:$G$189,7,FALSE)</f>
        <v>MONSEFU</v>
      </c>
    </row>
    <row r="2139" spans="1:10" x14ac:dyDescent="0.25">
      <c r="A2139">
        <v>4353</v>
      </c>
      <c r="B2139">
        <v>1</v>
      </c>
      <c r="C2139" t="s">
        <v>241</v>
      </c>
      <c r="D2139">
        <v>7</v>
      </c>
      <c r="E2139" t="s">
        <v>5</v>
      </c>
      <c r="F2139" s="9" t="str">
        <f>+VLOOKUP(datosAvance[[#This Row],[renaes]],eess!$A$1:$G$189,2,FALSE)</f>
        <v>CIUDAD ETEN</v>
      </c>
      <c r="G2139" s="9" t="str">
        <f>+VLOOKUP(datosAvance[[#This Row],[renaes]],eess!$A$1:$G$189,3,FALSE)</f>
        <v>CHICLAYO</v>
      </c>
      <c r="H2139" s="9" t="str">
        <f>+VLOOKUP(datosAvance[[#This Row],[renaes]],eess!$A$1:$G$189,4,FALSE)</f>
        <v>CIRCUITO DE PLAYA</v>
      </c>
      <c r="I2139" s="9" t="str">
        <f>+VLOOKUP(datosAvance[[#This Row],[renaes]],eess!$A$1:$G$189,6,FALSE)</f>
        <v>CHICLAYO</v>
      </c>
      <c r="J2139" s="9" t="str">
        <f>+VLOOKUP(datosAvance[[#This Row],[renaes]],eess!$A$1:$G$189,7,FALSE)</f>
        <v>ETEN</v>
      </c>
    </row>
    <row r="2140" spans="1:10" x14ac:dyDescent="0.25">
      <c r="A2140">
        <v>4355</v>
      </c>
      <c r="B2140">
        <v>4</v>
      </c>
      <c r="C2140" t="s">
        <v>241</v>
      </c>
      <c r="D2140">
        <v>7</v>
      </c>
      <c r="E2140" t="s">
        <v>5</v>
      </c>
      <c r="F2140" s="9" t="str">
        <f>+VLOOKUP(datosAvance[[#This Row],[renaes]],eess!$A$1:$G$189,2,FALSE)</f>
        <v>SANTA ROSA</v>
      </c>
      <c r="G2140" s="9" t="str">
        <f>+VLOOKUP(datosAvance[[#This Row],[renaes]],eess!$A$1:$G$189,3,FALSE)</f>
        <v>CHICLAYO</v>
      </c>
      <c r="H2140" s="9" t="str">
        <f>+VLOOKUP(datosAvance[[#This Row],[renaes]],eess!$A$1:$G$189,4,FALSE)</f>
        <v>CIRCUITO DE PLAYA</v>
      </c>
      <c r="I2140" s="9" t="str">
        <f>+VLOOKUP(datosAvance[[#This Row],[renaes]],eess!$A$1:$G$189,6,FALSE)</f>
        <v>CHICLAYO</v>
      </c>
      <c r="J2140" s="9" t="str">
        <f>+VLOOKUP(datosAvance[[#This Row],[renaes]],eess!$A$1:$G$189,7,FALSE)</f>
        <v>SANTA ROSA</v>
      </c>
    </row>
    <row r="2141" spans="1:10" x14ac:dyDescent="0.25">
      <c r="A2141">
        <v>4356</v>
      </c>
      <c r="B2141">
        <v>4</v>
      </c>
      <c r="C2141" t="s">
        <v>241</v>
      </c>
      <c r="D2141">
        <v>7</v>
      </c>
      <c r="E2141" t="s">
        <v>5</v>
      </c>
      <c r="F2141" s="9" t="str">
        <f>+VLOOKUP(datosAvance[[#This Row],[renaes]],eess!$A$1:$G$189,2,FALSE)</f>
        <v>ZAÑA</v>
      </c>
      <c r="G2141" s="9" t="str">
        <f>+VLOOKUP(datosAvance[[#This Row],[renaes]],eess!$A$1:$G$189,3,FALSE)</f>
        <v>CHICLAYO</v>
      </c>
      <c r="H2141" s="9" t="str">
        <f>+VLOOKUP(datosAvance[[#This Row],[renaes]],eess!$A$1:$G$189,4,FALSE)</f>
        <v>CAYALTI-ZAÑA</v>
      </c>
      <c r="I2141" s="9" t="str">
        <f>+VLOOKUP(datosAvance[[#This Row],[renaes]],eess!$A$1:$G$189,6,FALSE)</f>
        <v>CHICLAYO</v>
      </c>
      <c r="J2141" s="9" t="str">
        <f>+VLOOKUP(datosAvance[[#This Row],[renaes]],eess!$A$1:$G$189,7,FALSE)</f>
        <v>SAÑA</v>
      </c>
    </row>
    <row r="2142" spans="1:10" x14ac:dyDescent="0.25">
      <c r="A2142">
        <v>4359</v>
      </c>
      <c r="B2142">
        <v>4</v>
      </c>
      <c r="C2142" t="s">
        <v>241</v>
      </c>
      <c r="D2142">
        <v>7</v>
      </c>
      <c r="E2142" t="s">
        <v>5</v>
      </c>
      <c r="F2142" s="9" t="str">
        <f>+VLOOKUP(datosAvance[[#This Row],[renaes]],eess!$A$1:$G$189,2,FALSE)</f>
        <v>MOCUPE VIEJO (TRADIC.)</v>
      </c>
      <c r="G2142" s="9" t="str">
        <f>+VLOOKUP(datosAvance[[#This Row],[renaes]],eess!$A$1:$G$189,3,FALSE)</f>
        <v>CHICLAYO</v>
      </c>
      <c r="H2142" s="9" t="str">
        <f>+VLOOKUP(datosAvance[[#This Row],[renaes]],eess!$A$1:$G$189,4,FALSE)</f>
        <v>REQUE-LAGUNAS</v>
      </c>
      <c r="I2142" s="9" t="str">
        <f>+VLOOKUP(datosAvance[[#This Row],[renaes]],eess!$A$1:$G$189,6,FALSE)</f>
        <v>CHICLAYO</v>
      </c>
      <c r="J2142" s="9" t="str">
        <f>+VLOOKUP(datosAvance[[#This Row],[renaes]],eess!$A$1:$G$189,7,FALSE)</f>
        <v>LAGUNAS</v>
      </c>
    </row>
    <row r="2143" spans="1:10" x14ac:dyDescent="0.25">
      <c r="A2143">
        <v>4363</v>
      </c>
      <c r="B2143">
        <v>1</v>
      </c>
      <c r="C2143" t="s">
        <v>241</v>
      </c>
      <c r="D2143">
        <v>7</v>
      </c>
      <c r="E2143" t="s">
        <v>5</v>
      </c>
      <c r="F2143" s="9" t="str">
        <f>+VLOOKUP(datosAvance[[#This Row],[renaes]],eess!$A$1:$G$189,2,FALSE)</f>
        <v>PUEBLO LIBRE</v>
      </c>
      <c r="G2143" s="9" t="str">
        <f>+VLOOKUP(datosAvance[[#This Row],[renaes]],eess!$A$1:$G$189,3,FALSE)</f>
        <v>CHICLAYO</v>
      </c>
      <c r="H2143" s="9" t="str">
        <f>+VLOOKUP(datosAvance[[#This Row],[renaes]],eess!$A$1:$G$189,4,FALSE)</f>
        <v>REQUE-LAGUNAS</v>
      </c>
      <c r="I2143" s="9" t="str">
        <f>+VLOOKUP(datosAvance[[#This Row],[renaes]],eess!$A$1:$G$189,6,FALSE)</f>
        <v>CHICLAYO</v>
      </c>
      <c r="J2143" s="9" t="str">
        <f>+VLOOKUP(datosAvance[[#This Row],[renaes]],eess!$A$1:$G$189,7,FALSE)</f>
        <v>LAGUNAS</v>
      </c>
    </row>
    <row r="2144" spans="1:10" x14ac:dyDescent="0.25">
      <c r="A2144">
        <v>4366</v>
      </c>
      <c r="B2144">
        <v>1</v>
      </c>
      <c r="C2144" t="s">
        <v>241</v>
      </c>
      <c r="D2144">
        <v>7</v>
      </c>
      <c r="E2144" t="s">
        <v>5</v>
      </c>
      <c r="F2144" s="9" t="str">
        <f>+VLOOKUP(datosAvance[[#This Row],[renaes]],eess!$A$1:$G$189,2,FALSE)</f>
        <v>OYOTUN</v>
      </c>
      <c r="G2144" s="9" t="str">
        <f>+VLOOKUP(datosAvance[[#This Row],[renaes]],eess!$A$1:$G$189,3,FALSE)</f>
        <v>CHICLAYO</v>
      </c>
      <c r="H2144" s="9" t="str">
        <f>+VLOOKUP(datosAvance[[#This Row],[renaes]],eess!$A$1:$G$189,4,FALSE)</f>
        <v>OYOTUN</v>
      </c>
      <c r="I2144" s="9" t="str">
        <f>+VLOOKUP(datosAvance[[#This Row],[renaes]],eess!$A$1:$G$189,6,FALSE)</f>
        <v>CHICLAYO</v>
      </c>
      <c r="J2144" s="9" t="str">
        <f>+VLOOKUP(datosAvance[[#This Row],[renaes]],eess!$A$1:$G$189,7,FALSE)</f>
        <v>OYOTUN</v>
      </c>
    </row>
    <row r="2145" spans="1:10" x14ac:dyDescent="0.25">
      <c r="A2145">
        <v>4370</v>
      </c>
      <c r="B2145">
        <v>22</v>
      </c>
      <c r="C2145" t="s">
        <v>241</v>
      </c>
      <c r="D2145">
        <v>7</v>
      </c>
      <c r="E2145" t="s">
        <v>5</v>
      </c>
      <c r="F2145" s="9" t="str">
        <f>+VLOOKUP(datosAvance[[#This Row],[renaes]],eess!$A$1:$G$189,2,FALSE)</f>
        <v>HOSPITAL BELEN - LAMBAYEQUE</v>
      </c>
      <c r="G2145" s="9" t="str">
        <f>+VLOOKUP(datosAvance[[#This Row],[renaes]],eess!$A$1:$G$189,3,FALSE)</f>
        <v>NO PERTENECE A NINGUNA RED</v>
      </c>
      <c r="H2145" s="9" t="str">
        <f>+VLOOKUP(datosAvance[[#This Row],[renaes]],eess!$A$1:$G$189,4,FALSE)</f>
        <v>NO PERTENECE A NINGUNA MICRORED</v>
      </c>
      <c r="I2145" s="9" t="str">
        <f>+VLOOKUP(datosAvance[[#This Row],[renaes]],eess!$A$1:$G$189,6,FALSE)</f>
        <v>LAMBAYEQUE</v>
      </c>
      <c r="J2145" s="9" t="str">
        <f>+VLOOKUP(datosAvance[[#This Row],[renaes]],eess!$A$1:$G$189,7,FALSE)</f>
        <v>LAMBAYEQUE</v>
      </c>
    </row>
    <row r="2146" spans="1:10" x14ac:dyDescent="0.25">
      <c r="A2146">
        <v>4371</v>
      </c>
      <c r="B2146">
        <v>11</v>
      </c>
      <c r="C2146" t="s">
        <v>241</v>
      </c>
      <c r="D2146">
        <v>7</v>
      </c>
      <c r="E2146" t="s">
        <v>5</v>
      </c>
      <c r="F2146" s="9" t="str">
        <f>+VLOOKUP(datosAvance[[#This Row],[renaes]],eess!$A$1:$G$189,2,FALSE)</f>
        <v>JAYANCA</v>
      </c>
      <c r="G2146" s="9" t="str">
        <f>+VLOOKUP(datosAvance[[#This Row],[renaes]],eess!$A$1:$G$189,3,FALSE)</f>
        <v>LAMBAYEQUE</v>
      </c>
      <c r="H2146" s="9" t="str">
        <f>+VLOOKUP(datosAvance[[#This Row],[renaes]],eess!$A$1:$G$189,4,FALSE)</f>
        <v>JAYANCA</v>
      </c>
      <c r="I2146" s="9" t="str">
        <f>+VLOOKUP(datosAvance[[#This Row],[renaes]],eess!$A$1:$G$189,6,FALSE)</f>
        <v>LAMBAYEQUE</v>
      </c>
      <c r="J2146" s="9" t="str">
        <f>+VLOOKUP(datosAvance[[#This Row],[renaes]],eess!$A$1:$G$189,7,FALSE)</f>
        <v>JAYANCA</v>
      </c>
    </row>
    <row r="2147" spans="1:10" x14ac:dyDescent="0.25">
      <c r="A2147">
        <v>4372</v>
      </c>
      <c r="B2147">
        <v>2</v>
      </c>
      <c r="C2147" t="s">
        <v>241</v>
      </c>
      <c r="D2147">
        <v>7</v>
      </c>
      <c r="E2147" t="s">
        <v>5</v>
      </c>
      <c r="F2147" s="9" t="str">
        <f>+VLOOKUP(datosAvance[[#This Row],[renaes]],eess!$A$1:$G$189,2,FALSE)</f>
        <v>SAN MARTIN</v>
      </c>
      <c r="G2147" s="9" t="str">
        <f>+VLOOKUP(datosAvance[[#This Row],[renaes]],eess!$A$1:$G$189,3,FALSE)</f>
        <v>LAMBAYEQUE</v>
      </c>
      <c r="H2147" s="9" t="str">
        <f>+VLOOKUP(datosAvance[[#This Row],[renaes]],eess!$A$1:$G$189,4,FALSE)</f>
        <v>LAMBAYEQUE</v>
      </c>
      <c r="I2147" s="9" t="str">
        <f>+VLOOKUP(datosAvance[[#This Row],[renaes]],eess!$A$1:$G$189,6,FALSE)</f>
        <v>LAMBAYEQUE</v>
      </c>
      <c r="J2147" s="9" t="str">
        <f>+VLOOKUP(datosAvance[[#This Row],[renaes]],eess!$A$1:$G$189,7,FALSE)</f>
        <v>LAMBAYEQUE</v>
      </c>
    </row>
    <row r="2148" spans="1:10" x14ac:dyDescent="0.25">
      <c r="A2148">
        <v>4373</v>
      </c>
      <c r="B2148">
        <v>14</v>
      </c>
      <c r="C2148" t="s">
        <v>241</v>
      </c>
      <c r="D2148">
        <v>7</v>
      </c>
      <c r="E2148" t="s">
        <v>5</v>
      </c>
      <c r="F2148" s="9" t="str">
        <f>+VLOOKUP(datosAvance[[#This Row],[renaes]],eess!$A$1:$G$189,2,FALSE)</f>
        <v>TORIBIA CASTRO CHIRINOS</v>
      </c>
      <c r="G2148" s="9" t="str">
        <f>+VLOOKUP(datosAvance[[#This Row],[renaes]],eess!$A$1:$G$189,3,FALSE)</f>
        <v>LAMBAYEQUE</v>
      </c>
      <c r="H2148" s="9" t="str">
        <f>+VLOOKUP(datosAvance[[#This Row],[renaes]],eess!$A$1:$G$189,4,FALSE)</f>
        <v>LAMBAYEQUE</v>
      </c>
      <c r="I2148" s="9" t="str">
        <f>+VLOOKUP(datosAvance[[#This Row],[renaes]],eess!$A$1:$G$189,6,FALSE)</f>
        <v>LAMBAYEQUE</v>
      </c>
      <c r="J2148" s="9" t="str">
        <f>+VLOOKUP(datosAvance[[#This Row],[renaes]],eess!$A$1:$G$189,7,FALSE)</f>
        <v>LAMBAYEQUE</v>
      </c>
    </row>
    <row r="2149" spans="1:10" x14ac:dyDescent="0.25">
      <c r="A2149">
        <v>4376</v>
      </c>
      <c r="B2149">
        <v>2</v>
      </c>
      <c r="C2149" t="s">
        <v>241</v>
      </c>
      <c r="D2149">
        <v>7</v>
      </c>
      <c r="E2149" t="s">
        <v>5</v>
      </c>
      <c r="F2149" s="9" t="str">
        <f>+VLOOKUP(datosAvance[[#This Row],[renaes]],eess!$A$1:$G$189,2,FALSE)</f>
        <v>ILLIMO</v>
      </c>
      <c r="G2149" s="9" t="str">
        <f>+VLOOKUP(datosAvance[[#This Row],[renaes]],eess!$A$1:$G$189,3,FALSE)</f>
        <v>LAMBAYEQUE</v>
      </c>
      <c r="H2149" s="9" t="str">
        <f>+VLOOKUP(datosAvance[[#This Row],[renaes]],eess!$A$1:$G$189,4,FALSE)</f>
        <v>ILLIMO</v>
      </c>
      <c r="I2149" s="9" t="str">
        <f>+VLOOKUP(datosAvance[[#This Row],[renaes]],eess!$A$1:$G$189,6,FALSE)</f>
        <v>LAMBAYEQUE</v>
      </c>
      <c r="J2149" s="9" t="str">
        <f>+VLOOKUP(datosAvance[[#This Row],[renaes]],eess!$A$1:$G$189,7,FALSE)</f>
        <v>ILLIMO</v>
      </c>
    </row>
    <row r="2150" spans="1:10" x14ac:dyDescent="0.25">
      <c r="A2150">
        <v>4378</v>
      </c>
      <c r="B2150">
        <v>1</v>
      </c>
      <c r="C2150" t="s">
        <v>241</v>
      </c>
      <c r="D2150">
        <v>7</v>
      </c>
      <c r="E2150" t="s">
        <v>5</v>
      </c>
      <c r="F2150" s="9" t="str">
        <f>+VLOOKUP(datosAvance[[#This Row],[renaes]],eess!$A$1:$G$189,2,FALSE)</f>
        <v>SAN PEDRO SASAPE</v>
      </c>
      <c r="G2150" s="9" t="str">
        <f>+VLOOKUP(datosAvance[[#This Row],[renaes]],eess!$A$1:$G$189,3,FALSE)</f>
        <v>LAMBAYEQUE</v>
      </c>
      <c r="H2150" s="9" t="str">
        <f>+VLOOKUP(datosAvance[[#This Row],[renaes]],eess!$A$1:$G$189,4,FALSE)</f>
        <v>ILLIMO</v>
      </c>
      <c r="I2150" s="9" t="str">
        <f>+VLOOKUP(datosAvance[[#This Row],[renaes]],eess!$A$1:$G$189,6,FALSE)</f>
        <v>LAMBAYEQUE</v>
      </c>
      <c r="J2150" s="9" t="str">
        <f>+VLOOKUP(datosAvance[[#This Row],[renaes]],eess!$A$1:$G$189,7,FALSE)</f>
        <v>ILLIMO</v>
      </c>
    </row>
    <row r="2151" spans="1:10" x14ac:dyDescent="0.25">
      <c r="A2151">
        <v>4379</v>
      </c>
      <c r="B2151">
        <v>1</v>
      </c>
      <c r="C2151" t="s">
        <v>241</v>
      </c>
      <c r="D2151">
        <v>7</v>
      </c>
      <c r="E2151" t="s">
        <v>5</v>
      </c>
      <c r="F2151" s="9" t="str">
        <f>+VLOOKUP(datosAvance[[#This Row],[renaes]],eess!$A$1:$G$189,2,FALSE)</f>
        <v>LA VIÑA (JAYANCA)</v>
      </c>
      <c r="G2151" s="9" t="str">
        <f>+VLOOKUP(datosAvance[[#This Row],[renaes]],eess!$A$1:$G$189,3,FALSE)</f>
        <v>LAMBAYEQUE</v>
      </c>
      <c r="H2151" s="9" t="str">
        <f>+VLOOKUP(datosAvance[[#This Row],[renaes]],eess!$A$1:$G$189,4,FALSE)</f>
        <v>JAYANCA</v>
      </c>
      <c r="I2151" s="9" t="str">
        <f>+VLOOKUP(datosAvance[[#This Row],[renaes]],eess!$A$1:$G$189,6,FALSE)</f>
        <v>LAMBAYEQUE</v>
      </c>
      <c r="J2151" s="9" t="str">
        <f>+VLOOKUP(datosAvance[[#This Row],[renaes]],eess!$A$1:$G$189,7,FALSE)</f>
        <v>JAYANCA</v>
      </c>
    </row>
    <row r="2152" spans="1:10" x14ac:dyDescent="0.25">
      <c r="A2152">
        <v>4380</v>
      </c>
      <c r="B2152">
        <v>4</v>
      </c>
      <c r="C2152" t="s">
        <v>241</v>
      </c>
      <c r="D2152">
        <v>7</v>
      </c>
      <c r="E2152" t="s">
        <v>5</v>
      </c>
      <c r="F2152" s="9" t="str">
        <f>+VLOOKUP(datosAvance[[#This Row],[renaes]],eess!$A$1:$G$189,2,FALSE)</f>
        <v>MOCHUMI</v>
      </c>
      <c r="G2152" s="9" t="str">
        <f>+VLOOKUP(datosAvance[[#This Row],[renaes]],eess!$A$1:$G$189,3,FALSE)</f>
        <v>LAMBAYEQUE</v>
      </c>
      <c r="H2152" s="9" t="str">
        <f>+VLOOKUP(datosAvance[[#This Row],[renaes]],eess!$A$1:$G$189,4,FALSE)</f>
        <v>MOCHUMI</v>
      </c>
      <c r="I2152" s="9" t="str">
        <f>+VLOOKUP(datosAvance[[#This Row],[renaes]],eess!$A$1:$G$189,6,FALSE)</f>
        <v>LAMBAYEQUE</v>
      </c>
      <c r="J2152" s="9" t="str">
        <f>+VLOOKUP(datosAvance[[#This Row],[renaes]],eess!$A$1:$G$189,7,FALSE)</f>
        <v>MOCHUMI</v>
      </c>
    </row>
    <row r="2153" spans="1:10" x14ac:dyDescent="0.25">
      <c r="A2153">
        <v>4384</v>
      </c>
      <c r="B2153">
        <v>2</v>
      </c>
      <c r="C2153" t="s">
        <v>241</v>
      </c>
      <c r="D2153">
        <v>7</v>
      </c>
      <c r="E2153" t="s">
        <v>5</v>
      </c>
      <c r="F2153" s="9" t="str">
        <f>+VLOOKUP(datosAvance[[#This Row],[renaes]],eess!$A$1:$G$189,2,FALSE)</f>
        <v>PACORA</v>
      </c>
      <c r="G2153" s="9" t="str">
        <f>+VLOOKUP(datosAvance[[#This Row],[renaes]],eess!$A$1:$G$189,3,FALSE)</f>
        <v>LAMBAYEQUE</v>
      </c>
      <c r="H2153" s="9" t="str">
        <f>+VLOOKUP(datosAvance[[#This Row],[renaes]],eess!$A$1:$G$189,4,FALSE)</f>
        <v>ILLIMO</v>
      </c>
      <c r="I2153" s="9" t="str">
        <f>+VLOOKUP(datosAvance[[#This Row],[renaes]],eess!$A$1:$G$189,6,FALSE)</f>
        <v>LAMBAYEQUE</v>
      </c>
      <c r="J2153" s="9" t="str">
        <f>+VLOOKUP(datosAvance[[#This Row],[renaes]],eess!$A$1:$G$189,7,FALSE)</f>
        <v>PACORA</v>
      </c>
    </row>
    <row r="2154" spans="1:10" x14ac:dyDescent="0.25">
      <c r="A2154">
        <v>4385</v>
      </c>
      <c r="B2154">
        <v>1</v>
      </c>
      <c r="C2154" t="s">
        <v>241</v>
      </c>
      <c r="D2154">
        <v>7</v>
      </c>
      <c r="E2154" t="s">
        <v>5</v>
      </c>
      <c r="F2154" s="9" t="str">
        <f>+VLOOKUP(datosAvance[[#This Row],[renaes]],eess!$A$1:$G$189,2,FALSE)</f>
        <v>HUACA RIVERA</v>
      </c>
      <c r="G2154" s="9" t="str">
        <f>+VLOOKUP(datosAvance[[#This Row],[renaes]],eess!$A$1:$G$189,3,FALSE)</f>
        <v>LAMBAYEQUE</v>
      </c>
      <c r="H2154" s="9" t="str">
        <f>+VLOOKUP(datosAvance[[#This Row],[renaes]],eess!$A$1:$G$189,4,FALSE)</f>
        <v>ILLIMO</v>
      </c>
      <c r="I2154" s="9" t="str">
        <f>+VLOOKUP(datosAvance[[#This Row],[renaes]],eess!$A$1:$G$189,6,FALSE)</f>
        <v>LAMBAYEQUE</v>
      </c>
      <c r="J2154" s="9" t="str">
        <f>+VLOOKUP(datosAvance[[#This Row],[renaes]],eess!$A$1:$G$189,7,FALSE)</f>
        <v>PACORA</v>
      </c>
    </row>
    <row r="2155" spans="1:10" x14ac:dyDescent="0.25">
      <c r="A2155">
        <v>4386</v>
      </c>
      <c r="B2155">
        <v>5</v>
      </c>
      <c r="C2155" t="s">
        <v>241</v>
      </c>
      <c r="D2155">
        <v>7</v>
      </c>
      <c r="E2155" t="s">
        <v>5</v>
      </c>
      <c r="F2155" s="9" t="str">
        <f>+VLOOKUP(datosAvance[[#This Row],[renaes]],eess!$A$1:$G$189,2,FALSE)</f>
        <v>SALAS</v>
      </c>
      <c r="G2155" s="9" t="str">
        <f>+VLOOKUP(datosAvance[[#This Row],[renaes]],eess!$A$1:$G$189,3,FALSE)</f>
        <v>LAMBAYEQUE</v>
      </c>
      <c r="H2155" s="9" t="str">
        <f>+VLOOKUP(datosAvance[[#This Row],[renaes]],eess!$A$1:$G$189,4,FALSE)</f>
        <v>SALAS</v>
      </c>
      <c r="I2155" s="9" t="str">
        <f>+VLOOKUP(datosAvance[[#This Row],[renaes]],eess!$A$1:$G$189,6,FALSE)</f>
        <v>LAMBAYEQUE</v>
      </c>
      <c r="J2155" s="9" t="str">
        <f>+VLOOKUP(datosAvance[[#This Row],[renaes]],eess!$A$1:$G$189,7,FALSE)</f>
        <v>SALAS</v>
      </c>
    </row>
    <row r="2156" spans="1:10" x14ac:dyDescent="0.25">
      <c r="A2156">
        <v>4389</v>
      </c>
      <c r="B2156">
        <v>2</v>
      </c>
      <c r="C2156" t="s">
        <v>241</v>
      </c>
      <c r="D2156">
        <v>7</v>
      </c>
      <c r="E2156" t="s">
        <v>5</v>
      </c>
      <c r="F2156" s="9" t="str">
        <f>+VLOOKUP(datosAvance[[#This Row],[renaes]],eess!$A$1:$G$189,2,FALSE)</f>
        <v>TUCUME</v>
      </c>
      <c r="G2156" s="9" t="str">
        <f>+VLOOKUP(datosAvance[[#This Row],[renaes]],eess!$A$1:$G$189,3,FALSE)</f>
        <v>LAMBAYEQUE</v>
      </c>
      <c r="H2156" s="9" t="str">
        <f>+VLOOKUP(datosAvance[[#This Row],[renaes]],eess!$A$1:$G$189,4,FALSE)</f>
        <v>TUCUME</v>
      </c>
      <c r="I2156" s="9" t="str">
        <f>+VLOOKUP(datosAvance[[#This Row],[renaes]],eess!$A$1:$G$189,6,FALSE)</f>
        <v>LAMBAYEQUE</v>
      </c>
      <c r="J2156" s="9" t="str">
        <f>+VLOOKUP(datosAvance[[#This Row],[renaes]],eess!$A$1:$G$189,7,FALSE)</f>
        <v>TUCUME</v>
      </c>
    </row>
    <row r="2157" spans="1:10" x14ac:dyDescent="0.25">
      <c r="A2157">
        <v>4391</v>
      </c>
      <c r="B2157">
        <v>1</v>
      </c>
      <c r="C2157" t="s">
        <v>241</v>
      </c>
      <c r="D2157">
        <v>7</v>
      </c>
      <c r="E2157" t="s">
        <v>5</v>
      </c>
      <c r="F2157" s="9" t="str">
        <f>+VLOOKUP(datosAvance[[#This Row],[renaes]],eess!$A$1:$G$189,2,FALSE)</f>
        <v>GRANJA SASAPE</v>
      </c>
      <c r="G2157" s="9" t="str">
        <f>+VLOOKUP(datosAvance[[#This Row],[renaes]],eess!$A$1:$G$189,3,FALSE)</f>
        <v>LAMBAYEQUE</v>
      </c>
      <c r="H2157" s="9" t="str">
        <f>+VLOOKUP(datosAvance[[#This Row],[renaes]],eess!$A$1:$G$189,4,FALSE)</f>
        <v>TUCUME</v>
      </c>
      <c r="I2157" s="9" t="str">
        <f>+VLOOKUP(datosAvance[[#This Row],[renaes]],eess!$A$1:$G$189,6,FALSE)</f>
        <v>LAMBAYEQUE</v>
      </c>
      <c r="J2157" s="9" t="str">
        <f>+VLOOKUP(datosAvance[[#This Row],[renaes]],eess!$A$1:$G$189,7,FALSE)</f>
        <v>TUCUME</v>
      </c>
    </row>
    <row r="2158" spans="1:10" x14ac:dyDescent="0.25">
      <c r="A2158">
        <v>4392</v>
      </c>
      <c r="B2158">
        <v>4</v>
      </c>
      <c r="C2158" t="s">
        <v>241</v>
      </c>
      <c r="D2158">
        <v>7</v>
      </c>
      <c r="E2158" t="s">
        <v>5</v>
      </c>
      <c r="F2158" s="9" t="str">
        <f>+VLOOKUP(datosAvance[[#This Row],[renaes]],eess!$A$1:$G$189,2,FALSE)</f>
        <v>LOS BANCES</v>
      </c>
      <c r="G2158" s="9" t="str">
        <f>+VLOOKUP(datosAvance[[#This Row],[renaes]],eess!$A$1:$G$189,3,FALSE)</f>
        <v>LAMBAYEQUE</v>
      </c>
      <c r="H2158" s="9" t="str">
        <f>+VLOOKUP(datosAvance[[#This Row],[renaes]],eess!$A$1:$G$189,4,FALSE)</f>
        <v>TUCUME</v>
      </c>
      <c r="I2158" s="9" t="str">
        <f>+VLOOKUP(datosAvance[[#This Row],[renaes]],eess!$A$1:$G$189,6,FALSE)</f>
        <v>LAMBAYEQUE</v>
      </c>
      <c r="J2158" s="9" t="str">
        <f>+VLOOKUP(datosAvance[[#This Row],[renaes]],eess!$A$1:$G$189,7,FALSE)</f>
        <v>TUCUME</v>
      </c>
    </row>
    <row r="2159" spans="1:10" x14ac:dyDescent="0.25">
      <c r="A2159">
        <v>4393</v>
      </c>
      <c r="B2159">
        <v>1</v>
      </c>
      <c r="C2159" t="s">
        <v>241</v>
      </c>
      <c r="D2159">
        <v>7</v>
      </c>
      <c r="E2159" t="s">
        <v>5</v>
      </c>
      <c r="F2159" s="9" t="str">
        <f>+VLOOKUP(datosAvance[[#This Row],[renaes]],eess!$A$1:$G$189,2,FALSE)</f>
        <v>LA RAYA</v>
      </c>
      <c r="G2159" s="9" t="str">
        <f>+VLOOKUP(datosAvance[[#This Row],[renaes]],eess!$A$1:$G$189,3,FALSE)</f>
        <v>LAMBAYEQUE</v>
      </c>
      <c r="H2159" s="9" t="str">
        <f>+VLOOKUP(datosAvance[[#This Row],[renaes]],eess!$A$1:$G$189,4,FALSE)</f>
        <v>TUCUME</v>
      </c>
      <c r="I2159" s="9" t="str">
        <f>+VLOOKUP(datosAvance[[#This Row],[renaes]],eess!$A$1:$G$189,6,FALSE)</f>
        <v>LAMBAYEQUE</v>
      </c>
      <c r="J2159" s="9" t="str">
        <f>+VLOOKUP(datosAvance[[#This Row],[renaes]],eess!$A$1:$G$189,7,FALSE)</f>
        <v>TUCUME</v>
      </c>
    </row>
    <row r="2160" spans="1:10" x14ac:dyDescent="0.25">
      <c r="A2160">
        <v>4394</v>
      </c>
      <c r="B2160">
        <v>1</v>
      </c>
      <c r="C2160" t="s">
        <v>241</v>
      </c>
      <c r="D2160">
        <v>7</v>
      </c>
      <c r="E2160" t="s">
        <v>5</v>
      </c>
      <c r="F2160" s="9" t="str">
        <f>+VLOOKUP(datosAvance[[#This Row],[renaes]],eess!$A$1:$G$189,2,FALSE)</f>
        <v>LOS SANCHEZ</v>
      </c>
      <c r="G2160" s="9" t="str">
        <f>+VLOOKUP(datosAvance[[#This Row],[renaes]],eess!$A$1:$G$189,3,FALSE)</f>
        <v>LAMBAYEQUE</v>
      </c>
      <c r="H2160" s="9" t="str">
        <f>+VLOOKUP(datosAvance[[#This Row],[renaes]],eess!$A$1:$G$189,4,FALSE)</f>
        <v>TUCUME</v>
      </c>
      <c r="I2160" s="9" t="str">
        <f>+VLOOKUP(datosAvance[[#This Row],[renaes]],eess!$A$1:$G$189,6,FALSE)</f>
        <v>LAMBAYEQUE</v>
      </c>
      <c r="J2160" s="9" t="str">
        <f>+VLOOKUP(datosAvance[[#This Row],[renaes]],eess!$A$1:$G$189,7,FALSE)</f>
        <v>TUCUME</v>
      </c>
    </row>
    <row r="2161" spans="1:10" x14ac:dyDescent="0.25">
      <c r="A2161">
        <v>4395</v>
      </c>
      <c r="B2161">
        <v>5</v>
      </c>
      <c r="C2161" t="s">
        <v>241</v>
      </c>
      <c r="D2161">
        <v>7</v>
      </c>
      <c r="E2161" t="s">
        <v>5</v>
      </c>
      <c r="F2161" s="9" t="str">
        <f>+VLOOKUP(datosAvance[[#This Row],[renaes]],eess!$A$1:$G$189,2,FALSE)</f>
        <v>MOTUPE</v>
      </c>
      <c r="G2161" s="9" t="str">
        <f>+VLOOKUP(datosAvance[[#This Row],[renaes]],eess!$A$1:$G$189,3,FALSE)</f>
        <v>LAMBAYEQUE</v>
      </c>
      <c r="H2161" s="9" t="str">
        <f>+VLOOKUP(datosAvance[[#This Row],[renaes]],eess!$A$1:$G$189,4,FALSE)</f>
        <v>MOTUPE</v>
      </c>
      <c r="I2161" s="9" t="str">
        <f>+VLOOKUP(datosAvance[[#This Row],[renaes]],eess!$A$1:$G$189,6,FALSE)</f>
        <v>LAMBAYEQUE</v>
      </c>
      <c r="J2161" s="9" t="str">
        <f>+VLOOKUP(datosAvance[[#This Row],[renaes]],eess!$A$1:$G$189,7,FALSE)</f>
        <v>MOTUPE</v>
      </c>
    </row>
    <row r="2162" spans="1:10" x14ac:dyDescent="0.25">
      <c r="A2162">
        <v>4399</v>
      </c>
      <c r="B2162">
        <v>2</v>
      </c>
      <c r="C2162" t="s">
        <v>241</v>
      </c>
      <c r="D2162">
        <v>7</v>
      </c>
      <c r="E2162" t="s">
        <v>5</v>
      </c>
      <c r="F2162" s="9" t="str">
        <f>+VLOOKUP(datosAvance[[#This Row],[renaes]],eess!$A$1:$G$189,2,FALSE)</f>
        <v>HUACAPAMPA</v>
      </c>
      <c r="G2162" s="9" t="str">
        <f>+VLOOKUP(datosAvance[[#This Row],[renaes]],eess!$A$1:$G$189,3,FALSE)</f>
        <v>LAMBAYEQUE</v>
      </c>
      <c r="H2162" s="9" t="str">
        <f>+VLOOKUP(datosAvance[[#This Row],[renaes]],eess!$A$1:$G$189,4,FALSE)</f>
        <v>KAÑARIS</v>
      </c>
      <c r="I2162" s="9" t="str">
        <f>+VLOOKUP(datosAvance[[#This Row],[renaes]],eess!$A$1:$G$189,6,FALSE)</f>
        <v>FERREÑAFE</v>
      </c>
      <c r="J2162" s="9" t="str">
        <f>+VLOOKUP(datosAvance[[#This Row],[renaes]],eess!$A$1:$G$189,7,FALSE)</f>
        <v>CAÑARIS</v>
      </c>
    </row>
    <row r="2163" spans="1:10" x14ac:dyDescent="0.25">
      <c r="A2163">
        <v>4400</v>
      </c>
      <c r="B2163">
        <v>1</v>
      </c>
      <c r="C2163" t="s">
        <v>241</v>
      </c>
      <c r="D2163">
        <v>7</v>
      </c>
      <c r="E2163" t="s">
        <v>5</v>
      </c>
      <c r="F2163" s="9" t="str">
        <f>+VLOOKUP(datosAvance[[#This Row],[renaes]],eess!$A$1:$G$189,2,FALSE)</f>
        <v>CHILASQUE</v>
      </c>
      <c r="G2163" s="9" t="str">
        <f>+VLOOKUP(datosAvance[[#This Row],[renaes]],eess!$A$1:$G$189,3,FALSE)</f>
        <v>LAMBAYEQUE</v>
      </c>
      <c r="H2163" s="9" t="str">
        <f>+VLOOKUP(datosAvance[[#This Row],[renaes]],eess!$A$1:$G$189,4,FALSE)</f>
        <v>KAÑARIS</v>
      </c>
      <c r="I2163" s="9" t="str">
        <f>+VLOOKUP(datosAvance[[#This Row],[renaes]],eess!$A$1:$G$189,6,FALSE)</f>
        <v>FERREÑAFE</v>
      </c>
      <c r="J2163" s="9" t="str">
        <f>+VLOOKUP(datosAvance[[#This Row],[renaes]],eess!$A$1:$G$189,7,FALSE)</f>
        <v>CAÑARIS</v>
      </c>
    </row>
    <row r="2164" spans="1:10" x14ac:dyDescent="0.25">
      <c r="A2164">
        <v>4403</v>
      </c>
      <c r="B2164">
        <v>2</v>
      </c>
      <c r="C2164" t="s">
        <v>241</v>
      </c>
      <c r="D2164">
        <v>7</v>
      </c>
      <c r="E2164" t="s">
        <v>5</v>
      </c>
      <c r="F2164" s="9" t="str">
        <f>+VLOOKUP(datosAvance[[#This Row],[renaes]],eess!$A$1:$G$189,2,FALSE)</f>
        <v>CHIÑAMA</v>
      </c>
      <c r="G2164" s="9" t="str">
        <f>+VLOOKUP(datosAvance[[#This Row],[renaes]],eess!$A$1:$G$189,3,FALSE)</f>
        <v>LAMBAYEQUE</v>
      </c>
      <c r="H2164" s="9" t="str">
        <f>+VLOOKUP(datosAvance[[#This Row],[renaes]],eess!$A$1:$G$189,4,FALSE)</f>
        <v>KAÑARIS</v>
      </c>
      <c r="I2164" s="9" t="str">
        <f>+VLOOKUP(datosAvance[[#This Row],[renaes]],eess!$A$1:$G$189,6,FALSE)</f>
        <v>FERREÑAFE</v>
      </c>
      <c r="J2164" s="9" t="str">
        <f>+VLOOKUP(datosAvance[[#This Row],[renaes]],eess!$A$1:$G$189,7,FALSE)</f>
        <v>CAÑARIS</v>
      </c>
    </row>
    <row r="2165" spans="1:10" x14ac:dyDescent="0.25">
      <c r="A2165">
        <v>4405</v>
      </c>
      <c r="B2165">
        <v>1</v>
      </c>
      <c r="C2165" t="s">
        <v>241</v>
      </c>
      <c r="D2165">
        <v>7</v>
      </c>
      <c r="E2165" t="s">
        <v>5</v>
      </c>
      <c r="F2165" s="9" t="str">
        <f>+VLOOKUP(datosAvance[[#This Row],[renaes]],eess!$A$1:$G$189,2,FALSE)</f>
        <v>ANCHOVIRA</v>
      </c>
      <c r="G2165" s="9" t="str">
        <f>+VLOOKUP(datosAvance[[#This Row],[renaes]],eess!$A$1:$G$189,3,FALSE)</f>
        <v>LAMBAYEQUE</v>
      </c>
      <c r="H2165" s="9" t="str">
        <f>+VLOOKUP(datosAvance[[#This Row],[renaes]],eess!$A$1:$G$189,4,FALSE)</f>
        <v>MOTUPE</v>
      </c>
      <c r="I2165" s="9" t="str">
        <f>+VLOOKUP(datosAvance[[#This Row],[renaes]],eess!$A$1:$G$189,6,FALSE)</f>
        <v>LAMBAYEQUE</v>
      </c>
      <c r="J2165" s="9" t="str">
        <f>+VLOOKUP(datosAvance[[#This Row],[renaes]],eess!$A$1:$G$189,7,FALSE)</f>
        <v>MOTUPE</v>
      </c>
    </row>
    <row r="2166" spans="1:10" x14ac:dyDescent="0.25">
      <c r="A2166">
        <v>4407</v>
      </c>
      <c r="B2166">
        <v>9</v>
      </c>
      <c r="C2166" t="s">
        <v>241</v>
      </c>
      <c r="D2166">
        <v>7</v>
      </c>
      <c r="E2166" t="s">
        <v>5</v>
      </c>
      <c r="F2166" s="9" t="str">
        <f>+VLOOKUP(datosAvance[[#This Row],[renaes]],eess!$A$1:$G$189,2,FALSE)</f>
        <v>OLMOS</v>
      </c>
      <c r="G2166" s="9" t="str">
        <f>+VLOOKUP(datosAvance[[#This Row],[renaes]],eess!$A$1:$G$189,3,FALSE)</f>
        <v>LAMBAYEQUE</v>
      </c>
      <c r="H2166" s="9" t="str">
        <f>+VLOOKUP(datosAvance[[#This Row],[renaes]],eess!$A$1:$G$189,4,FALSE)</f>
        <v>OLMOS</v>
      </c>
      <c r="I2166" s="9" t="str">
        <f>+VLOOKUP(datosAvance[[#This Row],[renaes]],eess!$A$1:$G$189,6,FALSE)</f>
        <v>LAMBAYEQUE</v>
      </c>
      <c r="J2166" s="9" t="str">
        <f>+VLOOKUP(datosAvance[[#This Row],[renaes]],eess!$A$1:$G$189,7,FALSE)</f>
        <v>OLMOS</v>
      </c>
    </row>
    <row r="2167" spans="1:10" x14ac:dyDescent="0.25">
      <c r="A2167">
        <v>4409</v>
      </c>
      <c r="B2167">
        <v>2</v>
      </c>
      <c r="C2167" t="s">
        <v>241</v>
      </c>
      <c r="D2167">
        <v>7</v>
      </c>
      <c r="E2167" t="s">
        <v>5</v>
      </c>
      <c r="F2167" s="9" t="str">
        <f>+VLOOKUP(datosAvance[[#This Row],[renaes]],eess!$A$1:$G$189,2,FALSE)</f>
        <v>INSCULAS</v>
      </c>
      <c r="G2167" s="9" t="str">
        <f>+VLOOKUP(datosAvance[[#This Row],[renaes]],eess!$A$1:$G$189,3,FALSE)</f>
        <v>LAMBAYEQUE</v>
      </c>
      <c r="H2167" s="9" t="str">
        <f>+VLOOKUP(datosAvance[[#This Row],[renaes]],eess!$A$1:$G$189,4,FALSE)</f>
        <v>OLMOS</v>
      </c>
      <c r="I2167" s="9" t="str">
        <f>+VLOOKUP(datosAvance[[#This Row],[renaes]],eess!$A$1:$G$189,6,FALSE)</f>
        <v>LAMBAYEQUE</v>
      </c>
      <c r="J2167" s="9" t="str">
        <f>+VLOOKUP(datosAvance[[#This Row],[renaes]],eess!$A$1:$G$189,7,FALSE)</f>
        <v>OLMOS</v>
      </c>
    </row>
    <row r="2168" spans="1:10" x14ac:dyDescent="0.25">
      <c r="A2168">
        <v>4414</v>
      </c>
      <c r="B2168">
        <v>1</v>
      </c>
      <c r="C2168" t="s">
        <v>241</v>
      </c>
      <c r="D2168">
        <v>7</v>
      </c>
      <c r="E2168" t="s">
        <v>5</v>
      </c>
      <c r="F2168" s="9" t="str">
        <f>+VLOOKUP(datosAvance[[#This Row],[renaes]],eess!$A$1:$G$189,2,FALSE)</f>
        <v>ELVIRREY</v>
      </c>
      <c r="G2168" s="9" t="str">
        <f>+VLOOKUP(datosAvance[[#This Row],[renaes]],eess!$A$1:$G$189,3,FALSE)</f>
        <v>LAMBAYEQUE</v>
      </c>
      <c r="H2168" s="9" t="str">
        <f>+VLOOKUP(datosAvance[[#This Row],[renaes]],eess!$A$1:$G$189,4,FALSE)</f>
        <v>OLMOS</v>
      </c>
      <c r="I2168" s="9" t="str">
        <f>+VLOOKUP(datosAvance[[#This Row],[renaes]],eess!$A$1:$G$189,6,FALSE)</f>
        <v>LAMBAYEQUE</v>
      </c>
      <c r="J2168" s="9" t="str">
        <f>+VLOOKUP(datosAvance[[#This Row],[renaes]],eess!$A$1:$G$189,7,FALSE)</f>
        <v>OLMOS</v>
      </c>
    </row>
    <row r="2169" spans="1:10" x14ac:dyDescent="0.25">
      <c r="A2169">
        <v>4415</v>
      </c>
      <c r="B2169">
        <v>2</v>
      </c>
      <c r="C2169" t="s">
        <v>241</v>
      </c>
      <c r="D2169">
        <v>7</v>
      </c>
      <c r="E2169" t="s">
        <v>5</v>
      </c>
      <c r="F2169" s="9" t="str">
        <f>+VLOOKUP(datosAvance[[#This Row],[renaes]],eess!$A$1:$G$189,2,FALSE)</f>
        <v>FICUAR</v>
      </c>
      <c r="G2169" s="9" t="str">
        <f>+VLOOKUP(datosAvance[[#This Row],[renaes]],eess!$A$1:$G$189,3,FALSE)</f>
        <v>LAMBAYEQUE</v>
      </c>
      <c r="H2169" s="9" t="str">
        <f>+VLOOKUP(datosAvance[[#This Row],[renaes]],eess!$A$1:$G$189,4,FALSE)</f>
        <v>OLMOS</v>
      </c>
      <c r="I2169" s="9" t="str">
        <f>+VLOOKUP(datosAvance[[#This Row],[renaes]],eess!$A$1:$G$189,6,FALSE)</f>
        <v>LAMBAYEQUE</v>
      </c>
      <c r="J2169" s="9" t="str">
        <f>+VLOOKUP(datosAvance[[#This Row],[renaes]],eess!$A$1:$G$189,7,FALSE)</f>
        <v>OLMOS</v>
      </c>
    </row>
    <row r="2170" spans="1:10" x14ac:dyDescent="0.25">
      <c r="A2170">
        <v>4420</v>
      </c>
      <c r="B2170">
        <v>9</v>
      </c>
      <c r="C2170" t="s">
        <v>241</v>
      </c>
      <c r="D2170">
        <v>7</v>
      </c>
      <c r="E2170" t="s">
        <v>5</v>
      </c>
      <c r="F2170" s="9" t="str">
        <f>+VLOOKUP(datosAvance[[#This Row],[renaes]],eess!$A$1:$G$189,2,FALSE)</f>
        <v>MORROPE</v>
      </c>
      <c r="G2170" s="9" t="str">
        <f>+VLOOKUP(datosAvance[[#This Row],[renaes]],eess!$A$1:$G$189,3,FALSE)</f>
        <v>LAMBAYEQUE</v>
      </c>
      <c r="H2170" s="9" t="str">
        <f>+VLOOKUP(datosAvance[[#This Row],[renaes]],eess!$A$1:$G$189,4,FALSE)</f>
        <v>MORROPE</v>
      </c>
      <c r="I2170" s="9" t="str">
        <f>+VLOOKUP(datosAvance[[#This Row],[renaes]],eess!$A$1:$G$189,6,FALSE)</f>
        <v>LAMBAYEQUE</v>
      </c>
      <c r="J2170" s="9" t="str">
        <f>+VLOOKUP(datosAvance[[#This Row],[renaes]],eess!$A$1:$G$189,7,FALSE)</f>
        <v>MORROPE</v>
      </c>
    </row>
    <row r="2171" spans="1:10" x14ac:dyDescent="0.25">
      <c r="A2171">
        <v>4424</v>
      </c>
      <c r="B2171">
        <v>2</v>
      </c>
      <c r="C2171" t="s">
        <v>241</v>
      </c>
      <c r="D2171">
        <v>7</v>
      </c>
      <c r="E2171" t="s">
        <v>5</v>
      </c>
      <c r="F2171" s="9" t="str">
        <f>+VLOOKUP(datosAvance[[#This Row],[renaes]],eess!$A$1:$G$189,2,FALSE)</f>
        <v>LAGUNAS (MORROPE)</v>
      </c>
      <c r="G2171" s="9" t="str">
        <f>+VLOOKUP(datosAvance[[#This Row],[renaes]],eess!$A$1:$G$189,3,FALSE)</f>
        <v>LAMBAYEQUE</v>
      </c>
      <c r="H2171" s="9" t="str">
        <f>+VLOOKUP(datosAvance[[#This Row],[renaes]],eess!$A$1:$G$189,4,FALSE)</f>
        <v>MORROPE</v>
      </c>
      <c r="I2171" s="9" t="str">
        <f>+VLOOKUP(datosAvance[[#This Row],[renaes]],eess!$A$1:$G$189,6,FALSE)</f>
        <v>LAMBAYEQUE</v>
      </c>
      <c r="J2171" s="9" t="str">
        <f>+VLOOKUP(datosAvance[[#This Row],[renaes]],eess!$A$1:$G$189,7,FALSE)</f>
        <v>MORROPE</v>
      </c>
    </row>
    <row r="2172" spans="1:10" x14ac:dyDescent="0.25">
      <c r="A2172">
        <v>4429</v>
      </c>
      <c r="B2172">
        <v>4</v>
      </c>
      <c r="C2172" t="s">
        <v>241</v>
      </c>
      <c r="D2172">
        <v>7</v>
      </c>
      <c r="E2172" t="s">
        <v>5</v>
      </c>
      <c r="F2172" s="9" t="str">
        <f>+VLOOKUP(datosAvance[[#This Row],[renaes]],eess!$A$1:$G$189,2,FALSE)</f>
        <v>CRUZ DEL MEDANO</v>
      </c>
      <c r="G2172" s="9" t="str">
        <f>+VLOOKUP(datosAvance[[#This Row],[renaes]],eess!$A$1:$G$189,3,FALSE)</f>
        <v>LAMBAYEQUE</v>
      </c>
      <c r="H2172" s="9" t="str">
        <f>+VLOOKUP(datosAvance[[#This Row],[renaes]],eess!$A$1:$G$189,4,FALSE)</f>
        <v>MORROPE</v>
      </c>
      <c r="I2172" s="9" t="str">
        <f>+VLOOKUP(datosAvance[[#This Row],[renaes]],eess!$A$1:$G$189,6,FALSE)</f>
        <v>LAMBAYEQUE</v>
      </c>
      <c r="J2172" s="9" t="str">
        <f>+VLOOKUP(datosAvance[[#This Row],[renaes]],eess!$A$1:$G$189,7,FALSE)</f>
        <v>MORROPE</v>
      </c>
    </row>
    <row r="2173" spans="1:10" x14ac:dyDescent="0.25">
      <c r="A2173">
        <v>4433</v>
      </c>
      <c r="B2173">
        <v>1</v>
      </c>
      <c r="C2173" t="s">
        <v>241</v>
      </c>
      <c r="D2173">
        <v>7</v>
      </c>
      <c r="E2173" t="s">
        <v>5</v>
      </c>
      <c r="F2173" s="9" t="str">
        <f>+VLOOKUP(datosAvance[[#This Row],[renaes]],eess!$A$1:$G$189,2,FALSE)</f>
        <v>SEQUION</v>
      </c>
      <c r="G2173" s="9" t="str">
        <f>+VLOOKUP(datosAvance[[#This Row],[renaes]],eess!$A$1:$G$189,3,FALSE)</f>
        <v>LAMBAYEQUE</v>
      </c>
      <c r="H2173" s="9" t="str">
        <f>+VLOOKUP(datosAvance[[#This Row],[renaes]],eess!$A$1:$G$189,4,FALSE)</f>
        <v>MORROPE</v>
      </c>
      <c r="I2173" s="9" t="str">
        <f>+VLOOKUP(datosAvance[[#This Row],[renaes]],eess!$A$1:$G$189,6,FALSE)</f>
        <v>LAMBAYEQUE</v>
      </c>
      <c r="J2173" s="9" t="str">
        <f>+VLOOKUP(datosAvance[[#This Row],[renaes]],eess!$A$1:$G$189,7,FALSE)</f>
        <v>MORROPE</v>
      </c>
    </row>
    <row r="2174" spans="1:10" x14ac:dyDescent="0.25">
      <c r="A2174">
        <v>4434</v>
      </c>
      <c r="B2174">
        <v>1</v>
      </c>
      <c r="C2174" t="s">
        <v>241</v>
      </c>
      <c r="D2174">
        <v>7</v>
      </c>
      <c r="E2174" t="s">
        <v>5</v>
      </c>
      <c r="F2174" s="9" t="str">
        <f>+VLOOKUP(datosAvance[[#This Row],[renaes]],eess!$A$1:$G$189,2,FALSE)</f>
        <v>SANTA ROSA LAS PAMPAS</v>
      </c>
      <c r="G2174" s="9" t="str">
        <f>+VLOOKUP(datosAvance[[#This Row],[renaes]],eess!$A$1:$G$189,3,FALSE)</f>
        <v>LAMBAYEQUE</v>
      </c>
      <c r="H2174" s="9" t="str">
        <f>+VLOOKUP(datosAvance[[#This Row],[renaes]],eess!$A$1:$G$189,4,FALSE)</f>
        <v>MORROPE</v>
      </c>
      <c r="I2174" s="9" t="str">
        <f>+VLOOKUP(datosAvance[[#This Row],[renaes]],eess!$A$1:$G$189,6,FALSE)</f>
        <v>LAMBAYEQUE</v>
      </c>
      <c r="J2174" s="9" t="str">
        <f>+VLOOKUP(datosAvance[[#This Row],[renaes]],eess!$A$1:$G$189,7,FALSE)</f>
        <v>MORROPE</v>
      </c>
    </row>
    <row r="2175" spans="1:10" x14ac:dyDescent="0.25">
      <c r="A2175">
        <v>4437</v>
      </c>
      <c r="B2175">
        <v>1</v>
      </c>
      <c r="C2175" t="s">
        <v>241</v>
      </c>
      <c r="D2175">
        <v>7</v>
      </c>
      <c r="E2175" t="s">
        <v>5</v>
      </c>
      <c r="F2175" s="9" t="str">
        <f>+VLOOKUP(datosAvance[[#This Row],[renaes]],eess!$A$1:$G$189,2,FALSE)</f>
        <v>HUACA DE BARRO</v>
      </c>
      <c r="G2175" s="9" t="str">
        <f>+VLOOKUP(datosAvance[[#This Row],[renaes]],eess!$A$1:$G$189,3,FALSE)</f>
        <v>LAMBAYEQUE</v>
      </c>
      <c r="H2175" s="9" t="str">
        <f>+VLOOKUP(datosAvance[[#This Row],[renaes]],eess!$A$1:$G$189,4,FALSE)</f>
        <v>MORROPE</v>
      </c>
      <c r="I2175" s="9" t="str">
        <f>+VLOOKUP(datosAvance[[#This Row],[renaes]],eess!$A$1:$G$189,6,FALSE)</f>
        <v>LAMBAYEQUE</v>
      </c>
      <c r="J2175" s="9" t="str">
        <f>+VLOOKUP(datosAvance[[#This Row],[renaes]],eess!$A$1:$G$189,7,FALSE)</f>
        <v>MORROPE</v>
      </c>
    </row>
    <row r="2176" spans="1:10" x14ac:dyDescent="0.25">
      <c r="A2176">
        <v>4439</v>
      </c>
      <c r="B2176">
        <v>7</v>
      </c>
      <c r="C2176" t="s">
        <v>241</v>
      </c>
      <c r="D2176">
        <v>7</v>
      </c>
      <c r="E2176" t="s">
        <v>5</v>
      </c>
      <c r="F2176" s="9" t="str">
        <f>+VLOOKUP(datosAvance[[#This Row],[renaes]],eess!$A$1:$G$189,2,FALSE)</f>
        <v>CLAS PICSI</v>
      </c>
      <c r="G2176" s="9" t="str">
        <f>+VLOOKUP(datosAvance[[#This Row],[renaes]],eess!$A$1:$G$189,3,FALSE)</f>
        <v>CHICLAYO</v>
      </c>
      <c r="H2176" s="9" t="str">
        <f>+VLOOKUP(datosAvance[[#This Row],[renaes]],eess!$A$1:$G$189,4,FALSE)</f>
        <v>PICSI</v>
      </c>
      <c r="I2176" s="9" t="str">
        <f>+VLOOKUP(datosAvance[[#This Row],[renaes]],eess!$A$1:$G$189,6,FALSE)</f>
        <v>CHICLAYO</v>
      </c>
      <c r="J2176" s="9" t="str">
        <f>+VLOOKUP(datosAvance[[#This Row],[renaes]],eess!$A$1:$G$189,7,FALSE)</f>
        <v>PICSI</v>
      </c>
    </row>
    <row r="2177" spans="1:10" x14ac:dyDescent="0.25">
      <c r="A2177">
        <v>4441</v>
      </c>
      <c r="B2177">
        <v>2</v>
      </c>
      <c r="C2177" t="s">
        <v>241</v>
      </c>
      <c r="D2177">
        <v>7</v>
      </c>
      <c r="E2177" t="s">
        <v>5</v>
      </c>
      <c r="F2177" s="9" t="str">
        <f>+VLOOKUP(datosAvance[[#This Row],[renaes]],eess!$A$1:$G$189,2,FALSE)</f>
        <v>SEÑOR DE LA JUSTICIA</v>
      </c>
      <c r="G2177" s="9" t="str">
        <f>+VLOOKUP(datosAvance[[#This Row],[renaes]],eess!$A$1:$G$189,3,FALSE)</f>
        <v>FERREÐAFE</v>
      </c>
      <c r="H2177" s="9" t="str">
        <f>+VLOOKUP(datosAvance[[#This Row],[renaes]],eess!$A$1:$G$189,4,FALSE)</f>
        <v>FERREÑAFE</v>
      </c>
      <c r="I2177" s="9" t="str">
        <f>+VLOOKUP(datosAvance[[#This Row],[renaes]],eess!$A$1:$G$189,6,FALSE)</f>
        <v>FERREÑAFE</v>
      </c>
      <c r="J2177" s="9" t="str">
        <f>+VLOOKUP(datosAvance[[#This Row],[renaes]],eess!$A$1:$G$189,7,FALSE)</f>
        <v>FERREÑAFE</v>
      </c>
    </row>
    <row r="2178" spans="1:10" x14ac:dyDescent="0.25">
      <c r="A2178">
        <v>4443</v>
      </c>
      <c r="B2178">
        <v>1</v>
      </c>
      <c r="C2178" t="s">
        <v>241</v>
      </c>
      <c r="D2178">
        <v>7</v>
      </c>
      <c r="E2178" t="s">
        <v>5</v>
      </c>
      <c r="F2178" s="9" t="str">
        <f>+VLOOKUP(datosAvance[[#This Row],[renaes]],eess!$A$1:$G$189,2,FALSE)</f>
        <v>MESONES MURO</v>
      </c>
      <c r="G2178" s="9" t="str">
        <f>+VLOOKUP(datosAvance[[#This Row],[renaes]],eess!$A$1:$G$189,3,FALSE)</f>
        <v>FERREÐAFE</v>
      </c>
      <c r="H2178" s="9" t="str">
        <f>+VLOOKUP(datosAvance[[#This Row],[renaes]],eess!$A$1:$G$189,4,FALSE)</f>
        <v>FERREÑAFE</v>
      </c>
      <c r="I2178" s="9" t="str">
        <f>+VLOOKUP(datosAvance[[#This Row],[renaes]],eess!$A$1:$G$189,6,FALSE)</f>
        <v>FERREÑAFE</v>
      </c>
      <c r="J2178" s="9" t="str">
        <f>+VLOOKUP(datosAvance[[#This Row],[renaes]],eess!$A$1:$G$189,7,FALSE)</f>
        <v>MANUEL ANTONIO MESONES MURO</v>
      </c>
    </row>
    <row r="2179" spans="1:10" x14ac:dyDescent="0.25">
      <c r="A2179">
        <v>4444</v>
      </c>
      <c r="B2179">
        <v>2</v>
      </c>
      <c r="C2179" t="s">
        <v>241</v>
      </c>
      <c r="D2179">
        <v>7</v>
      </c>
      <c r="E2179" t="s">
        <v>5</v>
      </c>
      <c r="F2179" s="9" t="str">
        <f>+VLOOKUP(datosAvance[[#This Row],[renaes]],eess!$A$1:$G$189,2,FALSE)</f>
        <v>PITIPO</v>
      </c>
      <c r="G2179" s="9" t="str">
        <f>+VLOOKUP(datosAvance[[#This Row],[renaes]],eess!$A$1:$G$189,3,FALSE)</f>
        <v>FERREÐAFE</v>
      </c>
      <c r="H2179" s="9" t="str">
        <f>+VLOOKUP(datosAvance[[#This Row],[renaes]],eess!$A$1:$G$189,4,FALSE)</f>
        <v>PITIPO</v>
      </c>
      <c r="I2179" s="9" t="str">
        <f>+VLOOKUP(datosAvance[[#This Row],[renaes]],eess!$A$1:$G$189,6,FALSE)</f>
        <v>FERREÑAFE</v>
      </c>
      <c r="J2179" s="9" t="str">
        <f>+VLOOKUP(datosAvance[[#This Row],[renaes]],eess!$A$1:$G$189,7,FALSE)</f>
        <v>PITIPO</v>
      </c>
    </row>
    <row r="2180" spans="1:10" x14ac:dyDescent="0.25">
      <c r="A2180">
        <v>4447</v>
      </c>
      <c r="B2180">
        <v>1</v>
      </c>
      <c r="C2180" t="s">
        <v>241</v>
      </c>
      <c r="D2180">
        <v>7</v>
      </c>
      <c r="E2180" t="s">
        <v>5</v>
      </c>
      <c r="F2180" s="9" t="str">
        <f>+VLOOKUP(datosAvance[[#This Row],[renaes]],eess!$A$1:$G$189,2,FALSE)</f>
        <v>MOTUPILLO</v>
      </c>
      <c r="G2180" s="9" t="str">
        <f>+VLOOKUP(datosAvance[[#This Row],[renaes]],eess!$A$1:$G$189,3,FALSE)</f>
        <v>FERREÐAFE</v>
      </c>
      <c r="H2180" s="9" t="str">
        <f>+VLOOKUP(datosAvance[[#This Row],[renaes]],eess!$A$1:$G$189,4,FALSE)</f>
        <v>PITIPO</v>
      </c>
      <c r="I2180" s="9" t="str">
        <f>+VLOOKUP(datosAvance[[#This Row],[renaes]],eess!$A$1:$G$189,6,FALSE)</f>
        <v>FERREÑAFE</v>
      </c>
      <c r="J2180" s="9" t="str">
        <f>+VLOOKUP(datosAvance[[#This Row],[renaes]],eess!$A$1:$G$189,7,FALSE)</f>
        <v>PITIPO</v>
      </c>
    </row>
    <row r="2181" spans="1:10" x14ac:dyDescent="0.25">
      <c r="A2181">
        <v>4448</v>
      </c>
      <c r="B2181">
        <v>3</v>
      </c>
      <c r="C2181" t="s">
        <v>241</v>
      </c>
      <c r="D2181">
        <v>7</v>
      </c>
      <c r="E2181" t="s">
        <v>5</v>
      </c>
      <c r="F2181" s="9" t="str">
        <f>+VLOOKUP(datosAvance[[#This Row],[renaes]],eess!$A$1:$G$189,2,FALSE)</f>
        <v>CACHINCHE</v>
      </c>
      <c r="G2181" s="9" t="str">
        <f>+VLOOKUP(datosAvance[[#This Row],[renaes]],eess!$A$1:$G$189,3,FALSE)</f>
        <v>FERREÐAFE</v>
      </c>
      <c r="H2181" s="9" t="str">
        <f>+VLOOKUP(datosAvance[[#This Row],[renaes]],eess!$A$1:$G$189,4,FALSE)</f>
        <v>PITIPO</v>
      </c>
      <c r="I2181" s="9" t="str">
        <f>+VLOOKUP(datosAvance[[#This Row],[renaes]],eess!$A$1:$G$189,6,FALSE)</f>
        <v>FERREÑAFE</v>
      </c>
      <c r="J2181" s="9" t="str">
        <f>+VLOOKUP(datosAvance[[#This Row],[renaes]],eess!$A$1:$G$189,7,FALSE)</f>
        <v>PITIPO</v>
      </c>
    </row>
    <row r="2182" spans="1:10" x14ac:dyDescent="0.25">
      <c r="A2182">
        <v>4449</v>
      </c>
      <c r="B2182">
        <v>1</v>
      </c>
      <c r="C2182" t="s">
        <v>241</v>
      </c>
      <c r="D2182">
        <v>7</v>
      </c>
      <c r="E2182" t="s">
        <v>5</v>
      </c>
      <c r="F2182" s="9" t="str">
        <f>+VLOOKUP(datosAvance[[#This Row],[renaes]],eess!$A$1:$G$189,2,FALSE)</f>
        <v>PATIVILCA</v>
      </c>
      <c r="G2182" s="9" t="str">
        <f>+VLOOKUP(datosAvance[[#This Row],[renaes]],eess!$A$1:$G$189,3,FALSE)</f>
        <v>FERREÐAFE</v>
      </c>
      <c r="H2182" s="9" t="str">
        <f>+VLOOKUP(datosAvance[[#This Row],[renaes]],eess!$A$1:$G$189,4,FALSE)</f>
        <v>PITIPO</v>
      </c>
      <c r="I2182" s="9" t="str">
        <f>+VLOOKUP(datosAvance[[#This Row],[renaes]],eess!$A$1:$G$189,6,FALSE)</f>
        <v>FERREÑAFE</v>
      </c>
      <c r="J2182" s="9" t="str">
        <f>+VLOOKUP(datosAvance[[#This Row],[renaes]],eess!$A$1:$G$189,7,FALSE)</f>
        <v>PITIPO</v>
      </c>
    </row>
    <row r="2183" spans="1:10" x14ac:dyDescent="0.25">
      <c r="A2183">
        <v>4451</v>
      </c>
      <c r="B2183">
        <v>3</v>
      </c>
      <c r="C2183" t="s">
        <v>241</v>
      </c>
      <c r="D2183">
        <v>7</v>
      </c>
      <c r="E2183" t="s">
        <v>5</v>
      </c>
      <c r="F2183" s="9" t="str">
        <f>+VLOOKUP(datosAvance[[#This Row],[renaes]],eess!$A$1:$G$189,2,FALSE)</f>
        <v>BATANGRANDE</v>
      </c>
      <c r="G2183" s="9" t="str">
        <f>+VLOOKUP(datosAvance[[#This Row],[renaes]],eess!$A$1:$G$189,3,FALSE)</f>
        <v>FERREÐAFE</v>
      </c>
      <c r="H2183" s="9" t="str">
        <f>+VLOOKUP(datosAvance[[#This Row],[renaes]],eess!$A$1:$G$189,4,FALSE)</f>
        <v>PITIPO</v>
      </c>
      <c r="I2183" s="9" t="str">
        <f>+VLOOKUP(datosAvance[[#This Row],[renaes]],eess!$A$1:$G$189,6,FALSE)</f>
        <v>FERREÑAFE</v>
      </c>
      <c r="J2183" s="9" t="str">
        <f>+VLOOKUP(datosAvance[[#This Row],[renaes]],eess!$A$1:$G$189,7,FALSE)</f>
        <v>PITIPO</v>
      </c>
    </row>
    <row r="2184" spans="1:10" x14ac:dyDescent="0.25">
      <c r="A2184">
        <v>4452</v>
      </c>
      <c r="B2184">
        <v>11</v>
      </c>
      <c r="C2184" t="s">
        <v>241</v>
      </c>
      <c r="D2184">
        <v>7</v>
      </c>
      <c r="E2184" t="s">
        <v>5</v>
      </c>
      <c r="F2184" s="9" t="str">
        <f>+VLOOKUP(datosAvance[[#This Row],[renaes]],eess!$A$1:$G$189,2,FALSE)</f>
        <v>C.S.PUEBLO NUEVO</v>
      </c>
      <c r="G2184" s="9" t="str">
        <f>+VLOOKUP(datosAvance[[#This Row],[renaes]],eess!$A$1:$G$189,3,FALSE)</f>
        <v>FERREÐAFE</v>
      </c>
      <c r="H2184" s="9" t="str">
        <f>+VLOOKUP(datosAvance[[#This Row],[renaes]],eess!$A$1:$G$189,4,FALSE)</f>
        <v>FERREÑAFE</v>
      </c>
      <c r="I2184" s="9" t="str">
        <f>+VLOOKUP(datosAvance[[#This Row],[renaes]],eess!$A$1:$G$189,6,FALSE)</f>
        <v>FERREÑAFE</v>
      </c>
      <c r="J2184" s="9" t="str">
        <f>+VLOOKUP(datosAvance[[#This Row],[renaes]],eess!$A$1:$G$189,7,FALSE)</f>
        <v>PUEBLO NUEVO</v>
      </c>
    </row>
    <row r="2185" spans="1:10" x14ac:dyDescent="0.25">
      <c r="A2185">
        <v>4453</v>
      </c>
      <c r="B2185">
        <v>2</v>
      </c>
      <c r="C2185" t="s">
        <v>241</v>
      </c>
      <c r="D2185">
        <v>7</v>
      </c>
      <c r="E2185" t="s">
        <v>5</v>
      </c>
      <c r="F2185" s="9" t="str">
        <f>+VLOOKUP(datosAvance[[#This Row],[renaes]],eess!$A$1:$G$189,2,FALSE)</f>
        <v>LAS LOMAS</v>
      </c>
      <c r="G2185" s="9" t="str">
        <f>+VLOOKUP(datosAvance[[#This Row],[renaes]],eess!$A$1:$G$189,3,FALSE)</f>
        <v>FERREÐAFE</v>
      </c>
      <c r="H2185" s="9" t="str">
        <f>+VLOOKUP(datosAvance[[#This Row],[renaes]],eess!$A$1:$G$189,4,FALSE)</f>
        <v>FERREÑAFE</v>
      </c>
      <c r="I2185" s="9" t="str">
        <f>+VLOOKUP(datosAvance[[#This Row],[renaes]],eess!$A$1:$G$189,6,FALSE)</f>
        <v>FERREÑAFE</v>
      </c>
      <c r="J2185" s="9" t="str">
        <f>+VLOOKUP(datosAvance[[#This Row],[renaes]],eess!$A$1:$G$189,7,FALSE)</f>
        <v>PUEBLO NUEVO</v>
      </c>
    </row>
    <row r="2186" spans="1:10" x14ac:dyDescent="0.25">
      <c r="A2186">
        <v>4455</v>
      </c>
      <c r="B2186">
        <v>10</v>
      </c>
      <c r="C2186" t="s">
        <v>241</v>
      </c>
      <c r="D2186">
        <v>7</v>
      </c>
      <c r="E2186" t="s">
        <v>5</v>
      </c>
      <c r="F2186" s="9" t="str">
        <f>+VLOOKUP(datosAvance[[#This Row],[renaes]],eess!$A$1:$G$189,2,FALSE)</f>
        <v>INKAWASI</v>
      </c>
      <c r="G2186" s="9" t="str">
        <f>+VLOOKUP(datosAvance[[#This Row],[renaes]],eess!$A$1:$G$189,3,FALSE)</f>
        <v>FERREÐAFE</v>
      </c>
      <c r="H2186" s="9" t="str">
        <f>+VLOOKUP(datosAvance[[#This Row],[renaes]],eess!$A$1:$G$189,4,FALSE)</f>
        <v>INKAWASI</v>
      </c>
      <c r="I2186" s="9" t="str">
        <f>+VLOOKUP(datosAvance[[#This Row],[renaes]],eess!$A$1:$G$189,6,FALSE)</f>
        <v>FERREÑAFE</v>
      </c>
      <c r="J2186" s="9" t="str">
        <f>+VLOOKUP(datosAvance[[#This Row],[renaes]],eess!$A$1:$G$189,7,FALSE)</f>
        <v>INCAHUASI</v>
      </c>
    </row>
    <row r="2187" spans="1:10" x14ac:dyDescent="0.25">
      <c r="A2187">
        <v>4464</v>
      </c>
      <c r="B2187">
        <v>2</v>
      </c>
      <c r="C2187" t="s">
        <v>241</v>
      </c>
      <c r="D2187">
        <v>7</v>
      </c>
      <c r="E2187" t="s">
        <v>5</v>
      </c>
      <c r="F2187" s="9" t="str">
        <f>+VLOOKUP(datosAvance[[#This Row],[renaes]],eess!$A$1:$G$189,2,FALSE)</f>
        <v>KONGACHA</v>
      </c>
      <c r="G2187" s="9" t="str">
        <f>+VLOOKUP(datosAvance[[#This Row],[renaes]],eess!$A$1:$G$189,3,FALSE)</f>
        <v>FERREÐAFE</v>
      </c>
      <c r="H2187" s="9" t="str">
        <f>+VLOOKUP(datosAvance[[#This Row],[renaes]],eess!$A$1:$G$189,4,FALSE)</f>
        <v>INKAWASI</v>
      </c>
      <c r="I2187" s="9" t="str">
        <f>+VLOOKUP(datosAvance[[#This Row],[renaes]],eess!$A$1:$G$189,6,FALSE)</f>
        <v>FERREÑAFE</v>
      </c>
      <c r="J2187" s="9" t="str">
        <f>+VLOOKUP(datosAvance[[#This Row],[renaes]],eess!$A$1:$G$189,7,FALSE)</f>
        <v>INCAHUASI</v>
      </c>
    </row>
    <row r="2188" spans="1:10" x14ac:dyDescent="0.25">
      <c r="A2188">
        <v>6722</v>
      </c>
      <c r="B2188">
        <v>2</v>
      </c>
      <c r="C2188" t="s">
        <v>241</v>
      </c>
      <c r="D2188">
        <v>7</v>
      </c>
      <c r="E2188" t="s">
        <v>5</v>
      </c>
      <c r="F2188" s="9" t="str">
        <f>+VLOOKUP(datosAvance[[#This Row],[renaes]],eess!$A$1:$G$189,2,FALSE)</f>
        <v>CAYALTI</v>
      </c>
      <c r="G2188" s="9" t="str">
        <f>+VLOOKUP(datosAvance[[#This Row],[renaes]],eess!$A$1:$G$189,3,FALSE)</f>
        <v>CHICLAYO</v>
      </c>
      <c r="H2188" s="9" t="str">
        <f>+VLOOKUP(datosAvance[[#This Row],[renaes]],eess!$A$1:$G$189,4,FALSE)</f>
        <v>CAYALTI-ZAÑA</v>
      </c>
      <c r="I2188" s="9" t="str">
        <f>+VLOOKUP(datosAvance[[#This Row],[renaes]],eess!$A$1:$G$189,6,FALSE)</f>
        <v>CHICLAYO</v>
      </c>
      <c r="J2188" s="9" t="str">
        <f>+VLOOKUP(datosAvance[[#This Row],[renaes]],eess!$A$1:$G$189,7,FALSE)</f>
        <v>CAYALTI</v>
      </c>
    </row>
    <row r="2189" spans="1:10" x14ac:dyDescent="0.25">
      <c r="A2189">
        <v>6954</v>
      </c>
      <c r="B2189">
        <v>4</v>
      </c>
      <c r="C2189" t="s">
        <v>241</v>
      </c>
      <c r="D2189">
        <v>7</v>
      </c>
      <c r="E2189" t="s">
        <v>5</v>
      </c>
      <c r="F2189" s="9" t="str">
        <f>+VLOOKUP(datosAvance[[#This Row],[renaes]],eess!$A$1:$G$189,2,FALSE)</f>
        <v>CAPOTE</v>
      </c>
      <c r="G2189" s="9" t="str">
        <f>+VLOOKUP(datosAvance[[#This Row],[renaes]],eess!$A$1:$G$189,3,FALSE)</f>
        <v>CHICLAYO</v>
      </c>
      <c r="H2189" s="9" t="str">
        <f>+VLOOKUP(datosAvance[[#This Row],[renaes]],eess!$A$1:$G$189,4,FALSE)</f>
        <v>PICSI</v>
      </c>
      <c r="I2189" s="9" t="str">
        <f>+VLOOKUP(datosAvance[[#This Row],[renaes]],eess!$A$1:$G$189,6,FALSE)</f>
        <v>CHICLAYO</v>
      </c>
      <c r="J2189" s="9" t="str">
        <f>+VLOOKUP(datosAvance[[#This Row],[renaes]],eess!$A$1:$G$189,7,FALSE)</f>
        <v>PICSI</v>
      </c>
    </row>
    <row r="2190" spans="1:10" x14ac:dyDescent="0.25">
      <c r="A2190">
        <v>6997</v>
      </c>
      <c r="B2190">
        <v>8</v>
      </c>
      <c r="C2190" t="s">
        <v>241</v>
      </c>
      <c r="D2190">
        <v>7</v>
      </c>
      <c r="E2190" t="s">
        <v>5</v>
      </c>
      <c r="F2190" s="9" t="str">
        <f>+VLOOKUP(datosAvance[[#This Row],[renaes]],eess!$A$1:$G$189,2,FALSE)</f>
        <v>PUCALA</v>
      </c>
      <c r="G2190" s="9" t="str">
        <f>+VLOOKUP(datosAvance[[#This Row],[renaes]],eess!$A$1:$G$189,3,FALSE)</f>
        <v>CHICLAYO</v>
      </c>
      <c r="H2190" s="9" t="str">
        <f>+VLOOKUP(datosAvance[[#This Row],[renaes]],eess!$A$1:$G$189,4,FALSE)</f>
        <v>POSOPE ALTO</v>
      </c>
      <c r="I2190" s="9" t="str">
        <f>+VLOOKUP(datosAvance[[#This Row],[renaes]],eess!$A$1:$G$189,6,FALSE)</f>
        <v>CHICLAYO</v>
      </c>
      <c r="J2190" s="9" t="str">
        <f>+VLOOKUP(datosAvance[[#This Row],[renaes]],eess!$A$1:$G$189,7,FALSE)</f>
        <v>PUCALA</v>
      </c>
    </row>
    <row r="2191" spans="1:10" x14ac:dyDescent="0.25">
      <c r="A2191">
        <v>7020</v>
      </c>
      <c r="B2191">
        <v>8</v>
      </c>
      <c r="C2191" t="s">
        <v>241</v>
      </c>
      <c r="D2191">
        <v>7</v>
      </c>
      <c r="E2191" t="s">
        <v>5</v>
      </c>
      <c r="F2191" s="9" t="str">
        <f>+VLOOKUP(datosAvance[[#This Row],[renaes]],eess!$A$1:$G$189,2,FALSE)</f>
        <v>HUAYABAMBA</v>
      </c>
      <c r="G2191" s="9" t="str">
        <f>+VLOOKUP(datosAvance[[#This Row],[renaes]],eess!$A$1:$G$189,3,FALSE)</f>
        <v>LAMBAYEQUE</v>
      </c>
      <c r="H2191" s="9" t="str">
        <f>+VLOOKUP(datosAvance[[#This Row],[renaes]],eess!$A$1:$G$189,4,FALSE)</f>
        <v>KAÑARIS</v>
      </c>
      <c r="I2191" s="9" t="str">
        <f>+VLOOKUP(datosAvance[[#This Row],[renaes]],eess!$A$1:$G$189,6,FALSE)</f>
        <v>FERREÑAFE</v>
      </c>
      <c r="J2191" s="9" t="str">
        <f>+VLOOKUP(datosAvance[[#This Row],[renaes]],eess!$A$1:$G$189,7,FALSE)</f>
        <v>CAÑARIS</v>
      </c>
    </row>
    <row r="2192" spans="1:10" x14ac:dyDescent="0.25">
      <c r="A2192">
        <v>7023</v>
      </c>
      <c r="B2192">
        <v>1</v>
      </c>
      <c r="C2192" t="s">
        <v>241</v>
      </c>
      <c r="D2192">
        <v>7</v>
      </c>
      <c r="E2192" t="s">
        <v>5</v>
      </c>
      <c r="F2192" s="9" t="str">
        <f>+VLOOKUP(datosAvance[[#This Row],[renaes]],eess!$A$1:$G$189,2,FALSE)</f>
        <v>LAS COLMENAS</v>
      </c>
      <c r="G2192" s="9" t="str">
        <f>+VLOOKUP(datosAvance[[#This Row],[renaes]],eess!$A$1:$G$189,3,FALSE)</f>
        <v>CHICLAYO</v>
      </c>
      <c r="H2192" s="9" t="str">
        <f>+VLOOKUP(datosAvance[[#This Row],[renaes]],eess!$A$1:$G$189,4,FALSE)</f>
        <v>CHONGOYAPE</v>
      </c>
      <c r="I2192" s="9" t="str">
        <f>+VLOOKUP(datosAvance[[#This Row],[renaes]],eess!$A$1:$G$189,6,FALSE)</f>
        <v>CHICLAYO</v>
      </c>
      <c r="J2192" s="9" t="str">
        <f>+VLOOKUP(datosAvance[[#This Row],[renaes]],eess!$A$1:$G$189,7,FALSE)</f>
        <v>CHONGOYAPE</v>
      </c>
    </row>
    <row r="2193" spans="1:10" x14ac:dyDescent="0.25">
      <c r="A2193">
        <v>7107</v>
      </c>
      <c r="B2193">
        <v>4</v>
      </c>
      <c r="C2193" t="s">
        <v>241</v>
      </c>
      <c r="D2193">
        <v>7</v>
      </c>
      <c r="E2193" t="s">
        <v>5</v>
      </c>
      <c r="F2193" s="9" t="str">
        <f>+VLOOKUP(datosAvance[[#This Row],[renaes]],eess!$A$1:$G$189,2,FALSE)</f>
        <v>POMALCA</v>
      </c>
      <c r="G2193" s="9" t="str">
        <f>+VLOOKUP(datosAvance[[#This Row],[renaes]],eess!$A$1:$G$189,3,FALSE)</f>
        <v>CHICLAYO</v>
      </c>
      <c r="H2193" s="9" t="str">
        <f>+VLOOKUP(datosAvance[[#This Row],[renaes]],eess!$A$1:$G$189,4,FALSE)</f>
        <v>POMALCA</v>
      </c>
      <c r="I2193" s="9" t="str">
        <f>+VLOOKUP(datosAvance[[#This Row],[renaes]],eess!$A$1:$G$189,6,FALSE)</f>
        <v>CHICLAYO</v>
      </c>
      <c r="J2193" s="9" t="str">
        <f>+VLOOKUP(datosAvance[[#This Row],[renaes]],eess!$A$1:$G$189,7,FALSE)</f>
        <v>POMALCA</v>
      </c>
    </row>
    <row r="2194" spans="1:10" x14ac:dyDescent="0.25">
      <c r="A2194">
        <v>7183</v>
      </c>
      <c r="B2194">
        <v>5</v>
      </c>
      <c r="C2194" t="s">
        <v>241</v>
      </c>
      <c r="D2194">
        <v>7</v>
      </c>
      <c r="E2194" t="s">
        <v>5</v>
      </c>
      <c r="F2194" s="9" t="str">
        <f>+VLOOKUP(datosAvance[[#This Row],[renaes]],eess!$A$1:$G$189,2,FALSE)</f>
        <v>VILLA HERMOSA</v>
      </c>
      <c r="G2194" s="9" t="str">
        <f>+VLOOKUP(datosAvance[[#This Row],[renaes]],eess!$A$1:$G$189,3,FALSE)</f>
        <v>CHICLAYO</v>
      </c>
      <c r="H2194" s="9" t="str">
        <f>+VLOOKUP(datosAvance[[#This Row],[renaes]],eess!$A$1:$G$189,4,FALSE)</f>
        <v>JOSE LEONARDO ORTIZ</v>
      </c>
      <c r="I2194" s="9" t="str">
        <f>+VLOOKUP(datosAvance[[#This Row],[renaes]],eess!$A$1:$G$189,6,FALSE)</f>
        <v>CHICLAYO</v>
      </c>
      <c r="J2194" s="9" t="str">
        <f>+VLOOKUP(datosAvance[[#This Row],[renaes]],eess!$A$1:$G$189,7,FALSE)</f>
        <v>JOSE LEONARDO ORTIZ</v>
      </c>
    </row>
    <row r="2195" spans="1:10" x14ac:dyDescent="0.25">
      <c r="A2195">
        <v>7222</v>
      </c>
      <c r="B2195">
        <v>4</v>
      </c>
      <c r="C2195" t="s">
        <v>241</v>
      </c>
      <c r="D2195">
        <v>7</v>
      </c>
      <c r="E2195" t="s">
        <v>5</v>
      </c>
      <c r="F2195" s="9" t="str">
        <f>+VLOOKUP(datosAvance[[#This Row],[renaes]],eess!$A$1:$G$189,2,FALSE)</f>
        <v>MONTE HERMOZO</v>
      </c>
      <c r="G2195" s="9" t="str">
        <f>+VLOOKUP(datosAvance[[#This Row],[renaes]],eess!$A$1:$G$189,3,FALSE)</f>
        <v>LAMBAYEQUE</v>
      </c>
      <c r="H2195" s="9" t="str">
        <f>+VLOOKUP(datosAvance[[#This Row],[renaes]],eess!$A$1:$G$189,4,FALSE)</f>
        <v>MORROPE</v>
      </c>
      <c r="I2195" s="9" t="str">
        <f>+VLOOKUP(datosAvance[[#This Row],[renaes]],eess!$A$1:$G$189,6,FALSE)</f>
        <v>LAMBAYEQUE</v>
      </c>
      <c r="J2195" s="9" t="str">
        <f>+VLOOKUP(datosAvance[[#This Row],[renaes]],eess!$A$1:$G$189,7,FALSE)</f>
        <v>MORROPE</v>
      </c>
    </row>
    <row r="2196" spans="1:10" x14ac:dyDescent="0.25">
      <c r="A2196">
        <v>7316</v>
      </c>
      <c r="B2196">
        <v>1</v>
      </c>
      <c r="C2196" t="s">
        <v>241</v>
      </c>
      <c r="D2196">
        <v>7</v>
      </c>
      <c r="E2196" t="s">
        <v>5</v>
      </c>
      <c r="F2196" s="9" t="str">
        <f>+VLOOKUP(datosAvance[[#This Row],[renaes]],eess!$A$1:$G$189,2,FALSE)</f>
        <v>CASERIO PLAYA DE CASCAJAL</v>
      </c>
      <c r="G2196" s="9" t="str">
        <f>+VLOOKUP(datosAvance[[#This Row],[renaes]],eess!$A$1:$G$189,3,FALSE)</f>
        <v>LAMBAYEQUE</v>
      </c>
      <c r="H2196" s="9" t="str">
        <f>+VLOOKUP(datosAvance[[#This Row],[renaes]],eess!$A$1:$G$189,4,FALSE)</f>
        <v>OLMOS</v>
      </c>
      <c r="I2196" s="9" t="str">
        <f>+VLOOKUP(datosAvance[[#This Row],[renaes]],eess!$A$1:$G$189,6,FALSE)</f>
        <v>LAMBAYEQUE</v>
      </c>
      <c r="J2196" s="9" t="str">
        <f>+VLOOKUP(datosAvance[[#This Row],[renaes]],eess!$A$1:$G$189,7,FALSE)</f>
        <v>OLMOS</v>
      </c>
    </row>
    <row r="2197" spans="1:10" x14ac:dyDescent="0.25">
      <c r="A2197">
        <v>7317</v>
      </c>
      <c r="B2197">
        <v>1</v>
      </c>
      <c r="C2197" t="s">
        <v>241</v>
      </c>
      <c r="D2197">
        <v>7</v>
      </c>
      <c r="E2197" t="s">
        <v>5</v>
      </c>
      <c r="F2197" s="9" t="str">
        <f>+VLOOKUP(datosAvance[[#This Row],[renaes]],eess!$A$1:$G$189,2,FALSE)</f>
        <v>SANTA CLARA</v>
      </c>
      <c r="G2197" s="9" t="str">
        <f>+VLOOKUP(datosAvance[[#This Row],[renaes]],eess!$A$1:$G$189,3,FALSE)</f>
        <v>FERREÐAFE</v>
      </c>
      <c r="H2197" s="9" t="str">
        <f>+VLOOKUP(datosAvance[[#This Row],[renaes]],eess!$A$1:$G$189,4,FALSE)</f>
        <v>PITIPO</v>
      </c>
      <c r="I2197" s="9" t="str">
        <f>+VLOOKUP(datosAvance[[#This Row],[renaes]],eess!$A$1:$G$189,6,FALSE)</f>
        <v>FERREÑAFE</v>
      </c>
      <c r="J2197" s="9" t="str">
        <f>+VLOOKUP(datosAvance[[#This Row],[renaes]],eess!$A$1:$G$189,7,FALSE)</f>
        <v>PITIPO</v>
      </c>
    </row>
    <row r="2198" spans="1:10" x14ac:dyDescent="0.25">
      <c r="A2198">
        <v>7318</v>
      </c>
      <c r="B2198">
        <v>1</v>
      </c>
      <c r="C2198" t="s">
        <v>241</v>
      </c>
      <c r="D2198">
        <v>7</v>
      </c>
      <c r="E2198" t="s">
        <v>5</v>
      </c>
      <c r="F2198" s="9" t="str">
        <f>+VLOOKUP(datosAvance[[#This Row],[renaes]],eess!$A$1:$G$189,2,FALSE)</f>
        <v>MAMAGPAMPA</v>
      </c>
      <c r="G2198" s="9" t="str">
        <f>+VLOOKUP(datosAvance[[#This Row],[renaes]],eess!$A$1:$G$189,3,FALSE)</f>
        <v>LAMBAYEQUE</v>
      </c>
      <c r="H2198" s="9" t="str">
        <f>+VLOOKUP(datosAvance[[#This Row],[renaes]],eess!$A$1:$G$189,4,FALSE)</f>
        <v>KAÑARIS</v>
      </c>
      <c r="I2198" s="9" t="str">
        <f>+VLOOKUP(datosAvance[[#This Row],[renaes]],eess!$A$1:$G$189,6,FALSE)</f>
        <v>FERREÑAFE</v>
      </c>
      <c r="J2198" s="9" t="str">
        <f>+VLOOKUP(datosAvance[[#This Row],[renaes]],eess!$A$1:$G$189,7,FALSE)</f>
        <v>CAÑARIS</v>
      </c>
    </row>
    <row r="2199" spans="1:10" x14ac:dyDescent="0.25">
      <c r="A2199">
        <v>7410</v>
      </c>
      <c r="B2199">
        <v>4</v>
      </c>
      <c r="C2199" t="s">
        <v>241</v>
      </c>
      <c r="D2199">
        <v>7</v>
      </c>
      <c r="E2199" t="s">
        <v>5</v>
      </c>
      <c r="F2199" s="9" t="str">
        <f>+VLOOKUP(datosAvance[[#This Row],[renaes]],eess!$A$1:$G$189,2,FALSE)</f>
        <v>ANTONIO RAYMONDI</v>
      </c>
      <c r="G2199" s="9" t="str">
        <f>+VLOOKUP(datosAvance[[#This Row],[renaes]],eess!$A$1:$G$189,3,FALSE)</f>
        <v>CHICLAYO</v>
      </c>
      <c r="H2199" s="9" t="str">
        <f>+VLOOKUP(datosAvance[[#This Row],[renaes]],eess!$A$1:$G$189,4,FALSE)</f>
        <v>LA VICTORIA</v>
      </c>
      <c r="I2199" s="9" t="str">
        <f>+VLOOKUP(datosAvance[[#This Row],[renaes]],eess!$A$1:$G$189,6,FALSE)</f>
        <v>CHICLAYO</v>
      </c>
      <c r="J2199" s="9" t="str">
        <f>+VLOOKUP(datosAvance[[#This Row],[renaes]],eess!$A$1:$G$189,7,FALSE)</f>
        <v>LA VICTORIA</v>
      </c>
    </row>
    <row r="2200" spans="1:10" x14ac:dyDescent="0.25">
      <c r="A2200">
        <v>11452</v>
      </c>
      <c r="B2200">
        <v>2</v>
      </c>
      <c r="C2200" t="s">
        <v>241</v>
      </c>
      <c r="D2200">
        <v>8</v>
      </c>
      <c r="E2200" t="s">
        <v>5</v>
      </c>
      <c r="F2200" s="9" t="str">
        <f>+VLOOKUP(datosAvance[[#This Row],[renaes]],eess!$A$1:$G$189,2,FALSE)</f>
        <v>LAGUNA HUANAMA</v>
      </c>
      <c r="G2200" s="9" t="str">
        <f>+VLOOKUP(datosAvance[[#This Row],[renaes]],eess!$A$1:$G$189,3,FALSE)</f>
        <v>LAMBAYEQUE</v>
      </c>
      <c r="H2200" s="9" t="str">
        <f>+VLOOKUP(datosAvance[[#This Row],[renaes]],eess!$A$1:$G$189,4,FALSE)</f>
        <v>SALAS</v>
      </c>
      <c r="I2200" s="9" t="str">
        <f>+VLOOKUP(datosAvance[[#This Row],[renaes]],eess!$A$1:$G$189,6,FALSE)</f>
        <v>LAMBAYEQUE</v>
      </c>
      <c r="J2200" s="9" t="str">
        <f>+VLOOKUP(datosAvance[[#This Row],[renaes]],eess!$A$1:$G$189,7,FALSE)</f>
        <v>SALAS</v>
      </c>
    </row>
    <row r="2201" spans="1:10" x14ac:dyDescent="0.25">
      <c r="A2201">
        <v>11470</v>
      </c>
      <c r="B2201">
        <v>5</v>
      </c>
      <c r="C2201" t="s">
        <v>241</v>
      </c>
      <c r="D2201">
        <v>8</v>
      </c>
      <c r="E2201" t="s">
        <v>5</v>
      </c>
      <c r="F2201" s="9" t="str">
        <f>+VLOOKUP(datosAvance[[#This Row],[renaes]],eess!$A$1:$G$189,2,FALSE)</f>
        <v>HOSPITAL REGIONAL LAMBAYEQUE</v>
      </c>
      <c r="G2201" s="9" t="str">
        <f>+VLOOKUP(datosAvance[[#This Row],[renaes]],eess!$A$1:$G$189,3,FALSE)</f>
        <v>NO PERTENECE A NINGUNA RED</v>
      </c>
      <c r="H2201" s="9" t="str">
        <f>+VLOOKUP(datosAvance[[#This Row],[renaes]],eess!$A$1:$G$189,4,FALSE)</f>
        <v>NO PERTENECE A NINGUNA MICRORED</v>
      </c>
      <c r="I2201" s="9" t="str">
        <f>+VLOOKUP(datosAvance[[#This Row],[renaes]],eess!$A$1:$G$189,6,FALSE)</f>
        <v>CHICLAYO</v>
      </c>
      <c r="J2201" s="9" t="str">
        <f>+VLOOKUP(datosAvance[[#This Row],[renaes]],eess!$A$1:$G$189,7,FALSE)</f>
        <v>CHICLAYO</v>
      </c>
    </row>
    <row r="2202" spans="1:10" x14ac:dyDescent="0.25">
      <c r="A2202">
        <v>17605</v>
      </c>
      <c r="B2202">
        <v>3</v>
      </c>
      <c r="C2202" t="s">
        <v>241</v>
      </c>
      <c r="D2202">
        <v>8</v>
      </c>
      <c r="E2202" t="s">
        <v>5</v>
      </c>
      <c r="F2202" s="9" t="str">
        <f>+VLOOKUP(datosAvance[[#This Row],[renaes]],eess!$A$1:$G$189,2,FALSE)</f>
        <v>CORRAL DE ARENA</v>
      </c>
      <c r="G2202" s="9" t="str">
        <f>+VLOOKUP(datosAvance[[#This Row],[renaes]],eess!$A$1:$G$189,3,FALSE)</f>
        <v>LAMBAYEQUE</v>
      </c>
      <c r="H2202" s="9" t="str">
        <f>+VLOOKUP(datosAvance[[#This Row],[renaes]],eess!$A$1:$G$189,4,FALSE)</f>
        <v>OLMOS</v>
      </c>
      <c r="I2202" s="9" t="str">
        <f>+VLOOKUP(datosAvance[[#This Row],[renaes]],eess!$A$1:$G$189,6,FALSE)</f>
        <v>LAMBAYEQUE</v>
      </c>
      <c r="J2202" s="9" t="str">
        <f>+VLOOKUP(datosAvance[[#This Row],[renaes]],eess!$A$1:$G$189,7,FALSE)</f>
        <v>OLMOS</v>
      </c>
    </row>
    <row r="2203" spans="1:10" x14ac:dyDescent="0.25">
      <c r="A2203">
        <v>17874</v>
      </c>
      <c r="B2203">
        <v>2</v>
      </c>
      <c r="C2203" t="s">
        <v>241</v>
      </c>
      <c r="D2203">
        <v>8</v>
      </c>
      <c r="E2203" t="s">
        <v>5</v>
      </c>
      <c r="F2203" s="9" t="str">
        <f>+VLOOKUP(datosAvance[[#This Row],[renaes]],eess!$A$1:$G$189,2,FALSE)</f>
        <v>SALTUR</v>
      </c>
      <c r="G2203" s="9" t="str">
        <f>+VLOOKUP(datosAvance[[#This Row],[renaes]],eess!$A$1:$G$189,3,FALSE)</f>
        <v>CHICLAYO</v>
      </c>
      <c r="H2203" s="9" t="str">
        <f>+VLOOKUP(datosAvance[[#This Row],[renaes]],eess!$A$1:$G$189,4,FALSE)</f>
        <v>CAYALTI-ZAÑA</v>
      </c>
      <c r="I2203" s="9" t="str">
        <f>+VLOOKUP(datosAvance[[#This Row],[renaes]],eess!$A$1:$G$189,6,FALSE)</f>
        <v>CHICLAYO</v>
      </c>
      <c r="J2203" s="9" t="str">
        <f>+VLOOKUP(datosAvance[[#This Row],[renaes]],eess!$A$1:$G$189,7,FALSE)</f>
        <v>SAÑA</v>
      </c>
    </row>
    <row r="2204" spans="1:10" x14ac:dyDescent="0.25">
      <c r="A2204">
        <v>31449</v>
      </c>
      <c r="B2204">
        <v>8</v>
      </c>
      <c r="C2204" t="s">
        <v>241</v>
      </c>
      <c r="D2204">
        <v>8</v>
      </c>
      <c r="E2204" t="s">
        <v>5</v>
      </c>
      <c r="F2204" s="9" t="str">
        <f>+VLOOKUP(datosAvance[[#This Row],[renaes]],eess!$A$1:$G$189,2,FALSE)</f>
        <v>TUMAN</v>
      </c>
      <c r="G2204" s="9" t="str">
        <f>+VLOOKUP(datosAvance[[#This Row],[renaes]],eess!$A$1:$G$189,3,FALSE)</f>
        <v>CHICLAYO</v>
      </c>
      <c r="H2204" s="9" t="str">
        <f>+VLOOKUP(datosAvance[[#This Row],[renaes]],eess!$A$1:$G$189,4,FALSE)</f>
        <v>POSOPE ALTO</v>
      </c>
      <c r="I2204" s="9" t="str">
        <f>+VLOOKUP(datosAvance[[#This Row],[renaes]],eess!$A$1:$G$189,6,FALSE)</f>
        <v>CHICLAYO</v>
      </c>
      <c r="J2204" s="9" t="str">
        <f>+VLOOKUP(datosAvance[[#This Row],[renaes]],eess!$A$1:$G$189,7,FALSE)</f>
        <v>TUMAN</v>
      </c>
    </row>
    <row r="2205" spans="1:10" x14ac:dyDescent="0.25">
      <c r="A2205">
        <v>32743</v>
      </c>
      <c r="B2205">
        <v>6</v>
      </c>
      <c r="C2205" t="s">
        <v>241</v>
      </c>
      <c r="D2205">
        <v>8</v>
      </c>
      <c r="E2205" t="s">
        <v>5</v>
      </c>
      <c r="F2205" s="9" t="str">
        <f>+VLOOKUP(datosAvance[[#This Row],[renaes]],eess!$A$1:$G$189,2,FALSE)</f>
        <v>POSOPE ALTO</v>
      </c>
      <c r="G2205" s="9" t="str">
        <f>+VLOOKUP(datosAvance[[#This Row],[renaes]],eess!$A$1:$G$189,3,FALSE)</f>
        <v>CHICLAYO</v>
      </c>
      <c r="H2205" s="9" t="str">
        <f>+VLOOKUP(datosAvance[[#This Row],[renaes]],eess!$A$1:$G$189,4,FALSE)</f>
        <v>POSOPE ALTO</v>
      </c>
      <c r="I2205" s="9" t="str">
        <f>+VLOOKUP(datosAvance[[#This Row],[renaes]],eess!$A$1:$G$189,6,FALSE)</f>
        <v>CHICLAYO</v>
      </c>
      <c r="J2205" s="9" t="str">
        <f>+VLOOKUP(datosAvance[[#This Row],[renaes]],eess!$A$1:$G$189,7,FALSE)</f>
        <v>PATAPO</v>
      </c>
    </row>
    <row r="2206" spans="1:10" x14ac:dyDescent="0.25">
      <c r="A2206">
        <v>4317</v>
      </c>
      <c r="B2206">
        <v>24</v>
      </c>
      <c r="C2206" t="s">
        <v>241</v>
      </c>
      <c r="D2206">
        <v>8</v>
      </c>
      <c r="E2206" t="s">
        <v>5</v>
      </c>
      <c r="F2206" s="9" t="str">
        <f>+VLOOKUP(datosAvance[[#This Row],[renaes]],eess!$A$1:$G$189,2,FALSE)</f>
        <v>HOSPITAL REGIONAL DOCENTE LAS MERCEDES</v>
      </c>
      <c r="G2206" s="9" t="str">
        <f>+VLOOKUP(datosAvance[[#This Row],[renaes]],eess!$A$1:$G$189,3,FALSE)</f>
        <v>NO PERTENECE A NINGUNA RED</v>
      </c>
      <c r="H2206" s="9" t="str">
        <f>+VLOOKUP(datosAvance[[#This Row],[renaes]],eess!$A$1:$G$189,4,FALSE)</f>
        <v>NO PERTENECE A NINGUNA MICRORED</v>
      </c>
      <c r="I2206" s="9" t="str">
        <f>+VLOOKUP(datosAvance[[#This Row],[renaes]],eess!$A$1:$G$189,6,FALSE)</f>
        <v>CHICLAYO</v>
      </c>
      <c r="J2206" s="9" t="str">
        <f>+VLOOKUP(datosAvance[[#This Row],[renaes]],eess!$A$1:$G$189,7,FALSE)</f>
        <v>CHICLAYO</v>
      </c>
    </row>
    <row r="2207" spans="1:10" x14ac:dyDescent="0.25">
      <c r="A2207">
        <v>4318</v>
      </c>
      <c r="B2207">
        <v>30</v>
      </c>
      <c r="C2207" t="s">
        <v>241</v>
      </c>
      <c r="D2207">
        <v>8</v>
      </c>
      <c r="E2207" t="s">
        <v>5</v>
      </c>
      <c r="F2207" s="9" t="str">
        <f>+VLOOKUP(datosAvance[[#This Row],[renaes]],eess!$A$1:$G$189,2,FALSE)</f>
        <v>JOSE OLAYA</v>
      </c>
      <c r="G2207" s="9" t="str">
        <f>+VLOOKUP(datosAvance[[#This Row],[renaes]],eess!$A$1:$G$189,3,FALSE)</f>
        <v>CHICLAYO</v>
      </c>
      <c r="H2207" s="9" t="str">
        <f>+VLOOKUP(datosAvance[[#This Row],[renaes]],eess!$A$1:$G$189,4,FALSE)</f>
        <v>CHICLAYO</v>
      </c>
      <c r="I2207" s="9" t="str">
        <f>+VLOOKUP(datosAvance[[#This Row],[renaes]],eess!$A$1:$G$189,6,FALSE)</f>
        <v>CHICLAYO</v>
      </c>
      <c r="J2207" s="9" t="str">
        <f>+VLOOKUP(datosAvance[[#This Row],[renaes]],eess!$A$1:$G$189,7,FALSE)</f>
        <v>CHICLAYO</v>
      </c>
    </row>
    <row r="2208" spans="1:10" x14ac:dyDescent="0.25">
      <c r="A2208">
        <v>4319</v>
      </c>
      <c r="B2208">
        <v>2</v>
      </c>
      <c r="C2208" t="s">
        <v>241</v>
      </c>
      <c r="D2208">
        <v>8</v>
      </c>
      <c r="E2208" t="s">
        <v>5</v>
      </c>
      <c r="F2208" s="9" t="str">
        <f>+VLOOKUP(datosAvance[[#This Row],[renaes]],eess!$A$1:$G$189,2,FALSE)</f>
        <v>SAN ANTONIO</v>
      </c>
      <c r="G2208" s="9" t="str">
        <f>+VLOOKUP(datosAvance[[#This Row],[renaes]],eess!$A$1:$G$189,3,FALSE)</f>
        <v>CHICLAYO</v>
      </c>
      <c r="H2208" s="9" t="str">
        <f>+VLOOKUP(datosAvance[[#This Row],[renaes]],eess!$A$1:$G$189,4,FALSE)</f>
        <v>CHICLAYO</v>
      </c>
      <c r="I2208" s="9" t="str">
        <f>+VLOOKUP(datosAvance[[#This Row],[renaes]],eess!$A$1:$G$189,6,FALSE)</f>
        <v>CHICLAYO</v>
      </c>
      <c r="J2208" s="9" t="str">
        <f>+VLOOKUP(datosAvance[[#This Row],[renaes]],eess!$A$1:$G$189,7,FALSE)</f>
        <v>CHICLAYO</v>
      </c>
    </row>
    <row r="2209" spans="1:10" x14ac:dyDescent="0.25">
      <c r="A2209">
        <v>4320</v>
      </c>
      <c r="B2209">
        <v>7</v>
      </c>
      <c r="C2209" t="s">
        <v>241</v>
      </c>
      <c r="D2209">
        <v>8</v>
      </c>
      <c r="E2209" t="s">
        <v>5</v>
      </c>
      <c r="F2209" s="9" t="str">
        <f>+VLOOKUP(datosAvance[[#This Row],[renaes]],eess!$A$1:$G$189,2,FALSE)</f>
        <v>JORGE CHAVEZ</v>
      </c>
      <c r="G2209" s="9" t="str">
        <f>+VLOOKUP(datosAvance[[#This Row],[renaes]],eess!$A$1:$G$189,3,FALSE)</f>
        <v>CHICLAYO</v>
      </c>
      <c r="H2209" s="9" t="str">
        <f>+VLOOKUP(datosAvance[[#This Row],[renaes]],eess!$A$1:$G$189,4,FALSE)</f>
        <v>CHICLAYO</v>
      </c>
      <c r="I2209" s="9" t="str">
        <f>+VLOOKUP(datosAvance[[#This Row],[renaes]],eess!$A$1:$G$189,6,FALSE)</f>
        <v>CHICLAYO</v>
      </c>
      <c r="J2209" s="9" t="str">
        <f>+VLOOKUP(datosAvance[[#This Row],[renaes]],eess!$A$1:$G$189,7,FALSE)</f>
        <v>CHICLAYO</v>
      </c>
    </row>
    <row r="2210" spans="1:10" x14ac:dyDescent="0.25">
      <c r="A2210">
        <v>4321</v>
      </c>
      <c r="B2210">
        <v>17</v>
      </c>
      <c r="C2210" t="s">
        <v>241</v>
      </c>
      <c r="D2210">
        <v>8</v>
      </c>
      <c r="E2210" t="s">
        <v>5</v>
      </c>
      <c r="F2210" s="9" t="str">
        <f>+VLOOKUP(datosAvance[[#This Row],[renaes]],eess!$A$1:$G$189,2,FALSE)</f>
        <v>TUPAC AMARU</v>
      </c>
      <c r="G2210" s="9" t="str">
        <f>+VLOOKUP(datosAvance[[#This Row],[renaes]],eess!$A$1:$G$189,3,FALSE)</f>
        <v>CHICLAYO</v>
      </c>
      <c r="H2210" s="9" t="str">
        <f>+VLOOKUP(datosAvance[[#This Row],[renaes]],eess!$A$1:$G$189,4,FALSE)</f>
        <v>CHICLAYO</v>
      </c>
      <c r="I2210" s="9" t="str">
        <f>+VLOOKUP(datosAvance[[#This Row],[renaes]],eess!$A$1:$G$189,6,FALSE)</f>
        <v>CHICLAYO</v>
      </c>
      <c r="J2210" s="9" t="str">
        <f>+VLOOKUP(datosAvance[[#This Row],[renaes]],eess!$A$1:$G$189,7,FALSE)</f>
        <v>CHICLAYO</v>
      </c>
    </row>
    <row r="2211" spans="1:10" x14ac:dyDescent="0.25">
      <c r="A2211">
        <v>4322</v>
      </c>
      <c r="B2211">
        <v>10</v>
      </c>
      <c r="C2211" t="s">
        <v>241</v>
      </c>
      <c r="D2211">
        <v>8</v>
      </c>
      <c r="E2211" t="s">
        <v>5</v>
      </c>
      <c r="F2211" s="9" t="str">
        <f>+VLOOKUP(datosAvance[[#This Row],[renaes]],eess!$A$1:$G$189,2,FALSE)</f>
        <v>JOSE QUIÑONEZ GONZALES</v>
      </c>
      <c r="G2211" s="9" t="str">
        <f>+VLOOKUP(datosAvance[[#This Row],[renaes]],eess!$A$1:$G$189,3,FALSE)</f>
        <v>CHICLAYO</v>
      </c>
      <c r="H2211" s="9" t="str">
        <f>+VLOOKUP(datosAvance[[#This Row],[renaes]],eess!$A$1:$G$189,4,FALSE)</f>
        <v>CHICLAYO</v>
      </c>
      <c r="I2211" s="9" t="str">
        <f>+VLOOKUP(datosAvance[[#This Row],[renaes]],eess!$A$1:$G$189,6,FALSE)</f>
        <v>CHICLAYO</v>
      </c>
      <c r="J2211" s="9" t="str">
        <f>+VLOOKUP(datosAvance[[#This Row],[renaes]],eess!$A$1:$G$189,7,FALSE)</f>
        <v>CHICLAYO</v>
      </c>
    </row>
    <row r="2212" spans="1:10" x14ac:dyDescent="0.25">
      <c r="A2212">
        <v>4323</v>
      </c>
      <c r="B2212">
        <v>3</v>
      </c>
      <c r="C2212" t="s">
        <v>241</v>
      </c>
      <c r="D2212">
        <v>8</v>
      </c>
      <c r="E2212" t="s">
        <v>5</v>
      </c>
      <c r="F2212" s="9" t="str">
        <f>+VLOOKUP(datosAvance[[#This Row],[renaes]],eess!$A$1:$G$189,2,FALSE)</f>
        <v>CRUZ DE LA ESPERANZA</v>
      </c>
      <c r="G2212" s="9" t="str">
        <f>+VLOOKUP(datosAvance[[#This Row],[renaes]],eess!$A$1:$G$189,3,FALSE)</f>
        <v>CHICLAYO</v>
      </c>
      <c r="H2212" s="9" t="str">
        <f>+VLOOKUP(datosAvance[[#This Row],[renaes]],eess!$A$1:$G$189,4,FALSE)</f>
        <v>CHICLAYO</v>
      </c>
      <c r="I2212" s="9" t="str">
        <f>+VLOOKUP(datosAvance[[#This Row],[renaes]],eess!$A$1:$G$189,6,FALSE)</f>
        <v>CHICLAYO</v>
      </c>
      <c r="J2212" s="9" t="str">
        <f>+VLOOKUP(datosAvance[[#This Row],[renaes]],eess!$A$1:$G$189,7,FALSE)</f>
        <v>CHICLAYO</v>
      </c>
    </row>
    <row r="2213" spans="1:10" x14ac:dyDescent="0.25">
      <c r="A2213">
        <v>4324</v>
      </c>
      <c r="B2213">
        <v>14</v>
      </c>
      <c r="C2213" t="s">
        <v>241</v>
      </c>
      <c r="D2213">
        <v>8</v>
      </c>
      <c r="E2213" t="s">
        <v>5</v>
      </c>
      <c r="F2213" s="9" t="str">
        <f>+VLOOKUP(datosAvance[[#This Row],[renaes]],eess!$A$1:$G$189,2,FALSE)</f>
        <v>CERROPON</v>
      </c>
      <c r="G2213" s="9" t="str">
        <f>+VLOOKUP(datosAvance[[#This Row],[renaes]],eess!$A$1:$G$189,3,FALSE)</f>
        <v>CHICLAYO</v>
      </c>
      <c r="H2213" s="9" t="str">
        <f>+VLOOKUP(datosAvance[[#This Row],[renaes]],eess!$A$1:$G$189,4,FALSE)</f>
        <v>CHICLAYO</v>
      </c>
      <c r="I2213" s="9" t="str">
        <f>+VLOOKUP(datosAvance[[#This Row],[renaes]],eess!$A$1:$G$189,6,FALSE)</f>
        <v>CHICLAYO</v>
      </c>
      <c r="J2213" s="9" t="str">
        <f>+VLOOKUP(datosAvance[[#This Row],[renaes]],eess!$A$1:$G$189,7,FALSE)</f>
        <v>CHICLAYO</v>
      </c>
    </row>
    <row r="2214" spans="1:10" x14ac:dyDescent="0.25">
      <c r="A2214">
        <v>4327</v>
      </c>
      <c r="B2214">
        <v>4</v>
      </c>
      <c r="C2214" t="s">
        <v>241</v>
      </c>
      <c r="D2214">
        <v>8</v>
      </c>
      <c r="E2214" t="s">
        <v>5</v>
      </c>
      <c r="F2214" s="9" t="str">
        <f>+VLOOKUP(datosAvance[[#This Row],[renaes]],eess!$A$1:$G$189,2,FALSE)</f>
        <v>LA VICTORIA SECTOR  I</v>
      </c>
      <c r="G2214" s="9" t="str">
        <f>+VLOOKUP(datosAvance[[#This Row],[renaes]],eess!$A$1:$G$189,3,FALSE)</f>
        <v>CHICLAYO</v>
      </c>
      <c r="H2214" s="9" t="str">
        <f>+VLOOKUP(datosAvance[[#This Row],[renaes]],eess!$A$1:$G$189,4,FALSE)</f>
        <v>LA VICTORIA</v>
      </c>
      <c r="I2214" s="9" t="str">
        <f>+VLOOKUP(datosAvance[[#This Row],[renaes]],eess!$A$1:$G$189,6,FALSE)</f>
        <v>CHICLAYO</v>
      </c>
      <c r="J2214" s="9" t="str">
        <f>+VLOOKUP(datosAvance[[#This Row],[renaes]],eess!$A$1:$G$189,7,FALSE)</f>
        <v>LA VICTORIA</v>
      </c>
    </row>
    <row r="2215" spans="1:10" x14ac:dyDescent="0.25">
      <c r="A2215">
        <v>4328</v>
      </c>
      <c r="B2215">
        <v>3</v>
      </c>
      <c r="C2215" t="s">
        <v>241</v>
      </c>
      <c r="D2215">
        <v>8</v>
      </c>
      <c r="E2215" t="s">
        <v>5</v>
      </c>
      <c r="F2215" s="9" t="str">
        <f>+VLOOKUP(datosAvance[[#This Row],[renaes]],eess!$A$1:$G$189,2,FALSE)</f>
        <v>LA VICTORIA SECTOR II - MARIA JESUS</v>
      </c>
      <c r="G2215" s="9" t="str">
        <f>+VLOOKUP(datosAvance[[#This Row],[renaes]],eess!$A$1:$G$189,3,FALSE)</f>
        <v>CHICLAYO</v>
      </c>
      <c r="H2215" s="9" t="str">
        <f>+VLOOKUP(datosAvance[[#This Row],[renaes]],eess!$A$1:$G$189,4,FALSE)</f>
        <v>LA VICTORIA</v>
      </c>
      <c r="I2215" s="9" t="str">
        <f>+VLOOKUP(datosAvance[[#This Row],[renaes]],eess!$A$1:$G$189,6,FALSE)</f>
        <v>CHICLAYO</v>
      </c>
      <c r="J2215" s="9" t="str">
        <f>+VLOOKUP(datosAvance[[#This Row],[renaes]],eess!$A$1:$G$189,7,FALSE)</f>
        <v>LA VICTORIA</v>
      </c>
    </row>
    <row r="2216" spans="1:10" x14ac:dyDescent="0.25">
      <c r="A2216">
        <v>4329</v>
      </c>
      <c r="B2216">
        <v>15</v>
      </c>
      <c r="C2216" t="s">
        <v>241</v>
      </c>
      <c r="D2216">
        <v>8</v>
      </c>
      <c r="E2216" t="s">
        <v>5</v>
      </c>
      <c r="F2216" s="9" t="str">
        <f>+VLOOKUP(datosAvance[[#This Row],[renaes]],eess!$A$1:$G$189,2,FALSE)</f>
        <v>EL BOSQUE</v>
      </c>
      <c r="G2216" s="9" t="str">
        <f>+VLOOKUP(datosAvance[[#This Row],[renaes]],eess!$A$1:$G$189,3,FALSE)</f>
        <v>CHICLAYO</v>
      </c>
      <c r="H2216" s="9" t="str">
        <f>+VLOOKUP(datosAvance[[#This Row],[renaes]],eess!$A$1:$G$189,4,FALSE)</f>
        <v>LA VICTORIA</v>
      </c>
      <c r="I2216" s="9" t="str">
        <f>+VLOOKUP(datosAvance[[#This Row],[renaes]],eess!$A$1:$G$189,6,FALSE)</f>
        <v>CHICLAYO</v>
      </c>
      <c r="J2216" s="9" t="str">
        <f>+VLOOKUP(datosAvance[[#This Row],[renaes]],eess!$A$1:$G$189,7,FALSE)</f>
        <v>LA VICTORIA</v>
      </c>
    </row>
    <row r="2217" spans="1:10" x14ac:dyDescent="0.25">
      <c r="A2217">
        <v>4330</v>
      </c>
      <c r="B2217">
        <v>1</v>
      </c>
      <c r="C2217" t="s">
        <v>241</v>
      </c>
      <c r="D2217">
        <v>8</v>
      </c>
      <c r="E2217" t="s">
        <v>5</v>
      </c>
      <c r="F2217" s="9" t="str">
        <f>+VLOOKUP(datosAvance[[#This Row],[renaes]],eess!$A$1:$G$189,2,FALSE)</f>
        <v>CHOSICA DEL NORTE</v>
      </c>
      <c r="G2217" s="9" t="str">
        <f>+VLOOKUP(datosAvance[[#This Row],[renaes]],eess!$A$1:$G$189,3,FALSE)</f>
        <v>CHICLAYO</v>
      </c>
      <c r="H2217" s="9" t="str">
        <f>+VLOOKUP(datosAvance[[#This Row],[renaes]],eess!$A$1:$G$189,4,FALSE)</f>
        <v>LA VICTORIA</v>
      </c>
      <c r="I2217" s="9" t="str">
        <f>+VLOOKUP(datosAvance[[#This Row],[renaes]],eess!$A$1:$G$189,6,FALSE)</f>
        <v>CHICLAYO</v>
      </c>
      <c r="J2217" s="9" t="str">
        <f>+VLOOKUP(datosAvance[[#This Row],[renaes]],eess!$A$1:$G$189,7,FALSE)</f>
        <v>LA VICTORIA</v>
      </c>
    </row>
    <row r="2218" spans="1:10" x14ac:dyDescent="0.25">
      <c r="A2218">
        <v>4331</v>
      </c>
      <c r="B2218">
        <v>2</v>
      </c>
      <c r="C2218" t="s">
        <v>241</v>
      </c>
      <c r="D2218">
        <v>8</v>
      </c>
      <c r="E2218" t="s">
        <v>5</v>
      </c>
      <c r="F2218" s="9" t="str">
        <f>+VLOOKUP(datosAvance[[#This Row],[renaes]],eess!$A$1:$G$189,2,FALSE)</f>
        <v>JOSE LEONARDO ORTIZ</v>
      </c>
      <c r="G2218" s="9" t="str">
        <f>+VLOOKUP(datosAvance[[#This Row],[renaes]],eess!$A$1:$G$189,3,FALSE)</f>
        <v>CHICLAYO</v>
      </c>
      <c r="H2218" s="9" t="str">
        <f>+VLOOKUP(datosAvance[[#This Row],[renaes]],eess!$A$1:$G$189,4,FALSE)</f>
        <v>JOSE LEONARDO ORTIZ</v>
      </c>
      <c r="I2218" s="9" t="str">
        <f>+VLOOKUP(datosAvance[[#This Row],[renaes]],eess!$A$1:$G$189,6,FALSE)</f>
        <v>CHICLAYO</v>
      </c>
      <c r="J2218" s="9" t="str">
        <f>+VLOOKUP(datosAvance[[#This Row],[renaes]],eess!$A$1:$G$189,7,FALSE)</f>
        <v>JOSE LEONARDO ORTIZ</v>
      </c>
    </row>
    <row r="2219" spans="1:10" x14ac:dyDescent="0.25">
      <c r="A2219">
        <v>4332</v>
      </c>
      <c r="B2219">
        <v>9</v>
      </c>
      <c r="C2219" t="s">
        <v>241</v>
      </c>
      <c r="D2219">
        <v>8</v>
      </c>
      <c r="E2219" t="s">
        <v>5</v>
      </c>
      <c r="F2219" s="9" t="str">
        <f>+VLOOKUP(datosAvance[[#This Row],[renaes]],eess!$A$1:$G$189,2,FALSE)</f>
        <v>PEDRO PABLO ATUSPARIAS</v>
      </c>
      <c r="G2219" s="9" t="str">
        <f>+VLOOKUP(datosAvance[[#This Row],[renaes]],eess!$A$1:$G$189,3,FALSE)</f>
        <v>CHICLAYO</v>
      </c>
      <c r="H2219" s="9" t="str">
        <f>+VLOOKUP(datosAvance[[#This Row],[renaes]],eess!$A$1:$G$189,4,FALSE)</f>
        <v>JOSE LEONARDO ORTIZ</v>
      </c>
      <c r="I2219" s="9" t="str">
        <f>+VLOOKUP(datosAvance[[#This Row],[renaes]],eess!$A$1:$G$189,6,FALSE)</f>
        <v>CHICLAYO</v>
      </c>
      <c r="J2219" s="9" t="str">
        <f>+VLOOKUP(datosAvance[[#This Row],[renaes]],eess!$A$1:$G$189,7,FALSE)</f>
        <v>JOSE LEONARDO ORTIZ</v>
      </c>
    </row>
    <row r="2220" spans="1:10" x14ac:dyDescent="0.25">
      <c r="A2220">
        <v>4333</v>
      </c>
      <c r="B2220">
        <v>7</v>
      </c>
      <c r="C2220" t="s">
        <v>241</v>
      </c>
      <c r="D2220">
        <v>8</v>
      </c>
      <c r="E2220" t="s">
        <v>5</v>
      </c>
      <c r="F2220" s="9" t="str">
        <f>+VLOOKUP(datosAvance[[#This Row],[renaes]],eess!$A$1:$G$189,2,FALSE)</f>
        <v>PAUL HARRIS</v>
      </c>
      <c r="G2220" s="9" t="str">
        <f>+VLOOKUP(datosAvance[[#This Row],[renaes]],eess!$A$1:$G$189,3,FALSE)</f>
        <v>CHICLAYO</v>
      </c>
      <c r="H2220" s="9" t="str">
        <f>+VLOOKUP(datosAvance[[#This Row],[renaes]],eess!$A$1:$G$189,4,FALSE)</f>
        <v>JOSE LEONARDO ORTIZ</v>
      </c>
      <c r="I2220" s="9" t="str">
        <f>+VLOOKUP(datosAvance[[#This Row],[renaes]],eess!$A$1:$G$189,6,FALSE)</f>
        <v>CHICLAYO</v>
      </c>
      <c r="J2220" s="9" t="str">
        <f>+VLOOKUP(datosAvance[[#This Row],[renaes]],eess!$A$1:$G$189,7,FALSE)</f>
        <v>JOSE LEONARDO ORTIZ</v>
      </c>
    </row>
    <row r="2221" spans="1:10" x14ac:dyDescent="0.25">
      <c r="A2221">
        <v>4335</v>
      </c>
      <c r="B2221">
        <v>1</v>
      </c>
      <c r="C2221" t="s">
        <v>241</v>
      </c>
      <c r="D2221">
        <v>8</v>
      </c>
      <c r="E2221" t="s">
        <v>5</v>
      </c>
      <c r="F2221" s="9" t="str">
        <f>+VLOOKUP(datosAvance[[#This Row],[renaes]],eess!$A$1:$G$189,2,FALSE)</f>
        <v>SANTA ANA</v>
      </c>
      <c r="G2221" s="9" t="str">
        <f>+VLOOKUP(datosAvance[[#This Row],[renaes]],eess!$A$1:$G$189,3,FALSE)</f>
        <v>CHICLAYO</v>
      </c>
      <c r="H2221" s="9" t="str">
        <f>+VLOOKUP(datosAvance[[#This Row],[renaes]],eess!$A$1:$G$189,4,FALSE)</f>
        <v>JOSE LEONARDO ORTIZ</v>
      </c>
      <c r="I2221" s="9" t="str">
        <f>+VLOOKUP(datosAvance[[#This Row],[renaes]],eess!$A$1:$G$189,6,FALSE)</f>
        <v>CHICLAYO</v>
      </c>
      <c r="J2221" s="9" t="str">
        <f>+VLOOKUP(datosAvance[[#This Row],[renaes]],eess!$A$1:$G$189,7,FALSE)</f>
        <v>JOSE LEONARDO ORTIZ</v>
      </c>
    </row>
    <row r="2222" spans="1:10" x14ac:dyDescent="0.25">
      <c r="A2222">
        <v>4338</v>
      </c>
      <c r="B2222">
        <v>5</v>
      </c>
      <c r="C2222" t="s">
        <v>241</v>
      </c>
      <c r="D2222">
        <v>8</v>
      </c>
      <c r="E2222" t="s">
        <v>5</v>
      </c>
      <c r="F2222" s="9" t="str">
        <f>+VLOOKUP(datosAvance[[#This Row],[renaes]],eess!$A$1:$G$189,2,FALSE)</f>
        <v>PIMENTEL</v>
      </c>
      <c r="G2222" s="9" t="str">
        <f>+VLOOKUP(datosAvance[[#This Row],[renaes]],eess!$A$1:$G$189,3,FALSE)</f>
        <v>CHICLAYO</v>
      </c>
      <c r="H2222" s="9" t="str">
        <f>+VLOOKUP(datosAvance[[#This Row],[renaes]],eess!$A$1:$G$189,4,FALSE)</f>
        <v>PIMENTEL</v>
      </c>
      <c r="I2222" s="9" t="str">
        <f>+VLOOKUP(datosAvance[[#This Row],[renaes]],eess!$A$1:$G$189,6,FALSE)</f>
        <v>CHICLAYO</v>
      </c>
      <c r="J2222" s="9" t="str">
        <f>+VLOOKUP(datosAvance[[#This Row],[renaes]],eess!$A$1:$G$189,7,FALSE)</f>
        <v>PIMENTEL</v>
      </c>
    </row>
    <row r="2223" spans="1:10" x14ac:dyDescent="0.25">
      <c r="A2223">
        <v>4342</v>
      </c>
      <c r="B2223">
        <v>13</v>
      </c>
      <c r="C2223" t="s">
        <v>241</v>
      </c>
      <c r="D2223">
        <v>8</v>
      </c>
      <c r="E2223" t="s">
        <v>5</v>
      </c>
      <c r="F2223" s="9" t="str">
        <f>+VLOOKUP(datosAvance[[#This Row],[renaes]],eess!$A$1:$G$189,2,FALSE)</f>
        <v>REQUE</v>
      </c>
      <c r="G2223" s="9" t="str">
        <f>+VLOOKUP(datosAvance[[#This Row],[renaes]],eess!$A$1:$G$189,3,FALSE)</f>
        <v>CHICLAYO</v>
      </c>
      <c r="H2223" s="9" t="str">
        <f>+VLOOKUP(datosAvance[[#This Row],[renaes]],eess!$A$1:$G$189,4,FALSE)</f>
        <v>REQUE-LAGUNAS</v>
      </c>
      <c r="I2223" s="9" t="str">
        <f>+VLOOKUP(datosAvance[[#This Row],[renaes]],eess!$A$1:$G$189,6,FALSE)</f>
        <v>CHICLAYO</v>
      </c>
      <c r="J2223" s="9" t="str">
        <f>+VLOOKUP(datosAvance[[#This Row],[renaes]],eess!$A$1:$G$189,7,FALSE)</f>
        <v>REQUE</v>
      </c>
    </row>
    <row r="2224" spans="1:10" x14ac:dyDescent="0.25">
      <c r="A2224">
        <v>4343</v>
      </c>
      <c r="B2224">
        <v>1</v>
      </c>
      <c r="C2224" t="s">
        <v>241</v>
      </c>
      <c r="D2224">
        <v>8</v>
      </c>
      <c r="E2224" t="s">
        <v>5</v>
      </c>
      <c r="F2224" s="9" t="str">
        <f>+VLOOKUP(datosAvance[[#This Row],[renaes]],eess!$A$1:$G$189,2,FALSE)</f>
        <v>MONTEGRANDE</v>
      </c>
      <c r="G2224" s="9" t="str">
        <f>+VLOOKUP(datosAvance[[#This Row],[renaes]],eess!$A$1:$G$189,3,FALSE)</f>
        <v>CHICLAYO</v>
      </c>
      <c r="H2224" s="9" t="str">
        <f>+VLOOKUP(datosAvance[[#This Row],[renaes]],eess!$A$1:$G$189,4,FALSE)</f>
        <v>REQUE-LAGUNAS</v>
      </c>
      <c r="I2224" s="9" t="str">
        <f>+VLOOKUP(datosAvance[[#This Row],[renaes]],eess!$A$1:$G$189,6,FALSE)</f>
        <v>CHICLAYO</v>
      </c>
      <c r="J2224" s="9" t="str">
        <f>+VLOOKUP(datosAvance[[#This Row],[renaes]],eess!$A$1:$G$189,7,FALSE)</f>
        <v>REQUE</v>
      </c>
    </row>
    <row r="2225" spans="1:10" x14ac:dyDescent="0.25">
      <c r="A2225">
        <v>4344</v>
      </c>
      <c r="B2225">
        <v>1</v>
      </c>
      <c r="C2225" t="s">
        <v>241</v>
      </c>
      <c r="D2225">
        <v>8</v>
      </c>
      <c r="E2225" t="s">
        <v>5</v>
      </c>
      <c r="F2225" s="9" t="str">
        <f>+VLOOKUP(datosAvance[[#This Row],[renaes]],eess!$A$1:$G$189,2,FALSE)</f>
        <v>LAS DELICIAS</v>
      </c>
      <c r="G2225" s="9" t="str">
        <f>+VLOOKUP(datosAvance[[#This Row],[renaes]],eess!$A$1:$G$189,3,FALSE)</f>
        <v>CHICLAYO</v>
      </c>
      <c r="H2225" s="9" t="str">
        <f>+VLOOKUP(datosAvance[[#This Row],[renaes]],eess!$A$1:$G$189,4,FALSE)</f>
        <v>REQUE-LAGUNAS</v>
      </c>
      <c r="I2225" s="9" t="str">
        <f>+VLOOKUP(datosAvance[[#This Row],[renaes]],eess!$A$1:$G$189,6,FALSE)</f>
        <v>CHICLAYO</v>
      </c>
      <c r="J2225" s="9" t="str">
        <f>+VLOOKUP(datosAvance[[#This Row],[renaes]],eess!$A$1:$G$189,7,FALSE)</f>
        <v>REQUE</v>
      </c>
    </row>
    <row r="2226" spans="1:10" x14ac:dyDescent="0.25">
      <c r="A2226">
        <v>4345</v>
      </c>
      <c r="B2226">
        <v>5</v>
      </c>
      <c r="C2226" t="s">
        <v>241</v>
      </c>
      <c r="D2226">
        <v>8</v>
      </c>
      <c r="E2226" t="s">
        <v>5</v>
      </c>
      <c r="F2226" s="9" t="str">
        <f>+VLOOKUP(datosAvance[[#This Row],[renaes]],eess!$A$1:$G$189,2,FALSE)</f>
        <v>SAN JOSE</v>
      </c>
      <c r="G2226" s="9" t="str">
        <f>+VLOOKUP(datosAvance[[#This Row],[renaes]],eess!$A$1:$G$189,3,FALSE)</f>
        <v>CHICLAYO</v>
      </c>
      <c r="H2226" s="9" t="str">
        <f>+VLOOKUP(datosAvance[[#This Row],[renaes]],eess!$A$1:$G$189,4,FALSE)</f>
        <v>SAN JOSE</v>
      </c>
      <c r="I2226" s="9" t="str">
        <f>+VLOOKUP(datosAvance[[#This Row],[renaes]],eess!$A$1:$G$189,6,FALSE)</f>
        <v>LAMBAYEQUE</v>
      </c>
      <c r="J2226" s="9" t="str">
        <f>+VLOOKUP(datosAvance[[#This Row],[renaes]],eess!$A$1:$G$189,7,FALSE)</f>
        <v>SAN JOSE</v>
      </c>
    </row>
    <row r="2227" spans="1:10" x14ac:dyDescent="0.25">
      <c r="A2227">
        <v>4348</v>
      </c>
      <c r="B2227">
        <v>2</v>
      </c>
      <c r="C2227" t="s">
        <v>241</v>
      </c>
      <c r="D2227">
        <v>8</v>
      </c>
      <c r="E2227" t="s">
        <v>5</v>
      </c>
      <c r="F2227" s="9" t="str">
        <f>+VLOOKUP(datosAvance[[#This Row],[renaes]],eess!$A$1:$G$189,2,FALSE)</f>
        <v>CIUDAD DE DIOS - JUAN TOMIS STACK</v>
      </c>
      <c r="G2227" s="9" t="str">
        <f>+VLOOKUP(datosAvance[[#This Row],[renaes]],eess!$A$1:$G$189,3,FALSE)</f>
        <v>CHICLAYO</v>
      </c>
      <c r="H2227" s="9" t="str">
        <f>+VLOOKUP(datosAvance[[#This Row],[renaes]],eess!$A$1:$G$189,4,FALSE)</f>
        <v>SAN JOSE</v>
      </c>
      <c r="I2227" s="9" t="str">
        <f>+VLOOKUP(datosAvance[[#This Row],[renaes]],eess!$A$1:$G$189,6,FALSE)</f>
        <v>LAMBAYEQUE</v>
      </c>
      <c r="J2227" s="9" t="str">
        <f>+VLOOKUP(datosAvance[[#This Row],[renaes]],eess!$A$1:$G$189,7,FALSE)</f>
        <v>SAN JOSE</v>
      </c>
    </row>
    <row r="2228" spans="1:10" x14ac:dyDescent="0.25">
      <c r="A2228">
        <v>4349</v>
      </c>
      <c r="B2228">
        <v>9</v>
      </c>
      <c r="C2228" t="s">
        <v>241</v>
      </c>
      <c r="D2228">
        <v>8</v>
      </c>
      <c r="E2228" t="s">
        <v>5</v>
      </c>
      <c r="F2228" s="9" t="str">
        <f>+VLOOKUP(datosAvance[[#This Row],[renaes]],eess!$A$1:$G$189,2,FALSE)</f>
        <v>MONSEFU</v>
      </c>
      <c r="G2228" s="9" t="str">
        <f>+VLOOKUP(datosAvance[[#This Row],[renaes]],eess!$A$1:$G$189,3,FALSE)</f>
        <v>CHICLAYO</v>
      </c>
      <c r="H2228" s="9" t="str">
        <f>+VLOOKUP(datosAvance[[#This Row],[renaes]],eess!$A$1:$G$189,4,FALSE)</f>
        <v>CIRCUITO DE PLAYA</v>
      </c>
      <c r="I2228" s="9" t="str">
        <f>+VLOOKUP(datosAvance[[#This Row],[renaes]],eess!$A$1:$G$189,6,FALSE)</f>
        <v>CHICLAYO</v>
      </c>
      <c r="J2228" s="9" t="str">
        <f>+VLOOKUP(datosAvance[[#This Row],[renaes]],eess!$A$1:$G$189,7,FALSE)</f>
        <v>MONSEFU</v>
      </c>
    </row>
    <row r="2229" spans="1:10" x14ac:dyDescent="0.25">
      <c r="A2229">
        <v>4352</v>
      </c>
      <c r="B2229">
        <v>4</v>
      </c>
      <c r="C2229" t="s">
        <v>241</v>
      </c>
      <c r="D2229">
        <v>8</v>
      </c>
      <c r="E2229" t="s">
        <v>5</v>
      </c>
      <c r="F2229" s="9" t="str">
        <f>+VLOOKUP(datosAvance[[#This Row],[renaes]],eess!$A$1:$G$189,2,FALSE)</f>
        <v>VALLE HERMOSO</v>
      </c>
      <c r="G2229" s="9" t="str">
        <f>+VLOOKUP(datosAvance[[#This Row],[renaes]],eess!$A$1:$G$189,3,FALSE)</f>
        <v>CHICLAYO</v>
      </c>
      <c r="H2229" s="9" t="str">
        <f>+VLOOKUP(datosAvance[[#This Row],[renaes]],eess!$A$1:$G$189,4,FALSE)</f>
        <v>CIRCUITO DE PLAYA</v>
      </c>
      <c r="I2229" s="9" t="str">
        <f>+VLOOKUP(datosAvance[[#This Row],[renaes]],eess!$A$1:$G$189,6,FALSE)</f>
        <v>CHICLAYO</v>
      </c>
      <c r="J2229" s="9" t="str">
        <f>+VLOOKUP(datosAvance[[#This Row],[renaes]],eess!$A$1:$G$189,7,FALSE)</f>
        <v>MONSEFU</v>
      </c>
    </row>
    <row r="2230" spans="1:10" x14ac:dyDescent="0.25">
      <c r="A2230">
        <v>4353</v>
      </c>
      <c r="B2230">
        <v>1</v>
      </c>
      <c r="C2230" t="s">
        <v>241</v>
      </c>
      <c r="D2230">
        <v>8</v>
      </c>
      <c r="E2230" t="s">
        <v>5</v>
      </c>
      <c r="F2230" s="9" t="str">
        <f>+VLOOKUP(datosAvance[[#This Row],[renaes]],eess!$A$1:$G$189,2,FALSE)</f>
        <v>CIUDAD ETEN</v>
      </c>
      <c r="G2230" s="9" t="str">
        <f>+VLOOKUP(datosAvance[[#This Row],[renaes]],eess!$A$1:$G$189,3,FALSE)</f>
        <v>CHICLAYO</v>
      </c>
      <c r="H2230" s="9" t="str">
        <f>+VLOOKUP(datosAvance[[#This Row],[renaes]],eess!$A$1:$G$189,4,FALSE)</f>
        <v>CIRCUITO DE PLAYA</v>
      </c>
      <c r="I2230" s="9" t="str">
        <f>+VLOOKUP(datosAvance[[#This Row],[renaes]],eess!$A$1:$G$189,6,FALSE)</f>
        <v>CHICLAYO</v>
      </c>
      <c r="J2230" s="9" t="str">
        <f>+VLOOKUP(datosAvance[[#This Row],[renaes]],eess!$A$1:$G$189,7,FALSE)</f>
        <v>ETEN</v>
      </c>
    </row>
    <row r="2231" spans="1:10" x14ac:dyDescent="0.25">
      <c r="A2231">
        <v>4355</v>
      </c>
      <c r="B2231">
        <v>3</v>
      </c>
      <c r="C2231" t="s">
        <v>241</v>
      </c>
      <c r="D2231">
        <v>8</v>
      </c>
      <c r="E2231" t="s">
        <v>5</v>
      </c>
      <c r="F2231" s="9" t="str">
        <f>+VLOOKUP(datosAvance[[#This Row],[renaes]],eess!$A$1:$G$189,2,FALSE)</f>
        <v>SANTA ROSA</v>
      </c>
      <c r="G2231" s="9" t="str">
        <f>+VLOOKUP(datosAvance[[#This Row],[renaes]],eess!$A$1:$G$189,3,FALSE)</f>
        <v>CHICLAYO</v>
      </c>
      <c r="H2231" s="9" t="str">
        <f>+VLOOKUP(datosAvance[[#This Row],[renaes]],eess!$A$1:$G$189,4,FALSE)</f>
        <v>CIRCUITO DE PLAYA</v>
      </c>
      <c r="I2231" s="9" t="str">
        <f>+VLOOKUP(datosAvance[[#This Row],[renaes]],eess!$A$1:$G$189,6,FALSE)</f>
        <v>CHICLAYO</v>
      </c>
      <c r="J2231" s="9" t="str">
        <f>+VLOOKUP(datosAvance[[#This Row],[renaes]],eess!$A$1:$G$189,7,FALSE)</f>
        <v>SANTA ROSA</v>
      </c>
    </row>
    <row r="2232" spans="1:10" x14ac:dyDescent="0.25">
      <c r="A2232">
        <v>4356</v>
      </c>
      <c r="B2232">
        <v>5</v>
      </c>
      <c r="C2232" t="s">
        <v>241</v>
      </c>
      <c r="D2232">
        <v>8</v>
      </c>
      <c r="E2232" t="s">
        <v>5</v>
      </c>
      <c r="F2232" s="9" t="str">
        <f>+VLOOKUP(datosAvance[[#This Row],[renaes]],eess!$A$1:$G$189,2,FALSE)</f>
        <v>ZAÑA</v>
      </c>
      <c r="G2232" s="9" t="str">
        <f>+VLOOKUP(datosAvance[[#This Row],[renaes]],eess!$A$1:$G$189,3,FALSE)</f>
        <v>CHICLAYO</v>
      </c>
      <c r="H2232" s="9" t="str">
        <f>+VLOOKUP(datosAvance[[#This Row],[renaes]],eess!$A$1:$G$189,4,FALSE)</f>
        <v>CAYALTI-ZAÑA</v>
      </c>
      <c r="I2232" s="9" t="str">
        <f>+VLOOKUP(datosAvance[[#This Row],[renaes]],eess!$A$1:$G$189,6,FALSE)</f>
        <v>CHICLAYO</v>
      </c>
      <c r="J2232" s="9" t="str">
        <f>+VLOOKUP(datosAvance[[#This Row],[renaes]],eess!$A$1:$G$189,7,FALSE)</f>
        <v>SAÑA</v>
      </c>
    </row>
    <row r="2233" spans="1:10" x14ac:dyDescent="0.25">
      <c r="A2233">
        <v>4359</v>
      </c>
      <c r="B2233">
        <v>2</v>
      </c>
      <c r="C2233" t="s">
        <v>241</v>
      </c>
      <c r="D2233">
        <v>8</v>
      </c>
      <c r="E2233" t="s">
        <v>5</v>
      </c>
      <c r="F2233" s="9" t="str">
        <f>+VLOOKUP(datosAvance[[#This Row],[renaes]],eess!$A$1:$G$189,2,FALSE)</f>
        <v>MOCUPE VIEJO (TRADIC.)</v>
      </c>
      <c r="G2233" s="9" t="str">
        <f>+VLOOKUP(datosAvance[[#This Row],[renaes]],eess!$A$1:$G$189,3,FALSE)</f>
        <v>CHICLAYO</v>
      </c>
      <c r="H2233" s="9" t="str">
        <f>+VLOOKUP(datosAvance[[#This Row],[renaes]],eess!$A$1:$G$189,4,FALSE)</f>
        <v>REQUE-LAGUNAS</v>
      </c>
      <c r="I2233" s="9" t="str">
        <f>+VLOOKUP(datosAvance[[#This Row],[renaes]],eess!$A$1:$G$189,6,FALSE)</f>
        <v>CHICLAYO</v>
      </c>
      <c r="J2233" s="9" t="str">
        <f>+VLOOKUP(datosAvance[[#This Row],[renaes]],eess!$A$1:$G$189,7,FALSE)</f>
        <v>LAGUNAS</v>
      </c>
    </row>
    <row r="2234" spans="1:10" x14ac:dyDescent="0.25">
      <c r="A2234">
        <v>4360</v>
      </c>
      <c r="B2234">
        <v>1</v>
      </c>
      <c r="C2234" t="s">
        <v>241</v>
      </c>
      <c r="D2234">
        <v>8</v>
      </c>
      <c r="E2234" t="s">
        <v>5</v>
      </c>
      <c r="F2234" s="9" t="str">
        <f>+VLOOKUP(datosAvance[[#This Row],[renaes]],eess!$A$1:$G$189,2,FALSE)</f>
        <v>MOCUPE NUEVO</v>
      </c>
      <c r="G2234" s="9" t="str">
        <f>+VLOOKUP(datosAvance[[#This Row],[renaes]],eess!$A$1:$G$189,3,FALSE)</f>
        <v>CHICLAYO</v>
      </c>
      <c r="H2234" s="9" t="str">
        <f>+VLOOKUP(datosAvance[[#This Row],[renaes]],eess!$A$1:$G$189,4,FALSE)</f>
        <v>REQUE-LAGUNAS</v>
      </c>
      <c r="I2234" s="9" t="str">
        <f>+VLOOKUP(datosAvance[[#This Row],[renaes]],eess!$A$1:$G$189,6,FALSE)</f>
        <v>CHICLAYO</v>
      </c>
      <c r="J2234" s="9" t="str">
        <f>+VLOOKUP(datosAvance[[#This Row],[renaes]],eess!$A$1:$G$189,7,FALSE)</f>
        <v>LAGUNAS</v>
      </c>
    </row>
    <row r="2235" spans="1:10" x14ac:dyDescent="0.25">
      <c r="A2235">
        <v>4370</v>
      </c>
      <c r="B2235">
        <v>27</v>
      </c>
      <c r="C2235" t="s">
        <v>241</v>
      </c>
      <c r="D2235">
        <v>8</v>
      </c>
      <c r="E2235" t="s">
        <v>5</v>
      </c>
      <c r="F2235" s="9" t="str">
        <f>+VLOOKUP(datosAvance[[#This Row],[renaes]],eess!$A$1:$G$189,2,FALSE)</f>
        <v>HOSPITAL BELEN - LAMBAYEQUE</v>
      </c>
      <c r="G2235" s="9" t="str">
        <f>+VLOOKUP(datosAvance[[#This Row],[renaes]],eess!$A$1:$G$189,3,FALSE)</f>
        <v>NO PERTENECE A NINGUNA RED</v>
      </c>
      <c r="H2235" s="9" t="str">
        <f>+VLOOKUP(datosAvance[[#This Row],[renaes]],eess!$A$1:$G$189,4,FALSE)</f>
        <v>NO PERTENECE A NINGUNA MICRORED</v>
      </c>
      <c r="I2235" s="9" t="str">
        <f>+VLOOKUP(datosAvance[[#This Row],[renaes]],eess!$A$1:$G$189,6,FALSE)</f>
        <v>LAMBAYEQUE</v>
      </c>
      <c r="J2235" s="9" t="str">
        <f>+VLOOKUP(datosAvance[[#This Row],[renaes]],eess!$A$1:$G$189,7,FALSE)</f>
        <v>LAMBAYEQUE</v>
      </c>
    </row>
    <row r="2236" spans="1:10" x14ac:dyDescent="0.25">
      <c r="A2236">
        <v>4371</v>
      </c>
      <c r="B2236">
        <v>8</v>
      </c>
      <c r="C2236" t="s">
        <v>241</v>
      </c>
      <c r="D2236">
        <v>8</v>
      </c>
      <c r="E2236" t="s">
        <v>5</v>
      </c>
      <c r="F2236" s="9" t="str">
        <f>+VLOOKUP(datosAvance[[#This Row],[renaes]],eess!$A$1:$G$189,2,FALSE)</f>
        <v>JAYANCA</v>
      </c>
      <c r="G2236" s="9" t="str">
        <f>+VLOOKUP(datosAvance[[#This Row],[renaes]],eess!$A$1:$G$189,3,FALSE)</f>
        <v>LAMBAYEQUE</v>
      </c>
      <c r="H2236" s="9" t="str">
        <f>+VLOOKUP(datosAvance[[#This Row],[renaes]],eess!$A$1:$G$189,4,FALSE)</f>
        <v>JAYANCA</v>
      </c>
      <c r="I2236" s="9" t="str">
        <f>+VLOOKUP(datosAvance[[#This Row],[renaes]],eess!$A$1:$G$189,6,FALSE)</f>
        <v>LAMBAYEQUE</v>
      </c>
      <c r="J2236" s="9" t="str">
        <f>+VLOOKUP(datosAvance[[#This Row],[renaes]],eess!$A$1:$G$189,7,FALSE)</f>
        <v>JAYANCA</v>
      </c>
    </row>
    <row r="2237" spans="1:10" x14ac:dyDescent="0.25">
      <c r="A2237">
        <v>4372</v>
      </c>
      <c r="B2237">
        <v>2</v>
      </c>
      <c r="C2237" t="s">
        <v>241</v>
      </c>
      <c r="D2237">
        <v>8</v>
      </c>
      <c r="E2237" t="s">
        <v>5</v>
      </c>
      <c r="F2237" s="9" t="str">
        <f>+VLOOKUP(datosAvance[[#This Row],[renaes]],eess!$A$1:$G$189,2,FALSE)</f>
        <v>SAN MARTIN</v>
      </c>
      <c r="G2237" s="9" t="str">
        <f>+VLOOKUP(datosAvance[[#This Row],[renaes]],eess!$A$1:$G$189,3,FALSE)</f>
        <v>LAMBAYEQUE</v>
      </c>
      <c r="H2237" s="9" t="str">
        <f>+VLOOKUP(datosAvance[[#This Row],[renaes]],eess!$A$1:$G$189,4,FALSE)</f>
        <v>LAMBAYEQUE</v>
      </c>
      <c r="I2237" s="9" t="str">
        <f>+VLOOKUP(datosAvance[[#This Row],[renaes]],eess!$A$1:$G$189,6,FALSE)</f>
        <v>LAMBAYEQUE</v>
      </c>
      <c r="J2237" s="9" t="str">
        <f>+VLOOKUP(datosAvance[[#This Row],[renaes]],eess!$A$1:$G$189,7,FALSE)</f>
        <v>LAMBAYEQUE</v>
      </c>
    </row>
    <row r="2238" spans="1:10" x14ac:dyDescent="0.25">
      <c r="A2238">
        <v>4373</v>
      </c>
      <c r="B2238">
        <v>12</v>
      </c>
      <c r="C2238" t="s">
        <v>241</v>
      </c>
      <c r="D2238">
        <v>8</v>
      </c>
      <c r="E2238" t="s">
        <v>5</v>
      </c>
      <c r="F2238" s="9" t="str">
        <f>+VLOOKUP(datosAvance[[#This Row],[renaes]],eess!$A$1:$G$189,2,FALSE)</f>
        <v>TORIBIA CASTRO CHIRINOS</v>
      </c>
      <c r="G2238" s="9" t="str">
        <f>+VLOOKUP(datosAvance[[#This Row],[renaes]],eess!$A$1:$G$189,3,FALSE)</f>
        <v>LAMBAYEQUE</v>
      </c>
      <c r="H2238" s="9" t="str">
        <f>+VLOOKUP(datosAvance[[#This Row],[renaes]],eess!$A$1:$G$189,4,FALSE)</f>
        <v>LAMBAYEQUE</v>
      </c>
      <c r="I2238" s="9" t="str">
        <f>+VLOOKUP(datosAvance[[#This Row],[renaes]],eess!$A$1:$G$189,6,FALSE)</f>
        <v>LAMBAYEQUE</v>
      </c>
      <c r="J2238" s="9" t="str">
        <f>+VLOOKUP(datosAvance[[#This Row],[renaes]],eess!$A$1:$G$189,7,FALSE)</f>
        <v>LAMBAYEQUE</v>
      </c>
    </row>
    <row r="2239" spans="1:10" x14ac:dyDescent="0.25">
      <c r="A2239">
        <v>4376</v>
      </c>
      <c r="B2239">
        <v>4</v>
      </c>
      <c r="C2239" t="s">
        <v>241</v>
      </c>
      <c r="D2239">
        <v>8</v>
      </c>
      <c r="E2239" t="s">
        <v>5</v>
      </c>
      <c r="F2239" s="9" t="str">
        <f>+VLOOKUP(datosAvance[[#This Row],[renaes]],eess!$A$1:$G$189,2,FALSE)</f>
        <v>ILLIMO</v>
      </c>
      <c r="G2239" s="9" t="str">
        <f>+VLOOKUP(datosAvance[[#This Row],[renaes]],eess!$A$1:$G$189,3,FALSE)</f>
        <v>LAMBAYEQUE</v>
      </c>
      <c r="H2239" s="9" t="str">
        <f>+VLOOKUP(datosAvance[[#This Row],[renaes]],eess!$A$1:$G$189,4,FALSE)</f>
        <v>ILLIMO</v>
      </c>
      <c r="I2239" s="9" t="str">
        <f>+VLOOKUP(datosAvance[[#This Row],[renaes]],eess!$A$1:$G$189,6,FALSE)</f>
        <v>LAMBAYEQUE</v>
      </c>
      <c r="J2239" s="9" t="str">
        <f>+VLOOKUP(datosAvance[[#This Row],[renaes]],eess!$A$1:$G$189,7,FALSE)</f>
        <v>ILLIMO</v>
      </c>
    </row>
    <row r="2240" spans="1:10" x14ac:dyDescent="0.25">
      <c r="A2240">
        <v>4380</v>
      </c>
      <c r="B2240">
        <v>1</v>
      </c>
      <c r="C2240" t="s">
        <v>241</v>
      </c>
      <c r="D2240">
        <v>8</v>
      </c>
      <c r="E2240" t="s">
        <v>5</v>
      </c>
      <c r="F2240" s="9" t="str">
        <f>+VLOOKUP(datosAvance[[#This Row],[renaes]],eess!$A$1:$G$189,2,FALSE)</f>
        <v>MOCHUMI</v>
      </c>
      <c r="G2240" s="9" t="str">
        <f>+VLOOKUP(datosAvance[[#This Row],[renaes]],eess!$A$1:$G$189,3,FALSE)</f>
        <v>LAMBAYEQUE</v>
      </c>
      <c r="H2240" s="9" t="str">
        <f>+VLOOKUP(datosAvance[[#This Row],[renaes]],eess!$A$1:$G$189,4,FALSE)</f>
        <v>MOCHUMI</v>
      </c>
      <c r="I2240" s="9" t="str">
        <f>+VLOOKUP(datosAvance[[#This Row],[renaes]],eess!$A$1:$G$189,6,FALSE)</f>
        <v>LAMBAYEQUE</v>
      </c>
      <c r="J2240" s="9" t="str">
        <f>+VLOOKUP(datosAvance[[#This Row],[renaes]],eess!$A$1:$G$189,7,FALSE)</f>
        <v>MOCHUMI</v>
      </c>
    </row>
    <row r="2241" spans="1:10" x14ac:dyDescent="0.25">
      <c r="A2241">
        <v>4383</v>
      </c>
      <c r="B2241">
        <v>1</v>
      </c>
      <c r="C2241" t="s">
        <v>241</v>
      </c>
      <c r="D2241">
        <v>8</v>
      </c>
      <c r="E2241" t="s">
        <v>5</v>
      </c>
      <c r="F2241" s="9" t="str">
        <f>+VLOOKUP(datosAvance[[#This Row],[renaes]],eess!$A$1:$G$189,2,FALSE)</f>
        <v>PAREDONES MUY FINCA</v>
      </c>
      <c r="G2241" s="9" t="str">
        <f>+VLOOKUP(datosAvance[[#This Row],[renaes]],eess!$A$1:$G$189,3,FALSE)</f>
        <v>LAMBAYEQUE</v>
      </c>
      <c r="H2241" s="9" t="str">
        <f>+VLOOKUP(datosAvance[[#This Row],[renaes]],eess!$A$1:$G$189,4,FALSE)</f>
        <v>MOCHUMI</v>
      </c>
      <c r="I2241" s="9" t="str">
        <f>+VLOOKUP(datosAvance[[#This Row],[renaes]],eess!$A$1:$G$189,6,FALSE)</f>
        <v>LAMBAYEQUE</v>
      </c>
      <c r="J2241" s="9" t="str">
        <f>+VLOOKUP(datosAvance[[#This Row],[renaes]],eess!$A$1:$G$189,7,FALSE)</f>
        <v>MOCHUMI</v>
      </c>
    </row>
    <row r="2242" spans="1:10" x14ac:dyDescent="0.25">
      <c r="A2242">
        <v>4384</v>
      </c>
      <c r="B2242">
        <v>4</v>
      </c>
      <c r="C2242" t="s">
        <v>241</v>
      </c>
      <c r="D2242">
        <v>8</v>
      </c>
      <c r="E2242" t="s">
        <v>5</v>
      </c>
      <c r="F2242" s="9" t="str">
        <f>+VLOOKUP(datosAvance[[#This Row],[renaes]],eess!$A$1:$G$189,2,FALSE)</f>
        <v>PACORA</v>
      </c>
      <c r="G2242" s="9" t="str">
        <f>+VLOOKUP(datosAvance[[#This Row],[renaes]],eess!$A$1:$G$189,3,FALSE)</f>
        <v>LAMBAYEQUE</v>
      </c>
      <c r="H2242" s="9" t="str">
        <f>+VLOOKUP(datosAvance[[#This Row],[renaes]],eess!$A$1:$G$189,4,FALSE)</f>
        <v>ILLIMO</v>
      </c>
      <c r="I2242" s="9" t="str">
        <f>+VLOOKUP(datosAvance[[#This Row],[renaes]],eess!$A$1:$G$189,6,FALSE)</f>
        <v>LAMBAYEQUE</v>
      </c>
      <c r="J2242" s="9" t="str">
        <f>+VLOOKUP(datosAvance[[#This Row],[renaes]],eess!$A$1:$G$189,7,FALSE)</f>
        <v>PACORA</v>
      </c>
    </row>
    <row r="2243" spans="1:10" x14ac:dyDescent="0.25">
      <c r="A2243">
        <v>4385</v>
      </c>
      <c r="B2243">
        <v>1</v>
      </c>
      <c r="C2243" t="s">
        <v>241</v>
      </c>
      <c r="D2243">
        <v>8</v>
      </c>
      <c r="E2243" t="s">
        <v>5</v>
      </c>
      <c r="F2243" s="9" t="str">
        <f>+VLOOKUP(datosAvance[[#This Row],[renaes]],eess!$A$1:$G$189,2,FALSE)</f>
        <v>HUACA RIVERA</v>
      </c>
      <c r="G2243" s="9" t="str">
        <f>+VLOOKUP(datosAvance[[#This Row],[renaes]],eess!$A$1:$G$189,3,FALSE)</f>
        <v>LAMBAYEQUE</v>
      </c>
      <c r="H2243" s="9" t="str">
        <f>+VLOOKUP(datosAvance[[#This Row],[renaes]],eess!$A$1:$G$189,4,FALSE)</f>
        <v>ILLIMO</v>
      </c>
      <c r="I2243" s="9" t="str">
        <f>+VLOOKUP(datosAvance[[#This Row],[renaes]],eess!$A$1:$G$189,6,FALSE)</f>
        <v>LAMBAYEQUE</v>
      </c>
      <c r="J2243" s="9" t="str">
        <f>+VLOOKUP(datosAvance[[#This Row],[renaes]],eess!$A$1:$G$189,7,FALSE)</f>
        <v>PACORA</v>
      </c>
    </row>
    <row r="2244" spans="1:10" x14ac:dyDescent="0.25">
      <c r="A2244">
        <v>4386</v>
      </c>
      <c r="B2244">
        <v>4</v>
      </c>
      <c r="C2244" t="s">
        <v>241</v>
      </c>
      <c r="D2244">
        <v>8</v>
      </c>
      <c r="E2244" t="s">
        <v>5</v>
      </c>
      <c r="F2244" s="9" t="str">
        <f>+VLOOKUP(datosAvance[[#This Row],[renaes]],eess!$A$1:$G$189,2,FALSE)</f>
        <v>SALAS</v>
      </c>
      <c r="G2244" s="9" t="str">
        <f>+VLOOKUP(datosAvance[[#This Row],[renaes]],eess!$A$1:$G$189,3,FALSE)</f>
        <v>LAMBAYEQUE</v>
      </c>
      <c r="H2244" s="9" t="str">
        <f>+VLOOKUP(datosAvance[[#This Row],[renaes]],eess!$A$1:$G$189,4,FALSE)</f>
        <v>SALAS</v>
      </c>
      <c r="I2244" s="9" t="str">
        <f>+VLOOKUP(datosAvance[[#This Row],[renaes]],eess!$A$1:$G$189,6,FALSE)</f>
        <v>LAMBAYEQUE</v>
      </c>
      <c r="J2244" s="9" t="str">
        <f>+VLOOKUP(datosAvance[[#This Row],[renaes]],eess!$A$1:$G$189,7,FALSE)</f>
        <v>SALAS</v>
      </c>
    </row>
    <row r="2245" spans="1:10" x14ac:dyDescent="0.25">
      <c r="A2245">
        <v>4387</v>
      </c>
      <c r="B2245">
        <v>1</v>
      </c>
      <c r="C2245" t="s">
        <v>241</v>
      </c>
      <c r="D2245">
        <v>8</v>
      </c>
      <c r="E2245" t="s">
        <v>5</v>
      </c>
      <c r="F2245" s="9" t="str">
        <f>+VLOOKUP(datosAvance[[#This Row],[renaes]],eess!$A$1:$G$189,2,FALSE)</f>
        <v>PENACHI</v>
      </c>
      <c r="G2245" s="9" t="str">
        <f>+VLOOKUP(datosAvance[[#This Row],[renaes]],eess!$A$1:$G$189,3,FALSE)</f>
        <v>LAMBAYEQUE</v>
      </c>
      <c r="H2245" s="9" t="str">
        <f>+VLOOKUP(datosAvance[[#This Row],[renaes]],eess!$A$1:$G$189,4,FALSE)</f>
        <v>SALAS</v>
      </c>
      <c r="I2245" s="9" t="str">
        <f>+VLOOKUP(datosAvance[[#This Row],[renaes]],eess!$A$1:$G$189,6,FALSE)</f>
        <v>LAMBAYEQUE</v>
      </c>
      <c r="J2245" s="9" t="str">
        <f>+VLOOKUP(datosAvance[[#This Row],[renaes]],eess!$A$1:$G$189,7,FALSE)</f>
        <v>SALAS</v>
      </c>
    </row>
    <row r="2246" spans="1:10" x14ac:dyDescent="0.25">
      <c r="A2246">
        <v>4389</v>
      </c>
      <c r="B2246">
        <v>2</v>
      </c>
      <c r="C2246" t="s">
        <v>241</v>
      </c>
      <c r="D2246">
        <v>8</v>
      </c>
      <c r="E2246" t="s">
        <v>5</v>
      </c>
      <c r="F2246" s="9" t="str">
        <f>+VLOOKUP(datosAvance[[#This Row],[renaes]],eess!$A$1:$G$189,2,FALSE)</f>
        <v>TUCUME</v>
      </c>
      <c r="G2246" s="9" t="str">
        <f>+VLOOKUP(datosAvance[[#This Row],[renaes]],eess!$A$1:$G$189,3,FALSE)</f>
        <v>LAMBAYEQUE</v>
      </c>
      <c r="H2246" s="9" t="str">
        <f>+VLOOKUP(datosAvance[[#This Row],[renaes]],eess!$A$1:$G$189,4,FALSE)</f>
        <v>TUCUME</v>
      </c>
      <c r="I2246" s="9" t="str">
        <f>+VLOOKUP(datosAvance[[#This Row],[renaes]],eess!$A$1:$G$189,6,FALSE)</f>
        <v>LAMBAYEQUE</v>
      </c>
      <c r="J2246" s="9" t="str">
        <f>+VLOOKUP(datosAvance[[#This Row],[renaes]],eess!$A$1:$G$189,7,FALSE)</f>
        <v>TUCUME</v>
      </c>
    </row>
    <row r="2247" spans="1:10" x14ac:dyDescent="0.25">
      <c r="A2247">
        <v>4392</v>
      </c>
      <c r="B2247">
        <v>3</v>
      </c>
      <c r="C2247" t="s">
        <v>241</v>
      </c>
      <c r="D2247">
        <v>8</v>
      </c>
      <c r="E2247" t="s">
        <v>5</v>
      </c>
      <c r="F2247" s="9" t="str">
        <f>+VLOOKUP(datosAvance[[#This Row],[renaes]],eess!$A$1:$G$189,2,FALSE)</f>
        <v>LOS BANCES</v>
      </c>
      <c r="G2247" s="9" t="str">
        <f>+VLOOKUP(datosAvance[[#This Row],[renaes]],eess!$A$1:$G$189,3,FALSE)</f>
        <v>LAMBAYEQUE</v>
      </c>
      <c r="H2247" s="9" t="str">
        <f>+VLOOKUP(datosAvance[[#This Row],[renaes]],eess!$A$1:$G$189,4,FALSE)</f>
        <v>TUCUME</v>
      </c>
      <c r="I2247" s="9" t="str">
        <f>+VLOOKUP(datosAvance[[#This Row],[renaes]],eess!$A$1:$G$189,6,FALSE)</f>
        <v>LAMBAYEQUE</v>
      </c>
      <c r="J2247" s="9" t="str">
        <f>+VLOOKUP(datosAvance[[#This Row],[renaes]],eess!$A$1:$G$189,7,FALSE)</f>
        <v>TUCUME</v>
      </c>
    </row>
    <row r="2248" spans="1:10" x14ac:dyDescent="0.25">
      <c r="A2248">
        <v>4395</v>
      </c>
      <c r="B2248">
        <v>4</v>
      </c>
      <c r="C2248" t="s">
        <v>241</v>
      </c>
      <c r="D2248">
        <v>8</v>
      </c>
      <c r="E2248" t="s">
        <v>5</v>
      </c>
      <c r="F2248" s="9" t="str">
        <f>+VLOOKUP(datosAvance[[#This Row],[renaes]],eess!$A$1:$G$189,2,FALSE)</f>
        <v>MOTUPE</v>
      </c>
      <c r="G2248" s="9" t="str">
        <f>+VLOOKUP(datosAvance[[#This Row],[renaes]],eess!$A$1:$G$189,3,FALSE)</f>
        <v>LAMBAYEQUE</v>
      </c>
      <c r="H2248" s="9" t="str">
        <f>+VLOOKUP(datosAvance[[#This Row],[renaes]],eess!$A$1:$G$189,4,FALSE)</f>
        <v>MOTUPE</v>
      </c>
      <c r="I2248" s="9" t="str">
        <f>+VLOOKUP(datosAvance[[#This Row],[renaes]],eess!$A$1:$G$189,6,FALSE)</f>
        <v>LAMBAYEQUE</v>
      </c>
      <c r="J2248" s="9" t="str">
        <f>+VLOOKUP(datosAvance[[#This Row],[renaes]],eess!$A$1:$G$189,7,FALSE)</f>
        <v>MOTUPE</v>
      </c>
    </row>
    <row r="2249" spans="1:10" x14ac:dyDescent="0.25">
      <c r="A2249">
        <v>4396</v>
      </c>
      <c r="B2249">
        <v>31</v>
      </c>
      <c r="C2249" t="s">
        <v>241</v>
      </c>
      <c r="D2249">
        <v>8</v>
      </c>
      <c r="E2249" t="s">
        <v>5</v>
      </c>
      <c r="F2249" s="9" t="str">
        <f>+VLOOKUP(datosAvance[[#This Row],[renaes]],eess!$A$1:$G$189,2,FALSE)</f>
        <v>CHOCHOPE</v>
      </c>
      <c r="G2249" s="9" t="str">
        <f>+VLOOKUP(datosAvance[[#This Row],[renaes]],eess!$A$1:$G$189,3,FALSE)</f>
        <v>LAMBAYEQUE</v>
      </c>
      <c r="H2249" s="9" t="str">
        <f>+VLOOKUP(datosAvance[[#This Row],[renaes]],eess!$A$1:$G$189,4,FALSE)</f>
        <v>MOTUPE</v>
      </c>
      <c r="I2249" s="9" t="str">
        <f>+VLOOKUP(datosAvance[[#This Row],[renaes]],eess!$A$1:$G$189,6,FALSE)</f>
        <v>LAMBAYEQUE</v>
      </c>
      <c r="J2249" s="9" t="str">
        <f>+VLOOKUP(datosAvance[[#This Row],[renaes]],eess!$A$1:$G$189,7,FALSE)</f>
        <v>CHOCHOPE</v>
      </c>
    </row>
    <row r="2250" spans="1:10" x14ac:dyDescent="0.25">
      <c r="A2250">
        <v>4399</v>
      </c>
      <c r="B2250">
        <v>3</v>
      </c>
      <c r="C2250" t="s">
        <v>241</v>
      </c>
      <c r="D2250">
        <v>8</v>
      </c>
      <c r="E2250" t="s">
        <v>5</v>
      </c>
      <c r="F2250" s="9" t="str">
        <f>+VLOOKUP(datosAvance[[#This Row],[renaes]],eess!$A$1:$G$189,2,FALSE)</f>
        <v>HUACAPAMPA</v>
      </c>
      <c r="G2250" s="9" t="str">
        <f>+VLOOKUP(datosAvance[[#This Row],[renaes]],eess!$A$1:$G$189,3,FALSE)</f>
        <v>LAMBAYEQUE</v>
      </c>
      <c r="H2250" s="9" t="str">
        <f>+VLOOKUP(datosAvance[[#This Row],[renaes]],eess!$A$1:$G$189,4,FALSE)</f>
        <v>KAÑARIS</v>
      </c>
      <c r="I2250" s="9" t="str">
        <f>+VLOOKUP(datosAvance[[#This Row],[renaes]],eess!$A$1:$G$189,6,FALSE)</f>
        <v>FERREÑAFE</v>
      </c>
      <c r="J2250" s="9" t="str">
        <f>+VLOOKUP(datosAvance[[#This Row],[renaes]],eess!$A$1:$G$189,7,FALSE)</f>
        <v>CAÑARIS</v>
      </c>
    </row>
    <row r="2251" spans="1:10" x14ac:dyDescent="0.25">
      <c r="A2251">
        <v>4400</v>
      </c>
      <c r="B2251">
        <v>1</v>
      </c>
      <c r="C2251" t="s">
        <v>241</v>
      </c>
      <c r="D2251">
        <v>8</v>
      </c>
      <c r="E2251" t="s">
        <v>5</v>
      </c>
      <c r="F2251" s="9" t="str">
        <f>+VLOOKUP(datosAvance[[#This Row],[renaes]],eess!$A$1:$G$189,2,FALSE)</f>
        <v>CHILASQUE</v>
      </c>
      <c r="G2251" s="9" t="str">
        <f>+VLOOKUP(datosAvance[[#This Row],[renaes]],eess!$A$1:$G$189,3,FALSE)</f>
        <v>LAMBAYEQUE</v>
      </c>
      <c r="H2251" s="9" t="str">
        <f>+VLOOKUP(datosAvance[[#This Row],[renaes]],eess!$A$1:$G$189,4,FALSE)</f>
        <v>KAÑARIS</v>
      </c>
      <c r="I2251" s="9" t="str">
        <f>+VLOOKUP(datosAvance[[#This Row],[renaes]],eess!$A$1:$G$189,6,FALSE)</f>
        <v>FERREÑAFE</v>
      </c>
      <c r="J2251" s="9" t="str">
        <f>+VLOOKUP(datosAvance[[#This Row],[renaes]],eess!$A$1:$G$189,7,FALSE)</f>
        <v>CAÑARIS</v>
      </c>
    </row>
    <row r="2252" spans="1:10" x14ac:dyDescent="0.25">
      <c r="A2252">
        <v>4403</v>
      </c>
      <c r="B2252">
        <v>1</v>
      </c>
      <c r="C2252" t="s">
        <v>241</v>
      </c>
      <c r="D2252">
        <v>8</v>
      </c>
      <c r="E2252" t="s">
        <v>5</v>
      </c>
      <c r="F2252" s="9" t="str">
        <f>+VLOOKUP(datosAvance[[#This Row],[renaes]],eess!$A$1:$G$189,2,FALSE)</f>
        <v>CHIÑAMA</v>
      </c>
      <c r="G2252" s="9" t="str">
        <f>+VLOOKUP(datosAvance[[#This Row],[renaes]],eess!$A$1:$G$189,3,FALSE)</f>
        <v>LAMBAYEQUE</v>
      </c>
      <c r="H2252" s="9" t="str">
        <f>+VLOOKUP(datosAvance[[#This Row],[renaes]],eess!$A$1:$G$189,4,FALSE)</f>
        <v>KAÑARIS</v>
      </c>
      <c r="I2252" s="9" t="str">
        <f>+VLOOKUP(datosAvance[[#This Row],[renaes]],eess!$A$1:$G$189,6,FALSE)</f>
        <v>FERREÑAFE</v>
      </c>
      <c r="J2252" s="9" t="str">
        <f>+VLOOKUP(datosAvance[[#This Row],[renaes]],eess!$A$1:$G$189,7,FALSE)</f>
        <v>CAÑARIS</v>
      </c>
    </row>
    <row r="2253" spans="1:10" x14ac:dyDescent="0.25">
      <c r="A2253">
        <v>4407</v>
      </c>
      <c r="B2253">
        <v>10</v>
      </c>
      <c r="C2253" t="s">
        <v>241</v>
      </c>
      <c r="D2253">
        <v>8</v>
      </c>
      <c r="E2253" t="s">
        <v>5</v>
      </c>
      <c r="F2253" s="9" t="str">
        <f>+VLOOKUP(datosAvance[[#This Row],[renaes]],eess!$A$1:$G$189,2,FALSE)</f>
        <v>OLMOS</v>
      </c>
      <c r="G2253" s="9" t="str">
        <f>+VLOOKUP(datosAvance[[#This Row],[renaes]],eess!$A$1:$G$189,3,FALSE)</f>
        <v>LAMBAYEQUE</v>
      </c>
      <c r="H2253" s="9" t="str">
        <f>+VLOOKUP(datosAvance[[#This Row],[renaes]],eess!$A$1:$G$189,4,FALSE)</f>
        <v>OLMOS</v>
      </c>
      <c r="I2253" s="9" t="str">
        <f>+VLOOKUP(datosAvance[[#This Row],[renaes]],eess!$A$1:$G$189,6,FALSE)</f>
        <v>LAMBAYEQUE</v>
      </c>
      <c r="J2253" s="9" t="str">
        <f>+VLOOKUP(datosAvance[[#This Row],[renaes]],eess!$A$1:$G$189,7,FALSE)</f>
        <v>OLMOS</v>
      </c>
    </row>
    <row r="2254" spans="1:10" x14ac:dyDescent="0.25">
      <c r="A2254">
        <v>4409</v>
      </c>
      <c r="B2254">
        <v>2</v>
      </c>
      <c r="C2254" t="s">
        <v>241</v>
      </c>
      <c r="D2254">
        <v>8</v>
      </c>
      <c r="E2254" t="s">
        <v>5</v>
      </c>
      <c r="F2254" s="9" t="str">
        <f>+VLOOKUP(datosAvance[[#This Row],[renaes]],eess!$A$1:$G$189,2,FALSE)</f>
        <v>INSCULAS</v>
      </c>
      <c r="G2254" s="9" t="str">
        <f>+VLOOKUP(datosAvance[[#This Row],[renaes]],eess!$A$1:$G$189,3,FALSE)</f>
        <v>LAMBAYEQUE</v>
      </c>
      <c r="H2254" s="9" t="str">
        <f>+VLOOKUP(datosAvance[[#This Row],[renaes]],eess!$A$1:$G$189,4,FALSE)</f>
        <v>OLMOS</v>
      </c>
      <c r="I2254" s="9" t="str">
        <f>+VLOOKUP(datosAvance[[#This Row],[renaes]],eess!$A$1:$G$189,6,FALSE)</f>
        <v>LAMBAYEQUE</v>
      </c>
      <c r="J2254" s="9" t="str">
        <f>+VLOOKUP(datosAvance[[#This Row],[renaes]],eess!$A$1:$G$189,7,FALSE)</f>
        <v>OLMOS</v>
      </c>
    </row>
    <row r="2255" spans="1:10" x14ac:dyDescent="0.25">
      <c r="A2255">
        <v>4415</v>
      </c>
      <c r="B2255">
        <v>1</v>
      </c>
      <c r="C2255" t="s">
        <v>241</v>
      </c>
      <c r="D2255">
        <v>8</v>
      </c>
      <c r="E2255" t="s">
        <v>5</v>
      </c>
      <c r="F2255" s="9" t="str">
        <f>+VLOOKUP(datosAvance[[#This Row],[renaes]],eess!$A$1:$G$189,2,FALSE)</f>
        <v>FICUAR</v>
      </c>
      <c r="G2255" s="9" t="str">
        <f>+VLOOKUP(datosAvance[[#This Row],[renaes]],eess!$A$1:$G$189,3,FALSE)</f>
        <v>LAMBAYEQUE</v>
      </c>
      <c r="H2255" s="9" t="str">
        <f>+VLOOKUP(datosAvance[[#This Row],[renaes]],eess!$A$1:$G$189,4,FALSE)</f>
        <v>OLMOS</v>
      </c>
      <c r="I2255" s="9" t="str">
        <f>+VLOOKUP(datosAvance[[#This Row],[renaes]],eess!$A$1:$G$189,6,FALSE)</f>
        <v>LAMBAYEQUE</v>
      </c>
      <c r="J2255" s="9" t="str">
        <f>+VLOOKUP(datosAvance[[#This Row],[renaes]],eess!$A$1:$G$189,7,FALSE)</f>
        <v>OLMOS</v>
      </c>
    </row>
    <row r="2256" spans="1:10" x14ac:dyDescent="0.25">
      <c r="A2256">
        <v>4417</v>
      </c>
      <c r="B2256">
        <v>2</v>
      </c>
      <c r="C2256" t="s">
        <v>241</v>
      </c>
      <c r="D2256">
        <v>8</v>
      </c>
      <c r="E2256" t="s">
        <v>5</v>
      </c>
      <c r="F2256" s="9" t="str">
        <f>+VLOOKUP(datosAvance[[#This Row],[renaes]],eess!$A$1:$G$189,2,FALSE)</f>
        <v>COLAYA</v>
      </c>
      <c r="G2256" s="9" t="str">
        <f>+VLOOKUP(datosAvance[[#This Row],[renaes]],eess!$A$1:$G$189,3,FALSE)</f>
        <v>LAMBAYEQUE</v>
      </c>
      <c r="H2256" s="9" t="str">
        <f>+VLOOKUP(datosAvance[[#This Row],[renaes]],eess!$A$1:$G$189,4,FALSE)</f>
        <v>SALAS</v>
      </c>
      <c r="I2256" s="9" t="str">
        <f>+VLOOKUP(datosAvance[[#This Row],[renaes]],eess!$A$1:$G$189,6,FALSE)</f>
        <v>LAMBAYEQUE</v>
      </c>
      <c r="J2256" s="9" t="str">
        <f>+VLOOKUP(datosAvance[[#This Row],[renaes]],eess!$A$1:$G$189,7,FALSE)</f>
        <v>SALAS</v>
      </c>
    </row>
    <row r="2257" spans="1:10" x14ac:dyDescent="0.25">
      <c r="A2257">
        <v>4420</v>
      </c>
      <c r="B2257">
        <v>7</v>
      </c>
      <c r="C2257" t="s">
        <v>241</v>
      </c>
      <c r="D2257">
        <v>8</v>
      </c>
      <c r="E2257" t="s">
        <v>5</v>
      </c>
      <c r="F2257" s="9" t="str">
        <f>+VLOOKUP(datosAvance[[#This Row],[renaes]],eess!$A$1:$G$189,2,FALSE)</f>
        <v>MORROPE</v>
      </c>
      <c r="G2257" s="9" t="str">
        <f>+VLOOKUP(datosAvance[[#This Row],[renaes]],eess!$A$1:$G$189,3,FALSE)</f>
        <v>LAMBAYEQUE</v>
      </c>
      <c r="H2257" s="9" t="str">
        <f>+VLOOKUP(datosAvance[[#This Row],[renaes]],eess!$A$1:$G$189,4,FALSE)</f>
        <v>MORROPE</v>
      </c>
      <c r="I2257" s="9" t="str">
        <f>+VLOOKUP(datosAvance[[#This Row],[renaes]],eess!$A$1:$G$189,6,FALSE)</f>
        <v>LAMBAYEQUE</v>
      </c>
      <c r="J2257" s="9" t="str">
        <f>+VLOOKUP(datosAvance[[#This Row],[renaes]],eess!$A$1:$G$189,7,FALSE)</f>
        <v>MORROPE</v>
      </c>
    </row>
    <row r="2258" spans="1:10" x14ac:dyDescent="0.25">
      <c r="A2258">
        <v>4421</v>
      </c>
      <c r="B2258">
        <v>3</v>
      </c>
      <c r="C2258" t="s">
        <v>241</v>
      </c>
      <c r="D2258">
        <v>8</v>
      </c>
      <c r="E2258" t="s">
        <v>5</v>
      </c>
      <c r="F2258" s="9" t="str">
        <f>+VLOOKUP(datosAvance[[#This Row],[renaes]],eess!$A$1:$G$189,2,FALSE)</f>
        <v>LA COLORADA</v>
      </c>
      <c r="G2258" s="9" t="str">
        <f>+VLOOKUP(datosAvance[[#This Row],[renaes]],eess!$A$1:$G$189,3,FALSE)</f>
        <v>LAMBAYEQUE</v>
      </c>
      <c r="H2258" s="9" t="str">
        <f>+VLOOKUP(datosAvance[[#This Row],[renaes]],eess!$A$1:$G$189,4,FALSE)</f>
        <v>MORROPE</v>
      </c>
      <c r="I2258" s="9" t="str">
        <f>+VLOOKUP(datosAvance[[#This Row],[renaes]],eess!$A$1:$G$189,6,FALSE)</f>
        <v>LAMBAYEQUE</v>
      </c>
      <c r="J2258" s="9" t="str">
        <f>+VLOOKUP(datosAvance[[#This Row],[renaes]],eess!$A$1:$G$189,7,FALSE)</f>
        <v>MORROPE</v>
      </c>
    </row>
    <row r="2259" spans="1:10" x14ac:dyDescent="0.25">
      <c r="A2259">
        <v>4424</v>
      </c>
      <c r="B2259">
        <v>2</v>
      </c>
      <c r="C2259" t="s">
        <v>241</v>
      </c>
      <c r="D2259">
        <v>8</v>
      </c>
      <c r="E2259" t="s">
        <v>5</v>
      </c>
      <c r="F2259" s="9" t="str">
        <f>+VLOOKUP(datosAvance[[#This Row],[renaes]],eess!$A$1:$G$189,2,FALSE)</f>
        <v>LAGUNAS (MORROPE)</v>
      </c>
      <c r="G2259" s="9" t="str">
        <f>+VLOOKUP(datosAvance[[#This Row],[renaes]],eess!$A$1:$G$189,3,FALSE)</f>
        <v>LAMBAYEQUE</v>
      </c>
      <c r="H2259" s="9" t="str">
        <f>+VLOOKUP(datosAvance[[#This Row],[renaes]],eess!$A$1:$G$189,4,FALSE)</f>
        <v>MORROPE</v>
      </c>
      <c r="I2259" s="9" t="str">
        <f>+VLOOKUP(datosAvance[[#This Row],[renaes]],eess!$A$1:$G$189,6,FALSE)</f>
        <v>LAMBAYEQUE</v>
      </c>
      <c r="J2259" s="9" t="str">
        <f>+VLOOKUP(datosAvance[[#This Row],[renaes]],eess!$A$1:$G$189,7,FALSE)</f>
        <v>MORROPE</v>
      </c>
    </row>
    <row r="2260" spans="1:10" x14ac:dyDescent="0.25">
      <c r="A2260">
        <v>4429</v>
      </c>
      <c r="B2260">
        <v>2</v>
      </c>
      <c r="C2260" t="s">
        <v>241</v>
      </c>
      <c r="D2260">
        <v>8</v>
      </c>
      <c r="E2260" t="s">
        <v>5</v>
      </c>
      <c r="F2260" s="9" t="str">
        <f>+VLOOKUP(datosAvance[[#This Row],[renaes]],eess!$A$1:$G$189,2,FALSE)</f>
        <v>CRUZ DEL MEDANO</v>
      </c>
      <c r="G2260" s="9" t="str">
        <f>+VLOOKUP(datosAvance[[#This Row],[renaes]],eess!$A$1:$G$189,3,FALSE)</f>
        <v>LAMBAYEQUE</v>
      </c>
      <c r="H2260" s="9" t="str">
        <f>+VLOOKUP(datosAvance[[#This Row],[renaes]],eess!$A$1:$G$189,4,FALSE)</f>
        <v>MORROPE</v>
      </c>
      <c r="I2260" s="9" t="str">
        <f>+VLOOKUP(datosAvance[[#This Row],[renaes]],eess!$A$1:$G$189,6,FALSE)</f>
        <v>LAMBAYEQUE</v>
      </c>
      <c r="J2260" s="9" t="str">
        <f>+VLOOKUP(datosAvance[[#This Row],[renaes]],eess!$A$1:$G$189,7,FALSE)</f>
        <v>MORROPE</v>
      </c>
    </row>
    <row r="2261" spans="1:10" x14ac:dyDescent="0.25">
      <c r="A2261">
        <v>4439</v>
      </c>
      <c r="B2261">
        <v>4</v>
      </c>
      <c r="C2261" t="s">
        <v>241</v>
      </c>
      <c r="D2261">
        <v>8</v>
      </c>
      <c r="E2261" t="s">
        <v>5</v>
      </c>
      <c r="F2261" s="9" t="str">
        <f>+VLOOKUP(datosAvance[[#This Row],[renaes]],eess!$A$1:$G$189,2,FALSE)</f>
        <v>CLAS PICSI</v>
      </c>
      <c r="G2261" s="9" t="str">
        <f>+VLOOKUP(datosAvance[[#This Row],[renaes]],eess!$A$1:$G$189,3,FALSE)</f>
        <v>CHICLAYO</v>
      </c>
      <c r="H2261" s="9" t="str">
        <f>+VLOOKUP(datosAvance[[#This Row],[renaes]],eess!$A$1:$G$189,4,FALSE)</f>
        <v>PICSI</v>
      </c>
      <c r="I2261" s="9" t="str">
        <f>+VLOOKUP(datosAvance[[#This Row],[renaes]],eess!$A$1:$G$189,6,FALSE)</f>
        <v>CHICLAYO</v>
      </c>
      <c r="J2261" s="9" t="str">
        <f>+VLOOKUP(datosAvance[[#This Row],[renaes]],eess!$A$1:$G$189,7,FALSE)</f>
        <v>PICSI</v>
      </c>
    </row>
    <row r="2262" spans="1:10" x14ac:dyDescent="0.25">
      <c r="A2262">
        <v>4441</v>
      </c>
      <c r="B2262">
        <v>5</v>
      </c>
      <c r="C2262" t="s">
        <v>241</v>
      </c>
      <c r="D2262">
        <v>8</v>
      </c>
      <c r="E2262" t="s">
        <v>5</v>
      </c>
      <c r="F2262" s="9" t="str">
        <f>+VLOOKUP(datosAvance[[#This Row],[renaes]],eess!$A$1:$G$189,2,FALSE)</f>
        <v>SEÑOR DE LA JUSTICIA</v>
      </c>
      <c r="G2262" s="9" t="str">
        <f>+VLOOKUP(datosAvance[[#This Row],[renaes]],eess!$A$1:$G$189,3,FALSE)</f>
        <v>FERREÐAFE</v>
      </c>
      <c r="H2262" s="9" t="str">
        <f>+VLOOKUP(datosAvance[[#This Row],[renaes]],eess!$A$1:$G$189,4,FALSE)</f>
        <v>FERREÑAFE</v>
      </c>
      <c r="I2262" s="9" t="str">
        <f>+VLOOKUP(datosAvance[[#This Row],[renaes]],eess!$A$1:$G$189,6,FALSE)</f>
        <v>FERREÑAFE</v>
      </c>
      <c r="J2262" s="9" t="str">
        <f>+VLOOKUP(datosAvance[[#This Row],[renaes]],eess!$A$1:$G$189,7,FALSE)</f>
        <v>FERREÑAFE</v>
      </c>
    </row>
    <row r="2263" spans="1:10" x14ac:dyDescent="0.25">
      <c r="A2263">
        <v>4442</v>
      </c>
      <c r="B2263">
        <v>1</v>
      </c>
      <c r="C2263" t="s">
        <v>241</v>
      </c>
      <c r="D2263">
        <v>8</v>
      </c>
      <c r="E2263" t="s">
        <v>5</v>
      </c>
      <c r="F2263" s="9" t="str">
        <f>+VLOOKUP(datosAvance[[#This Row],[renaes]],eess!$A$1:$G$189,2,FALSE)</f>
        <v>PUCHACA</v>
      </c>
      <c r="G2263" s="9" t="str">
        <f>+VLOOKUP(datosAvance[[#This Row],[renaes]],eess!$A$1:$G$189,3,FALSE)</f>
        <v>FERREÐAFE</v>
      </c>
      <c r="H2263" s="9" t="str">
        <f>+VLOOKUP(datosAvance[[#This Row],[renaes]],eess!$A$1:$G$189,4,FALSE)</f>
        <v>INKAWASI</v>
      </c>
      <c r="I2263" s="9" t="str">
        <f>+VLOOKUP(datosAvance[[#This Row],[renaes]],eess!$A$1:$G$189,6,FALSE)</f>
        <v>FERREÑAFE</v>
      </c>
      <c r="J2263" s="9" t="str">
        <f>+VLOOKUP(datosAvance[[#This Row],[renaes]],eess!$A$1:$G$189,7,FALSE)</f>
        <v>INCAHUASI</v>
      </c>
    </row>
    <row r="2264" spans="1:10" x14ac:dyDescent="0.25">
      <c r="A2264">
        <v>4444</v>
      </c>
      <c r="B2264">
        <v>4</v>
      </c>
      <c r="C2264" t="s">
        <v>241</v>
      </c>
      <c r="D2264">
        <v>8</v>
      </c>
      <c r="E2264" t="s">
        <v>5</v>
      </c>
      <c r="F2264" s="9" t="str">
        <f>+VLOOKUP(datosAvance[[#This Row],[renaes]],eess!$A$1:$G$189,2,FALSE)</f>
        <v>PITIPO</v>
      </c>
      <c r="G2264" s="9" t="str">
        <f>+VLOOKUP(datosAvance[[#This Row],[renaes]],eess!$A$1:$G$189,3,FALSE)</f>
        <v>FERREÐAFE</v>
      </c>
      <c r="H2264" s="9" t="str">
        <f>+VLOOKUP(datosAvance[[#This Row],[renaes]],eess!$A$1:$G$189,4,FALSE)</f>
        <v>PITIPO</v>
      </c>
      <c r="I2264" s="9" t="str">
        <f>+VLOOKUP(datosAvance[[#This Row],[renaes]],eess!$A$1:$G$189,6,FALSE)</f>
        <v>FERREÑAFE</v>
      </c>
      <c r="J2264" s="9" t="str">
        <f>+VLOOKUP(datosAvance[[#This Row],[renaes]],eess!$A$1:$G$189,7,FALSE)</f>
        <v>PITIPO</v>
      </c>
    </row>
    <row r="2265" spans="1:10" x14ac:dyDescent="0.25">
      <c r="A2265">
        <v>4445</v>
      </c>
      <c r="B2265">
        <v>1</v>
      </c>
      <c r="C2265" t="s">
        <v>241</v>
      </c>
      <c r="D2265">
        <v>8</v>
      </c>
      <c r="E2265" t="s">
        <v>5</v>
      </c>
      <c r="F2265" s="9" t="str">
        <f>+VLOOKUP(datosAvance[[#This Row],[renaes]],eess!$A$1:$G$189,2,FALSE)</f>
        <v>LA TRAPOSA</v>
      </c>
      <c r="G2265" s="9" t="str">
        <f>+VLOOKUP(datosAvance[[#This Row],[renaes]],eess!$A$1:$G$189,3,FALSE)</f>
        <v>FERREÐAFE</v>
      </c>
      <c r="H2265" s="9" t="str">
        <f>+VLOOKUP(datosAvance[[#This Row],[renaes]],eess!$A$1:$G$189,4,FALSE)</f>
        <v>PITIPO</v>
      </c>
      <c r="I2265" s="9" t="str">
        <f>+VLOOKUP(datosAvance[[#This Row],[renaes]],eess!$A$1:$G$189,6,FALSE)</f>
        <v>FERREÑAFE</v>
      </c>
      <c r="J2265" s="9" t="str">
        <f>+VLOOKUP(datosAvance[[#This Row],[renaes]],eess!$A$1:$G$189,7,FALSE)</f>
        <v>PITIPO</v>
      </c>
    </row>
    <row r="2266" spans="1:10" x14ac:dyDescent="0.25">
      <c r="A2266">
        <v>4446</v>
      </c>
      <c r="B2266">
        <v>3</v>
      </c>
      <c r="C2266" t="s">
        <v>241</v>
      </c>
      <c r="D2266">
        <v>8</v>
      </c>
      <c r="E2266" t="s">
        <v>5</v>
      </c>
      <c r="F2266" s="9" t="str">
        <f>+VLOOKUP(datosAvance[[#This Row],[renaes]],eess!$A$1:$G$189,2,FALSE)</f>
        <v>MOCHUMI VIEJO</v>
      </c>
      <c r="G2266" s="9" t="str">
        <f>+VLOOKUP(datosAvance[[#This Row],[renaes]],eess!$A$1:$G$189,3,FALSE)</f>
        <v>FERREÐAFE</v>
      </c>
      <c r="H2266" s="9" t="str">
        <f>+VLOOKUP(datosAvance[[#This Row],[renaes]],eess!$A$1:$G$189,4,FALSE)</f>
        <v>PITIPO</v>
      </c>
      <c r="I2266" s="9" t="str">
        <f>+VLOOKUP(datosAvance[[#This Row],[renaes]],eess!$A$1:$G$189,6,FALSE)</f>
        <v>FERREÑAFE</v>
      </c>
      <c r="J2266" s="9" t="str">
        <f>+VLOOKUP(datosAvance[[#This Row],[renaes]],eess!$A$1:$G$189,7,FALSE)</f>
        <v>PITIPO</v>
      </c>
    </row>
    <row r="2267" spans="1:10" x14ac:dyDescent="0.25">
      <c r="A2267">
        <v>4447</v>
      </c>
      <c r="B2267">
        <v>2</v>
      </c>
      <c r="C2267" t="s">
        <v>241</v>
      </c>
      <c r="D2267">
        <v>8</v>
      </c>
      <c r="E2267" t="s">
        <v>5</v>
      </c>
      <c r="F2267" s="9" t="str">
        <f>+VLOOKUP(datosAvance[[#This Row],[renaes]],eess!$A$1:$G$189,2,FALSE)</f>
        <v>MOTUPILLO</v>
      </c>
      <c r="G2267" s="9" t="str">
        <f>+VLOOKUP(datosAvance[[#This Row],[renaes]],eess!$A$1:$G$189,3,FALSE)</f>
        <v>FERREÐAFE</v>
      </c>
      <c r="H2267" s="9" t="str">
        <f>+VLOOKUP(datosAvance[[#This Row],[renaes]],eess!$A$1:$G$189,4,FALSE)</f>
        <v>PITIPO</v>
      </c>
      <c r="I2267" s="9" t="str">
        <f>+VLOOKUP(datosAvance[[#This Row],[renaes]],eess!$A$1:$G$189,6,FALSE)</f>
        <v>FERREÑAFE</v>
      </c>
      <c r="J2267" s="9" t="str">
        <f>+VLOOKUP(datosAvance[[#This Row],[renaes]],eess!$A$1:$G$189,7,FALSE)</f>
        <v>PITIPO</v>
      </c>
    </row>
    <row r="2268" spans="1:10" x14ac:dyDescent="0.25">
      <c r="A2268">
        <v>4450</v>
      </c>
      <c r="B2268">
        <v>1</v>
      </c>
      <c r="C2268" t="s">
        <v>241</v>
      </c>
      <c r="D2268">
        <v>8</v>
      </c>
      <c r="E2268" t="s">
        <v>5</v>
      </c>
      <c r="F2268" s="9" t="str">
        <f>+VLOOKUP(datosAvance[[#This Row],[renaes]],eess!$A$1:$G$189,2,FALSE)</f>
        <v>SIME</v>
      </c>
      <c r="G2268" s="9" t="str">
        <f>+VLOOKUP(datosAvance[[#This Row],[renaes]],eess!$A$1:$G$189,3,FALSE)</f>
        <v>FERREÐAFE</v>
      </c>
      <c r="H2268" s="9" t="str">
        <f>+VLOOKUP(datosAvance[[#This Row],[renaes]],eess!$A$1:$G$189,4,FALSE)</f>
        <v>PITIPO</v>
      </c>
      <c r="I2268" s="9" t="str">
        <f>+VLOOKUP(datosAvance[[#This Row],[renaes]],eess!$A$1:$G$189,6,FALSE)</f>
        <v>FERREÑAFE</v>
      </c>
      <c r="J2268" s="9" t="str">
        <f>+VLOOKUP(datosAvance[[#This Row],[renaes]],eess!$A$1:$G$189,7,FALSE)</f>
        <v>PITIPO</v>
      </c>
    </row>
    <row r="2269" spans="1:10" x14ac:dyDescent="0.25">
      <c r="A2269">
        <v>4451</v>
      </c>
      <c r="B2269">
        <v>2</v>
      </c>
      <c r="C2269" t="s">
        <v>241</v>
      </c>
      <c r="D2269">
        <v>8</v>
      </c>
      <c r="E2269" t="s">
        <v>5</v>
      </c>
      <c r="F2269" s="9" t="str">
        <f>+VLOOKUP(datosAvance[[#This Row],[renaes]],eess!$A$1:$G$189,2,FALSE)</f>
        <v>BATANGRANDE</v>
      </c>
      <c r="G2269" s="9" t="str">
        <f>+VLOOKUP(datosAvance[[#This Row],[renaes]],eess!$A$1:$G$189,3,FALSE)</f>
        <v>FERREÐAFE</v>
      </c>
      <c r="H2269" s="9" t="str">
        <f>+VLOOKUP(datosAvance[[#This Row],[renaes]],eess!$A$1:$G$189,4,FALSE)</f>
        <v>PITIPO</v>
      </c>
      <c r="I2269" s="9" t="str">
        <f>+VLOOKUP(datosAvance[[#This Row],[renaes]],eess!$A$1:$G$189,6,FALSE)</f>
        <v>FERREÑAFE</v>
      </c>
      <c r="J2269" s="9" t="str">
        <f>+VLOOKUP(datosAvance[[#This Row],[renaes]],eess!$A$1:$G$189,7,FALSE)</f>
        <v>PITIPO</v>
      </c>
    </row>
    <row r="2270" spans="1:10" x14ac:dyDescent="0.25">
      <c r="A2270">
        <v>4452</v>
      </c>
      <c r="B2270">
        <v>13</v>
      </c>
      <c r="C2270" t="s">
        <v>241</v>
      </c>
      <c r="D2270">
        <v>8</v>
      </c>
      <c r="E2270" t="s">
        <v>5</v>
      </c>
      <c r="F2270" s="9" t="str">
        <f>+VLOOKUP(datosAvance[[#This Row],[renaes]],eess!$A$1:$G$189,2,FALSE)</f>
        <v>C.S.PUEBLO NUEVO</v>
      </c>
      <c r="G2270" s="9" t="str">
        <f>+VLOOKUP(datosAvance[[#This Row],[renaes]],eess!$A$1:$G$189,3,FALSE)</f>
        <v>FERREÐAFE</v>
      </c>
      <c r="H2270" s="9" t="str">
        <f>+VLOOKUP(datosAvance[[#This Row],[renaes]],eess!$A$1:$G$189,4,FALSE)</f>
        <v>FERREÑAFE</v>
      </c>
      <c r="I2270" s="9" t="str">
        <f>+VLOOKUP(datosAvance[[#This Row],[renaes]],eess!$A$1:$G$189,6,FALSE)</f>
        <v>FERREÑAFE</v>
      </c>
      <c r="J2270" s="9" t="str">
        <f>+VLOOKUP(datosAvance[[#This Row],[renaes]],eess!$A$1:$G$189,7,FALSE)</f>
        <v>PUEBLO NUEVO</v>
      </c>
    </row>
    <row r="2271" spans="1:10" x14ac:dyDescent="0.25">
      <c r="A2271">
        <v>4454</v>
      </c>
      <c r="B2271">
        <v>2</v>
      </c>
      <c r="C2271" t="s">
        <v>241</v>
      </c>
      <c r="D2271">
        <v>8</v>
      </c>
      <c r="E2271" t="s">
        <v>5</v>
      </c>
      <c r="F2271" s="9" t="str">
        <f>+VLOOKUP(datosAvance[[#This Row],[renaes]],eess!$A$1:$G$189,2,FALSE)</f>
        <v>MOYAN</v>
      </c>
      <c r="G2271" s="9" t="str">
        <f>+VLOOKUP(datosAvance[[#This Row],[renaes]],eess!$A$1:$G$189,3,FALSE)</f>
        <v>FERREÐAFE</v>
      </c>
      <c r="H2271" s="9" t="str">
        <f>+VLOOKUP(datosAvance[[#This Row],[renaes]],eess!$A$1:$G$189,4,FALSE)</f>
        <v>INKAWASI</v>
      </c>
      <c r="I2271" s="9" t="str">
        <f>+VLOOKUP(datosAvance[[#This Row],[renaes]],eess!$A$1:$G$189,6,FALSE)</f>
        <v>FERREÑAFE</v>
      </c>
      <c r="J2271" s="9" t="str">
        <f>+VLOOKUP(datosAvance[[#This Row],[renaes]],eess!$A$1:$G$189,7,FALSE)</f>
        <v>INCAHUASI</v>
      </c>
    </row>
    <row r="2272" spans="1:10" x14ac:dyDescent="0.25">
      <c r="A2272">
        <v>4455</v>
      </c>
      <c r="B2272">
        <v>2</v>
      </c>
      <c r="C2272" t="s">
        <v>241</v>
      </c>
      <c r="D2272">
        <v>8</v>
      </c>
      <c r="E2272" t="s">
        <v>5</v>
      </c>
      <c r="F2272" s="9" t="str">
        <f>+VLOOKUP(datosAvance[[#This Row],[renaes]],eess!$A$1:$G$189,2,FALSE)</f>
        <v>INKAWASI</v>
      </c>
      <c r="G2272" s="9" t="str">
        <f>+VLOOKUP(datosAvance[[#This Row],[renaes]],eess!$A$1:$G$189,3,FALSE)</f>
        <v>FERREÐAFE</v>
      </c>
      <c r="H2272" s="9" t="str">
        <f>+VLOOKUP(datosAvance[[#This Row],[renaes]],eess!$A$1:$G$189,4,FALSE)</f>
        <v>INKAWASI</v>
      </c>
      <c r="I2272" s="9" t="str">
        <f>+VLOOKUP(datosAvance[[#This Row],[renaes]],eess!$A$1:$G$189,6,FALSE)</f>
        <v>FERREÑAFE</v>
      </c>
      <c r="J2272" s="9" t="str">
        <f>+VLOOKUP(datosAvance[[#This Row],[renaes]],eess!$A$1:$G$189,7,FALSE)</f>
        <v>INCAHUASI</v>
      </c>
    </row>
    <row r="2273" spans="1:10" x14ac:dyDescent="0.25">
      <c r="A2273">
        <v>4460</v>
      </c>
      <c r="B2273">
        <v>1</v>
      </c>
      <c r="C2273" t="s">
        <v>241</v>
      </c>
      <c r="D2273">
        <v>8</v>
      </c>
      <c r="E2273" t="s">
        <v>5</v>
      </c>
      <c r="F2273" s="9" t="str">
        <f>+VLOOKUP(datosAvance[[#This Row],[renaes]],eess!$A$1:$G$189,2,FALSE)</f>
        <v>MARAYHUACA</v>
      </c>
      <c r="G2273" s="9" t="str">
        <f>+VLOOKUP(datosAvance[[#This Row],[renaes]],eess!$A$1:$G$189,3,FALSE)</f>
        <v>FERREÐAFE</v>
      </c>
      <c r="H2273" s="9" t="str">
        <f>+VLOOKUP(datosAvance[[#This Row],[renaes]],eess!$A$1:$G$189,4,FALSE)</f>
        <v>INKAWASI</v>
      </c>
      <c r="I2273" s="9" t="str">
        <f>+VLOOKUP(datosAvance[[#This Row],[renaes]],eess!$A$1:$G$189,6,FALSE)</f>
        <v>FERREÑAFE</v>
      </c>
      <c r="J2273" s="9" t="str">
        <f>+VLOOKUP(datosAvance[[#This Row],[renaes]],eess!$A$1:$G$189,7,FALSE)</f>
        <v>INCAHUASI</v>
      </c>
    </row>
    <row r="2274" spans="1:10" x14ac:dyDescent="0.25">
      <c r="A2274">
        <v>4463</v>
      </c>
      <c r="B2274">
        <v>1</v>
      </c>
      <c r="C2274" t="s">
        <v>241</v>
      </c>
      <c r="D2274">
        <v>8</v>
      </c>
      <c r="E2274" t="s">
        <v>5</v>
      </c>
      <c r="F2274" s="9" t="str">
        <f>+VLOOKUP(datosAvance[[#This Row],[renaes]],eess!$A$1:$G$189,2,FALSE)</f>
        <v>LANCHIPAMPA</v>
      </c>
      <c r="G2274" s="9" t="str">
        <f>+VLOOKUP(datosAvance[[#This Row],[renaes]],eess!$A$1:$G$189,3,FALSE)</f>
        <v>FERREÐAFE</v>
      </c>
      <c r="H2274" s="9" t="str">
        <f>+VLOOKUP(datosAvance[[#This Row],[renaes]],eess!$A$1:$G$189,4,FALSE)</f>
        <v>INKAWASI</v>
      </c>
      <c r="I2274" s="9" t="str">
        <f>+VLOOKUP(datosAvance[[#This Row],[renaes]],eess!$A$1:$G$189,6,FALSE)</f>
        <v>FERREÑAFE</v>
      </c>
      <c r="J2274" s="9" t="str">
        <f>+VLOOKUP(datosAvance[[#This Row],[renaes]],eess!$A$1:$G$189,7,FALSE)</f>
        <v>INCAHUASI</v>
      </c>
    </row>
    <row r="2275" spans="1:10" x14ac:dyDescent="0.25">
      <c r="A2275">
        <v>4465</v>
      </c>
      <c r="B2275">
        <v>1</v>
      </c>
      <c r="C2275" t="s">
        <v>241</v>
      </c>
      <c r="D2275">
        <v>8</v>
      </c>
      <c r="E2275" t="s">
        <v>5</v>
      </c>
      <c r="F2275" s="9" t="str">
        <f>+VLOOKUP(datosAvance[[#This Row],[renaes]],eess!$A$1:$G$189,2,FALSE)</f>
        <v>LA TRANCA</v>
      </c>
      <c r="G2275" s="9" t="str">
        <f>+VLOOKUP(datosAvance[[#This Row],[renaes]],eess!$A$1:$G$189,3,FALSE)</f>
        <v>FERREÐAFE</v>
      </c>
      <c r="H2275" s="9" t="str">
        <f>+VLOOKUP(datosAvance[[#This Row],[renaes]],eess!$A$1:$G$189,4,FALSE)</f>
        <v>INKAWASI</v>
      </c>
      <c r="I2275" s="9" t="str">
        <f>+VLOOKUP(datosAvance[[#This Row],[renaes]],eess!$A$1:$G$189,6,FALSE)</f>
        <v>FERREÑAFE</v>
      </c>
      <c r="J2275" s="9" t="str">
        <f>+VLOOKUP(datosAvance[[#This Row],[renaes]],eess!$A$1:$G$189,7,FALSE)</f>
        <v>INCAHUASI</v>
      </c>
    </row>
    <row r="2276" spans="1:10" x14ac:dyDescent="0.25">
      <c r="A2276">
        <v>6682</v>
      </c>
      <c r="B2276">
        <v>1</v>
      </c>
      <c r="C2276" t="s">
        <v>241</v>
      </c>
      <c r="D2276">
        <v>8</v>
      </c>
      <c r="E2276" t="s">
        <v>5</v>
      </c>
      <c r="F2276" s="9" t="str">
        <f>+VLOOKUP(datosAvance[[#This Row],[renaes]],eess!$A$1:$G$189,2,FALSE)</f>
        <v>HUMEDADES</v>
      </c>
      <c r="G2276" s="9" t="str">
        <f>+VLOOKUP(datosAvance[[#This Row],[renaes]],eess!$A$1:$G$189,3,FALSE)</f>
        <v>LAMBAYEQUE</v>
      </c>
      <c r="H2276" s="9" t="str">
        <f>+VLOOKUP(datosAvance[[#This Row],[renaes]],eess!$A$1:$G$189,4,FALSE)</f>
        <v>SALAS</v>
      </c>
      <c r="I2276" s="9" t="str">
        <f>+VLOOKUP(datosAvance[[#This Row],[renaes]],eess!$A$1:$G$189,6,FALSE)</f>
        <v>LAMBAYEQUE</v>
      </c>
      <c r="J2276" s="9" t="str">
        <f>+VLOOKUP(datosAvance[[#This Row],[renaes]],eess!$A$1:$G$189,7,FALSE)</f>
        <v>SALAS</v>
      </c>
    </row>
    <row r="2277" spans="1:10" x14ac:dyDescent="0.25">
      <c r="A2277">
        <v>6683</v>
      </c>
      <c r="B2277">
        <v>1</v>
      </c>
      <c r="C2277" t="s">
        <v>241</v>
      </c>
      <c r="D2277">
        <v>8</v>
      </c>
      <c r="E2277" t="s">
        <v>5</v>
      </c>
      <c r="F2277" s="9" t="str">
        <f>+VLOOKUP(datosAvance[[#This Row],[renaes]],eess!$A$1:$G$189,2,FALSE)</f>
        <v>EL PUENTE</v>
      </c>
      <c r="G2277" s="9" t="str">
        <f>+VLOOKUP(datosAvance[[#This Row],[renaes]],eess!$A$1:$G$189,3,FALSE)</f>
        <v>LAMBAYEQUE</v>
      </c>
      <c r="H2277" s="9" t="str">
        <f>+VLOOKUP(datosAvance[[#This Row],[renaes]],eess!$A$1:$G$189,4,FALSE)</f>
        <v>OLMOS</v>
      </c>
      <c r="I2277" s="9" t="str">
        <f>+VLOOKUP(datosAvance[[#This Row],[renaes]],eess!$A$1:$G$189,6,FALSE)</f>
        <v>LAMBAYEQUE</v>
      </c>
      <c r="J2277" s="9" t="str">
        <f>+VLOOKUP(datosAvance[[#This Row],[renaes]],eess!$A$1:$G$189,7,FALSE)</f>
        <v>OLMOS</v>
      </c>
    </row>
    <row r="2278" spans="1:10" x14ac:dyDescent="0.25">
      <c r="A2278">
        <v>6722</v>
      </c>
      <c r="B2278">
        <v>4</v>
      </c>
      <c r="C2278" t="s">
        <v>241</v>
      </c>
      <c r="D2278">
        <v>8</v>
      </c>
      <c r="E2278" t="s">
        <v>5</v>
      </c>
      <c r="F2278" s="9" t="str">
        <f>+VLOOKUP(datosAvance[[#This Row],[renaes]],eess!$A$1:$G$189,2,FALSE)</f>
        <v>CAYALTI</v>
      </c>
      <c r="G2278" s="9" t="str">
        <f>+VLOOKUP(datosAvance[[#This Row],[renaes]],eess!$A$1:$G$189,3,FALSE)</f>
        <v>CHICLAYO</v>
      </c>
      <c r="H2278" s="9" t="str">
        <f>+VLOOKUP(datosAvance[[#This Row],[renaes]],eess!$A$1:$G$189,4,FALSE)</f>
        <v>CAYALTI-ZAÑA</v>
      </c>
      <c r="I2278" s="9" t="str">
        <f>+VLOOKUP(datosAvance[[#This Row],[renaes]],eess!$A$1:$G$189,6,FALSE)</f>
        <v>CHICLAYO</v>
      </c>
      <c r="J2278" s="9" t="str">
        <f>+VLOOKUP(datosAvance[[#This Row],[renaes]],eess!$A$1:$G$189,7,FALSE)</f>
        <v>CAYALTI</v>
      </c>
    </row>
    <row r="2279" spans="1:10" x14ac:dyDescent="0.25">
      <c r="A2279">
        <v>6953</v>
      </c>
      <c r="B2279">
        <v>1</v>
      </c>
      <c r="C2279" t="s">
        <v>241</v>
      </c>
      <c r="D2279">
        <v>8</v>
      </c>
      <c r="E2279" t="s">
        <v>5</v>
      </c>
      <c r="F2279" s="9" t="str">
        <f>+VLOOKUP(datosAvance[[#This Row],[renaes]],eess!$A$1:$G$189,2,FALSE)</f>
        <v>EL ARROZAL</v>
      </c>
      <c r="G2279" s="9" t="str">
        <f>+VLOOKUP(datosAvance[[#This Row],[renaes]],eess!$A$1:$G$189,3,FALSE)</f>
        <v>LAMBAYEQUE</v>
      </c>
      <c r="H2279" s="9" t="str">
        <f>+VLOOKUP(datosAvance[[#This Row],[renaes]],eess!$A$1:$G$189,4,FALSE)</f>
        <v>MOTUPE</v>
      </c>
      <c r="I2279" s="9" t="str">
        <f>+VLOOKUP(datosAvance[[#This Row],[renaes]],eess!$A$1:$G$189,6,FALSE)</f>
        <v>LAMBAYEQUE</v>
      </c>
      <c r="J2279" s="9" t="str">
        <f>+VLOOKUP(datosAvance[[#This Row],[renaes]],eess!$A$1:$G$189,7,FALSE)</f>
        <v>MOTUPE</v>
      </c>
    </row>
    <row r="2280" spans="1:10" x14ac:dyDescent="0.25">
      <c r="A2280">
        <v>6954</v>
      </c>
      <c r="B2280">
        <v>1</v>
      </c>
      <c r="C2280" t="s">
        <v>241</v>
      </c>
      <c r="D2280">
        <v>8</v>
      </c>
      <c r="E2280" t="s">
        <v>5</v>
      </c>
      <c r="F2280" s="9" t="str">
        <f>+VLOOKUP(datosAvance[[#This Row],[renaes]],eess!$A$1:$G$189,2,FALSE)</f>
        <v>CAPOTE</v>
      </c>
      <c r="G2280" s="9" t="str">
        <f>+VLOOKUP(datosAvance[[#This Row],[renaes]],eess!$A$1:$G$189,3,FALSE)</f>
        <v>CHICLAYO</v>
      </c>
      <c r="H2280" s="9" t="str">
        <f>+VLOOKUP(datosAvance[[#This Row],[renaes]],eess!$A$1:$G$189,4,FALSE)</f>
        <v>PICSI</v>
      </c>
      <c r="I2280" s="9" t="str">
        <f>+VLOOKUP(datosAvance[[#This Row],[renaes]],eess!$A$1:$G$189,6,FALSE)</f>
        <v>CHICLAYO</v>
      </c>
      <c r="J2280" s="9" t="str">
        <f>+VLOOKUP(datosAvance[[#This Row],[renaes]],eess!$A$1:$G$189,7,FALSE)</f>
        <v>PICSI</v>
      </c>
    </row>
    <row r="2281" spans="1:10" x14ac:dyDescent="0.25">
      <c r="A2281">
        <v>6997</v>
      </c>
      <c r="B2281">
        <v>1</v>
      </c>
      <c r="C2281" t="s">
        <v>241</v>
      </c>
      <c r="D2281">
        <v>8</v>
      </c>
      <c r="E2281" t="s">
        <v>5</v>
      </c>
      <c r="F2281" s="9" t="str">
        <f>+VLOOKUP(datosAvance[[#This Row],[renaes]],eess!$A$1:$G$189,2,FALSE)</f>
        <v>PUCALA</v>
      </c>
      <c r="G2281" s="9" t="str">
        <f>+VLOOKUP(datosAvance[[#This Row],[renaes]],eess!$A$1:$G$189,3,FALSE)</f>
        <v>CHICLAYO</v>
      </c>
      <c r="H2281" s="9" t="str">
        <f>+VLOOKUP(datosAvance[[#This Row],[renaes]],eess!$A$1:$G$189,4,FALSE)</f>
        <v>POSOPE ALTO</v>
      </c>
      <c r="I2281" s="9" t="str">
        <f>+VLOOKUP(datosAvance[[#This Row],[renaes]],eess!$A$1:$G$189,6,FALSE)</f>
        <v>CHICLAYO</v>
      </c>
      <c r="J2281" s="9" t="str">
        <f>+VLOOKUP(datosAvance[[#This Row],[renaes]],eess!$A$1:$G$189,7,FALSE)</f>
        <v>PUCALA</v>
      </c>
    </row>
    <row r="2282" spans="1:10" x14ac:dyDescent="0.25">
      <c r="A2282">
        <v>7107</v>
      </c>
      <c r="B2282">
        <v>4</v>
      </c>
      <c r="C2282" t="s">
        <v>241</v>
      </c>
      <c r="D2282">
        <v>8</v>
      </c>
      <c r="E2282" t="s">
        <v>5</v>
      </c>
      <c r="F2282" s="9" t="str">
        <f>+VLOOKUP(datosAvance[[#This Row],[renaes]],eess!$A$1:$G$189,2,FALSE)</f>
        <v>POMALCA</v>
      </c>
      <c r="G2282" s="9" t="str">
        <f>+VLOOKUP(datosAvance[[#This Row],[renaes]],eess!$A$1:$G$189,3,FALSE)</f>
        <v>CHICLAYO</v>
      </c>
      <c r="H2282" s="9" t="str">
        <f>+VLOOKUP(datosAvance[[#This Row],[renaes]],eess!$A$1:$G$189,4,FALSE)</f>
        <v>POMALCA</v>
      </c>
      <c r="I2282" s="9" t="str">
        <f>+VLOOKUP(datosAvance[[#This Row],[renaes]],eess!$A$1:$G$189,6,FALSE)</f>
        <v>CHICLAYO</v>
      </c>
      <c r="J2282" s="9" t="str">
        <f>+VLOOKUP(datosAvance[[#This Row],[renaes]],eess!$A$1:$G$189,7,FALSE)</f>
        <v>POMALCA</v>
      </c>
    </row>
    <row r="2283" spans="1:10" x14ac:dyDescent="0.25">
      <c r="A2283">
        <v>7183</v>
      </c>
      <c r="B2283">
        <v>9</v>
      </c>
      <c r="C2283" t="s">
        <v>241</v>
      </c>
      <c r="D2283">
        <v>8</v>
      </c>
      <c r="E2283" t="s">
        <v>5</v>
      </c>
      <c r="F2283" s="9" t="str">
        <f>+VLOOKUP(datosAvance[[#This Row],[renaes]],eess!$A$1:$G$189,2,FALSE)</f>
        <v>VILLA HERMOSA</v>
      </c>
      <c r="G2283" s="9" t="str">
        <f>+VLOOKUP(datosAvance[[#This Row],[renaes]],eess!$A$1:$G$189,3,FALSE)</f>
        <v>CHICLAYO</v>
      </c>
      <c r="H2283" s="9" t="str">
        <f>+VLOOKUP(datosAvance[[#This Row],[renaes]],eess!$A$1:$G$189,4,FALSE)</f>
        <v>JOSE LEONARDO ORTIZ</v>
      </c>
      <c r="I2283" s="9" t="str">
        <f>+VLOOKUP(datosAvance[[#This Row],[renaes]],eess!$A$1:$G$189,6,FALSE)</f>
        <v>CHICLAYO</v>
      </c>
      <c r="J2283" s="9" t="str">
        <f>+VLOOKUP(datosAvance[[#This Row],[renaes]],eess!$A$1:$G$189,7,FALSE)</f>
        <v>JOSE LEONARDO ORTIZ</v>
      </c>
    </row>
    <row r="2284" spans="1:10" x14ac:dyDescent="0.25">
      <c r="A2284">
        <v>7222</v>
      </c>
      <c r="B2284">
        <v>2</v>
      </c>
      <c r="C2284" t="s">
        <v>241</v>
      </c>
      <c r="D2284">
        <v>8</v>
      </c>
      <c r="E2284" t="s">
        <v>5</v>
      </c>
      <c r="F2284" s="9" t="str">
        <f>+VLOOKUP(datosAvance[[#This Row],[renaes]],eess!$A$1:$G$189,2,FALSE)</f>
        <v>MONTE HERMOZO</v>
      </c>
      <c r="G2284" s="9" t="str">
        <f>+VLOOKUP(datosAvance[[#This Row],[renaes]],eess!$A$1:$G$189,3,FALSE)</f>
        <v>LAMBAYEQUE</v>
      </c>
      <c r="H2284" s="9" t="str">
        <f>+VLOOKUP(datosAvance[[#This Row],[renaes]],eess!$A$1:$G$189,4,FALSE)</f>
        <v>MORROPE</v>
      </c>
      <c r="I2284" s="9" t="str">
        <f>+VLOOKUP(datosAvance[[#This Row],[renaes]],eess!$A$1:$G$189,6,FALSE)</f>
        <v>LAMBAYEQUE</v>
      </c>
      <c r="J2284" s="9" t="str">
        <f>+VLOOKUP(datosAvance[[#This Row],[renaes]],eess!$A$1:$G$189,7,FALSE)</f>
        <v>MORROPE</v>
      </c>
    </row>
    <row r="2285" spans="1:10" x14ac:dyDescent="0.25">
      <c r="A2285">
        <v>7223</v>
      </c>
      <c r="B2285">
        <v>1</v>
      </c>
      <c r="C2285" t="s">
        <v>241</v>
      </c>
      <c r="D2285">
        <v>8</v>
      </c>
      <c r="E2285" t="s">
        <v>5</v>
      </c>
      <c r="F2285" s="9" t="str">
        <f>+VLOOKUP(datosAvance[[#This Row],[renaes]],eess!$A$1:$G$189,2,FALSE)</f>
        <v>HUACA TRAPICHE DE BRONCE</v>
      </c>
      <c r="G2285" s="9" t="str">
        <f>+VLOOKUP(datosAvance[[#This Row],[renaes]],eess!$A$1:$G$189,3,FALSE)</f>
        <v>LAMBAYEQUE</v>
      </c>
      <c r="H2285" s="9" t="str">
        <f>+VLOOKUP(datosAvance[[#This Row],[renaes]],eess!$A$1:$G$189,4,FALSE)</f>
        <v>MORROPE</v>
      </c>
      <c r="I2285" s="9" t="str">
        <f>+VLOOKUP(datosAvance[[#This Row],[renaes]],eess!$A$1:$G$189,6,FALSE)</f>
        <v>LAMBAYEQUE</v>
      </c>
      <c r="J2285" s="9" t="str">
        <f>+VLOOKUP(datosAvance[[#This Row],[renaes]],eess!$A$1:$G$189,7,FALSE)</f>
        <v>MORROPE</v>
      </c>
    </row>
    <row r="2286" spans="1:10" x14ac:dyDescent="0.25">
      <c r="A2286">
        <v>7306</v>
      </c>
      <c r="B2286">
        <v>2</v>
      </c>
      <c r="C2286" t="s">
        <v>241</v>
      </c>
      <c r="D2286">
        <v>8</v>
      </c>
      <c r="E2286" t="s">
        <v>5</v>
      </c>
      <c r="F2286" s="9" t="str">
        <f>+VLOOKUP(datosAvance[[#This Row],[renaes]],eess!$A$1:$G$189,2,FALSE)</f>
        <v>LAS FLORES DE LA PRADERA</v>
      </c>
      <c r="G2286" s="9" t="str">
        <f>+VLOOKUP(datosAvance[[#This Row],[renaes]],eess!$A$1:$G$189,3,FALSE)</f>
        <v>CHICLAYO</v>
      </c>
      <c r="H2286" s="9" t="str">
        <f>+VLOOKUP(datosAvance[[#This Row],[renaes]],eess!$A$1:$G$189,4,FALSE)</f>
        <v>PIMENTEL</v>
      </c>
      <c r="I2286" s="9" t="str">
        <f>+VLOOKUP(datosAvance[[#This Row],[renaes]],eess!$A$1:$G$189,6,FALSE)</f>
        <v>CHICLAYO</v>
      </c>
      <c r="J2286" s="9" t="str">
        <f>+VLOOKUP(datosAvance[[#This Row],[renaes]],eess!$A$1:$G$189,7,FALSE)</f>
        <v>PIMENTEL</v>
      </c>
    </row>
    <row r="2287" spans="1:10" x14ac:dyDescent="0.25">
      <c r="A2287">
        <v>7317</v>
      </c>
      <c r="B2287">
        <v>2</v>
      </c>
      <c r="C2287" t="s">
        <v>241</v>
      </c>
      <c r="D2287">
        <v>8</v>
      </c>
      <c r="E2287" t="s">
        <v>5</v>
      </c>
      <c r="F2287" s="9" t="str">
        <f>+VLOOKUP(datosAvance[[#This Row],[renaes]],eess!$A$1:$G$189,2,FALSE)</f>
        <v>SANTA CLARA</v>
      </c>
      <c r="G2287" s="9" t="str">
        <f>+VLOOKUP(datosAvance[[#This Row],[renaes]],eess!$A$1:$G$189,3,FALSE)</f>
        <v>FERREÐAFE</v>
      </c>
      <c r="H2287" s="9" t="str">
        <f>+VLOOKUP(datosAvance[[#This Row],[renaes]],eess!$A$1:$G$189,4,FALSE)</f>
        <v>PITIPO</v>
      </c>
      <c r="I2287" s="9" t="str">
        <f>+VLOOKUP(datosAvance[[#This Row],[renaes]],eess!$A$1:$G$189,6,FALSE)</f>
        <v>FERREÑAFE</v>
      </c>
      <c r="J2287" s="9" t="str">
        <f>+VLOOKUP(datosAvance[[#This Row],[renaes]],eess!$A$1:$G$189,7,FALSE)</f>
        <v>PITIPO</v>
      </c>
    </row>
    <row r="2288" spans="1:10" x14ac:dyDescent="0.25">
      <c r="A2288">
        <v>7318</v>
      </c>
      <c r="B2288">
        <v>2</v>
      </c>
      <c r="C2288" t="s">
        <v>241</v>
      </c>
      <c r="D2288">
        <v>8</v>
      </c>
      <c r="E2288" t="s">
        <v>5</v>
      </c>
      <c r="F2288" s="9" t="str">
        <f>+VLOOKUP(datosAvance[[#This Row],[renaes]],eess!$A$1:$G$189,2,FALSE)</f>
        <v>MAMAGPAMPA</v>
      </c>
      <c r="G2288" s="9" t="str">
        <f>+VLOOKUP(datosAvance[[#This Row],[renaes]],eess!$A$1:$G$189,3,FALSE)</f>
        <v>LAMBAYEQUE</v>
      </c>
      <c r="H2288" s="9" t="str">
        <f>+VLOOKUP(datosAvance[[#This Row],[renaes]],eess!$A$1:$G$189,4,FALSE)</f>
        <v>KAÑARIS</v>
      </c>
      <c r="I2288" s="9" t="str">
        <f>+VLOOKUP(datosAvance[[#This Row],[renaes]],eess!$A$1:$G$189,6,FALSE)</f>
        <v>FERREÑAFE</v>
      </c>
      <c r="J2288" s="9" t="str">
        <f>+VLOOKUP(datosAvance[[#This Row],[renaes]],eess!$A$1:$G$189,7,FALSE)</f>
        <v>CAÑARIS</v>
      </c>
    </row>
    <row r="2289" spans="1:10" x14ac:dyDescent="0.25">
      <c r="A2289">
        <v>7410</v>
      </c>
      <c r="B2289">
        <v>3</v>
      </c>
      <c r="C2289" t="s">
        <v>241</v>
      </c>
      <c r="D2289">
        <v>8</v>
      </c>
      <c r="E2289" t="s">
        <v>5</v>
      </c>
      <c r="F2289" s="9" t="str">
        <f>+VLOOKUP(datosAvance[[#This Row],[renaes]],eess!$A$1:$G$189,2,FALSE)</f>
        <v>ANTONIO RAYMONDI</v>
      </c>
      <c r="G2289" s="9" t="str">
        <f>+VLOOKUP(datosAvance[[#This Row],[renaes]],eess!$A$1:$G$189,3,FALSE)</f>
        <v>CHICLAYO</v>
      </c>
      <c r="H2289" s="9" t="str">
        <f>+VLOOKUP(datosAvance[[#This Row],[renaes]],eess!$A$1:$G$189,4,FALSE)</f>
        <v>LA VICTORIA</v>
      </c>
      <c r="I2289" s="9" t="str">
        <f>+VLOOKUP(datosAvance[[#This Row],[renaes]],eess!$A$1:$G$189,6,FALSE)</f>
        <v>CHICLAYO</v>
      </c>
      <c r="J2289" s="9" t="str">
        <f>+VLOOKUP(datosAvance[[#This Row],[renaes]],eess!$A$1:$G$189,7,FALSE)</f>
        <v>LA VICTORIA</v>
      </c>
    </row>
    <row r="2290" spans="1:10" x14ac:dyDescent="0.25">
      <c r="A2290">
        <v>10095</v>
      </c>
      <c r="B2290">
        <v>0</v>
      </c>
      <c r="C2290" t="s">
        <v>242</v>
      </c>
      <c r="D2290">
        <v>1</v>
      </c>
      <c r="E2290" t="s">
        <v>5</v>
      </c>
      <c r="F2290" s="9" t="str">
        <f>+VLOOKUP(datosAvance[[#This Row],[renaes]],eess!$A$1:$G$189,2,FALSE)</f>
        <v>ANCOL CHICO</v>
      </c>
      <c r="G2290" s="9" t="str">
        <f>+VLOOKUP(datosAvance[[#This Row],[renaes]],eess!$A$1:$G$189,3,FALSE)</f>
        <v>LAMBAYEQUE</v>
      </c>
      <c r="H2290" s="9" t="str">
        <f>+VLOOKUP(datosAvance[[#This Row],[renaes]],eess!$A$1:$G$189,4,FALSE)</f>
        <v>OLMOS</v>
      </c>
      <c r="I2290" s="9" t="str">
        <f>+VLOOKUP(datosAvance[[#This Row],[renaes]],eess!$A$1:$G$189,6,FALSE)</f>
        <v>LAMBAYEQUE</v>
      </c>
      <c r="J2290" s="9" t="str">
        <f>+VLOOKUP(datosAvance[[#This Row],[renaes]],eess!$A$1:$G$189,7,FALSE)</f>
        <v>OLMOS</v>
      </c>
    </row>
    <row r="2291" spans="1:10" x14ac:dyDescent="0.25">
      <c r="A2291">
        <v>10096</v>
      </c>
      <c r="B2291">
        <v>1</v>
      </c>
      <c r="C2291" t="s">
        <v>242</v>
      </c>
      <c r="D2291">
        <v>1</v>
      </c>
      <c r="E2291" t="s">
        <v>5</v>
      </c>
      <c r="F2291" s="9" t="str">
        <f>+VLOOKUP(datosAvance[[#This Row],[renaes]],eess!$A$1:$G$189,2,FALSE)</f>
        <v>EL PUEBLITO</v>
      </c>
      <c r="G2291" s="9" t="str">
        <f>+VLOOKUP(datosAvance[[#This Row],[renaes]],eess!$A$1:$G$189,3,FALSE)</f>
        <v>LAMBAYEQUE</v>
      </c>
      <c r="H2291" s="9" t="str">
        <f>+VLOOKUP(datosAvance[[#This Row],[renaes]],eess!$A$1:$G$189,4,FALSE)</f>
        <v>OLMOS</v>
      </c>
      <c r="I2291" s="9" t="str">
        <f>+VLOOKUP(datosAvance[[#This Row],[renaes]],eess!$A$1:$G$189,6,FALSE)</f>
        <v>LAMBAYEQUE</v>
      </c>
      <c r="J2291" s="9" t="str">
        <f>+VLOOKUP(datosAvance[[#This Row],[renaes]],eess!$A$1:$G$189,7,FALSE)</f>
        <v>OLMOS</v>
      </c>
    </row>
    <row r="2292" spans="1:10" x14ac:dyDescent="0.25">
      <c r="A2292">
        <v>11452</v>
      </c>
      <c r="B2292">
        <v>0</v>
      </c>
      <c r="C2292" t="s">
        <v>242</v>
      </c>
      <c r="D2292">
        <v>1</v>
      </c>
      <c r="E2292" t="s">
        <v>5</v>
      </c>
      <c r="F2292" s="9" t="str">
        <f>+VLOOKUP(datosAvance[[#This Row],[renaes]],eess!$A$1:$G$189,2,FALSE)</f>
        <v>LAGUNA HUANAMA</v>
      </c>
      <c r="G2292" s="9" t="str">
        <f>+VLOOKUP(datosAvance[[#This Row],[renaes]],eess!$A$1:$G$189,3,FALSE)</f>
        <v>LAMBAYEQUE</v>
      </c>
      <c r="H2292" s="9" t="str">
        <f>+VLOOKUP(datosAvance[[#This Row],[renaes]],eess!$A$1:$G$189,4,FALSE)</f>
        <v>SALAS</v>
      </c>
      <c r="I2292" s="9" t="str">
        <f>+VLOOKUP(datosAvance[[#This Row],[renaes]],eess!$A$1:$G$189,6,FALSE)</f>
        <v>LAMBAYEQUE</v>
      </c>
      <c r="J2292" s="9" t="str">
        <f>+VLOOKUP(datosAvance[[#This Row],[renaes]],eess!$A$1:$G$189,7,FALSE)</f>
        <v>SALAS</v>
      </c>
    </row>
    <row r="2293" spans="1:10" x14ac:dyDescent="0.25">
      <c r="A2293">
        <v>11470</v>
      </c>
      <c r="B2293">
        <v>0</v>
      </c>
      <c r="C2293" t="s">
        <v>242</v>
      </c>
      <c r="D2293">
        <v>1</v>
      </c>
      <c r="E2293" t="s">
        <v>5</v>
      </c>
      <c r="F2293" s="9" t="str">
        <f>+VLOOKUP(datosAvance[[#This Row],[renaes]],eess!$A$1:$G$189,2,FALSE)</f>
        <v>HOSPITAL REGIONAL LAMBAYEQUE</v>
      </c>
      <c r="G2293" s="9" t="str">
        <f>+VLOOKUP(datosAvance[[#This Row],[renaes]],eess!$A$1:$G$189,3,FALSE)</f>
        <v>NO PERTENECE A NINGUNA RED</v>
      </c>
      <c r="H2293" s="9" t="str">
        <f>+VLOOKUP(datosAvance[[#This Row],[renaes]],eess!$A$1:$G$189,4,FALSE)</f>
        <v>NO PERTENECE A NINGUNA MICRORED</v>
      </c>
      <c r="I2293" s="9" t="str">
        <f>+VLOOKUP(datosAvance[[#This Row],[renaes]],eess!$A$1:$G$189,6,FALSE)</f>
        <v>CHICLAYO</v>
      </c>
      <c r="J2293" s="9" t="str">
        <f>+VLOOKUP(datosAvance[[#This Row],[renaes]],eess!$A$1:$G$189,7,FALSE)</f>
        <v>CHICLAYO</v>
      </c>
    </row>
    <row r="2294" spans="1:10" x14ac:dyDescent="0.25">
      <c r="A2294">
        <v>11688</v>
      </c>
      <c r="B2294">
        <v>1</v>
      </c>
      <c r="C2294" t="s">
        <v>242</v>
      </c>
      <c r="D2294">
        <v>1</v>
      </c>
      <c r="E2294" t="s">
        <v>5</v>
      </c>
      <c r="F2294" s="9" t="str">
        <f>+VLOOKUP(datosAvance[[#This Row],[renaes]],eess!$A$1:$G$189,2,FALSE)</f>
        <v>LAS NORIAS</v>
      </c>
      <c r="G2294" s="9" t="str">
        <f>+VLOOKUP(datosAvance[[#This Row],[renaes]],eess!$A$1:$G$189,3,FALSE)</f>
        <v>LAMBAYEQUE</v>
      </c>
      <c r="H2294" s="9" t="str">
        <f>+VLOOKUP(datosAvance[[#This Row],[renaes]],eess!$A$1:$G$189,4,FALSE)</f>
        <v>OLMOS</v>
      </c>
      <c r="I2294" s="9" t="str">
        <f>+VLOOKUP(datosAvance[[#This Row],[renaes]],eess!$A$1:$G$189,6,FALSE)</f>
        <v>LAMBAYEQUE</v>
      </c>
      <c r="J2294" s="9" t="str">
        <f>+VLOOKUP(datosAvance[[#This Row],[renaes]],eess!$A$1:$G$189,7,FALSE)</f>
        <v>OLMOS</v>
      </c>
    </row>
    <row r="2295" spans="1:10" x14ac:dyDescent="0.25">
      <c r="A2295">
        <v>17605</v>
      </c>
      <c r="B2295">
        <v>2</v>
      </c>
      <c r="C2295" t="s">
        <v>242</v>
      </c>
      <c r="D2295">
        <v>1</v>
      </c>
      <c r="E2295" t="s">
        <v>5</v>
      </c>
      <c r="F2295" s="9" t="str">
        <f>+VLOOKUP(datosAvance[[#This Row],[renaes]],eess!$A$1:$G$189,2,FALSE)</f>
        <v>CORRAL DE ARENA</v>
      </c>
      <c r="G2295" s="9" t="str">
        <f>+VLOOKUP(datosAvance[[#This Row],[renaes]],eess!$A$1:$G$189,3,FALSE)</f>
        <v>LAMBAYEQUE</v>
      </c>
      <c r="H2295" s="9" t="str">
        <f>+VLOOKUP(datosAvance[[#This Row],[renaes]],eess!$A$1:$G$189,4,FALSE)</f>
        <v>OLMOS</v>
      </c>
      <c r="I2295" s="9" t="str">
        <f>+VLOOKUP(datosAvance[[#This Row],[renaes]],eess!$A$1:$G$189,6,FALSE)</f>
        <v>LAMBAYEQUE</v>
      </c>
      <c r="J2295" s="9" t="str">
        <f>+VLOOKUP(datosAvance[[#This Row],[renaes]],eess!$A$1:$G$189,7,FALSE)</f>
        <v>OLMOS</v>
      </c>
    </row>
    <row r="2296" spans="1:10" x14ac:dyDescent="0.25">
      <c r="A2296">
        <v>17874</v>
      </c>
      <c r="B2296">
        <v>2</v>
      </c>
      <c r="C2296" t="s">
        <v>242</v>
      </c>
      <c r="D2296">
        <v>1</v>
      </c>
      <c r="E2296" t="s">
        <v>5</v>
      </c>
      <c r="F2296" s="9" t="str">
        <f>+VLOOKUP(datosAvance[[#This Row],[renaes]],eess!$A$1:$G$189,2,FALSE)</f>
        <v>SALTUR</v>
      </c>
      <c r="G2296" s="9" t="str">
        <f>+VLOOKUP(datosAvance[[#This Row],[renaes]],eess!$A$1:$G$189,3,FALSE)</f>
        <v>CHICLAYO</v>
      </c>
      <c r="H2296" s="9" t="str">
        <f>+VLOOKUP(datosAvance[[#This Row],[renaes]],eess!$A$1:$G$189,4,FALSE)</f>
        <v>CAYALTI-ZAÑA</v>
      </c>
      <c r="I2296" s="9" t="str">
        <f>+VLOOKUP(datosAvance[[#This Row],[renaes]],eess!$A$1:$G$189,6,FALSE)</f>
        <v>CHICLAYO</v>
      </c>
      <c r="J2296" s="9" t="str">
        <f>+VLOOKUP(datosAvance[[#This Row],[renaes]],eess!$A$1:$G$189,7,FALSE)</f>
        <v>SAÑA</v>
      </c>
    </row>
    <row r="2297" spans="1:10" x14ac:dyDescent="0.25">
      <c r="A2297">
        <v>17875</v>
      </c>
      <c r="B2297">
        <v>1</v>
      </c>
      <c r="C2297" t="s">
        <v>242</v>
      </c>
      <c r="D2297">
        <v>1</v>
      </c>
      <c r="E2297" t="s">
        <v>5</v>
      </c>
      <c r="F2297" s="9" t="str">
        <f>+VLOOKUP(datosAvance[[#This Row],[renaes]],eess!$A$1:$G$189,2,FALSE)</f>
        <v>LA COMPUERTA</v>
      </c>
      <c r="G2297" s="9" t="str">
        <f>+VLOOKUP(datosAvance[[#This Row],[renaes]],eess!$A$1:$G$189,3,FALSE)</f>
        <v>CHICLAYO</v>
      </c>
      <c r="H2297" s="9" t="str">
        <f>+VLOOKUP(datosAvance[[#This Row],[renaes]],eess!$A$1:$G$189,4,FALSE)</f>
        <v>OYOTUN</v>
      </c>
      <c r="I2297" s="9" t="str">
        <f>+VLOOKUP(datosAvance[[#This Row],[renaes]],eess!$A$1:$G$189,6,FALSE)</f>
        <v>CHICLAYO</v>
      </c>
      <c r="J2297" s="9" t="str">
        <f>+VLOOKUP(datosAvance[[#This Row],[renaes]],eess!$A$1:$G$189,7,FALSE)</f>
        <v>OYOTUN</v>
      </c>
    </row>
    <row r="2298" spans="1:10" x14ac:dyDescent="0.25">
      <c r="A2298">
        <v>18872</v>
      </c>
      <c r="B2298">
        <v>1</v>
      </c>
      <c r="C2298" t="s">
        <v>242</v>
      </c>
      <c r="D2298">
        <v>1</v>
      </c>
      <c r="E2298" t="s">
        <v>5</v>
      </c>
      <c r="F2298" s="9" t="str">
        <f>+VLOOKUP(datosAvance[[#This Row],[renaes]],eess!$A$1:$G$189,2,FALSE)</f>
        <v>PASABAR ASERRADERO</v>
      </c>
      <c r="G2298" s="9" t="str">
        <f>+VLOOKUP(datosAvance[[#This Row],[renaes]],eess!$A$1:$G$189,3,FALSE)</f>
        <v>LAMBAYEQUE</v>
      </c>
      <c r="H2298" s="9" t="str">
        <f>+VLOOKUP(datosAvance[[#This Row],[renaes]],eess!$A$1:$G$189,4,FALSE)</f>
        <v>OLMOS</v>
      </c>
      <c r="I2298" s="9" t="str">
        <f>+VLOOKUP(datosAvance[[#This Row],[renaes]],eess!$A$1:$G$189,6,FALSE)</f>
        <v>LAMBAYEQUE</v>
      </c>
      <c r="J2298" s="9" t="str">
        <f>+VLOOKUP(datosAvance[[#This Row],[renaes]],eess!$A$1:$G$189,7,FALSE)</f>
        <v>OLMOS</v>
      </c>
    </row>
    <row r="2299" spans="1:10" x14ac:dyDescent="0.25">
      <c r="A2299">
        <v>18916</v>
      </c>
      <c r="B2299">
        <v>2</v>
      </c>
      <c r="C2299" t="s">
        <v>242</v>
      </c>
      <c r="D2299">
        <v>1</v>
      </c>
      <c r="E2299" t="s">
        <v>5</v>
      </c>
      <c r="F2299" s="9" t="str">
        <f>+VLOOKUP(datosAvance[[#This Row],[renaes]],eess!$A$1:$G$189,2,FALSE)</f>
        <v>MOCAPE</v>
      </c>
      <c r="G2299" s="9" t="str">
        <f>+VLOOKUP(datosAvance[[#This Row],[renaes]],eess!$A$1:$G$189,3,FALSE)</f>
        <v>LAMBAYEQUE</v>
      </c>
      <c r="H2299" s="9" t="str">
        <f>+VLOOKUP(datosAvance[[#This Row],[renaes]],eess!$A$1:$G$189,4,FALSE)</f>
        <v>OLMOS</v>
      </c>
      <c r="I2299" s="9" t="str">
        <f>+VLOOKUP(datosAvance[[#This Row],[renaes]],eess!$A$1:$G$189,6,FALSE)</f>
        <v>LAMBAYEQUE</v>
      </c>
      <c r="J2299" s="9" t="str">
        <f>+VLOOKUP(datosAvance[[#This Row],[renaes]],eess!$A$1:$G$189,7,FALSE)</f>
        <v>OLMOS</v>
      </c>
    </row>
    <row r="2300" spans="1:10" x14ac:dyDescent="0.25">
      <c r="A2300">
        <v>26094</v>
      </c>
      <c r="B2300">
        <v>1</v>
      </c>
      <c r="C2300" t="s">
        <v>242</v>
      </c>
      <c r="D2300">
        <v>1</v>
      </c>
      <c r="E2300" t="s">
        <v>5</v>
      </c>
      <c r="F2300" s="9" t="str">
        <f>+VLOOKUP(datosAvance[[#This Row],[renaes]],eess!$A$1:$G$189,2,FALSE)</f>
        <v>CAPILLA SANTA ROSA LAMBAYEQUE</v>
      </c>
      <c r="G2300" s="9" t="str">
        <f>+VLOOKUP(datosAvance[[#This Row],[renaes]],eess!$A$1:$G$189,3,FALSE)</f>
        <v>LAMBAYEQUE</v>
      </c>
      <c r="H2300" s="9" t="str">
        <f>+VLOOKUP(datosAvance[[#This Row],[renaes]],eess!$A$1:$G$189,4,FALSE)</f>
        <v>LAMBAYEQUE</v>
      </c>
      <c r="I2300" s="9" t="str">
        <f>+VLOOKUP(datosAvance[[#This Row],[renaes]],eess!$A$1:$G$189,6,FALSE)</f>
        <v>LAMBAYEQUE</v>
      </c>
      <c r="J2300" s="9" t="str">
        <f>+VLOOKUP(datosAvance[[#This Row],[renaes]],eess!$A$1:$G$189,7,FALSE)</f>
        <v>LAMBAYEQUE</v>
      </c>
    </row>
    <row r="2301" spans="1:10" x14ac:dyDescent="0.25">
      <c r="A2301">
        <v>26269</v>
      </c>
      <c r="B2301">
        <v>0</v>
      </c>
      <c r="C2301" t="s">
        <v>242</v>
      </c>
      <c r="D2301">
        <v>1</v>
      </c>
      <c r="E2301" t="s">
        <v>5</v>
      </c>
      <c r="F2301" s="9" t="str">
        <f>+VLOOKUP(datosAvance[[#This Row],[renaes]],eess!$A$1:$G$189,2,FALSE)</f>
        <v>HUACA BLANCA</v>
      </c>
      <c r="G2301" s="9" t="str">
        <f>+VLOOKUP(datosAvance[[#This Row],[renaes]],eess!$A$1:$G$189,3,FALSE)</f>
        <v>CHICLAYO</v>
      </c>
      <c r="H2301" s="9" t="str">
        <f>+VLOOKUP(datosAvance[[#This Row],[renaes]],eess!$A$1:$G$189,4,FALSE)</f>
        <v>CHONGOYAPE</v>
      </c>
      <c r="I2301" s="9" t="str">
        <f>+VLOOKUP(datosAvance[[#This Row],[renaes]],eess!$A$1:$G$189,6,FALSE)</f>
        <v>CHICLAYO</v>
      </c>
      <c r="J2301" s="9" t="str">
        <f>+VLOOKUP(datosAvance[[#This Row],[renaes]],eess!$A$1:$G$189,7,FALSE)</f>
        <v>CHONGOYAPE</v>
      </c>
    </row>
    <row r="2302" spans="1:10" x14ac:dyDescent="0.25">
      <c r="A2302">
        <v>31449</v>
      </c>
      <c r="B2302">
        <v>13</v>
      </c>
      <c r="C2302" t="s">
        <v>242</v>
      </c>
      <c r="D2302">
        <v>1</v>
      </c>
      <c r="E2302" t="s">
        <v>5</v>
      </c>
      <c r="F2302" s="9" t="str">
        <f>+VLOOKUP(datosAvance[[#This Row],[renaes]],eess!$A$1:$G$189,2,FALSE)</f>
        <v>TUMAN</v>
      </c>
      <c r="G2302" s="9" t="str">
        <f>+VLOOKUP(datosAvance[[#This Row],[renaes]],eess!$A$1:$G$189,3,FALSE)</f>
        <v>CHICLAYO</v>
      </c>
      <c r="H2302" s="9" t="str">
        <f>+VLOOKUP(datosAvance[[#This Row],[renaes]],eess!$A$1:$G$189,4,FALSE)</f>
        <v>POSOPE ALTO</v>
      </c>
      <c r="I2302" s="9" t="str">
        <f>+VLOOKUP(datosAvance[[#This Row],[renaes]],eess!$A$1:$G$189,6,FALSE)</f>
        <v>CHICLAYO</v>
      </c>
      <c r="J2302" s="9" t="str">
        <f>+VLOOKUP(datosAvance[[#This Row],[renaes]],eess!$A$1:$G$189,7,FALSE)</f>
        <v>TUMAN</v>
      </c>
    </row>
    <row r="2303" spans="1:10" x14ac:dyDescent="0.25">
      <c r="A2303">
        <v>32743</v>
      </c>
      <c r="B2303">
        <v>7</v>
      </c>
      <c r="C2303" t="s">
        <v>242</v>
      </c>
      <c r="D2303">
        <v>1</v>
      </c>
      <c r="E2303" t="s">
        <v>5</v>
      </c>
      <c r="F2303" s="9" t="str">
        <f>+VLOOKUP(datosAvance[[#This Row],[renaes]],eess!$A$1:$G$189,2,FALSE)</f>
        <v>POSOPE ALTO</v>
      </c>
      <c r="G2303" s="9" t="str">
        <f>+VLOOKUP(datosAvance[[#This Row],[renaes]],eess!$A$1:$G$189,3,FALSE)</f>
        <v>CHICLAYO</v>
      </c>
      <c r="H2303" s="9" t="str">
        <f>+VLOOKUP(datosAvance[[#This Row],[renaes]],eess!$A$1:$G$189,4,FALSE)</f>
        <v>POSOPE ALTO</v>
      </c>
      <c r="I2303" s="9" t="str">
        <f>+VLOOKUP(datosAvance[[#This Row],[renaes]],eess!$A$1:$G$189,6,FALSE)</f>
        <v>CHICLAYO</v>
      </c>
      <c r="J2303" s="9" t="str">
        <f>+VLOOKUP(datosAvance[[#This Row],[renaes]],eess!$A$1:$G$189,7,FALSE)</f>
        <v>PATAPO</v>
      </c>
    </row>
    <row r="2304" spans="1:10" x14ac:dyDescent="0.25">
      <c r="A2304">
        <v>4317</v>
      </c>
      <c r="B2304">
        <v>1</v>
      </c>
      <c r="C2304" t="s">
        <v>242</v>
      </c>
      <c r="D2304">
        <v>1</v>
      </c>
      <c r="E2304" t="s">
        <v>5</v>
      </c>
      <c r="F2304" s="9" t="str">
        <f>+VLOOKUP(datosAvance[[#This Row],[renaes]],eess!$A$1:$G$189,2,FALSE)</f>
        <v>HOSPITAL REGIONAL DOCENTE LAS MERCEDES</v>
      </c>
      <c r="G2304" s="9" t="str">
        <f>+VLOOKUP(datosAvance[[#This Row],[renaes]],eess!$A$1:$G$189,3,FALSE)</f>
        <v>NO PERTENECE A NINGUNA RED</v>
      </c>
      <c r="H2304" s="9" t="str">
        <f>+VLOOKUP(datosAvance[[#This Row],[renaes]],eess!$A$1:$G$189,4,FALSE)</f>
        <v>NO PERTENECE A NINGUNA MICRORED</v>
      </c>
      <c r="I2304" s="9" t="str">
        <f>+VLOOKUP(datosAvance[[#This Row],[renaes]],eess!$A$1:$G$189,6,FALSE)</f>
        <v>CHICLAYO</v>
      </c>
      <c r="J2304" s="9" t="str">
        <f>+VLOOKUP(datosAvance[[#This Row],[renaes]],eess!$A$1:$G$189,7,FALSE)</f>
        <v>CHICLAYO</v>
      </c>
    </row>
    <row r="2305" spans="1:10" x14ac:dyDescent="0.25">
      <c r="A2305">
        <v>4318</v>
      </c>
      <c r="B2305">
        <v>12</v>
      </c>
      <c r="C2305" t="s">
        <v>242</v>
      </c>
      <c r="D2305">
        <v>1</v>
      </c>
      <c r="E2305" t="s">
        <v>5</v>
      </c>
      <c r="F2305" s="9" t="str">
        <f>+VLOOKUP(datosAvance[[#This Row],[renaes]],eess!$A$1:$G$189,2,FALSE)</f>
        <v>JOSE OLAYA</v>
      </c>
      <c r="G2305" s="9" t="str">
        <f>+VLOOKUP(datosAvance[[#This Row],[renaes]],eess!$A$1:$G$189,3,FALSE)</f>
        <v>CHICLAYO</v>
      </c>
      <c r="H2305" s="9" t="str">
        <f>+VLOOKUP(datosAvance[[#This Row],[renaes]],eess!$A$1:$G$189,4,FALSE)</f>
        <v>CHICLAYO</v>
      </c>
      <c r="I2305" s="9" t="str">
        <f>+VLOOKUP(datosAvance[[#This Row],[renaes]],eess!$A$1:$G$189,6,FALSE)</f>
        <v>CHICLAYO</v>
      </c>
      <c r="J2305" s="9" t="str">
        <f>+VLOOKUP(datosAvance[[#This Row],[renaes]],eess!$A$1:$G$189,7,FALSE)</f>
        <v>CHICLAYO</v>
      </c>
    </row>
    <row r="2306" spans="1:10" x14ac:dyDescent="0.25">
      <c r="A2306">
        <v>4319</v>
      </c>
      <c r="B2306">
        <v>9</v>
      </c>
      <c r="C2306" t="s">
        <v>242</v>
      </c>
      <c r="D2306">
        <v>1</v>
      </c>
      <c r="E2306" t="s">
        <v>5</v>
      </c>
      <c r="F2306" s="9" t="str">
        <f>+VLOOKUP(datosAvance[[#This Row],[renaes]],eess!$A$1:$G$189,2,FALSE)</f>
        <v>SAN ANTONIO</v>
      </c>
      <c r="G2306" s="9" t="str">
        <f>+VLOOKUP(datosAvance[[#This Row],[renaes]],eess!$A$1:$G$189,3,FALSE)</f>
        <v>CHICLAYO</v>
      </c>
      <c r="H2306" s="9" t="str">
        <f>+VLOOKUP(datosAvance[[#This Row],[renaes]],eess!$A$1:$G$189,4,FALSE)</f>
        <v>CHICLAYO</v>
      </c>
      <c r="I2306" s="9" t="str">
        <f>+VLOOKUP(datosAvance[[#This Row],[renaes]],eess!$A$1:$G$189,6,FALSE)</f>
        <v>CHICLAYO</v>
      </c>
      <c r="J2306" s="9" t="str">
        <f>+VLOOKUP(datosAvance[[#This Row],[renaes]],eess!$A$1:$G$189,7,FALSE)</f>
        <v>CHICLAYO</v>
      </c>
    </row>
    <row r="2307" spans="1:10" x14ac:dyDescent="0.25">
      <c r="A2307">
        <v>4320</v>
      </c>
      <c r="B2307">
        <v>6</v>
      </c>
      <c r="C2307" t="s">
        <v>242</v>
      </c>
      <c r="D2307">
        <v>1</v>
      </c>
      <c r="E2307" t="s">
        <v>5</v>
      </c>
      <c r="F2307" s="9" t="str">
        <f>+VLOOKUP(datosAvance[[#This Row],[renaes]],eess!$A$1:$G$189,2,FALSE)</f>
        <v>JORGE CHAVEZ</v>
      </c>
      <c r="G2307" s="9" t="str">
        <f>+VLOOKUP(datosAvance[[#This Row],[renaes]],eess!$A$1:$G$189,3,FALSE)</f>
        <v>CHICLAYO</v>
      </c>
      <c r="H2307" s="9" t="str">
        <f>+VLOOKUP(datosAvance[[#This Row],[renaes]],eess!$A$1:$G$189,4,FALSE)</f>
        <v>CHICLAYO</v>
      </c>
      <c r="I2307" s="9" t="str">
        <f>+VLOOKUP(datosAvance[[#This Row],[renaes]],eess!$A$1:$G$189,6,FALSE)</f>
        <v>CHICLAYO</v>
      </c>
      <c r="J2307" s="9" t="str">
        <f>+VLOOKUP(datosAvance[[#This Row],[renaes]],eess!$A$1:$G$189,7,FALSE)</f>
        <v>CHICLAYO</v>
      </c>
    </row>
    <row r="2308" spans="1:10" x14ac:dyDescent="0.25">
      <c r="A2308">
        <v>4321</v>
      </c>
      <c r="B2308">
        <v>6</v>
      </c>
      <c r="C2308" t="s">
        <v>242</v>
      </c>
      <c r="D2308">
        <v>1</v>
      </c>
      <c r="E2308" t="s">
        <v>5</v>
      </c>
      <c r="F2308" s="9" t="str">
        <f>+VLOOKUP(datosAvance[[#This Row],[renaes]],eess!$A$1:$G$189,2,FALSE)</f>
        <v>TUPAC AMARU</v>
      </c>
      <c r="G2308" s="9" t="str">
        <f>+VLOOKUP(datosAvance[[#This Row],[renaes]],eess!$A$1:$G$189,3,FALSE)</f>
        <v>CHICLAYO</v>
      </c>
      <c r="H2308" s="9" t="str">
        <f>+VLOOKUP(datosAvance[[#This Row],[renaes]],eess!$A$1:$G$189,4,FALSE)</f>
        <v>CHICLAYO</v>
      </c>
      <c r="I2308" s="9" t="str">
        <f>+VLOOKUP(datosAvance[[#This Row],[renaes]],eess!$A$1:$G$189,6,FALSE)</f>
        <v>CHICLAYO</v>
      </c>
      <c r="J2308" s="9" t="str">
        <f>+VLOOKUP(datosAvance[[#This Row],[renaes]],eess!$A$1:$G$189,7,FALSE)</f>
        <v>CHICLAYO</v>
      </c>
    </row>
    <row r="2309" spans="1:10" x14ac:dyDescent="0.25">
      <c r="A2309">
        <v>4322</v>
      </c>
      <c r="B2309">
        <v>5</v>
      </c>
      <c r="C2309" t="s">
        <v>242</v>
      </c>
      <c r="D2309">
        <v>1</v>
      </c>
      <c r="E2309" t="s">
        <v>5</v>
      </c>
      <c r="F2309" s="9" t="str">
        <f>+VLOOKUP(datosAvance[[#This Row],[renaes]],eess!$A$1:$G$189,2,FALSE)</f>
        <v>JOSE QUIÑONEZ GONZALES</v>
      </c>
      <c r="G2309" s="9" t="str">
        <f>+VLOOKUP(datosAvance[[#This Row],[renaes]],eess!$A$1:$G$189,3,FALSE)</f>
        <v>CHICLAYO</v>
      </c>
      <c r="H2309" s="9" t="str">
        <f>+VLOOKUP(datosAvance[[#This Row],[renaes]],eess!$A$1:$G$189,4,FALSE)</f>
        <v>CHICLAYO</v>
      </c>
      <c r="I2309" s="9" t="str">
        <f>+VLOOKUP(datosAvance[[#This Row],[renaes]],eess!$A$1:$G$189,6,FALSE)</f>
        <v>CHICLAYO</v>
      </c>
      <c r="J2309" s="9" t="str">
        <f>+VLOOKUP(datosAvance[[#This Row],[renaes]],eess!$A$1:$G$189,7,FALSE)</f>
        <v>CHICLAYO</v>
      </c>
    </row>
    <row r="2310" spans="1:10" x14ac:dyDescent="0.25">
      <c r="A2310">
        <v>4323</v>
      </c>
      <c r="B2310">
        <v>4</v>
      </c>
      <c r="C2310" t="s">
        <v>242</v>
      </c>
      <c r="D2310">
        <v>1</v>
      </c>
      <c r="E2310" t="s">
        <v>5</v>
      </c>
      <c r="F2310" s="9" t="str">
        <f>+VLOOKUP(datosAvance[[#This Row],[renaes]],eess!$A$1:$G$189,2,FALSE)</f>
        <v>CRUZ DE LA ESPERANZA</v>
      </c>
      <c r="G2310" s="9" t="str">
        <f>+VLOOKUP(datosAvance[[#This Row],[renaes]],eess!$A$1:$G$189,3,FALSE)</f>
        <v>CHICLAYO</v>
      </c>
      <c r="H2310" s="9" t="str">
        <f>+VLOOKUP(datosAvance[[#This Row],[renaes]],eess!$A$1:$G$189,4,FALSE)</f>
        <v>CHICLAYO</v>
      </c>
      <c r="I2310" s="9" t="str">
        <f>+VLOOKUP(datosAvance[[#This Row],[renaes]],eess!$A$1:$G$189,6,FALSE)</f>
        <v>CHICLAYO</v>
      </c>
      <c r="J2310" s="9" t="str">
        <f>+VLOOKUP(datosAvance[[#This Row],[renaes]],eess!$A$1:$G$189,7,FALSE)</f>
        <v>CHICLAYO</v>
      </c>
    </row>
    <row r="2311" spans="1:10" x14ac:dyDescent="0.25">
      <c r="A2311">
        <v>4324</v>
      </c>
      <c r="B2311">
        <v>8</v>
      </c>
      <c r="C2311" t="s">
        <v>242</v>
      </c>
      <c r="D2311">
        <v>1</v>
      </c>
      <c r="E2311" t="s">
        <v>5</v>
      </c>
      <c r="F2311" s="9" t="str">
        <f>+VLOOKUP(datosAvance[[#This Row],[renaes]],eess!$A$1:$G$189,2,FALSE)</f>
        <v>CERROPON</v>
      </c>
      <c r="G2311" s="9" t="str">
        <f>+VLOOKUP(datosAvance[[#This Row],[renaes]],eess!$A$1:$G$189,3,FALSE)</f>
        <v>CHICLAYO</v>
      </c>
      <c r="H2311" s="9" t="str">
        <f>+VLOOKUP(datosAvance[[#This Row],[renaes]],eess!$A$1:$G$189,4,FALSE)</f>
        <v>CHICLAYO</v>
      </c>
      <c r="I2311" s="9" t="str">
        <f>+VLOOKUP(datosAvance[[#This Row],[renaes]],eess!$A$1:$G$189,6,FALSE)</f>
        <v>CHICLAYO</v>
      </c>
      <c r="J2311" s="9" t="str">
        <f>+VLOOKUP(datosAvance[[#This Row],[renaes]],eess!$A$1:$G$189,7,FALSE)</f>
        <v>CHICLAYO</v>
      </c>
    </row>
    <row r="2312" spans="1:10" x14ac:dyDescent="0.25">
      <c r="A2312">
        <v>4325</v>
      </c>
      <c r="B2312">
        <v>6</v>
      </c>
      <c r="C2312" t="s">
        <v>242</v>
      </c>
      <c r="D2312">
        <v>1</v>
      </c>
      <c r="E2312" t="s">
        <v>5</v>
      </c>
      <c r="F2312" s="9" t="str">
        <f>+VLOOKUP(datosAvance[[#This Row],[renaes]],eess!$A$1:$G$189,2,FALSE)</f>
        <v>VICTOR ENRIQUE TIRADO BONILLA-CHONGOYAPE</v>
      </c>
      <c r="G2312" s="9" t="str">
        <f>+VLOOKUP(datosAvance[[#This Row],[renaes]],eess!$A$1:$G$189,3,FALSE)</f>
        <v>CHICLAYO</v>
      </c>
      <c r="H2312" s="9" t="str">
        <f>+VLOOKUP(datosAvance[[#This Row],[renaes]],eess!$A$1:$G$189,4,FALSE)</f>
        <v>CHONGOYAPE</v>
      </c>
      <c r="I2312" s="9" t="str">
        <f>+VLOOKUP(datosAvance[[#This Row],[renaes]],eess!$A$1:$G$189,6,FALSE)</f>
        <v>CHICLAYO</v>
      </c>
      <c r="J2312" s="9" t="str">
        <f>+VLOOKUP(datosAvance[[#This Row],[renaes]],eess!$A$1:$G$189,7,FALSE)</f>
        <v>CHONGOYAPE</v>
      </c>
    </row>
    <row r="2313" spans="1:10" x14ac:dyDescent="0.25">
      <c r="A2313">
        <v>4326</v>
      </c>
      <c r="B2313">
        <v>2</v>
      </c>
      <c r="C2313" t="s">
        <v>242</v>
      </c>
      <c r="D2313">
        <v>1</v>
      </c>
      <c r="E2313" t="s">
        <v>5</v>
      </c>
      <c r="F2313" s="9" t="str">
        <f>+VLOOKUP(datosAvance[[#This Row],[renaes]],eess!$A$1:$G$189,2,FALSE)</f>
        <v>PAMPA GRANDE</v>
      </c>
      <c r="G2313" s="9" t="str">
        <f>+VLOOKUP(datosAvance[[#This Row],[renaes]],eess!$A$1:$G$189,3,FALSE)</f>
        <v>CHICLAYO</v>
      </c>
      <c r="H2313" s="9" t="str">
        <f>+VLOOKUP(datosAvance[[#This Row],[renaes]],eess!$A$1:$G$189,4,FALSE)</f>
        <v>CHONGOYAPE</v>
      </c>
      <c r="I2313" s="9" t="str">
        <f>+VLOOKUP(datosAvance[[#This Row],[renaes]],eess!$A$1:$G$189,6,FALSE)</f>
        <v>CHICLAYO</v>
      </c>
      <c r="J2313" s="9" t="str">
        <f>+VLOOKUP(datosAvance[[#This Row],[renaes]],eess!$A$1:$G$189,7,FALSE)</f>
        <v>CHONGOYAPE</v>
      </c>
    </row>
    <row r="2314" spans="1:10" x14ac:dyDescent="0.25">
      <c r="A2314">
        <v>4327</v>
      </c>
      <c r="B2314">
        <v>10</v>
      </c>
      <c r="C2314" t="s">
        <v>242</v>
      </c>
      <c r="D2314">
        <v>1</v>
      </c>
      <c r="E2314" t="s">
        <v>5</v>
      </c>
      <c r="F2314" s="9" t="str">
        <f>+VLOOKUP(datosAvance[[#This Row],[renaes]],eess!$A$1:$G$189,2,FALSE)</f>
        <v>LA VICTORIA SECTOR  I</v>
      </c>
      <c r="G2314" s="9" t="str">
        <f>+VLOOKUP(datosAvance[[#This Row],[renaes]],eess!$A$1:$G$189,3,FALSE)</f>
        <v>CHICLAYO</v>
      </c>
      <c r="H2314" s="9" t="str">
        <f>+VLOOKUP(datosAvance[[#This Row],[renaes]],eess!$A$1:$G$189,4,FALSE)</f>
        <v>LA VICTORIA</v>
      </c>
      <c r="I2314" s="9" t="str">
        <f>+VLOOKUP(datosAvance[[#This Row],[renaes]],eess!$A$1:$G$189,6,FALSE)</f>
        <v>CHICLAYO</v>
      </c>
      <c r="J2314" s="9" t="str">
        <f>+VLOOKUP(datosAvance[[#This Row],[renaes]],eess!$A$1:$G$189,7,FALSE)</f>
        <v>LA VICTORIA</v>
      </c>
    </row>
    <row r="2315" spans="1:10" x14ac:dyDescent="0.25">
      <c r="A2315">
        <v>4328</v>
      </c>
      <c r="B2315">
        <v>5</v>
      </c>
      <c r="C2315" t="s">
        <v>242</v>
      </c>
      <c r="D2315">
        <v>1</v>
      </c>
      <c r="E2315" t="s">
        <v>5</v>
      </c>
      <c r="F2315" s="9" t="str">
        <f>+VLOOKUP(datosAvance[[#This Row],[renaes]],eess!$A$1:$G$189,2,FALSE)</f>
        <v>LA VICTORIA SECTOR II - MARIA JESUS</v>
      </c>
      <c r="G2315" s="9" t="str">
        <f>+VLOOKUP(datosAvance[[#This Row],[renaes]],eess!$A$1:$G$189,3,FALSE)</f>
        <v>CHICLAYO</v>
      </c>
      <c r="H2315" s="9" t="str">
        <f>+VLOOKUP(datosAvance[[#This Row],[renaes]],eess!$A$1:$G$189,4,FALSE)</f>
        <v>LA VICTORIA</v>
      </c>
      <c r="I2315" s="9" t="str">
        <f>+VLOOKUP(datosAvance[[#This Row],[renaes]],eess!$A$1:$G$189,6,FALSE)</f>
        <v>CHICLAYO</v>
      </c>
      <c r="J2315" s="9" t="str">
        <f>+VLOOKUP(datosAvance[[#This Row],[renaes]],eess!$A$1:$G$189,7,FALSE)</f>
        <v>LA VICTORIA</v>
      </c>
    </row>
    <row r="2316" spans="1:10" x14ac:dyDescent="0.25">
      <c r="A2316">
        <v>4329</v>
      </c>
      <c r="B2316">
        <v>10</v>
      </c>
      <c r="C2316" t="s">
        <v>242</v>
      </c>
      <c r="D2316">
        <v>1</v>
      </c>
      <c r="E2316" t="s">
        <v>5</v>
      </c>
      <c r="F2316" s="9" t="str">
        <f>+VLOOKUP(datosAvance[[#This Row],[renaes]],eess!$A$1:$G$189,2,FALSE)</f>
        <v>EL BOSQUE</v>
      </c>
      <c r="G2316" s="9" t="str">
        <f>+VLOOKUP(datosAvance[[#This Row],[renaes]],eess!$A$1:$G$189,3,FALSE)</f>
        <v>CHICLAYO</v>
      </c>
      <c r="H2316" s="9" t="str">
        <f>+VLOOKUP(datosAvance[[#This Row],[renaes]],eess!$A$1:$G$189,4,FALSE)</f>
        <v>LA VICTORIA</v>
      </c>
      <c r="I2316" s="9" t="str">
        <f>+VLOOKUP(datosAvance[[#This Row],[renaes]],eess!$A$1:$G$189,6,FALSE)</f>
        <v>CHICLAYO</v>
      </c>
      <c r="J2316" s="9" t="str">
        <f>+VLOOKUP(datosAvance[[#This Row],[renaes]],eess!$A$1:$G$189,7,FALSE)</f>
        <v>LA VICTORIA</v>
      </c>
    </row>
    <row r="2317" spans="1:10" x14ac:dyDescent="0.25">
      <c r="A2317">
        <v>4330</v>
      </c>
      <c r="B2317">
        <v>4</v>
      </c>
      <c r="C2317" t="s">
        <v>242</v>
      </c>
      <c r="D2317">
        <v>1</v>
      </c>
      <c r="E2317" t="s">
        <v>5</v>
      </c>
      <c r="F2317" s="9" t="str">
        <f>+VLOOKUP(datosAvance[[#This Row],[renaes]],eess!$A$1:$G$189,2,FALSE)</f>
        <v>CHOSICA DEL NORTE</v>
      </c>
      <c r="G2317" s="9" t="str">
        <f>+VLOOKUP(datosAvance[[#This Row],[renaes]],eess!$A$1:$G$189,3,FALSE)</f>
        <v>CHICLAYO</v>
      </c>
      <c r="H2317" s="9" t="str">
        <f>+VLOOKUP(datosAvance[[#This Row],[renaes]],eess!$A$1:$G$189,4,FALSE)</f>
        <v>LA VICTORIA</v>
      </c>
      <c r="I2317" s="9" t="str">
        <f>+VLOOKUP(datosAvance[[#This Row],[renaes]],eess!$A$1:$G$189,6,FALSE)</f>
        <v>CHICLAYO</v>
      </c>
      <c r="J2317" s="9" t="str">
        <f>+VLOOKUP(datosAvance[[#This Row],[renaes]],eess!$A$1:$G$189,7,FALSE)</f>
        <v>LA VICTORIA</v>
      </c>
    </row>
    <row r="2318" spans="1:10" x14ac:dyDescent="0.25">
      <c r="A2318">
        <v>4331</v>
      </c>
      <c r="B2318">
        <v>5</v>
      </c>
      <c r="C2318" t="s">
        <v>242</v>
      </c>
      <c r="D2318">
        <v>1</v>
      </c>
      <c r="E2318" t="s">
        <v>5</v>
      </c>
      <c r="F2318" s="9" t="str">
        <f>+VLOOKUP(datosAvance[[#This Row],[renaes]],eess!$A$1:$G$189,2,FALSE)</f>
        <v>JOSE LEONARDO ORTIZ</v>
      </c>
      <c r="G2318" s="9" t="str">
        <f>+VLOOKUP(datosAvance[[#This Row],[renaes]],eess!$A$1:$G$189,3,FALSE)</f>
        <v>CHICLAYO</v>
      </c>
      <c r="H2318" s="9" t="str">
        <f>+VLOOKUP(datosAvance[[#This Row],[renaes]],eess!$A$1:$G$189,4,FALSE)</f>
        <v>JOSE LEONARDO ORTIZ</v>
      </c>
      <c r="I2318" s="9" t="str">
        <f>+VLOOKUP(datosAvance[[#This Row],[renaes]],eess!$A$1:$G$189,6,FALSE)</f>
        <v>CHICLAYO</v>
      </c>
      <c r="J2318" s="9" t="str">
        <f>+VLOOKUP(datosAvance[[#This Row],[renaes]],eess!$A$1:$G$189,7,FALSE)</f>
        <v>JOSE LEONARDO ORTIZ</v>
      </c>
    </row>
    <row r="2319" spans="1:10" x14ac:dyDescent="0.25">
      <c r="A2319">
        <v>4332</v>
      </c>
      <c r="B2319">
        <v>8</v>
      </c>
      <c r="C2319" t="s">
        <v>242</v>
      </c>
      <c r="D2319">
        <v>1</v>
      </c>
      <c r="E2319" t="s">
        <v>5</v>
      </c>
      <c r="F2319" s="9" t="str">
        <f>+VLOOKUP(datosAvance[[#This Row],[renaes]],eess!$A$1:$G$189,2,FALSE)</f>
        <v>PEDRO PABLO ATUSPARIAS</v>
      </c>
      <c r="G2319" s="9" t="str">
        <f>+VLOOKUP(datosAvance[[#This Row],[renaes]],eess!$A$1:$G$189,3,FALSE)</f>
        <v>CHICLAYO</v>
      </c>
      <c r="H2319" s="9" t="str">
        <f>+VLOOKUP(datosAvance[[#This Row],[renaes]],eess!$A$1:$G$189,4,FALSE)</f>
        <v>JOSE LEONARDO ORTIZ</v>
      </c>
      <c r="I2319" s="9" t="str">
        <f>+VLOOKUP(datosAvance[[#This Row],[renaes]],eess!$A$1:$G$189,6,FALSE)</f>
        <v>CHICLAYO</v>
      </c>
      <c r="J2319" s="9" t="str">
        <f>+VLOOKUP(datosAvance[[#This Row],[renaes]],eess!$A$1:$G$189,7,FALSE)</f>
        <v>JOSE LEONARDO ORTIZ</v>
      </c>
    </row>
    <row r="2320" spans="1:10" x14ac:dyDescent="0.25">
      <c r="A2320">
        <v>4333</v>
      </c>
      <c r="B2320">
        <v>7</v>
      </c>
      <c r="C2320" t="s">
        <v>242</v>
      </c>
      <c r="D2320">
        <v>1</v>
      </c>
      <c r="E2320" t="s">
        <v>5</v>
      </c>
      <c r="F2320" s="9" t="str">
        <f>+VLOOKUP(datosAvance[[#This Row],[renaes]],eess!$A$1:$G$189,2,FALSE)</f>
        <v>PAUL HARRIS</v>
      </c>
      <c r="G2320" s="9" t="str">
        <f>+VLOOKUP(datosAvance[[#This Row],[renaes]],eess!$A$1:$G$189,3,FALSE)</f>
        <v>CHICLAYO</v>
      </c>
      <c r="H2320" s="9" t="str">
        <f>+VLOOKUP(datosAvance[[#This Row],[renaes]],eess!$A$1:$G$189,4,FALSE)</f>
        <v>JOSE LEONARDO ORTIZ</v>
      </c>
      <c r="I2320" s="9" t="str">
        <f>+VLOOKUP(datosAvance[[#This Row],[renaes]],eess!$A$1:$G$189,6,FALSE)</f>
        <v>CHICLAYO</v>
      </c>
      <c r="J2320" s="9" t="str">
        <f>+VLOOKUP(datosAvance[[#This Row],[renaes]],eess!$A$1:$G$189,7,FALSE)</f>
        <v>JOSE LEONARDO ORTIZ</v>
      </c>
    </row>
    <row r="2321" spans="1:10" x14ac:dyDescent="0.25">
      <c r="A2321">
        <v>4334</v>
      </c>
      <c r="B2321">
        <v>2</v>
      </c>
      <c r="C2321" t="s">
        <v>242</v>
      </c>
      <c r="D2321">
        <v>1</v>
      </c>
      <c r="E2321" t="s">
        <v>5</v>
      </c>
      <c r="F2321" s="9" t="str">
        <f>+VLOOKUP(datosAvance[[#This Row],[renaes]],eess!$A$1:$G$189,2,FALSE)</f>
        <v>CULPON</v>
      </c>
      <c r="G2321" s="9" t="str">
        <f>+VLOOKUP(datosAvance[[#This Row],[renaes]],eess!$A$1:$G$189,3,FALSE)</f>
        <v>CHICLAYO</v>
      </c>
      <c r="H2321" s="9" t="str">
        <f>+VLOOKUP(datosAvance[[#This Row],[renaes]],eess!$A$1:$G$189,4,FALSE)</f>
        <v>JOSE LEONARDO ORTIZ</v>
      </c>
      <c r="I2321" s="9" t="str">
        <f>+VLOOKUP(datosAvance[[#This Row],[renaes]],eess!$A$1:$G$189,6,FALSE)</f>
        <v>CHICLAYO</v>
      </c>
      <c r="J2321" s="9" t="str">
        <f>+VLOOKUP(datosAvance[[#This Row],[renaes]],eess!$A$1:$G$189,7,FALSE)</f>
        <v>JOSE LEONARDO ORTIZ</v>
      </c>
    </row>
    <row r="2322" spans="1:10" x14ac:dyDescent="0.25">
      <c r="A2322">
        <v>4335</v>
      </c>
      <c r="B2322">
        <v>7</v>
      </c>
      <c r="C2322" t="s">
        <v>242</v>
      </c>
      <c r="D2322">
        <v>1</v>
      </c>
      <c r="E2322" t="s">
        <v>5</v>
      </c>
      <c r="F2322" s="9" t="str">
        <f>+VLOOKUP(datosAvance[[#This Row],[renaes]],eess!$A$1:$G$189,2,FALSE)</f>
        <v>SANTA ANA</v>
      </c>
      <c r="G2322" s="9" t="str">
        <f>+VLOOKUP(datosAvance[[#This Row],[renaes]],eess!$A$1:$G$189,3,FALSE)</f>
        <v>CHICLAYO</v>
      </c>
      <c r="H2322" s="9" t="str">
        <f>+VLOOKUP(datosAvance[[#This Row],[renaes]],eess!$A$1:$G$189,4,FALSE)</f>
        <v>JOSE LEONARDO ORTIZ</v>
      </c>
      <c r="I2322" s="9" t="str">
        <f>+VLOOKUP(datosAvance[[#This Row],[renaes]],eess!$A$1:$G$189,6,FALSE)</f>
        <v>CHICLAYO</v>
      </c>
      <c r="J2322" s="9" t="str">
        <f>+VLOOKUP(datosAvance[[#This Row],[renaes]],eess!$A$1:$G$189,7,FALSE)</f>
        <v>JOSE LEONARDO ORTIZ</v>
      </c>
    </row>
    <row r="2323" spans="1:10" x14ac:dyDescent="0.25">
      <c r="A2323">
        <v>4337</v>
      </c>
      <c r="B2323">
        <v>4</v>
      </c>
      <c r="C2323" t="s">
        <v>242</v>
      </c>
      <c r="D2323">
        <v>1</v>
      </c>
      <c r="E2323" t="s">
        <v>5</v>
      </c>
      <c r="F2323" s="9" t="str">
        <f>+VLOOKUP(datosAvance[[#This Row],[renaes]],eess!$A$1:$G$189,2,FALSE)</f>
        <v>PAMPA LA VICTORIA</v>
      </c>
      <c r="G2323" s="9" t="str">
        <f>+VLOOKUP(datosAvance[[#This Row],[renaes]],eess!$A$1:$G$189,3,FALSE)</f>
        <v>CHICLAYO</v>
      </c>
      <c r="H2323" s="9" t="str">
        <f>+VLOOKUP(datosAvance[[#This Row],[renaes]],eess!$A$1:$G$189,4,FALSE)</f>
        <v>POSOPE ALTO</v>
      </c>
      <c r="I2323" s="9" t="str">
        <f>+VLOOKUP(datosAvance[[#This Row],[renaes]],eess!$A$1:$G$189,6,FALSE)</f>
        <v>CHICLAYO</v>
      </c>
      <c r="J2323" s="9" t="str">
        <f>+VLOOKUP(datosAvance[[#This Row],[renaes]],eess!$A$1:$G$189,7,FALSE)</f>
        <v>PATAPO</v>
      </c>
    </row>
    <row r="2324" spans="1:10" x14ac:dyDescent="0.25">
      <c r="A2324">
        <v>4338</v>
      </c>
      <c r="B2324">
        <v>7</v>
      </c>
      <c r="C2324" t="s">
        <v>242</v>
      </c>
      <c r="D2324">
        <v>1</v>
      </c>
      <c r="E2324" t="s">
        <v>5</v>
      </c>
      <c r="F2324" s="9" t="str">
        <f>+VLOOKUP(datosAvance[[#This Row],[renaes]],eess!$A$1:$G$189,2,FALSE)</f>
        <v>PIMENTEL</v>
      </c>
      <c r="G2324" s="9" t="str">
        <f>+VLOOKUP(datosAvance[[#This Row],[renaes]],eess!$A$1:$G$189,3,FALSE)</f>
        <v>CHICLAYO</v>
      </c>
      <c r="H2324" s="9" t="str">
        <f>+VLOOKUP(datosAvance[[#This Row],[renaes]],eess!$A$1:$G$189,4,FALSE)</f>
        <v>PIMENTEL</v>
      </c>
      <c r="I2324" s="9" t="str">
        <f>+VLOOKUP(datosAvance[[#This Row],[renaes]],eess!$A$1:$G$189,6,FALSE)</f>
        <v>CHICLAYO</v>
      </c>
      <c r="J2324" s="9" t="str">
        <f>+VLOOKUP(datosAvance[[#This Row],[renaes]],eess!$A$1:$G$189,7,FALSE)</f>
        <v>PIMENTEL</v>
      </c>
    </row>
    <row r="2325" spans="1:10" x14ac:dyDescent="0.25">
      <c r="A2325">
        <v>4339</v>
      </c>
      <c r="B2325">
        <v>0</v>
      </c>
      <c r="C2325" t="s">
        <v>242</v>
      </c>
      <c r="D2325">
        <v>1</v>
      </c>
      <c r="E2325" t="s">
        <v>5</v>
      </c>
      <c r="F2325" s="9" t="str">
        <f>+VLOOKUP(datosAvance[[#This Row],[renaes]],eess!$A$1:$G$189,2,FALSE)</f>
        <v>SAN LUIS</v>
      </c>
      <c r="G2325" s="9" t="str">
        <f>+VLOOKUP(datosAvance[[#This Row],[renaes]],eess!$A$1:$G$189,3,FALSE)</f>
        <v>CHICLAYO</v>
      </c>
      <c r="H2325" s="9" t="str">
        <f>+VLOOKUP(datosAvance[[#This Row],[renaes]],eess!$A$1:$G$189,4,FALSE)</f>
        <v>POMALCA</v>
      </c>
      <c r="I2325" s="9" t="str">
        <f>+VLOOKUP(datosAvance[[#This Row],[renaes]],eess!$A$1:$G$189,6,FALSE)</f>
        <v>CHICLAYO</v>
      </c>
      <c r="J2325" s="9" t="str">
        <f>+VLOOKUP(datosAvance[[#This Row],[renaes]],eess!$A$1:$G$189,7,FALSE)</f>
        <v>POMALCA</v>
      </c>
    </row>
    <row r="2326" spans="1:10" x14ac:dyDescent="0.25">
      <c r="A2326">
        <v>4340</v>
      </c>
      <c r="B2326">
        <v>2</v>
      </c>
      <c r="C2326" t="s">
        <v>242</v>
      </c>
      <c r="D2326">
        <v>1</v>
      </c>
      <c r="E2326" t="s">
        <v>5</v>
      </c>
      <c r="F2326" s="9" t="str">
        <f>+VLOOKUP(datosAvance[[#This Row],[renaes]],eess!$A$1:$G$189,2,FALSE)</f>
        <v>SAN ANTONIO (POMALCA)</v>
      </c>
      <c r="G2326" s="9" t="str">
        <f>+VLOOKUP(datosAvance[[#This Row],[renaes]],eess!$A$1:$G$189,3,FALSE)</f>
        <v>CHICLAYO</v>
      </c>
      <c r="H2326" s="9" t="str">
        <f>+VLOOKUP(datosAvance[[#This Row],[renaes]],eess!$A$1:$G$189,4,FALSE)</f>
        <v>POMALCA</v>
      </c>
      <c r="I2326" s="9" t="str">
        <f>+VLOOKUP(datosAvance[[#This Row],[renaes]],eess!$A$1:$G$189,6,FALSE)</f>
        <v>CHICLAYO</v>
      </c>
      <c r="J2326" s="9" t="str">
        <f>+VLOOKUP(datosAvance[[#This Row],[renaes]],eess!$A$1:$G$189,7,FALSE)</f>
        <v>POMALCA</v>
      </c>
    </row>
    <row r="2327" spans="1:10" x14ac:dyDescent="0.25">
      <c r="A2327">
        <v>4341</v>
      </c>
      <c r="B2327">
        <v>1</v>
      </c>
      <c r="C2327" t="s">
        <v>242</v>
      </c>
      <c r="D2327">
        <v>1</v>
      </c>
      <c r="E2327" t="s">
        <v>5</v>
      </c>
      <c r="F2327" s="9" t="str">
        <f>+VLOOKUP(datosAvance[[#This Row],[renaes]],eess!$A$1:$G$189,2,FALSE)</f>
        <v>SIPAN</v>
      </c>
      <c r="G2327" s="9" t="str">
        <f>+VLOOKUP(datosAvance[[#This Row],[renaes]],eess!$A$1:$G$189,3,FALSE)</f>
        <v>CHICLAYO</v>
      </c>
      <c r="H2327" s="9" t="str">
        <f>+VLOOKUP(datosAvance[[#This Row],[renaes]],eess!$A$1:$G$189,4,FALSE)</f>
        <v>CAYALTI-ZAÑA</v>
      </c>
      <c r="I2327" s="9" t="str">
        <f>+VLOOKUP(datosAvance[[#This Row],[renaes]],eess!$A$1:$G$189,6,FALSE)</f>
        <v>CHICLAYO</v>
      </c>
      <c r="J2327" s="9" t="str">
        <f>+VLOOKUP(datosAvance[[#This Row],[renaes]],eess!$A$1:$G$189,7,FALSE)</f>
        <v>SAÑA</v>
      </c>
    </row>
    <row r="2328" spans="1:10" x14ac:dyDescent="0.25">
      <c r="A2328">
        <v>4342</v>
      </c>
      <c r="B2328">
        <v>11</v>
      </c>
      <c r="C2328" t="s">
        <v>242</v>
      </c>
      <c r="D2328">
        <v>1</v>
      </c>
      <c r="E2328" t="s">
        <v>5</v>
      </c>
      <c r="F2328" s="9" t="str">
        <f>+VLOOKUP(datosAvance[[#This Row],[renaes]],eess!$A$1:$G$189,2,FALSE)</f>
        <v>REQUE</v>
      </c>
      <c r="G2328" s="9" t="str">
        <f>+VLOOKUP(datosAvance[[#This Row],[renaes]],eess!$A$1:$G$189,3,FALSE)</f>
        <v>CHICLAYO</v>
      </c>
      <c r="H2328" s="9" t="str">
        <f>+VLOOKUP(datosAvance[[#This Row],[renaes]],eess!$A$1:$G$189,4,FALSE)</f>
        <v>REQUE-LAGUNAS</v>
      </c>
      <c r="I2328" s="9" t="str">
        <f>+VLOOKUP(datosAvance[[#This Row],[renaes]],eess!$A$1:$G$189,6,FALSE)</f>
        <v>CHICLAYO</v>
      </c>
      <c r="J2328" s="9" t="str">
        <f>+VLOOKUP(datosAvance[[#This Row],[renaes]],eess!$A$1:$G$189,7,FALSE)</f>
        <v>REQUE</v>
      </c>
    </row>
    <row r="2329" spans="1:10" x14ac:dyDescent="0.25">
      <c r="A2329">
        <v>4343</v>
      </c>
      <c r="B2329">
        <v>1</v>
      </c>
      <c r="C2329" t="s">
        <v>242</v>
      </c>
      <c r="D2329">
        <v>1</v>
      </c>
      <c r="E2329" t="s">
        <v>5</v>
      </c>
      <c r="F2329" s="9" t="str">
        <f>+VLOOKUP(datosAvance[[#This Row],[renaes]],eess!$A$1:$G$189,2,FALSE)</f>
        <v>MONTEGRANDE</v>
      </c>
      <c r="G2329" s="9" t="str">
        <f>+VLOOKUP(datosAvance[[#This Row],[renaes]],eess!$A$1:$G$189,3,FALSE)</f>
        <v>CHICLAYO</v>
      </c>
      <c r="H2329" s="9" t="str">
        <f>+VLOOKUP(datosAvance[[#This Row],[renaes]],eess!$A$1:$G$189,4,FALSE)</f>
        <v>REQUE-LAGUNAS</v>
      </c>
      <c r="I2329" s="9" t="str">
        <f>+VLOOKUP(datosAvance[[#This Row],[renaes]],eess!$A$1:$G$189,6,FALSE)</f>
        <v>CHICLAYO</v>
      </c>
      <c r="J2329" s="9" t="str">
        <f>+VLOOKUP(datosAvance[[#This Row],[renaes]],eess!$A$1:$G$189,7,FALSE)</f>
        <v>REQUE</v>
      </c>
    </row>
    <row r="2330" spans="1:10" x14ac:dyDescent="0.25">
      <c r="A2330">
        <v>4344</v>
      </c>
      <c r="B2330">
        <v>0</v>
      </c>
      <c r="C2330" t="s">
        <v>242</v>
      </c>
      <c r="D2330">
        <v>1</v>
      </c>
      <c r="E2330" t="s">
        <v>5</v>
      </c>
      <c r="F2330" s="9" t="str">
        <f>+VLOOKUP(datosAvance[[#This Row],[renaes]],eess!$A$1:$G$189,2,FALSE)</f>
        <v>LAS DELICIAS</v>
      </c>
      <c r="G2330" s="9" t="str">
        <f>+VLOOKUP(datosAvance[[#This Row],[renaes]],eess!$A$1:$G$189,3,FALSE)</f>
        <v>CHICLAYO</v>
      </c>
      <c r="H2330" s="9" t="str">
        <f>+VLOOKUP(datosAvance[[#This Row],[renaes]],eess!$A$1:$G$189,4,FALSE)</f>
        <v>REQUE-LAGUNAS</v>
      </c>
      <c r="I2330" s="9" t="str">
        <f>+VLOOKUP(datosAvance[[#This Row],[renaes]],eess!$A$1:$G$189,6,FALSE)</f>
        <v>CHICLAYO</v>
      </c>
      <c r="J2330" s="9" t="str">
        <f>+VLOOKUP(datosAvance[[#This Row],[renaes]],eess!$A$1:$G$189,7,FALSE)</f>
        <v>REQUE</v>
      </c>
    </row>
    <row r="2331" spans="1:10" x14ac:dyDescent="0.25">
      <c r="A2331">
        <v>4345</v>
      </c>
      <c r="B2331">
        <v>1</v>
      </c>
      <c r="C2331" t="s">
        <v>242</v>
      </c>
      <c r="D2331">
        <v>1</v>
      </c>
      <c r="E2331" t="s">
        <v>5</v>
      </c>
      <c r="F2331" s="9" t="str">
        <f>+VLOOKUP(datosAvance[[#This Row],[renaes]],eess!$A$1:$G$189,2,FALSE)</f>
        <v>SAN JOSE</v>
      </c>
      <c r="G2331" s="9" t="str">
        <f>+VLOOKUP(datosAvance[[#This Row],[renaes]],eess!$A$1:$G$189,3,FALSE)</f>
        <v>CHICLAYO</v>
      </c>
      <c r="H2331" s="9" t="str">
        <f>+VLOOKUP(datosAvance[[#This Row],[renaes]],eess!$A$1:$G$189,4,FALSE)</f>
        <v>SAN JOSE</v>
      </c>
      <c r="I2331" s="9" t="str">
        <f>+VLOOKUP(datosAvance[[#This Row],[renaes]],eess!$A$1:$G$189,6,FALSE)</f>
        <v>LAMBAYEQUE</v>
      </c>
      <c r="J2331" s="9" t="str">
        <f>+VLOOKUP(datosAvance[[#This Row],[renaes]],eess!$A$1:$G$189,7,FALSE)</f>
        <v>SAN JOSE</v>
      </c>
    </row>
    <row r="2332" spans="1:10" x14ac:dyDescent="0.25">
      <c r="A2332">
        <v>4346</v>
      </c>
      <c r="B2332">
        <v>1</v>
      </c>
      <c r="C2332" t="s">
        <v>242</v>
      </c>
      <c r="D2332">
        <v>1</v>
      </c>
      <c r="E2332" t="s">
        <v>5</v>
      </c>
      <c r="F2332" s="9" t="str">
        <f>+VLOOKUP(datosAvance[[#This Row],[renaes]],eess!$A$1:$G$189,2,FALSE)</f>
        <v>SAN CARLOS</v>
      </c>
      <c r="G2332" s="9" t="str">
        <f>+VLOOKUP(datosAvance[[#This Row],[renaes]],eess!$A$1:$G$189,3,FALSE)</f>
        <v>CHICLAYO</v>
      </c>
      <c r="H2332" s="9" t="str">
        <f>+VLOOKUP(datosAvance[[#This Row],[renaes]],eess!$A$1:$G$189,4,FALSE)</f>
        <v>SAN JOSE</v>
      </c>
      <c r="I2332" s="9" t="str">
        <f>+VLOOKUP(datosAvance[[#This Row],[renaes]],eess!$A$1:$G$189,6,FALSE)</f>
        <v>LAMBAYEQUE</v>
      </c>
      <c r="J2332" s="9" t="str">
        <f>+VLOOKUP(datosAvance[[#This Row],[renaes]],eess!$A$1:$G$189,7,FALSE)</f>
        <v>SAN JOSE</v>
      </c>
    </row>
    <row r="2333" spans="1:10" x14ac:dyDescent="0.25">
      <c r="A2333">
        <v>4347</v>
      </c>
      <c r="B2333">
        <v>1</v>
      </c>
      <c r="C2333" t="s">
        <v>242</v>
      </c>
      <c r="D2333">
        <v>1</v>
      </c>
      <c r="E2333" t="s">
        <v>5</v>
      </c>
      <c r="F2333" s="9" t="str">
        <f>+VLOOKUP(datosAvance[[#This Row],[renaes]],eess!$A$1:$G$189,2,FALSE)</f>
        <v>BODEGONES</v>
      </c>
      <c r="G2333" s="9" t="str">
        <f>+VLOOKUP(datosAvance[[#This Row],[renaes]],eess!$A$1:$G$189,3,FALSE)</f>
        <v>CHICLAYO</v>
      </c>
      <c r="H2333" s="9" t="str">
        <f>+VLOOKUP(datosAvance[[#This Row],[renaes]],eess!$A$1:$G$189,4,FALSE)</f>
        <v>SAN JOSE</v>
      </c>
      <c r="I2333" s="9" t="str">
        <f>+VLOOKUP(datosAvance[[#This Row],[renaes]],eess!$A$1:$G$189,6,FALSE)</f>
        <v>LAMBAYEQUE</v>
      </c>
      <c r="J2333" s="9" t="str">
        <f>+VLOOKUP(datosAvance[[#This Row],[renaes]],eess!$A$1:$G$189,7,FALSE)</f>
        <v>SAN JOSE</v>
      </c>
    </row>
    <row r="2334" spans="1:10" x14ac:dyDescent="0.25">
      <c r="A2334">
        <v>4348</v>
      </c>
      <c r="B2334">
        <v>3</v>
      </c>
      <c r="C2334" t="s">
        <v>242</v>
      </c>
      <c r="D2334">
        <v>1</v>
      </c>
      <c r="E2334" t="s">
        <v>5</v>
      </c>
      <c r="F2334" s="9" t="str">
        <f>+VLOOKUP(datosAvance[[#This Row],[renaes]],eess!$A$1:$G$189,2,FALSE)</f>
        <v>CIUDAD DE DIOS - JUAN TOMIS STACK</v>
      </c>
      <c r="G2334" s="9" t="str">
        <f>+VLOOKUP(datosAvance[[#This Row],[renaes]],eess!$A$1:$G$189,3,FALSE)</f>
        <v>CHICLAYO</v>
      </c>
      <c r="H2334" s="9" t="str">
        <f>+VLOOKUP(datosAvance[[#This Row],[renaes]],eess!$A$1:$G$189,4,FALSE)</f>
        <v>SAN JOSE</v>
      </c>
      <c r="I2334" s="9" t="str">
        <f>+VLOOKUP(datosAvance[[#This Row],[renaes]],eess!$A$1:$G$189,6,FALSE)</f>
        <v>LAMBAYEQUE</v>
      </c>
      <c r="J2334" s="9" t="str">
        <f>+VLOOKUP(datosAvance[[#This Row],[renaes]],eess!$A$1:$G$189,7,FALSE)</f>
        <v>SAN JOSE</v>
      </c>
    </row>
    <row r="2335" spans="1:10" x14ac:dyDescent="0.25">
      <c r="A2335">
        <v>4349</v>
      </c>
      <c r="B2335">
        <v>10</v>
      </c>
      <c r="C2335" t="s">
        <v>242</v>
      </c>
      <c r="D2335">
        <v>1</v>
      </c>
      <c r="E2335" t="s">
        <v>5</v>
      </c>
      <c r="F2335" s="9" t="str">
        <f>+VLOOKUP(datosAvance[[#This Row],[renaes]],eess!$A$1:$G$189,2,FALSE)</f>
        <v>MONSEFU</v>
      </c>
      <c r="G2335" s="9" t="str">
        <f>+VLOOKUP(datosAvance[[#This Row],[renaes]],eess!$A$1:$G$189,3,FALSE)</f>
        <v>CHICLAYO</v>
      </c>
      <c r="H2335" s="9" t="str">
        <f>+VLOOKUP(datosAvance[[#This Row],[renaes]],eess!$A$1:$G$189,4,FALSE)</f>
        <v>CIRCUITO DE PLAYA</v>
      </c>
      <c r="I2335" s="9" t="str">
        <f>+VLOOKUP(datosAvance[[#This Row],[renaes]],eess!$A$1:$G$189,6,FALSE)</f>
        <v>CHICLAYO</v>
      </c>
      <c r="J2335" s="9" t="str">
        <f>+VLOOKUP(datosAvance[[#This Row],[renaes]],eess!$A$1:$G$189,7,FALSE)</f>
        <v>MONSEFU</v>
      </c>
    </row>
    <row r="2336" spans="1:10" x14ac:dyDescent="0.25">
      <c r="A2336">
        <v>4350</v>
      </c>
      <c r="B2336">
        <v>1</v>
      </c>
      <c r="C2336" t="s">
        <v>242</v>
      </c>
      <c r="D2336">
        <v>1</v>
      </c>
      <c r="E2336" t="s">
        <v>5</v>
      </c>
      <c r="F2336" s="9" t="str">
        <f>+VLOOKUP(datosAvance[[#This Row],[renaes]],eess!$A$1:$G$189,2,FALSE)</f>
        <v>CALLANCA</v>
      </c>
      <c r="G2336" s="9" t="str">
        <f>+VLOOKUP(datosAvance[[#This Row],[renaes]],eess!$A$1:$G$189,3,FALSE)</f>
        <v>CHICLAYO</v>
      </c>
      <c r="H2336" s="9" t="str">
        <f>+VLOOKUP(datosAvance[[#This Row],[renaes]],eess!$A$1:$G$189,4,FALSE)</f>
        <v>CIRCUITO DE PLAYA</v>
      </c>
      <c r="I2336" s="9" t="str">
        <f>+VLOOKUP(datosAvance[[#This Row],[renaes]],eess!$A$1:$G$189,6,FALSE)</f>
        <v>CHICLAYO</v>
      </c>
      <c r="J2336" s="9" t="str">
        <f>+VLOOKUP(datosAvance[[#This Row],[renaes]],eess!$A$1:$G$189,7,FALSE)</f>
        <v>MONSEFU</v>
      </c>
    </row>
    <row r="2337" spans="1:10" x14ac:dyDescent="0.25">
      <c r="A2337">
        <v>4351</v>
      </c>
      <c r="B2337">
        <v>1</v>
      </c>
      <c r="C2337" t="s">
        <v>242</v>
      </c>
      <c r="D2337">
        <v>1</v>
      </c>
      <c r="E2337" t="s">
        <v>5</v>
      </c>
      <c r="F2337" s="9" t="str">
        <f>+VLOOKUP(datosAvance[[#This Row],[renaes]],eess!$A$1:$G$189,2,FALSE)</f>
        <v>POMAPE</v>
      </c>
      <c r="G2337" s="9" t="str">
        <f>+VLOOKUP(datosAvance[[#This Row],[renaes]],eess!$A$1:$G$189,3,FALSE)</f>
        <v>CHICLAYO</v>
      </c>
      <c r="H2337" s="9" t="str">
        <f>+VLOOKUP(datosAvance[[#This Row],[renaes]],eess!$A$1:$G$189,4,FALSE)</f>
        <v>CIRCUITO DE PLAYA</v>
      </c>
      <c r="I2337" s="9" t="str">
        <f>+VLOOKUP(datosAvance[[#This Row],[renaes]],eess!$A$1:$G$189,6,FALSE)</f>
        <v>CHICLAYO</v>
      </c>
      <c r="J2337" s="9" t="str">
        <f>+VLOOKUP(datosAvance[[#This Row],[renaes]],eess!$A$1:$G$189,7,FALSE)</f>
        <v>MONSEFU</v>
      </c>
    </row>
    <row r="2338" spans="1:10" x14ac:dyDescent="0.25">
      <c r="A2338">
        <v>4352</v>
      </c>
      <c r="B2338">
        <v>1</v>
      </c>
      <c r="C2338" t="s">
        <v>242</v>
      </c>
      <c r="D2338">
        <v>1</v>
      </c>
      <c r="E2338" t="s">
        <v>5</v>
      </c>
      <c r="F2338" s="9" t="str">
        <f>+VLOOKUP(datosAvance[[#This Row],[renaes]],eess!$A$1:$G$189,2,FALSE)</f>
        <v>VALLE HERMOSO</v>
      </c>
      <c r="G2338" s="9" t="str">
        <f>+VLOOKUP(datosAvance[[#This Row],[renaes]],eess!$A$1:$G$189,3,FALSE)</f>
        <v>CHICLAYO</v>
      </c>
      <c r="H2338" s="9" t="str">
        <f>+VLOOKUP(datosAvance[[#This Row],[renaes]],eess!$A$1:$G$189,4,FALSE)</f>
        <v>CIRCUITO DE PLAYA</v>
      </c>
      <c r="I2338" s="9" t="str">
        <f>+VLOOKUP(datosAvance[[#This Row],[renaes]],eess!$A$1:$G$189,6,FALSE)</f>
        <v>CHICLAYO</v>
      </c>
      <c r="J2338" s="9" t="str">
        <f>+VLOOKUP(datosAvance[[#This Row],[renaes]],eess!$A$1:$G$189,7,FALSE)</f>
        <v>MONSEFU</v>
      </c>
    </row>
    <row r="2339" spans="1:10" x14ac:dyDescent="0.25">
      <c r="A2339">
        <v>4353</v>
      </c>
      <c r="B2339">
        <v>5</v>
      </c>
      <c r="C2339" t="s">
        <v>242</v>
      </c>
      <c r="D2339">
        <v>1</v>
      </c>
      <c r="E2339" t="s">
        <v>5</v>
      </c>
      <c r="F2339" s="9" t="str">
        <f>+VLOOKUP(datosAvance[[#This Row],[renaes]],eess!$A$1:$G$189,2,FALSE)</f>
        <v>CIUDAD ETEN</v>
      </c>
      <c r="G2339" s="9" t="str">
        <f>+VLOOKUP(datosAvance[[#This Row],[renaes]],eess!$A$1:$G$189,3,FALSE)</f>
        <v>CHICLAYO</v>
      </c>
      <c r="H2339" s="9" t="str">
        <f>+VLOOKUP(datosAvance[[#This Row],[renaes]],eess!$A$1:$G$189,4,FALSE)</f>
        <v>CIRCUITO DE PLAYA</v>
      </c>
      <c r="I2339" s="9" t="str">
        <f>+VLOOKUP(datosAvance[[#This Row],[renaes]],eess!$A$1:$G$189,6,FALSE)</f>
        <v>CHICLAYO</v>
      </c>
      <c r="J2339" s="9" t="str">
        <f>+VLOOKUP(datosAvance[[#This Row],[renaes]],eess!$A$1:$G$189,7,FALSE)</f>
        <v>ETEN</v>
      </c>
    </row>
    <row r="2340" spans="1:10" x14ac:dyDescent="0.25">
      <c r="A2340">
        <v>4354</v>
      </c>
      <c r="B2340">
        <v>1</v>
      </c>
      <c r="C2340" t="s">
        <v>242</v>
      </c>
      <c r="D2340">
        <v>1</v>
      </c>
      <c r="E2340" t="s">
        <v>5</v>
      </c>
      <c r="F2340" s="9" t="str">
        <f>+VLOOKUP(datosAvance[[#This Row],[renaes]],eess!$A$1:$G$189,2,FALSE)</f>
        <v>PUERTO ETEN</v>
      </c>
      <c r="G2340" s="9" t="str">
        <f>+VLOOKUP(datosAvance[[#This Row],[renaes]],eess!$A$1:$G$189,3,FALSE)</f>
        <v>CHICLAYO</v>
      </c>
      <c r="H2340" s="9" t="str">
        <f>+VLOOKUP(datosAvance[[#This Row],[renaes]],eess!$A$1:$G$189,4,FALSE)</f>
        <v>CIRCUITO DE PLAYA</v>
      </c>
      <c r="I2340" s="9" t="str">
        <f>+VLOOKUP(datosAvance[[#This Row],[renaes]],eess!$A$1:$G$189,6,FALSE)</f>
        <v>CHICLAYO</v>
      </c>
      <c r="J2340" s="9" t="str">
        <f>+VLOOKUP(datosAvance[[#This Row],[renaes]],eess!$A$1:$G$189,7,FALSE)</f>
        <v>ETEN PUERTO</v>
      </c>
    </row>
    <row r="2341" spans="1:10" x14ac:dyDescent="0.25">
      <c r="A2341">
        <v>4355</v>
      </c>
      <c r="B2341">
        <v>7</v>
      </c>
      <c r="C2341" t="s">
        <v>242</v>
      </c>
      <c r="D2341">
        <v>1</v>
      </c>
      <c r="E2341" t="s">
        <v>5</v>
      </c>
      <c r="F2341" s="9" t="str">
        <f>+VLOOKUP(datosAvance[[#This Row],[renaes]],eess!$A$1:$G$189,2,FALSE)</f>
        <v>SANTA ROSA</v>
      </c>
      <c r="G2341" s="9" t="str">
        <f>+VLOOKUP(datosAvance[[#This Row],[renaes]],eess!$A$1:$G$189,3,FALSE)</f>
        <v>CHICLAYO</v>
      </c>
      <c r="H2341" s="9" t="str">
        <f>+VLOOKUP(datosAvance[[#This Row],[renaes]],eess!$A$1:$G$189,4,FALSE)</f>
        <v>CIRCUITO DE PLAYA</v>
      </c>
      <c r="I2341" s="9" t="str">
        <f>+VLOOKUP(datosAvance[[#This Row],[renaes]],eess!$A$1:$G$189,6,FALSE)</f>
        <v>CHICLAYO</v>
      </c>
      <c r="J2341" s="9" t="str">
        <f>+VLOOKUP(datosAvance[[#This Row],[renaes]],eess!$A$1:$G$189,7,FALSE)</f>
        <v>SANTA ROSA</v>
      </c>
    </row>
    <row r="2342" spans="1:10" x14ac:dyDescent="0.25">
      <c r="A2342">
        <v>4356</v>
      </c>
      <c r="B2342">
        <v>6</v>
      </c>
      <c r="C2342" t="s">
        <v>242</v>
      </c>
      <c r="D2342">
        <v>1</v>
      </c>
      <c r="E2342" t="s">
        <v>5</v>
      </c>
      <c r="F2342" s="9" t="str">
        <f>+VLOOKUP(datosAvance[[#This Row],[renaes]],eess!$A$1:$G$189,2,FALSE)</f>
        <v>ZAÑA</v>
      </c>
      <c r="G2342" s="9" t="str">
        <f>+VLOOKUP(datosAvance[[#This Row],[renaes]],eess!$A$1:$G$189,3,FALSE)</f>
        <v>CHICLAYO</v>
      </c>
      <c r="H2342" s="9" t="str">
        <f>+VLOOKUP(datosAvance[[#This Row],[renaes]],eess!$A$1:$G$189,4,FALSE)</f>
        <v>CAYALTI-ZAÑA</v>
      </c>
      <c r="I2342" s="9" t="str">
        <f>+VLOOKUP(datosAvance[[#This Row],[renaes]],eess!$A$1:$G$189,6,FALSE)</f>
        <v>CHICLAYO</v>
      </c>
      <c r="J2342" s="9" t="str">
        <f>+VLOOKUP(datosAvance[[#This Row],[renaes]],eess!$A$1:$G$189,7,FALSE)</f>
        <v>SAÑA</v>
      </c>
    </row>
    <row r="2343" spans="1:10" x14ac:dyDescent="0.25">
      <c r="A2343">
        <v>4357</v>
      </c>
      <c r="B2343">
        <v>1</v>
      </c>
      <c r="C2343" t="s">
        <v>242</v>
      </c>
      <c r="D2343">
        <v>1</v>
      </c>
      <c r="E2343" t="s">
        <v>5</v>
      </c>
      <c r="F2343" s="9" t="str">
        <f>+VLOOKUP(datosAvance[[#This Row],[renaes]],eess!$A$1:$G$189,2,FALSE)</f>
        <v>COLLIQUE</v>
      </c>
      <c r="G2343" s="9" t="str">
        <f>+VLOOKUP(datosAvance[[#This Row],[renaes]],eess!$A$1:$G$189,3,FALSE)</f>
        <v>CHICLAYO</v>
      </c>
      <c r="H2343" s="9" t="str">
        <f>+VLOOKUP(datosAvance[[#This Row],[renaes]],eess!$A$1:$G$189,4,FALSE)</f>
        <v>CAYALTI-ZAÑA</v>
      </c>
      <c r="I2343" s="9" t="str">
        <f>+VLOOKUP(datosAvance[[#This Row],[renaes]],eess!$A$1:$G$189,6,FALSE)</f>
        <v>CHICLAYO</v>
      </c>
      <c r="J2343" s="9" t="str">
        <f>+VLOOKUP(datosAvance[[#This Row],[renaes]],eess!$A$1:$G$189,7,FALSE)</f>
        <v>SAÑA</v>
      </c>
    </row>
    <row r="2344" spans="1:10" x14ac:dyDescent="0.25">
      <c r="A2344">
        <v>4358</v>
      </c>
      <c r="B2344">
        <v>0</v>
      </c>
      <c r="C2344" t="s">
        <v>242</v>
      </c>
      <c r="D2344">
        <v>1</v>
      </c>
      <c r="E2344" t="s">
        <v>5</v>
      </c>
      <c r="F2344" s="9" t="str">
        <f>+VLOOKUP(datosAvance[[#This Row],[renaes]],eess!$A$1:$G$189,2,FALSE)</f>
        <v>GUAYAQUIL</v>
      </c>
      <c r="G2344" s="9" t="str">
        <f>+VLOOKUP(datosAvance[[#This Row],[renaes]],eess!$A$1:$G$189,3,FALSE)</f>
        <v>CHICLAYO</v>
      </c>
      <c r="H2344" s="9" t="str">
        <f>+VLOOKUP(datosAvance[[#This Row],[renaes]],eess!$A$1:$G$189,4,FALSE)</f>
        <v>CAYALTI-ZAÑA</v>
      </c>
      <c r="I2344" s="9" t="str">
        <f>+VLOOKUP(datosAvance[[#This Row],[renaes]],eess!$A$1:$G$189,6,FALSE)</f>
        <v>CHICLAYO</v>
      </c>
      <c r="J2344" s="9" t="str">
        <f>+VLOOKUP(datosAvance[[#This Row],[renaes]],eess!$A$1:$G$189,7,FALSE)</f>
        <v>CAYALTI</v>
      </c>
    </row>
    <row r="2345" spans="1:10" x14ac:dyDescent="0.25">
      <c r="A2345">
        <v>4359</v>
      </c>
      <c r="B2345">
        <v>1</v>
      </c>
      <c r="C2345" t="s">
        <v>242</v>
      </c>
      <c r="D2345">
        <v>1</v>
      </c>
      <c r="E2345" t="s">
        <v>5</v>
      </c>
      <c r="F2345" s="9" t="str">
        <f>+VLOOKUP(datosAvance[[#This Row],[renaes]],eess!$A$1:$G$189,2,FALSE)</f>
        <v>MOCUPE VIEJO (TRADIC.)</v>
      </c>
      <c r="G2345" s="9" t="str">
        <f>+VLOOKUP(datosAvance[[#This Row],[renaes]],eess!$A$1:$G$189,3,FALSE)</f>
        <v>CHICLAYO</v>
      </c>
      <c r="H2345" s="9" t="str">
        <f>+VLOOKUP(datosAvance[[#This Row],[renaes]],eess!$A$1:$G$189,4,FALSE)</f>
        <v>REQUE-LAGUNAS</v>
      </c>
      <c r="I2345" s="9" t="str">
        <f>+VLOOKUP(datosAvance[[#This Row],[renaes]],eess!$A$1:$G$189,6,FALSE)</f>
        <v>CHICLAYO</v>
      </c>
      <c r="J2345" s="9" t="str">
        <f>+VLOOKUP(datosAvance[[#This Row],[renaes]],eess!$A$1:$G$189,7,FALSE)</f>
        <v>LAGUNAS</v>
      </c>
    </row>
    <row r="2346" spans="1:10" x14ac:dyDescent="0.25">
      <c r="A2346">
        <v>4360</v>
      </c>
      <c r="B2346">
        <v>1</v>
      </c>
      <c r="C2346" t="s">
        <v>242</v>
      </c>
      <c r="D2346">
        <v>1</v>
      </c>
      <c r="E2346" t="s">
        <v>5</v>
      </c>
      <c r="F2346" s="9" t="str">
        <f>+VLOOKUP(datosAvance[[#This Row],[renaes]],eess!$A$1:$G$189,2,FALSE)</f>
        <v>MOCUPE NUEVO</v>
      </c>
      <c r="G2346" s="9" t="str">
        <f>+VLOOKUP(datosAvance[[#This Row],[renaes]],eess!$A$1:$G$189,3,FALSE)</f>
        <v>CHICLAYO</v>
      </c>
      <c r="H2346" s="9" t="str">
        <f>+VLOOKUP(datosAvance[[#This Row],[renaes]],eess!$A$1:$G$189,4,FALSE)</f>
        <v>REQUE-LAGUNAS</v>
      </c>
      <c r="I2346" s="9" t="str">
        <f>+VLOOKUP(datosAvance[[#This Row],[renaes]],eess!$A$1:$G$189,6,FALSE)</f>
        <v>CHICLAYO</v>
      </c>
      <c r="J2346" s="9" t="str">
        <f>+VLOOKUP(datosAvance[[#This Row],[renaes]],eess!$A$1:$G$189,7,FALSE)</f>
        <v>LAGUNAS</v>
      </c>
    </row>
    <row r="2347" spans="1:10" x14ac:dyDescent="0.25">
      <c r="A2347">
        <v>4361</v>
      </c>
      <c r="B2347">
        <v>1</v>
      </c>
      <c r="C2347" t="s">
        <v>242</v>
      </c>
      <c r="D2347">
        <v>1</v>
      </c>
      <c r="E2347" t="s">
        <v>5</v>
      </c>
      <c r="F2347" s="9" t="str">
        <f>+VLOOKUP(datosAvance[[#This Row],[renaes]],eess!$A$1:$G$189,2,FALSE)</f>
        <v>LAGUNAS</v>
      </c>
      <c r="G2347" s="9" t="str">
        <f>+VLOOKUP(datosAvance[[#This Row],[renaes]],eess!$A$1:$G$189,3,FALSE)</f>
        <v>CHICLAYO</v>
      </c>
      <c r="H2347" s="9" t="str">
        <f>+VLOOKUP(datosAvance[[#This Row],[renaes]],eess!$A$1:$G$189,4,FALSE)</f>
        <v>REQUE-LAGUNAS</v>
      </c>
      <c r="I2347" s="9" t="str">
        <f>+VLOOKUP(datosAvance[[#This Row],[renaes]],eess!$A$1:$G$189,6,FALSE)</f>
        <v>CHICLAYO</v>
      </c>
      <c r="J2347" s="9" t="str">
        <f>+VLOOKUP(datosAvance[[#This Row],[renaes]],eess!$A$1:$G$189,7,FALSE)</f>
        <v>LAGUNAS</v>
      </c>
    </row>
    <row r="2348" spans="1:10" x14ac:dyDescent="0.25">
      <c r="A2348">
        <v>4362</v>
      </c>
      <c r="B2348">
        <v>1</v>
      </c>
      <c r="C2348" t="s">
        <v>242</v>
      </c>
      <c r="D2348">
        <v>1</v>
      </c>
      <c r="E2348" t="s">
        <v>5</v>
      </c>
      <c r="F2348" s="9" t="str">
        <f>+VLOOKUP(datosAvance[[#This Row],[renaes]],eess!$A$1:$G$189,2,FALSE)</f>
        <v>TUPAC AMARU</v>
      </c>
      <c r="G2348" s="9" t="str">
        <f>+VLOOKUP(datosAvance[[#This Row],[renaes]],eess!$A$1:$G$189,3,FALSE)</f>
        <v>CHICLAYO</v>
      </c>
      <c r="H2348" s="9" t="str">
        <f>+VLOOKUP(datosAvance[[#This Row],[renaes]],eess!$A$1:$G$189,4,FALSE)</f>
        <v>REQUE-LAGUNAS</v>
      </c>
      <c r="I2348" s="9" t="str">
        <f>+VLOOKUP(datosAvance[[#This Row],[renaes]],eess!$A$1:$G$189,6,FALSE)</f>
        <v>CHICLAYO</v>
      </c>
      <c r="J2348" s="9" t="str">
        <f>+VLOOKUP(datosAvance[[#This Row],[renaes]],eess!$A$1:$G$189,7,FALSE)</f>
        <v>LAGUNAS</v>
      </c>
    </row>
    <row r="2349" spans="1:10" x14ac:dyDescent="0.25">
      <c r="A2349">
        <v>4363</v>
      </c>
      <c r="B2349">
        <v>0</v>
      </c>
      <c r="C2349" t="s">
        <v>242</v>
      </c>
      <c r="D2349">
        <v>1</v>
      </c>
      <c r="E2349" t="s">
        <v>5</v>
      </c>
      <c r="F2349" s="9" t="str">
        <f>+VLOOKUP(datosAvance[[#This Row],[renaes]],eess!$A$1:$G$189,2,FALSE)</f>
        <v>PUEBLO LIBRE</v>
      </c>
      <c r="G2349" s="9" t="str">
        <f>+VLOOKUP(datosAvance[[#This Row],[renaes]],eess!$A$1:$G$189,3,FALSE)</f>
        <v>CHICLAYO</v>
      </c>
      <c r="H2349" s="9" t="str">
        <f>+VLOOKUP(datosAvance[[#This Row],[renaes]],eess!$A$1:$G$189,4,FALSE)</f>
        <v>REQUE-LAGUNAS</v>
      </c>
      <c r="I2349" s="9" t="str">
        <f>+VLOOKUP(datosAvance[[#This Row],[renaes]],eess!$A$1:$G$189,6,FALSE)</f>
        <v>CHICLAYO</v>
      </c>
      <c r="J2349" s="9" t="str">
        <f>+VLOOKUP(datosAvance[[#This Row],[renaes]],eess!$A$1:$G$189,7,FALSE)</f>
        <v>LAGUNAS</v>
      </c>
    </row>
    <row r="2350" spans="1:10" x14ac:dyDescent="0.25">
      <c r="A2350">
        <v>4364</v>
      </c>
      <c r="B2350">
        <v>3</v>
      </c>
      <c r="C2350" t="s">
        <v>242</v>
      </c>
      <c r="D2350">
        <v>1</v>
      </c>
      <c r="E2350" t="s">
        <v>5</v>
      </c>
      <c r="F2350" s="9" t="str">
        <f>+VLOOKUP(datosAvance[[#This Row],[renaes]],eess!$A$1:$G$189,2,FALSE)</f>
        <v>NUEVA ARICA</v>
      </c>
      <c r="G2350" s="9" t="str">
        <f>+VLOOKUP(datosAvance[[#This Row],[renaes]],eess!$A$1:$G$189,3,FALSE)</f>
        <v>CHICLAYO</v>
      </c>
      <c r="H2350" s="9" t="str">
        <f>+VLOOKUP(datosAvance[[#This Row],[renaes]],eess!$A$1:$G$189,4,FALSE)</f>
        <v>OYOTUN</v>
      </c>
      <c r="I2350" s="9" t="str">
        <f>+VLOOKUP(datosAvance[[#This Row],[renaes]],eess!$A$1:$G$189,6,FALSE)</f>
        <v>CHICLAYO</v>
      </c>
      <c r="J2350" s="9" t="str">
        <f>+VLOOKUP(datosAvance[[#This Row],[renaes]],eess!$A$1:$G$189,7,FALSE)</f>
        <v>NUEVA ARICA</v>
      </c>
    </row>
    <row r="2351" spans="1:10" x14ac:dyDescent="0.25">
      <c r="A2351">
        <v>4365</v>
      </c>
      <c r="B2351">
        <v>0</v>
      </c>
      <c r="C2351" t="s">
        <v>242</v>
      </c>
      <c r="D2351">
        <v>1</v>
      </c>
      <c r="E2351" t="s">
        <v>5</v>
      </c>
      <c r="F2351" s="9" t="str">
        <f>+VLOOKUP(datosAvance[[#This Row],[renaes]],eess!$A$1:$G$189,2,FALSE)</f>
        <v>LA VIÑA DE NUEVA ARICA</v>
      </c>
      <c r="G2351" s="9" t="str">
        <f>+VLOOKUP(datosAvance[[#This Row],[renaes]],eess!$A$1:$G$189,3,FALSE)</f>
        <v>CHICLAYO</v>
      </c>
      <c r="H2351" s="9" t="str">
        <f>+VLOOKUP(datosAvance[[#This Row],[renaes]],eess!$A$1:$G$189,4,FALSE)</f>
        <v>OYOTUN</v>
      </c>
      <c r="I2351" s="9" t="str">
        <f>+VLOOKUP(datosAvance[[#This Row],[renaes]],eess!$A$1:$G$189,6,FALSE)</f>
        <v>CHICLAYO</v>
      </c>
      <c r="J2351" s="9" t="str">
        <f>+VLOOKUP(datosAvance[[#This Row],[renaes]],eess!$A$1:$G$189,7,FALSE)</f>
        <v>NUEVA ARICA</v>
      </c>
    </row>
    <row r="2352" spans="1:10" x14ac:dyDescent="0.25">
      <c r="A2352">
        <v>4366</v>
      </c>
      <c r="B2352">
        <v>6</v>
      </c>
      <c r="C2352" t="s">
        <v>242</v>
      </c>
      <c r="D2352">
        <v>1</v>
      </c>
      <c r="E2352" t="s">
        <v>5</v>
      </c>
      <c r="F2352" s="9" t="str">
        <f>+VLOOKUP(datosAvance[[#This Row],[renaes]],eess!$A$1:$G$189,2,FALSE)</f>
        <v>OYOTUN</v>
      </c>
      <c r="G2352" s="9" t="str">
        <f>+VLOOKUP(datosAvance[[#This Row],[renaes]],eess!$A$1:$G$189,3,FALSE)</f>
        <v>CHICLAYO</v>
      </c>
      <c r="H2352" s="9" t="str">
        <f>+VLOOKUP(datosAvance[[#This Row],[renaes]],eess!$A$1:$G$189,4,FALSE)</f>
        <v>OYOTUN</v>
      </c>
      <c r="I2352" s="9" t="str">
        <f>+VLOOKUP(datosAvance[[#This Row],[renaes]],eess!$A$1:$G$189,6,FALSE)</f>
        <v>CHICLAYO</v>
      </c>
      <c r="J2352" s="9" t="str">
        <f>+VLOOKUP(datosAvance[[#This Row],[renaes]],eess!$A$1:$G$189,7,FALSE)</f>
        <v>OYOTUN</v>
      </c>
    </row>
    <row r="2353" spans="1:10" x14ac:dyDescent="0.25">
      <c r="A2353">
        <v>4367</v>
      </c>
      <c r="B2353">
        <v>0</v>
      </c>
      <c r="C2353" t="s">
        <v>242</v>
      </c>
      <c r="D2353">
        <v>1</v>
      </c>
      <c r="E2353" t="s">
        <v>5</v>
      </c>
      <c r="F2353" s="9" t="str">
        <f>+VLOOKUP(datosAvance[[#This Row],[renaes]],eess!$A$1:$G$189,2,FALSE)</f>
        <v>EL ESPINAL</v>
      </c>
      <c r="G2353" s="9" t="str">
        <f>+VLOOKUP(datosAvance[[#This Row],[renaes]],eess!$A$1:$G$189,3,FALSE)</f>
        <v>CHICLAYO</v>
      </c>
      <c r="H2353" s="9" t="str">
        <f>+VLOOKUP(datosAvance[[#This Row],[renaes]],eess!$A$1:$G$189,4,FALSE)</f>
        <v>OYOTUN</v>
      </c>
      <c r="I2353" s="9" t="str">
        <f>+VLOOKUP(datosAvance[[#This Row],[renaes]],eess!$A$1:$G$189,6,FALSE)</f>
        <v>CHICLAYO</v>
      </c>
      <c r="J2353" s="9" t="str">
        <f>+VLOOKUP(datosAvance[[#This Row],[renaes]],eess!$A$1:$G$189,7,FALSE)</f>
        <v>OYOTUN</v>
      </c>
    </row>
    <row r="2354" spans="1:10" x14ac:dyDescent="0.25">
      <c r="A2354">
        <v>4368</v>
      </c>
      <c r="B2354">
        <v>1</v>
      </c>
      <c r="C2354" t="s">
        <v>242</v>
      </c>
      <c r="D2354">
        <v>1</v>
      </c>
      <c r="E2354" t="s">
        <v>5</v>
      </c>
      <c r="F2354" s="9" t="str">
        <f>+VLOOKUP(datosAvance[[#This Row],[renaes]],eess!$A$1:$G$189,2,FALSE)</f>
        <v>PAN DE AZUCAR</v>
      </c>
      <c r="G2354" s="9" t="str">
        <f>+VLOOKUP(datosAvance[[#This Row],[renaes]],eess!$A$1:$G$189,3,FALSE)</f>
        <v>CHICLAYO</v>
      </c>
      <c r="H2354" s="9" t="str">
        <f>+VLOOKUP(datosAvance[[#This Row],[renaes]],eess!$A$1:$G$189,4,FALSE)</f>
        <v>OYOTUN</v>
      </c>
      <c r="I2354" s="9" t="str">
        <f>+VLOOKUP(datosAvance[[#This Row],[renaes]],eess!$A$1:$G$189,6,FALSE)</f>
        <v>CHICLAYO</v>
      </c>
      <c r="J2354" s="9" t="str">
        <f>+VLOOKUP(datosAvance[[#This Row],[renaes]],eess!$A$1:$G$189,7,FALSE)</f>
        <v>OYOTUN</v>
      </c>
    </row>
    <row r="2355" spans="1:10" x14ac:dyDescent="0.25">
      <c r="A2355">
        <v>4369</v>
      </c>
      <c r="B2355">
        <v>1</v>
      </c>
      <c r="C2355" t="s">
        <v>242</v>
      </c>
      <c r="D2355">
        <v>1</v>
      </c>
      <c r="E2355" t="s">
        <v>5</v>
      </c>
      <c r="F2355" s="9" t="str">
        <f>+VLOOKUP(datosAvance[[#This Row],[renaes]],eess!$A$1:$G$189,2,FALSE)</f>
        <v>VIRGEN DE LAS MERCEDES LA OTRA BANDA</v>
      </c>
      <c r="G2355" s="9" t="str">
        <f>+VLOOKUP(datosAvance[[#This Row],[renaes]],eess!$A$1:$G$189,3,FALSE)</f>
        <v>CHICLAYO</v>
      </c>
      <c r="H2355" s="9" t="str">
        <f>+VLOOKUP(datosAvance[[#This Row],[renaes]],eess!$A$1:$G$189,4,FALSE)</f>
        <v>CAYALTI-ZAÑA</v>
      </c>
      <c r="I2355" s="9" t="str">
        <f>+VLOOKUP(datosAvance[[#This Row],[renaes]],eess!$A$1:$G$189,6,FALSE)</f>
        <v>CHICLAYO</v>
      </c>
      <c r="J2355" s="9" t="str">
        <f>+VLOOKUP(datosAvance[[#This Row],[renaes]],eess!$A$1:$G$189,7,FALSE)</f>
        <v>SAÑA</v>
      </c>
    </row>
    <row r="2356" spans="1:10" x14ac:dyDescent="0.25">
      <c r="A2356">
        <v>4370</v>
      </c>
      <c r="B2356">
        <v>0</v>
      </c>
      <c r="C2356" t="s">
        <v>242</v>
      </c>
      <c r="D2356">
        <v>1</v>
      </c>
      <c r="E2356" t="s">
        <v>5</v>
      </c>
      <c r="F2356" s="9" t="str">
        <f>+VLOOKUP(datosAvance[[#This Row],[renaes]],eess!$A$1:$G$189,2,FALSE)</f>
        <v>HOSPITAL BELEN - LAMBAYEQUE</v>
      </c>
      <c r="G2356" s="9" t="str">
        <f>+VLOOKUP(datosAvance[[#This Row],[renaes]],eess!$A$1:$G$189,3,FALSE)</f>
        <v>NO PERTENECE A NINGUNA RED</v>
      </c>
      <c r="H2356" s="9" t="str">
        <f>+VLOOKUP(datosAvance[[#This Row],[renaes]],eess!$A$1:$G$189,4,FALSE)</f>
        <v>NO PERTENECE A NINGUNA MICRORED</v>
      </c>
      <c r="I2356" s="9" t="str">
        <f>+VLOOKUP(datosAvance[[#This Row],[renaes]],eess!$A$1:$G$189,6,FALSE)</f>
        <v>LAMBAYEQUE</v>
      </c>
      <c r="J2356" s="9" t="str">
        <f>+VLOOKUP(datosAvance[[#This Row],[renaes]],eess!$A$1:$G$189,7,FALSE)</f>
        <v>LAMBAYEQUE</v>
      </c>
    </row>
    <row r="2357" spans="1:10" x14ac:dyDescent="0.25">
      <c r="A2357">
        <v>4371</v>
      </c>
      <c r="B2357">
        <v>6</v>
      </c>
      <c r="C2357" t="s">
        <v>242</v>
      </c>
      <c r="D2357">
        <v>1</v>
      </c>
      <c r="E2357" t="s">
        <v>5</v>
      </c>
      <c r="F2357" s="9" t="str">
        <f>+VLOOKUP(datosAvance[[#This Row],[renaes]],eess!$A$1:$G$189,2,FALSE)</f>
        <v>JAYANCA</v>
      </c>
      <c r="G2357" s="9" t="str">
        <f>+VLOOKUP(datosAvance[[#This Row],[renaes]],eess!$A$1:$G$189,3,FALSE)</f>
        <v>LAMBAYEQUE</v>
      </c>
      <c r="H2357" s="9" t="str">
        <f>+VLOOKUP(datosAvance[[#This Row],[renaes]],eess!$A$1:$G$189,4,FALSE)</f>
        <v>JAYANCA</v>
      </c>
      <c r="I2357" s="9" t="str">
        <f>+VLOOKUP(datosAvance[[#This Row],[renaes]],eess!$A$1:$G$189,6,FALSE)</f>
        <v>LAMBAYEQUE</v>
      </c>
      <c r="J2357" s="9" t="str">
        <f>+VLOOKUP(datosAvance[[#This Row],[renaes]],eess!$A$1:$G$189,7,FALSE)</f>
        <v>JAYANCA</v>
      </c>
    </row>
    <row r="2358" spans="1:10" x14ac:dyDescent="0.25">
      <c r="A2358">
        <v>4372</v>
      </c>
      <c r="B2358">
        <v>4</v>
      </c>
      <c r="C2358" t="s">
        <v>242</v>
      </c>
      <c r="D2358">
        <v>1</v>
      </c>
      <c r="E2358" t="s">
        <v>5</v>
      </c>
      <c r="F2358" s="9" t="str">
        <f>+VLOOKUP(datosAvance[[#This Row],[renaes]],eess!$A$1:$G$189,2,FALSE)</f>
        <v>SAN MARTIN</v>
      </c>
      <c r="G2358" s="9" t="str">
        <f>+VLOOKUP(datosAvance[[#This Row],[renaes]],eess!$A$1:$G$189,3,FALSE)</f>
        <v>LAMBAYEQUE</v>
      </c>
      <c r="H2358" s="9" t="str">
        <f>+VLOOKUP(datosAvance[[#This Row],[renaes]],eess!$A$1:$G$189,4,FALSE)</f>
        <v>LAMBAYEQUE</v>
      </c>
      <c r="I2358" s="9" t="str">
        <f>+VLOOKUP(datosAvance[[#This Row],[renaes]],eess!$A$1:$G$189,6,FALSE)</f>
        <v>LAMBAYEQUE</v>
      </c>
      <c r="J2358" s="9" t="str">
        <f>+VLOOKUP(datosAvance[[#This Row],[renaes]],eess!$A$1:$G$189,7,FALSE)</f>
        <v>LAMBAYEQUE</v>
      </c>
    </row>
    <row r="2359" spans="1:10" x14ac:dyDescent="0.25">
      <c r="A2359">
        <v>4373</v>
      </c>
      <c r="B2359">
        <v>12</v>
      </c>
      <c r="C2359" t="s">
        <v>242</v>
      </c>
      <c r="D2359">
        <v>1</v>
      </c>
      <c r="E2359" t="s">
        <v>5</v>
      </c>
      <c r="F2359" s="9" t="str">
        <f>+VLOOKUP(datosAvance[[#This Row],[renaes]],eess!$A$1:$G$189,2,FALSE)</f>
        <v>TORIBIA CASTRO CHIRINOS</v>
      </c>
      <c r="G2359" s="9" t="str">
        <f>+VLOOKUP(datosAvance[[#This Row],[renaes]],eess!$A$1:$G$189,3,FALSE)</f>
        <v>LAMBAYEQUE</v>
      </c>
      <c r="H2359" s="9" t="str">
        <f>+VLOOKUP(datosAvance[[#This Row],[renaes]],eess!$A$1:$G$189,4,FALSE)</f>
        <v>LAMBAYEQUE</v>
      </c>
      <c r="I2359" s="9" t="str">
        <f>+VLOOKUP(datosAvance[[#This Row],[renaes]],eess!$A$1:$G$189,6,FALSE)</f>
        <v>LAMBAYEQUE</v>
      </c>
      <c r="J2359" s="9" t="str">
        <f>+VLOOKUP(datosAvance[[#This Row],[renaes]],eess!$A$1:$G$189,7,FALSE)</f>
        <v>LAMBAYEQUE</v>
      </c>
    </row>
    <row r="2360" spans="1:10" x14ac:dyDescent="0.25">
      <c r="A2360">
        <v>4374</v>
      </c>
      <c r="B2360">
        <v>1</v>
      </c>
      <c r="C2360" t="s">
        <v>242</v>
      </c>
      <c r="D2360">
        <v>1</v>
      </c>
      <c r="E2360" t="s">
        <v>5</v>
      </c>
      <c r="F2360" s="9" t="str">
        <f>+VLOOKUP(datosAvance[[#This Row],[renaes]],eess!$A$1:$G$189,2,FALSE)</f>
        <v>SIALUPE HUAMANTANGA</v>
      </c>
      <c r="G2360" s="9" t="str">
        <f>+VLOOKUP(datosAvance[[#This Row],[renaes]],eess!$A$1:$G$189,3,FALSE)</f>
        <v>LAMBAYEQUE</v>
      </c>
      <c r="H2360" s="9" t="str">
        <f>+VLOOKUP(datosAvance[[#This Row],[renaes]],eess!$A$1:$G$189,4,FALSE)</f>
        <v>LAMBAYEQUE</v>
      </c>
      <c r="I2360" s="9" t="str">
        <f>+VLOOKUP(datosAvance[[#This Row],[renaes]],eess!$A$1:$G$189,6,FALSE)</f>
        <v>LAMBAYEQUE</v>
      </c>
      <c r="J2360" s="9" t="str">
        <f>+VLOOKUP(datosAvance[[#This Row],[renaes]],eess!$A$1:$G$189,7,FALSE)</f>
        <v>LAMBAYEQUE</v>
      </c>
    </row>
    <row r="2361" spans="1:10" x14ac:dyDescent="0.25">
      <c r="A2361">
        <v>4375</v>
      </c>
      <c r="B2361">
        <v>0</v>
      </c>
      <c r="C2361" t="s">
        <v>242</v>
      </c>
      <c r="D2361">
        <v>1</v>
      </c>
      <c r="E2361" t="s">
        <v>5</v>
      </c>
      <c r="F2361" s="9" t="str">
        <f>+VLOOKUP(datosAvance[[#This Row],[renaes]],eess!$A$1:$G$189,2,FALSE)</f>
        <v>MUYFINCA-PUNTO 09</v>
      </c>
      <c r="G2361" s="9" t="str">
        <f>+VLOOKUP(datosAvance[[#This Row],[renaes]],eess!$A$1:$G$189,3,FALSE)</f>
        <v>LAMBAYEQUE</v>
      </c>
      <c r="H2361" s="9" t="str">
        <f>+VLOOKUP(datosAvance[[#This Row],[renaes]],eess!$A$1:$G$189,4,FALSE)</f>
        <v>LAMBAYEQUE</v>
      </c>
      <c r="I2361" s="9" t="str">
        <f>+VLOOKUP(datosAvance[[#This Row],[renaes]],eess!$A$1:$G$189,6,FALSE)</f>
        <v>LAMBAYEQUE</v>
      </c>
      <c r="J2361" s="9" t="str">
        <f>+VLOOKUP(datosAvance[[#This Row],[renaes]],eess!$A$1:$G$189,7,FALSE)</f>
        <v>LAMBAYEQUE</v>
      </c>
    </row>
    <row r="2362" spans="1:10" x14ac:dyDescent="0.25">
      <c r="A2362">
        <v>4376</v>
      </c>
      <c r="B2362">
        <v>3</v>
      </c>
      <c r="C2362" t="s">
        <v>242</v>
      </c>
      <c r="D2362">
        <v>1</v>
      </c>
      <c r="E2362" t="s">
        <v>5</v>
      </c>
      <c r="F2362" s="9" t="str">
        <f>+VLOOKUP(datosAvance[[#This Row],[renaes]],eess!$A$1:$G$189,2,FALSE)</f>
        <v>ILLIMO</v>
      </c>
      <c r="G2362" s="9" t="str">
        <f>+VLOOKUP(datosAvance[[#This Row],[renaes]],eess!$A$1:$G$189,3,FALSE)</f>
        <v>LAMBAYEQUE</v>
      </c>
      <c r="H2362" s="9" t="str">
        <f>+VLOOKUP(datosAvance[[#This Row],[renaes]],eess!$A$1:$G$189,4,FALSE)</f>
        <v>ILLIMO</v>
      </c>
      <c r="I2362" s="9" t="str">
        <f>+VLOOKUP(datosAvance[[#This Row],[renaes]],eess!$A$1:$G$189,6,FALSE)</f>
        <v>LAMBAYEQUE</v>
      </c>
      <c r="J2362" s="9" t="str">
        <f>+VLOOKUP(datosAvance[[#This Row],[renaes]],eess!$A$1:$G$189,7,FALSE)</f>
        <v>ILLIMO</v>
      </c>
    </row>
    <row r="2363" spans="1:10" x14ac:dyDescent="0.25">
      <c r="A2363">
        <v>4377</v>
      </c>
      <c r="B2363">
        <v>1</v>
      </c>
      <c r="C2363" t="s">
        <v>242</v>
      </c>
      <c r="D2363">
        <v>1</v>
      </c>
      <c r="E2363" t="s">
        <v>5</v>
      </c>
      <c r="F2363" s="9" t="str">
        <f>+VLOOKUP(datosAvance[[#This Row],[renaes]],eess!$A$1:$G$189,2,FALSE)</f>
        <v>CHIRIMOYO</v>
      </c>
      <c r="G2363" s="9" t="str">
        <f>+VLOOKUP(datosAvance[[#This Row],[renaes]],eess!$A$1:$G$189,3,FALSE)</f>
        <v>LAMBAYEQUE</v>
      </c>
      <c r="H2363" s="9" t="str">
        <f>+VLOOKUP(datosAvance[[#This Row],[renaes]],eess!$A$1:$G$189,4,FALSE)</f>
        <v>ILLIMO</v>
      </c>
      <c r="I2363" s="9" t="str">
        <f>+VLOOKUP(datosAvance[[#This Row],[renaes]],eess!$A$1:$G$189,6,FALSE)</f>
        <v>LAMBAYEQUE</v>
      </c>
      <c r="J2363" s="9" t="str">
        <f>+VLOOKUP(datosAvance[[#This Row],[renaes]],eess!$A$1:$G$189,7,FALSE)</f>
        <v>ILLIMO</v>
      </c>
    </row>
    <row r="2364" spans="1:10" x14ac:dyDescent="0.25">
      <c r="A2364">
        <v>4378</v>
      </c>
      <c r="B2364">
        <v>0</v>
      </c>
      <c r="C2364" t="s">
        <v>242</v>
      </c>
      <c r="D2364">
        <v>1</v>
      </c>
      <c r="E2364" t="s">
        <v>5</v>
      </c>
      <c r="F2364" s="9" t="str">
        <f>+VLOOKUP(datosAvance[[#This Row],[renaes]],eess!$A$1:$G$189,2,FALSE)</f>
        <v>SAN PEDRO SASAPE</v>
      </c>
      <c r="G2364" s="9" t="str">
        <f>+VLOOKUP(datosAvance[[#This Row],[renaes]],eess!$A$1:$G$189,3,FALSE)</f>
        <v>LAMBAYEQUE</v>
      </c>
      <c r="H2364" s="9" t="str">
        <f>+VLOOKUP(datosAvance[[#This Row],[renaes]],eess!$A$1:$G$189,4,FALSE)</f>
        <v>ILLIMO</v>
      </c>
      <c r="I2364" s="9" t="str">
        <f>+VLOOKUP(datosAvance[[#This Row],[renaes]],eess!$A$1:$G$189,6,FALSE)</f>
        <v>LAMBAYEQUE</v>
      </c>
      <c r="J2364" s="9" t="str">
        <f>+VLOOKUP(datosAvance[[#This Row],[renaes]],eess!$A$1:$G$189,7,FALSE)</f>
        <v>ILLIMO</v>
      </c>
    </row>
    <row r="2365" spans="1:10" x14ac:dyDescent="0.25">
      <c r="A2365">
        <v>4379</v>
      </c>
      <c r="B2365">
        <v>1</v>
      </c>
      <c r="C2365" t="s">
        <v>242</v>
      </c>
      <c r="D2365">
        <v>1</v>
      </c>
      <c r="E2365" t="s">
        <v>5</v>
      </c>
      <c r="F2365" s="9" t="str">
        <f>+VLOOKUP(datosAvance[[#This Row],[renaes]],eess!$A$1:$G$189,2,FALSE)</f>
        <v>LA VIÑA (JAYANCA)</v>
      </c>
      <c r="G2365" s="9" t="str">
        <f>+VLOOKUP(datosAvance[[#This Row],[renaes]],eess!$A$1:$G$189,3,FALSE)</f>
        <v>LAMBAYEQUE</v>
      </c>
      <c r="H2365" s="9" t="str">
        <f>+VLOOKUP(datosAvance[[#This Row],[renaes]],eess!$A$1:$G$189,4,FALSE)</f>
        <v>JAYANCA</v>
      </c>
      <c r="I2365" s="9" t="str">
        <f>+VLOOKUP(datosAvance[[#This Row],[renaes]],eess!$A$1:$G$189,6,FALSE)</f>
        <v>LAMBAYEQUE</v>
      </c>
      <c r="J2365" s="9" t="str">
        <f>+VLOOKUP(datosAvance[[#This Row],[renaes]],eess!$A$1:$G$189,7,FALSE)</f>
        <v>JAYANCA</v>
      </c>
    </row>
    <row r="2366" spans="1:10" x14ac:dyDescent="0.25">
      <c r="A2366">
        <v>4380</v>
      </c>
      <c r="B2366">
        <v>8</v>
      </c>
      <c r="C2366" t="s">
        <v>242</v>
      </c>
      <c r="D2366">
        <v>1</v>
      </c>
      <c r="E2366" t="s">
        <v>5</v>
      </c>
      <c r="F2366" s="9" t="str">
        <f>+VLOOKUP(datosAvance[[#This Row],[renaes]],eess!$A$1:$G$189,2,FALSE)</f>
        <v>MOCHUMI</v>
      </c>
      <c r="G2366" s="9" t="str">
        <f>+VLOOKUP(datosAvance[[#This Row],[renaes]],eess!$A$1:$G$189,3,FALSE)</f>
        <v>LAMBAYEQUE</v>
      </c>
      <c r="H2366" s="9" t="str">
        <f>+VLOOKUP(datosAvance[[#This Row],[renaes]],eess!$A$1:$G$189,4,FALSE)</f>
        <v>MOCHUMI</v>
      </c>
      <c r="I2366" s="9" t="str">
        <f>+VLOOKUP(datosAvance[[#This Row],[renaes]],eess!$A$1:$G$189,6,FALSE)</f>
        <v>LAMBAYEQUE</v>
      </c>
      <c r="J2366" s="9" t="str">
        <f>+VLOOKUP(datosAvance[[#This Row],[renaes]],eess!$A$1:$G$189,7,FALSE)</f>
        <v>MOCHUMI</v>
      </c>
    </row>
    <row r="2367" spans="1:10" x14ac:dyDescent="0.25">
      <c r="A2367">
        <v>4381</v>
      </c>
      <c r="B2367">
        <v>1</v>
      </c>
      <c r="C2367" t="s">
        <v>242</v>
      </c>
      <c r="D2367">
        <v>1</v>
      </c>
      <c r="E2367" t="s">
        <v>5</v>
      </c>
      <c r="F2367" s="9" t="str">
        <f>+VLOOKUP(datosAvance[[#This Row],[renaes]],eess!$A$1:$G$189,2,FALSE)</f>
        <v>MARAVILLAS</v>
      </c>
      <c r="G2367" s="9" t="str">
        <f>+VLOOKUP(datosAvance[[#This Row],[renaes]],eess!$A$1:$G$189,3,FALSE)</f>
        <v>LAMBAYEQUE</v>
      </c>
      <c r="H2367" s="9" t="str">
        <f>+VLOOKUP(datosAvance[[#This Row],[renaes]],eess!$A$1:$G$189,4,FALSE)</f>
        <v>MOCHUMI</v>
      </c>
      <c r="I2367" s="9" t="str">
        <f>+VLOOKUP(datosAvance[[#This Row],[renaes]],eess!$A$1:$G$189,6,FALSE)</f>
        <v>LAMBAYEQUE</v>
      </c>
      <c r="J2367" s="9" t="str">
        <f>+VLOOKUP(datosAvance[[#This Row],[renaes]],eess!$A$1:$G$189,7,FALSE)</f>
        <v>MOCHUMI</v>
      </c>
    </row>
    <row r="2368" spans="1:10" x14ac:dyDescent="0.25">
      <c r="A2368">
        <v>4382</v>
      </c>
      <c r="B2368">
        <v>2</v>
      </c>
      <c r="C2368" t="s">
        <v>242</v>
      </c>
      <c r="D2368">
        <v>1</v>
      </c>
      <c r="E2368" t="s">
        <v>5</v>
      </c>
      <c r="F2368" s="9" t="str">
        <f>+VLOOKUP(datosAvance[[#This Row],[renaes]],eess!$A$1:$G$189,2,FALSE)</f>
        <v>PUNTO CUATRO</v>
      </c>
      <c r="G2368" s="9" t="str">
        <f>+VLOOKUP(datosAvance[[#This Row],[renaes]],eess!$A$1:$G$189,3,FALSE)</f>
        <v>LAMBAYEQUE</v>
      </c>
      <c r="H2368" s="9" t="str">
        <f>+VLOOKUP(datosAvance[[#This Row],[renaes]],eess!$A$1:$G$189,4,FALSE)</f>
        <v>MOCHUMI</v>
      </c>
      <c r="I2368" s="9" t="str">
        <f>+VLOOKUP(datosAvance[[#This Row],[renaes]],eess!$A$1:$G$189,6,FALSE)</f>
        <v>LAMBAYEQUE</v>
      </c>
      <c r="J2368" s="9" t="str">
        <f>+VLOOKUP(datosAvance[[#This Row],[renaes]],eess!$A$1:$G$189,7,FALSE)</f>
        <v>MOCHUMI</v>
      </c>
    </row>
    <row r="2369" spans="1:10" x14ac:dyDescent="0.25">
      <c r="A2369">
        <v>4383</v>
      </c>
      <c r="B2369">
        <v>1</v>
      </c>
      <c r="C2369" t="s">
        <v>242</v>
      </c>
      <c r="D2369">
        <v>1</v>
      </c>
      <c r="E2369" t="s">
        <v>5</v>
      </c>
      <c r="F2369" s="9" t="str">
        <f>+VLOOKUP(datosAvance[[#This Row],[renaes]],eess!$A$1:$G$189,2,FALSE)</f>
        <v>PAREDONES MUY FINCA</v>
      </c>
      <c r="G2369" s="9" t="str">
        <f>+VLOOKUP(datosAvance[[#This Row],[renaes]],eess!$A$1:$G$189,3,FALSE)</f>
        <v>LAMBAYEQUE</v>
      </c>
      <c r="H2369" s="9" t="str">
        <f>+VLOOKUP(datosAvance[[#This Row],[renaes]],eess!$A$1:$G$189,4,FALSE)</f>
        <v>MOCHUMI</v>
      </c>
      <c r="I2369" s="9" t="str">
        <f>+VLOOKUP(datosAvance[[#This Row],[renaes]],eess!$A$1:$G$189,6,FALSE)</f>
        <v>LAMBAYEQUE</v>
      </c>
      <c r="J2369" s="9" t="str">
        <f>+VLOOKUP(datosAvance[[#This Row],[renaes]],eess!$A$1:$G$189,7,FALSE)</f>
        <v>MOCHUMI</v>
      </c>
    </row>
    <row r="2370" spans="1:10" x14ac:dyDescent="0.25">
      <c r="A2370">
        <v>4384</v>
      </c>
      <c r="B2370">
        <v>3</v>
      </c>
      <c r="C2370" t="s">
        <v>242</v>
      </c>
      <c r="D2370">
        <v>1</v>
      </c>
      <c r="E2370" t="s">
        <v>5</v>
      </c>
      <c r="F2370" s="9" t="str">
        <f>+VLOOKUP(datosAvance[[#This Row],[renaes]],eess!$A$1:$G$189,2,FALSE)</f>
        <v>PACORA</v>
      </c>
      <c r="G2370" s="9" t="str">
        <f>+VLOOKUP(datosAvance[[#This Row],[renaes]],eess!$A$1:$G$189,3,FALSE)</f>
        <v>LAMBAYEQUE</v>
      </c>
      <c r="H2370" s="9" t="str">
        <f>+VLOOKUP(datosAvance[[#This Row],[renaes]],eess!$A$1:$G$189,4,FALSE)</f>
        <v>ILLIMO</v>
      </c>
      <c r="I2370" s="9" t="str">
        <f>+VLOOKUP(datosAvance[[#This Row],[renaes]],eess!$A$1:$G$189,6,FALSE)</f>
        <v>LAMBAYEQUE</v>
      </c>
      <c r="J2370" s="9" t="str">
        <f>+VLOOKUP(datosAvance[[#This Row],[renaes]],eess!$A$1:$G$189,7,FALSE)</f>
        <v>PACORA</v>
      </c>
    </row>
    <row r="2371" spans="1:10" x14ac:dyDescent="0.25">
      <c r="A2371">
        <v>4385</v>
      </c>
      <c r="B2371">
        <v>1</v>
      </c>
      <c r="C2371" t="s">
        <v>242</v>
      </c>
      <c r="D2371">
        <v>1</v>
      </c>
      <c r="E2371" t="s">
        <v>5</v>
      </c>
      <c r="F2371" s="9" t="str">
        <f>+VLOOKUP(datosAvance[[#This Row],[renaes]],eess!$A$1:$G$189,2,FALSE)</f>
        <v>HUACA RIVERA</v>
      </c>
      <c r="G2371" s="9" t="str">
        <f>+VLOOKUP(datosAvance[[#This Row],[renaes]],eess!$A$1:$G$189,3,FALSE)</f>
        <v>LAMBAYEQUE</v>
      </c>
      <c r="H2371" s="9" t="str">
        <f>+VLOOKUP(datosAvance[[#This Row],[renaes]],eess!$A$1:$G$189,4,FALSE)</f>
        <v>ILLIMO</v>
      </c>
      <c r="I2371" s="9" t="str">
        <f>+VLOOKUP(datosAvance[[#This Row],[renaes]],eess!$A$1:$G$189,6,FALSE)</f>
        <v>LAMBAYEQUE</v>
      </c>
      <c r="J2371" s="9" t="str">
        <f>+VLOOKUP(datosAvance[[#This Row],[renaes]],eess!$A$1:$G$189,7,FALSE)</f>
        <v>PACORA</v>
      </c>
    </row>
    <row r="2372" spans="1:10" x14ac:dyDescent="0.25">
      <c r="A2372">
        <v>4386</v>
      </c>
      <c r="B2372">
        <v>3</v>
      </c>
      <c r="C2372" t="s">
        <v>242</v>
      </c>
      <c r="D2372">
        <v>1</v>
      </c>
      <c r="E2372" t="s">
        <v>5</v>
      </c>
      <c r="F2372" s="9" t="str">
        <f>+VLOOKUP(datosAvance[[#This Row],[renaes]],eess!$A$1:$G$189,2,FALSE)</f>
        <v>SALAS</v>
      </c>
      <c r="G2372" s="9" t="str">
        <f>+VLOOKUP(datosAvance[[#This Row],[renaes]],eess!$A$1:$G$189,3,FALSE)</f>
        <v>LAMBAYEQUE</v>
      </c>
      <c r="H2372" s="9" t="str">
        <f>+VLOOKUP(datosAvance[[#This Row],[renaes]],eess!$A$1:$G$189,4,FALSE)</f>
        <v>SALAS</v>
      </c>
      <c r="I2372" s="9" t="str">
        <f>+VLOOKUP(datosAvance[[#This Row],[renaes]],eess!$A$1:$G$189,6,FALSE)</f>
        <v>LAMBAYEQUE</v>
      </c>
      <c r="J2372" s="9" t="str">
        <f>+VLOOKUP(datosAvance[[#This Row],[renaes]],eess!$A$1:$G$189,7,FALSE)</f>
        <v>SALAS</v>
      </c>
    </row>
    <row r="2373" spans="1:10" x14ac:dyDescent="0.25">
      <c r="A2373">
        <v>4387</v>
      </c>
      <c r="B2373">
        <v>0</v>
      </c>
      <c r="C2373" t="s">
        <v>242</v>
      </c>
      <c r="D2373">
        <v>1</v>
      </c>
      <c r="E2373" t="s">
        <v>5</v>
      </c>
      <c r="F2373" s="9" t="str">
        <f>+VLOOKUP(datosAvance[[#This Row],[renaes]],eess!$A$1:$G$189,2,FALSE)</f>
        <v>PENACHI</v>
      </c>
      <c r="G2373" s="9" t="str">
        <f>+VLOOKUP(datosAvance[[#This Row],[renaes]],eess!$A$1:$G$189,3,FALSE)</f>
        <v>LAMBAYEQUE</v>
      </c>
      <c r="H2373" s="9" t="str">
        <f>+VLOOKUP(datosAvance[[#This Row],[renaes]],eess!$A$1:$G$189,4,FALSE)</f>
        <v>SALAS</v>
      </c>
      <c r="I2373" s="9" t="str">
        <f>+VLOOKUP(datosAvance[[#This Row],[renaes]],eess!$A$1:$G$189,6,FALSE)</f>
        <v>LAMBAYEQUE</v>
      </c>
      <c r="J2373" s="9" t="str">
        <f>+VLOOKUP(datosAvance[[#This Row],[renaes]],eess!$A$1:$G$189,7,FALSE)</f>
        <v>SALAS</v>
      </c>
    </row>
    <row r="2374" spans="1:10" x14ac:dyDescent="0.25">
      <c r="A2374">
        <v>4389</v>
      </c>
      <c r="B2374">
        <v>4</v>
      </c>
      <c r="C2374" t="s">
        <v>242</v>
      </c>
      <c r="D2374">
        <v>1</v>
      </c>
      <c r="E2374" t="s">
        <v>5</v>
      </c>
      <c r="F2374" s="9" t="str">
        <f>+VLOOKUP(datosAvance[[#This Row],[renaes]],eess!$A$1:$G$189,2,FALSE)</f>
        <v>TUCUME</v>
      </c>
      <c r="G2374" s="9" t="str">
        <f>+VLOOKUP(datosAvance[[#This Row],[renaes]],eess!$A$1:$G$189,3,FALSE)</f>
        <v>LAMBAYEQUE</v>
      </c>
      <c r="H2374" s="9" t="str">
        <f>+VLOOKUP(datosAvance[[#This Row],[renaes]],eess!$A$1:$G$189,4,FALSE)</f>
        <v>TUCUME</v>
      </c>
      <c r="I2374" s="9" t="str">
        <f>+VLOOKUP(datosAvance[[#This Row],[renaes]],eess!$A$1:$G$189,6,FALSE)</f>
        <v>LAMBAYEQUE</v>
      </c>
      <c r="J2374" s="9" t="str">
        <f>+VLOOKUP(datosAvance[[#This Row],[renaes]],eess!$A$1:$G$189,7,FALSE)</f>
        <v>TUCUME</v>
      </c>
    </row>
    <row r="2375" spans="1:10" x14ac:dyDescent="0.25">
      <c r="A2375">
        <v>4390</v>
      </c>
      <c r="B2375">
        <v>1</v>
      </c>
      <c r="C2375" t="s">
        <v>242</v>
      </c>
      <c r="D2375">
        <v>1</v>
      </c>
      <c r="E2375" t="s">
        <v>5</v>
      </c>
      <c r="F2375" s="9" t="str">
        <f>+VLOOKUP(datosAvance[[#This Row],[renaes]],eess!$A$1:$G$189,2,FALSE)</f>
        <v>TUCUME VIEJO</v>
      </c>
      <c r="G2375" s="9" t="str">
        <f>+VLOOKUP(datosAvance[[#This Row],[renaes]],eess!$A$1:$G$189,3,FALSE)</f>
        <v>LAMBAYEQUE</v>
      </c>
      <c r="H2375" s="9" t="str">
        <f>+VLOOKUP(datosAvance[[#This Row],[renaes]],eess!$A$1:$G$189,4,FALSE)</f>
        <v>TUCUME</v>
      </c>
      <c r="I2375" s="9" t="str">
        <f>+VLOOKUP(datosAvance[[#This Row],[renaes]],eess!$A$1:$G$189,6,FALSE)</f>
        <v>LAMBAYEQUE</v>
      </c>
      <c r="J2375" s="9" t="str">
        <f>+VLOOKUP(datosAvance[[#This Row],[renaes]],eess!$A$1:$G$189,7,FALSE)</f>
        <v>TUCUME</v>
      </c>
    </row>
    <row r="2376" spans="1:10" x14ac:dyDescent="0.25">
      <c r="A2376">
        <v>4391</v>
      </c>
      <c r="B2376">
        <v>2</v>
      </c>
      <c r="C2376" t="s">
        <v>242</v>
      </c>
      <c r="D2376">
        <v>1</v>
      </c>
      <c r="E2376" t="s">
        <v>5</v>
      </c>
      <c r="F2376" s="9" t="str">
        <f>+VLOOKUP(datosAvance[[#This Row],[renaes]],eess!$A$1:$G$189,2,FALSE)</f>
        <v>GRANJA SASAPE</v>
      </c>
      <c r="G2376" s="9" t="str">
        <f>+VLOOKUP(datosAvance[[#This Row],[renaes]],eess!$A$1:$G$189,3,FALSE)</f>
        <v>LAMBAYEQUE</v>
      </c>
      <c r="H2376" s="9" t="str">
        <f>+VLOOKUP(datosAvance[[#This Row],[renaes]],eess!$A$1:$G$189,4,FALSE)</f>
        <v>TUCUME</v>
      </c>
      <c r="I2376" s="9" t="str">
        <f>+VLOOKUP(datosAvance[[#This Row],[renaes]],eess!$A$1:$G$189,6,FALSE)</f>
        <v>LAMBAYEQUE</v>
      </c>
      <c r="J2376" s="9" t="str">
        <f>+VLOOKUP(datosAvance[[#This Row],[renaes]],eess!$A$1:$G$189,7,FALSE)</f>
        <v>TUCUME</v>
      </c>
    </row>
    <row r="2377" spans="1:10" x14ac:dyDescent="0.25">
      <c r="A2377">
        <v>4392</v>
      </c>
      <c r="B2377">
        <v>1</v>
      </c>
      <c r="C2377" t="s">
        <v>242</v>
      </c>
      <c r="D2377">
        <v>1</v>
      </c>
      <c r="E2377" t="s">
        <v>5</v>
      </c>
      <c r="F2377" s="9" t="str">
        <f>+VLOOKUP(datosAvance[[#This Row],[renaes]],eess!$A$1:$G$189,2,FALSE)</f>
        <v>LOS BANCES</v>
      </c>
      <c r="G2377" s="9" t="str">
        <f>+VLOOKUP(datosAvance[[#This Row],[renaes]],eess!$A$1:$G$189,3,FALSE)</f>
        <v>LAMBAYEQUE</v>
      </c>
      <c r="H2377" s="9" t="str">
        <f>+VLOOKUP(datosAvance[[#This Row],[renaes]],eess!$A$1:$G$189,4,FALSE)</f>
        <v>TUCUME</v>
      </c>
      <c r="I2377" s="9" t="str">
        <f>+VLOOKUP(datosAvance[[#This Row],[renaes]],eess!$A$1:$G$189,6,FALSE)</f>
        <v>LAMBAYEQUE</v>
      </c>
      <c r="J2377" s="9" t="str">
        <f>+VLOOKUP(datosAvance[[#This Row],[renaes]],eess!$A$1:$G$189,7,FALSE)</f>
        <v>TUCUME</v>
      </c>
    </row>
    <row r="2378" spans="1:10" x14ac:dyDescent="0.25">
      <c r="A2378">
        <v>4393</v>
      </c>
      <c r="B2378">
        <v>0</v>
      </c>
      <c r="C2378" t="s">
        <v>242</v>
      </c>
      <c r="D2378">
        <v>1</v>
      </c>
      <c r="E2378" t="s">
        <v>5</v>
      </c>
      <c r="F2378" s="9" t="str">
        <f>+VLOOKUP(datosAvance[[#This Row],[renaes]],eess!$A$1:$G$189,2,FALSE)</f>
        <v>LA RAYA</v>
      </c>
      <c r="G2378" s="9" t="str">
        <f>+VLOOKUP(datosAvance[[#This Row],[renaes]],eess!$A$1:$G$189,3,FALSE)</f>
        <v>LAMBAYEQUE</v>
      </c>
      <c r="H2378" s="9" t="str">
        <f>+VLOOKUP(datosAvance[[#This Row],[renaes]],eess!$A$1:$G$189,4,FALSE)</f>
        <v>TUCUME</v>
      </c>
      <c r="I2378" s="9" t="str">
        <f>+VLOOKUP(datosAvance[[#This Row],[renaes]],eess!$A$1:$G$189,6,FALSE)</f>
        <v>LAMBAYEQUE</v>
      </c>
      <c r="J2378" s="9" t="str">
        <f>+VLOOKUP(datosAvance[[#This Row],[renaes]],eess!$A$1:$G$189,7,FALSE)</f>
        <v>TUCUME</v>
      </c>
    </row>
    <row r="2379" spans="1:10" x14ac:dyDescent="0.25">
      <c r="A2379">
        <v>4394</v>
      </c>
      <c r="B2379">
        <v>1</v>
      </c>
      <c r="C2379" t="s">
        <v>242</v>
      </c>
      <c r="D2379">
        <v>1</v>
      </c>
      <c r="E2379" t="s">
        <v>5</v>
      </c>
      <c r="F2379" s="9" t="str">
        <f>+VLOOKUP(datosAvance[[#This Row],[renaes]],eess!$A$1:$G$189,2,FALSE)</f>
        <v>LOS SANCHEZ</v>
      </c>
      <c r="G2379" s="9" t="str">
        <f>+VLOOKUP(datosAvance[[#This Row],[renaes]],eess!$A$1:$G$189,3,FALSE)</f>
        <v>LAMBAYEQUE</v>
      </c>
      <c r="H2379" s="9" t="str">
        <f>+VLOOKUP(datosAvance[[#This Row],[renaes]],eess!$A$1:$G$189,4,FALSE)</f>
        <v>TUCUME</v>
      </c>
      <c r="I2379" s="9" t="str">
        <f>+VLOOKUP(datosAvance[[#This Row],[renaes]],eess!$A$1:$G$189,6,FALSE)</f>
        <v>LAMBAYEQUE</v>
      </c>
      <c r="J2379" s="9" t="str">
        <f>+VLOOKUP(datosAvance[[#This Row],[renaes]],eess!$A$1:$G$189,7,FALSE)</f>
        <v>TUCUME</v>
      </c>
    </row>
    <row r="2380" spans="1:10" x14ac:dyDescent="0.25">
      <c r="A2380">
        <v>4395</v>
      </c>
      <c r="B2380">
        <v>5</v>
      </c>
      <c r="C2380" t="s">
        <v>242</v>
      </c>
      <c r="D2380">
        <v>1</v>
      </c>
      <c r="E2380" t="s">
        <v>5</v>
      </c>
      <c r="F2380" s="9" t="str">
        <f>+VLOOKUP(datosAvance[[#This Row],[renaes]],eess!$A$1:$G$189,2,FALSE)</f>
        <v>MOTUPE</v>
      </c>
      <c r="G2380" s="9" t="str">
        <f>+VLOOKUP(datosAvance[[#This Row],[renaes]],eess!$A$1:$G$189,3,FALSE)</f>
        <v>LAMBAYEQUE</v>
      </c>
      <c r="H2380" s="9" t="str">
        <f>+VLOOKUP(datosAvance[[#This Row],[renaes]],eess!$A$1:$G$189,4,FALSE)</f>
        <v>MOTUPE</v>
      </c>
      <c r="I2380" s="9" t="str">
        <f>+VLOOKUP(datosAvance[[#This Row],[renaes]],eess!$A$1:$G$189,6,FALSE)</f>
        <v>LAMBAYEQUE</v>
      </c>
      <c r="J2380" s="9" t="str">
        <f>+VLOOKUP(datosAvance[[#This Row],[renaes]],eess!$A$1:$G$189,7,FALSE)</f>
        <v>MOTUPE</v>
      </c>
    </row>
    <row r="2381" spans="1:10" x14ac:dyDescent="0.25">
      <c r="A2381">
        <v>4396</v>
      </c>
      <c r="B2381">
        <v>1</v>
      </c>
      <c r="C2381" t="s">
        <v>242</v>
      </c>
      <c r="D2381">
        <v>1</v>
      </c>
      <c r="E2381" t="s">
        <v>5</v>
      </c>
      <c r="F2381" s="9" t="str">
        <f>+VLOOKUP(datosAvance[[#This Row],[renaes]],eess!$A$1:$G$189,2,FALSE)</f>
        <v>CHOCHOPE</v>
      </c>
      <c r="G2381" s="9" t="str">
        <f>+VLOOKUP(datosAvance[[#This Row],[renaes]],eess!$A$1:$G$189,3,FALSE)</f>
        <v>LAMBAYEQUE</v>
      </c>
      <c r="H2381" s="9" t="str">
        <f>+VLOOKUP(datosAvance[[#This Row],[renaes]],eess!$A$1:$G$189,4,FALSE)</f>
        <v>MOTUPE</v>
      </c>
      <c r="I2381" s="9" t="str">
        <f>+VLOOKUP(datosAvance[[#This Row],[renaes]],eess!$A$1:$G$189,6,FALSE)</f>
        <v>LAMBAYEQUE</v>
      </c>
      <c r="J2381" s="9" t="str">
        <f>+VLOOKUP(datosAvance[[#This Row],[renaes]],eess!$A$1:$G$189,7,FALSE)</f>
        <v>CHOCHOPE</v>
      </c>
    </row>
    <row r="2382" spans="1:10" x14ac:dyDescent="0.25">
      <c r="A2382">
        <v>4397</v>
      </c>
      <c r="B2382">
        <v>0</v>
      </c>
      <c r="C2382" t="s">
        <v>242</v>
      </c>
      <c r="D2382">
        <v>1</v>
      </c>
      <c r="E2382" t="s">
        <v>5</v>
      </c>
      <c r="F2382" s="9" t="str">
        <f>+VLOOKUP(datosAvance[[#This Row],[renaes]],eess!$A$1:$G$189,2,FALSE)</f>
        <v>KAÑARIS</v>
      </c>
      <c r="G2382" s="9" t="str">
        <f>+VLOOKUP(datosAvance[[#This Row],[renaes]],eess!$A$1:$G$189,3,FALSE)</f>
        <v>LAMBAYEQUE</v>
      </c>
      <c r="H2382" s="9" t="str">
        <f>+VLOOKUP(datosAvance[[#This Row],[renaes]],eess!$A$1:$G$189,4,FALSE)</f>
        <v>KAÑARIS</v>
      </c>
      <c r="I2382" s="9" t="str">
        <f>+VLOOKUP(datosAvance[[#This Row],[renaes]],eess!$A$1:$G$189,6,FALSE)</f>
        <v>FERREÑAFE</v>
      </c>
      <c r="J2382" s="9" t="str">
        <f>+VLOOKUP(datosAvance[[#This Row],[renaes]],eess!$A$1:$G$189,7,FALSE)</f>
        <v>CAÑARIS</v>
      </c>
    </row>
    <row r="2383" spans="1:10" x14ac:dyDescent="0.25">
      <c r="A2383">
        <v>4398</v>
      </c>
      <c r="B2383">
        <v>0</v>
      </c>
      <c r="C2383" t="s">
        <v>242</v>
      </c>
      <c r="D2383">
        <v>1</v>
      </c>
      <c r="E2383" t="s">
        <v>5</v>
      </c>
      <c r="F2383" s="9" t="str">
        <f>+VLOOKUP(datosAvance[[#This Row],[renaes]],eess!$A$1:$G$189,2,FALSE)</f>
        <v>PANDACHI</v>
      </c>
      <c r="G2383" s="9" t="str">
        <f>+VLOOKUP(datosAvance[[#This Row],[renaes]],eess!$A$1:$G$189,3,FALSE)</f>
        <v>LAMBAYEQUE</v>
      </c>
      <c r="H2383" s="9" t="str">
        <f>+VLOOKUP(datosAvance[[#This Row],[renaes]],eess!$A$1:$G$189,4,FALSE)</f>
        <v>KAÑARIS</v>
      </c>
      <c r="I2383" s="9" t="str">
        <f>+VLOOKUP(datosAvance[[#This Row],[renaes]],eess!$A$1:$G$189,6,FALSE)</f>
        <v>FERREÑAFE</v>
      </c>
      <c r="J2383" s="9" t="str">
        <f>+VLOOKUP(datosAvance[[#This Row],[renaes]],eess!$A$1:$G$189,7,FALSE)</f>
        <v>CAÑARIS</v>
      </c>
    </row>
    <row r="2384" spans="1:10" x14ac:dyDescent="0.25">
      <c r="A2384">
        <v>4399</v>
      </c>
      <c r="B2384">
        <v>1</v>
      </c>
      <c r="C2384" t="s">
        <v>242</v>
      </c>
      <c r="D2384">
        <v>1</v>
      </c>
      <c r="E2384" t="s">
        <v>5</v>
      </c>
      <c r="F2384" s="9" t="str">
        <f>+VLOOKUP(datosAvance[[#This Row],[renaes]],eess!$A$1:$G$189,2,FALSE)</f>
        <v>HUACAPAMPA</v>
      </c>
      <c r="G2384" s="9" t="str">
        <f>+VLOOKUP(datosAvance[[#This Row],[renaes]],eess!$A$1:$G$189,3,FALSE)</f>
        <v>LAMBAYEQUE</v>
      </c>
      <c r="H2384" s="9" t="str">
        <f>+VLOOKUP(datosAvance[[#This Row],[renaes]],eess!$A$1:$G$189,4,FALSE)</f>
        <v>KAÑARIS</v>
      </c>
      <c r="I2384" s="9" t="str">
        <f>+VLOOKUP(datosAvance[[#This Row],[renaes]],eess!$A$1:$G$189,6,FALSE)</f>
        <v>FERREÑAFE</v>
      </c>
      <c r="J2384" s="9" t="str">
        <f>+VLOOKUP(datosAvance[[#This Row],[renaes]],eess!$A$1:$G$189,7,FALSE)</f>
        <v>CAÑARIS</v>
      </c>
    </row>
    <row r="2385" spans="1:10" x14ac:dyDescent="0.25">
      <c r="A2385">
        <v>4400</v>
      </c>
      <c r="B2385">
        <v>0</v>
      </c>
      <c r="C2385" t="s">
        <v>242</v>
      </c>
      <c r="D2385">
        <v>1</v>
      </c>
      <c r="E2385" t="s">
        <v>5</v>
      </c>
      <c r="F2385" s="9" t="str">
        <f>+VLOOKUP(datosAvance[[#This Row],[renaes]],eess!$A$1:$G$189,2,FALSE)</f>
        <v>CHILASQUE</v>
      </c>
      <c r="G2385" s="9" t="str">
        <f>+VLOOKUP(datosAvance[[#This Row],[renaes]],eess!$A$1:$G$189,3,FALSE)</f>
        <v>LAMBAYEQUE</v>
      </c>
      <c r="H2385" s="9" t="str">
        <f>+VLOOKUP(datosAvance[[#This Row],[renaes]],eess!$A$1:$G$189,4,FALSE)</f>
        <v>KAÑARIS</v>
      </c>
      <c r="I2385" s="9" t="str">
        <f>+VLOOKUP(datosAvance[[#This Row],[renaes]],eess!$A$1:$G$189,6,FALSE)</f>
        <v>FERREÑAFE</v>
      </c>
      <c r="J2385" s="9" t="str">
        <f>+VLOOKUP(datosAvance[[#This Row],[renaes]],eess!$A$1:$G$189,7,FALSE)</f>
        <v>CAÑARIS</v>
      </c>
    </row>
    <row r="2386" spans="1:10" x14ac:dyDescent="0.25">
      <c r="A2386">
        <v>4403</v>
      </c>
      <c r="B2386">
        <v>0</v>
      </c>
      <c r="C2386" t="s">
        <v>242</v>
      </c>
      <c r="D2386">
        <v>1</v>
      </c>
      <c r="E2386" t="s">
        <v>5</v>
      </c>
      <c r="F2386" s="9" t="str">
        <f>+VLOOKUP(datosAvance[[#This Row],[renaes]],eess!$A$1:$G$189,2,FALSE)</f>
        <v>CHIÑAMA</v>
      </c>
      <c r="G2386" s="9" t="str">
        <f>+VLOOKUP(datosAvance[[#This Row],[renaes]],eess!$A$1:$G$189,3,FALSE)</f>
        <v>LAMBAYEQUE</v>
      </c>
      <c r="H2386" s="9" t="str">
        <f>+VLOOKUP(datosAvance[[#This Row],[renaes]],eess!$A$1:$G$189,4,FALSE)</f>
        <v>KAÑARIS</v>
      </c>
      <c r="I2386" s="9" t="str">
        <f>+VLOOKUP(datosAvance[[#This Row],[renaes]],eess!$A$1:$G$189,6,FALSE)</f>
        <v>FERREÑAFE</v>
      </c>
      <c r="J2386" s="9" t="str">
        <f>+VLOOKUP(datosAvance[[#This Row],[renaes]],eess!$A$1:$G$189,7,FALSE)</f>
        <v>CAÑARIS</v>
      </c>
    </row>
    <row r="2387" spans="1:10" x14ac:dyDescent="0.25">
      <c r="A2387">
        <v>4404</v>
      </c>
      <c r="B2387">
        <v>0</v>
      </c>
      <c r="C2387" t="s">
        <v>242</v>
      </c>
      <c r="D2387">
        <v>1</v>
      </c>
      <c r="E2387" t="s">
        <v>5</v>
      </c>
      <c r="F2387" s="9" t="str">
        <f>+VLOOKUP(datosAvance[[#This Row],[renaes]],eess!$A$1:$G$189,2,FALSE)</f>
        <v>TONGORRAPE</v>
      </c>
      <c r="G2387" s="9" t="str">
        <f>+VLOOKUP(datosAvance[[#This Row],[renaes]],eess!$A$1:$G$189,3,FALSE)</f>
        <v>LAMBAYEQUE</v>
      </c>
      <c r="H2387" s="9" t="str">
        <f>+VLOOKUP(datosAvance[[#This Row],[renaes]],eess!$A$1:$G$189,4,FALSE)</f>
        <v>MOTUPE</v>
      </c>
      <c r="I2387" s="9" t="str">
        <f>+VLOOKUP(datosAvance[[#This Row],[renaes]],eess!$A$1:$G$189,6,FALSE)</f>
        <v>LAMBAYEQUE</v>
      </c>
      <c r="J2387" s="9" t="str">
        <f>+VLOOKUP(datosAvance[[#This Row],[renaes]],eess!$A$1:$G$189,7,FALSE)</f>
        <v>MOTUPE</v>
      </c>
    </row>
    <row r="2388" spans="1:10" x14ac:dyDescent="0.25">
      <c r="A2388">
        <v>4405</v>
      </c>
      <c r="B2388">
        <v>1</v>
      </c>
      <c r="C2388" t="s">
        <v>242</v>
      </c>
      <c r="D2388">
        <v>1</v>
      </c>
      <c r="E2388" t="s">
        <v>5</v>
      </c>
      <c r="F2388" s="9" t="str">
        <f>+VLOOKUP(datosAvance[[#This Row],[renaes]],eess!$A$1:$G$189,2,FALSE)</f>
        <v>ANCHOVIRA</v>
      </c>
      <c r="G2388" s="9" t="str">
        <f>+VLOOKUP(datosAvance[[#This Row],[renaes]],eess!$A$1:$G$189,3,FALSE)</f>
        <v>LAMBAYEQUE</v>
      </c>
      <c r="H2388" s="9" t="str">
        <f>+VLOOKUP(datosAvance[[#This Row],[renaes]],eess!$A$1:$G$189,4,FALSE)</f>
        <v>MOTUPE</v>
      </c>
      <c r="I2388" s="9" t="str">
        <f>+VLOOKUP(datosAvance[[#This Row],[renaes]],eess!$A$1:$G$189,6,FALSE)</f>
        <v>LAMBAYEQUE</v>
      </c>
      <c r="J2388" s="9" t="str">
        <f>+VLOOKUP(datosAvance[[#This Row],[renaes]],eess!$A$1:$G$189,7,FALSE)</f>
        <v>MOTUPE</v>
      </c>
    </row>
    <row r="2389" spans="1:10" x14ac:dyDescent="0.25">
      <c r="A2389">
        <v>4406</v>
      </c>
      <c r="B2389">
        <v>1</v>
      </c>
      <c r="C2389" t="s">
        <v>242</v>
      </c>
      <c r="D2389">
        <v>1</v>
      </c>
      <c r="E2389" t="s">
        <v>5</v>
      </c>
      <c r="F2389" s="9" t="str">
        <f>+VLOOKUP(datosAvance[[#This Row],[renaes]],eess!$A$1:$G$189,2,FALSE)</f>
        <v>MARRIPON</v>
      </c>
      <c r="G2389" s="9" t="str">
        <f>+VLOOKUP(datosAvance[[#This Row],[renaes]],eess!$A$1:$G$189,3,FALSE)</f>
        <v>LAMBAYEQUE</v>
      </c>
      <c r="H2389" s="9" t="str">
        <f>+VLOOKUP(datosAvance[[#This Row],[renaes]],eess!$A$1:$G$189,4,FALSE)</f>
        <v>MOTUPE</v>
      </c>
      <c r="I2389" s="9" t="str">
        <f>+VLOOKUP(datosAvance[[#This Row],[renaes]],eess!$A$1:$G$189,6,FALSE)</f>
        <v>LAMBAYEQUE</v>
      </c>
      <c r="J2389" s="9" t="str">
        <f>+VLOOKUP(datosAvance[[#This Row],[renaes]],eess!$A$1:$G$189,7,FALSE)</f>
        <v>MOTUPE</v>
      </c>
    </row>
    <row r="2390" spans="1:10" x14ac:dyDescent="0.25">
      <c r="A2390">
        <v>4407</v>
      </c>
      <c r="B2390">
        <v>3</v>
      </c>
      <c r="C2390" t="s">
        <v>242</v>
      </c>
      <c r="D2390">
        <v>1</v>
      </c>
      <c r="E2390" t="s">
        <v>5</v>
      </c>
      <c r="F2390" s="9" t="str">
        <f>+VLOOKUP(datosAvance[[#This Row],[renaes]],eess!$A$1:$G$189,2,FALSE)</f>
        <v>OLMOS</v>
      </c>
      <c r="G2390" s="9" t="str">
        <f>+VLOOKUP(datosAvance[[#This Row],[renaes]],eess!$A$1:$G$189,3,FALSE)</f>
        <v>LAMBAYEQUE</v>
      </c>
      <c r="H2390" s="9" t="str">
        <f>+VLOOKUP(datosAvance[[#This Row],[renaes]],eess!$A$1:$G$189,4,FALSE)</f>
        <v>OLMOS</v>
      </c>
      <c r="I2390" s="9" t="str">
        <f>+VLOOKUP(datosAvance[[#This Row],[renaes]],eess!$A$1:$G$189,6,FALSE)</f>
        <v>LAMBAYEQUE</v>
      </c>
      <c r="J2390" s="9" t="str">
        <f>+VLOOKUP(datosAvance[[#This Row],[renaes]],eess!$A$1:$G$189,7,FALSE)</f>
        <v>OLMOS</v>
      </c>
    </row>
    <row r="2391" spans="1:10" x14ac:dyDescent="0.25">
      <c r="A2391">
        <v>4408</v>
      </c>
      <c r="B2391">
        <v>1</v>
      </c>
      <c r="C2391" t="s">
        <v>242</v>
      </c>
      <c r="D2391">
        <v>1</v>
      </c>
      <c r="E2391" t="s">
        <v>5</v>
      </c>
      <c r="F2391" s="9" t="str">
        <f>+VLOOKUP(datosAvance[[#This Row],[renaes]],eess!$A$1:$G$189,2,FALSE)</f>
        <v>LA ESTANCIA</v>
      </c>
      <c r="G2391" s="9" t="str">
        <f>+VLOOKUP(datosAvance[[#This Row],[renaes]],eess!$A$1:$G$189,3,FALSE)</f>
        <v>LAMBAYEQUE</v>
      </c>
      <c r="H2391" s="9" t="str">
        <f>+VLOOKUP(datosAvance[[#This Row],[renaes]],eess!$A$1:$G$189,4,FALSE)</f>
        <v>OLMOS</v>
      </c>
      <c r="I2391" s="9" t="str">
        <f>+VLOOKUP(datosAvance[[#This Row],[renaes]],eess!$A$1:$G$189,6,FALSE)</f>
        <v>LAMBAYEQUE</v>
      </c>
      <c r="J2391" s="9" t="str">
        <f>+VLOOKUP(datosAvance[[#This Row],[renaes]],eess!$A$1:$G$189,7,FALSE)</f>
        <v>OLMOS</v>
      </c>
    </row>
    <row r="2392" spans="1:10" x14ac:dyDescent="0.25">
      <c r="A2392">
        <v>4409</v>
      </c>
      <c r="B2392">
        <v>1</v>
      </c>
      <c r="C2392" t="s">
        <v>242</v>
      </c>
      <c r="D2392">
        <v>1</v>
      </c>
      <c r="E2392" t="s">
        <v>5</v>
      </c>
      <c r="F2392" s="9" t="str">
        <f>+VLOOKUP(datosAvance[[#This Row],[renaes]],eess!$A$1:$G$189,2,FALSE)</f>
        <v>INSCULAS</v>
      </c>
      <c r="G2392" s="9" t="str">
        <f>+VLOOKUP(datosAvance[[#This Row],[renaes]],eess!$A$1:$G$189,3,FALSE)</f>
        <v>LAMBAYEQUE</v>
      </c>
      <c r="H2392" s="9" t="str">
        <f>+VLOOKUP(datosAvance[[#This Row],[renaes]],eess!$A$1:$G$189,4,FALSE)</f>
        <v>OLMOS</v>
      </c>
      <c r="I2392" s="9" t="str">
        <f>+VLOOKUP(datosAvance[[#This Row],[renaes]],eess!$A$1:$G$189,6,FALSE)</f>
        <v>LAMBAYEQUE</v>
      </c>
      <c r="J2392" s="9" t="str">
        <f>+VLOOKUP(datosAvance[[#This Row],[renaes]],eess!$A$1:$G$189,7,FALSE)</f>
        <v>OLMOS</v>
      </c>
    </row>
    <row r="2393" spans="1:10" x14ac:dyDescent="0.25">
      <c r="A2393">
        <v>4410</v>
      </c>
      <c r="B2393">
        <v>1</v>
      </c>
      <c r="C2393" t="s">
        <v>242</v>
      </c>
      <c r="D2393">
        <v>1</v>
      </c>
      <c r="E2393" t="s">
        <v>5</v>
      </c>
      <c r="F2393" s="9" t="str">
        <f>+VLOOKUP(datosAvance[[#This Row],[renaes]],eess!$A$1:$G$189,2,FALSE)</f>
        <v>QUERPON</v>
      </c>
      <c r="G2393" s="9" t="str">
        <f>+VLOOKUP(datosAvance[[#This Row],[renaes]],eess!$A$1:$G$189,3,FALSE)</f>
        <v>LAMBAYEQUE</v>
      </c>
      <c r="H2393" s="9" t="str">
        <f>+VLOOKUP(datosAvance[[#This Row],[renaes]],eess!$A$1:$G$189,4,FALSE)</f>
        <v>OLMOS</v>
      </c>
      <c r="I2393" s="9" t="str">
        <f>+VLOOKUP(datosAvance[[#This Row],[renaes]],eess!$A$1:$G$189,6,FALSE)</f>
        <v>LAMBAYEQUE</v>
      </c>
      <c r="J2393" s="9" t="str">
        <f>+VLOOKUP(datosAvance[[#This Row],[renaes]],eess!$A$1:$G$189,7,FALSE)</f>
        <v>OLMOS</v>
      </c>
    </row>
    <row r="2394" spans="1:10" x14ac:dyDescent="0.25">
      <c r="A2394">
        <v>4411</v>
      </c>
      <c r="B2394">
        <v>1</v>
      </c>
      <c r="C2394" t="s">
        <v>242</v>
      </c>
      <c r="D2394">
        <v>1</v>
      </c>
      <c r="E2394" t="s">
        <v>5</v>
      </c>
      <c r="F2394" s="9" t="str">
        <f>+VLOOKUP(datosAvance[[#This Row],[renaes]],eess!$A$1:$G$189,2,FALSE)</f>
        <v>TRES BATANES</v>
      </c>
      <c r="G2394" s="9" t="str">
        <f>+VLOOKUP(datosAvance[[#This Row],[renaes]],eess!$A$1:$G$189,3,FALSE)</f>
        <v>LAMBAYEQUE</v>
      </c>
      <c r="H2394" s="9" t="str">
        <f>+VLOOKUP(datosAvance[[#This Row],[renaes]],eess!$A$1:$G$189,4,FALSE)</f>
        <v>OLMOS</v>
      </c>
      <c r="I2394" s="9" t="str">
        <f>+VLOOKUP(datosAvance[[#This Row],[renaes]],eess!$A$1:$G$189,6,FALSE)</f>
        <v>LAMBAYEQUE</v>
      </c>
      <c r="J2394" s="9" t="str">
        <f>+VLOOKUP(datosAvance[[#This Row],[renaes]],eess!$A$1:$G$189,7,FALSE)</f>
        <v>OLMOS</v>
      </c>
    </row>
    <row r="2395" spans="1:10" x14ac:dyDescent="0.25">
      <c r="A2395">
        <v>4412</v>
      </c>
      <c r="B2395">
        <v>0</v>
      </c>
      <c r="C2395" t="s">
        <v>242</v>
      </c>
      <c r="D2395">
        <v>1</v>
      </c>
      <c r="E2395" t="s">
        <v>5</v>
      </c>
      <c r="F2395" s="9" t="str">
        <f>+VLOOKUP(datosAvance[[#This Row],[renaes]],eess!$A$1:$G$189,2,FALSE)</f>
        <v>CAPILLA CENTRAL</v>
      </c>
      <c r="G2395" s="9" t="str">
        <f>+VLOOKUP(datosAvance[[#This Row],[renaes]],eess!$A$1:$G$189,3,FALSE)</f>
        <v>LAMBAYEQUE</v>
      </c>
      <c r="H2395" s="9" t="str">
        <f>+VLOOKUP(datosAvance[[#This Row],[renaes]],eess!$A$1:$G$189,4,FALSE)</f>
        <v>OLMOS</v>
      </c>
      <c r="I2395" s="9" t="str">
        <f>+VLOOKUP(datosAvance[[#This Row],[renaes]],eess!$A$1:$G$189,6,FALSE)</f>
        <v>LAMBAYEQUE</v>
      </c>
      <c r="J2395" s="9" t="str">
        <f>+VLOOKUP(datosAvance[[#This Row],[renaes]],eess!$A$1:$G$189,7,FALSE)</f>
        <v>OLMOS</v>
      </c>
    </row>
    <row r="2396" spans="1:10" x14ac:dyDescent="0.25">
      <c r="A2396">
        <v>4413</v>
      </c>
      <c r="B2396">
        <v>1</v>
      </c>
      <c r="C2396" t="s">
        <v>242</v>
      </c>
      <c r="D2396">
        <v>1</v>
      </c>
      <c r="E2396" t="s">
        <v>5</v>
      </c>
      <c r="F2396" s="9" t="str">
        <f>+VLOOKUP(datosAvance[[#This Row],[renaes]],eess!$A$1:$G$189,2,FALSE)</f>
        <v>ÑAUPE</v>
      </c>
      <c r="G2396" s="9" t="str">
        <f>+VLOOKUP(datosAvance[[#This Row],[renaes]],eess!$A$1:$G$189,3,FALSE)</f>
        <v>LAMBAYEQUE</v>
      </c>
      <c r="H2396" s="9" t="str">
        <f>+VLOOKUP(datosAvance[[#This Row],[renaes]],eess!$A$1:$G$189,4,FALSE)</f>
        <v>OLMOS</v>
      </c>
      <c r="I2396" s="9" t="str">
        <f>+VLOOKUP(datosAvance[[#This Row],[renaes]],eess!$A$1:$G$189,6,FALSE)</f>
        <v>LAMBAYEQUE</v>
      </c>
      <c r="J2396" s="9" t="str">
        <f>+VLOOKUP(datosAvance[[#This Row],[renaes]],eess!$A$1:$G$189,7,FALSE)</f>
        <v>OLMOS</v>
      </c>
    </row>
    <row r="2397" spans="1:10" x14ac:dyDescent="0.25">
      <c r="A2397">
        <v>4414</v>
      </c>
      <c r="B2397">
        <v>0</v>
      </c>
      <c r="C2397" t="s">
        <v>242</v>
      </c>
      <c r="D2397">
        <v>1</v>
      </c>
      <c r="E2397" t="s">
        <v>5</v>
      </c>
      <c r="F2397" s="9" t="str">
        <f>+VLOOKUP(datosAvance[[#This Row],[renaes]],eess!$A$1:$G$189,2,FALSE)</f>
        <v>ELVIRREY</v>
      </c>
      <c r="G2397" s="9" t="str">
        <f>+VLOOKUP(datosAvance[[#This Row],[renaes]],eess!$A$1:$G$189,3,FALSE)</f>
        <v>LAMBAYEQUE</v>
      </c>
      <c r="H2397" s="9" t="str">
        <f>+VLOOKUP(datosAvance[[#This Row],[renaes]],eess!$A$1:$G$189,4,FALSE)</f>
        <v>OLMOS</v>
      </c>
      <c r="I2397" s="9" t="str">
        <f>+VLOOKUP(datosAvance[[#This Row],[renaes]],eess!$A$1:$G$189,6,FALSE)</f>
        <v>LAMBAYEQUE</v>
      </c>
      <c r="J2397" s="9" t="str">
        <f>+VLOOKUP(datosAvance[[#This Row],[renaes]],eess!$A$1:$G$189,7,FALSE)</f>
        <v>OLMOS</v>
      </c>
    </row>
    <row r="2398" spans="1:10" x14ac:dyDescent="0.25">
      <c r="A2398">
        <v>4415</v>
      </c>
      <c r="B2398">
        <v>0</v>
      </c>
      <c r="C2398" t="s">
        <v>242</v>
      </c>
      <c r="D2398">
        <v>1</v>
      </c>
      <c r="E2398" t="s">
        <v>5</v>
      </c>
      <c r="F2398" s="9" t="str">
        <f>+VLOOKUP(datosAvance[[#This Row],[renaes]],eess!$A$1:$G$189,2,FALSE)</f>
        <v>FICUAR</v>
      </c>
      <c r="G2398" s="9" t="str">
        <f>+VLOOKUP(datosAvance[[#This Row],[renaes]],eess!$A$1:$G$189,3,FALSE)</f>
        <v>LAMBAYEQUE</v>
      </c>
      <c r="H2398" s="9" t="str">
        <f>+VLOOKUP(datosAvance[[#This Row],[renaes]],eess!$A$1:$G$189,4,FALSE)</f>
        <v>OLMOS</v>
      </c>
      <c r="I2398" s="9" t="str">
        <f>+VLOOKUP(datosAvance[[#This Row],[renaes]],eess!$A$1:$G$189,6,FALSE)</f>
        <v>LAMBAYEQUE</v>
      </c>
      <c r="J2398" s="9" t="str">
        <f>+VLOOKUP(datosAvance[[#This Row],[renaes]],eess!$A$1:$G$189,7,FALSE)</f>
        <v>OLMOS</v>
      </c>
    </row>
    <row r="2399" spans="1:10" x14ac:dyDescent="0.25">
      <c r="A2399">
        <v>4416</v>
      </c>
      <c r="B2399">
        <v>0</v>
      </c>
      <c r="C2399" t="s">
        <v>242</v>
      </c>
      <c r="D2399">
        <v>1</v>
      </c>
      <c r="E2399" t="s">
        <v>5</v>
      </c>
      <c r="F2399" s="9" t="str">
        <f>+VLOOKUP(datosAvance[[#This Row],[renaes]],eess!$A$1:$G$189,2,FALSE)</f>
        <v>SANTA ROSA (OLMOS)</v>
      </c>
      <c r="G2399" s="9" t="str">
        <f>+VLOOKUP(datosAvance[[#This Row],[renaes]],eess!$A$1:$G$189,3,FALSE)</f>
        <v>LAMBAYEQUE</v>
      </c>
      <c r="H2399" s="9" t="str">
        <f>+VLOOKUP(datosAvance[[#This Row],[renaes]],eess!$A$1:$G$189,4,FALSE)</f>
        <v>OLMOS</v>
      </c>
      <c r="I2399" s="9" t="str">
        <f>+VLOOKUP(datosAvance[[#This Row],[renaes]],eess!$A$1:$G$189,6,FALSE)</f>
        <v>LAMBAYEQUE</v>
      </c>
      <c r="J2399" s="9" t="str">
        <f>+VLOOKUP(datosAvance[[#This Row],[renaes]],eess!$A$1:$G$189,7,FALSE)</f>
        <v>OLMOS</v>
      </c>
    </row>
    <row r="2400" spans="1:10" x14ac:dyDescent="0.25">
      <c r="A2400">
        <v>4417</v>
      </c>
      <c r="B2400">
        <v>1</v>
      </c>
      <c r="C2400" t="s">
        <v>242</v>
      </c>
      <c r="D2400">
        <v>1</v>
      </c>
      <c r="E2400" t="s">
        <v>5</v>
      </c>
      <c r="F2400" s="9" t="str">
        <f>+VLOOKUP(datosAvance[[#This Row],[renaes]],eess!$A$1:$G$189,2,FALSE)</f>
        <v>COLAYA</v>
      </c>
      <c r="G2400" s="9" t="str">
        <f>+VLOOKUP(datosAvance[[#This Row],[renaes]],eess!$A$1:$G$189,3,FALSE)</f>
        <v>LAMBAYEQUE</v>
      </c>
      <c r="H2400" s="9" t="str">
        <f>+VLOOKUP(datosAvance[[#This Row],[renaes]],eess!$A$1:$G$189,4,FALSE)</f>
        <v>SALAS</v>
      </c>
      <c r="I2400" s="9" t="str">
        <f>+VLOOKUP(datosAvance[[#This Row],[renaes]],eess!$A$1:$G$189,6,FALSE)</f>
        <v>LAMBAYEQUE</v>
      </c>
      <c r="J2400" s="9" t="str">
        <f>+VLOOKUP(datosAvance[[#This Row],[renaes]],eess!$A$1:$G$189,7,FALSE)</f>
        <v>SALAS</v>
      </c>
    </row>
    <row r="2401" spans="1:10" x14ac:dyDescent="0.25">
      <c r="A2401">
        <v>4418</v>
      </c>
      <c r="B2401">
        <v>0</v>
      </c>
      <c r="C2401" t="s">
        <v>242</v>
      </c>
      <c r="D2401">
        <v>1</v>
      </c>
      <c r="E2401" t="s">
        <v>5</v>
      </c>
      <c r="F2401" s="9" t="str">
        <f>+VLOOKUP(datosAvance[[#This Row],[renaes]],eess!$A$1:$G$189,2,FALSE)</f>
        <v>LA RAMADA</v>
      </c>
      <c r="G2401" s="9" t="str">
        <f>+VLOOKUP(datosAvance[[#This Row],[renaes]],eess!$A$1:$G$189,3,FALSE)</f>
        <v>LAMBAYEQUE</v>
      </c>
      <c r="H2401" s="9" t="str">
        <f>+VLOOKUP(datosAvance[[#This Row],[renaes]],eess!$A$1:$G$189,4,FALSE)</f>
        <v>SALAS</v>
      </c>
      <c r="I2401" s="9" t="str">
        <f>+VLOOKUP(datosAvance[[#This Row],[renaes]],eess!$A$1:$G$189,6,FALSE)</f>
        <v>LAMBAYEQUE</v>
      </c>
      <c r="J2401" s="9" t="str">
        <f>+VLOOKUP(datosAvance[[#This Row],[renaes]],eess!$A$1:$G$189,7,FALSE)</f>
        <v>SALAS</v>
      </c>
    </row>
    <row r="2402" spans="1:10" x14ac:dyDescent="0.25">
      <c r="A2402">
        <v>4420</v>
      </c>
      <c r="B2402">
        <v>4</v>
      </c>
      <c r="C2402" t="s">
        <v>242</v>
      </c>
      <c r="D2402">
        <v>1</v>
      </c>
      <c r="E2402" t="s">
        <v>5</v>
      </c>
      <c r="F2402" s="9" t="str">
        <f>+VLOOKUP(datosAvance[[#This Row],[renaes]],eess!$A$1:$G$189,2,FALSE)</f>
        <v>MORROPE</v>
      </c>
      <c r="G2402" s="9" t="str">
        <f>+VLOOKUP(datosAvance[[#This Row],[renaes]],eess!$A$1:$G$189,3,FALSE)</f>
        <v>LAMBAYEQUE</v>
      </c>
      <c r="H2402" s="9" t="str">
        <f>+VLOOKUP(datosAvance[[#This Row],[renaes]],eess!$A$1:$G$189,4,FALSE)</f>
        <v>MORROPE</v>
      </c>
      <c r="I2402" s="9" t="str">
        <f>+VLOOKUP(datosAvance[[#This Row],[renaes]],eess!$A$1:$G$189,6,FALSE)</f>
        <v>LAMBAYEQUE</v>
      </c>
      <c r="J2402" s="9" t="str">
        <f>+VLOOKUP(datosAvance[[#This Row],[renaes]],eess!$A$1:$G$189,7,FALSE)</f>
        <v>MORROPE</v>
      </c>
    </row>
    <row r="2403" spans="1:10" x14ac:dyDescent="0.25">
      <c r="A2403">
        <v>4421</v>
      </c>
      <c r="B2403">
        <v>0</v>
      </c>
      <c r="C2403" t="s">
        <v>242</v>
      </c>
      <c r="D2403">
        <v>1</v>
      </c>
      <c r="E2403" t="s">
        <v>5</v>
      </c>
      <c r="F2403" s="9" t="str">
        <f>+VLOOKUP(datosAvance[[#This Row],[renaes]],eess!$A$1:$G$189,2,FALSE)</f>
        <v>LA COLORADA</v>
      </c>
      <c r="G2403" s="9" t="str">
        <f>+VLOOKUP(datosAvance[[#This Row],[renaes]],eess!$A$1:$G$189,3,FALSE)</f>
        <v>LAMBAYEQUE</v>
      </c>
      <c r="H2403" s="9" t="str">
        <f>+VLOOKUP(datosAvance[[#This Row],[renaes]],eess!$A$1:$G$189,4,FALSE)</f>
        <v>MORROPE</v>
      </c>
      <c r="I2403" s="9" t="str">
        <f>+VLOOKUP(datosAvance[[#This Row],[renaes]],eess!$A$1:$G$189,6,FALSE)</f>
        <v>LAMBAYEQUE</v>
      </c>
      <c r="J2403" s="9" t="str">
        <f>+VLOOKUP(datosAvance[[#This Row],[renaes]],eess!$A$1:$G$189,7,FALSE)</f>
        <v>MORROPE</v>
      </c>
    </row>
    <row r="2404" spans="1:10" x14ac:dyDescent="0.25">
      <c r="A2404">
        <v>4422</v>
      </c>
      <c r="B2404">
        <v>0</v>
      </c>
      <c r="C2404" t="s">
        <v>242</v>
      </c>
      <c r="D2404">
        <v>1</v>
      </c>
      <c r="E2404" t="s">
        <v>5</v>
      </c>
      <c r="F2404" s="9" t="str">
        <f>+VLOOKUP(datosAvance[[#This Row],[renaes]],eess!$A$1:$G$189,2,FALSE)</f>
        <v>EL ROMERO</v>
      </c>
      <c r="G2404" s="9" t="str">
        <f>+VLOOKUP(datosAvance[[#This Row],[renaes]],eess!$A$1:$G$189,3,FALSE)</f>
        <v>LAMBAYEQUE</v>
      </c>
      <c r="H2404" s="9" t="str">
        <f>+VLOOKUP(datosAvance[[#This Row],[renaes]],eess!$A$1:$G$189,4,FALSE)</f>
        <v>MORROPE</v>
      </c>
      <c r="I2404" s="9" t="str">
        <f>+VLOOKUP(datosAvance[[#This Row],[renaes]],eess!$A$1:$G$189,6,FALSE)</f>
        <v>LAMBAYEQUE</v>
      </c>
      <c r="J2404" s="9" t="str">
        <f>+VLOOKUP(datosAvance[[#This Row],[renaes]],eess!$A$1:$G$189,7,FALSE)</f>
        <v>MORROPE</v>
      </c>
    </row>
    <row r="2405" spans="1:10" x14ac:dyDescent="0.25">
      <c r="A2405">
        <v>4423</v>
      </c>
      <c r="B2405">
        <v>2</v>
      </c>
      <c r="C2405" t="s">
        <v>242</v>
      </c>
      <c r="D2405">
        <v>1</v>
      </c>
      <c r="E2405" t="s">
        <v>5</v>
      </c>
      <c r="F2405" s="9" t="str">
        <f>+VLOOKUP(datosAvance[[#This Row],[renaes]],eess!$A$1:$G$189,2,FALSE)</f>
        <v>TRANCA FANUPE</v>
      </c>
      <c r="G2405" s="9" t="str">
        <f>+VLOOKUP(datosAvance[[#This Row],[renaes]],eess!$A$1:$G$189,3,FALSE)</f>
        <v>LAMBAYEQUE</v>
      </c>
      <c r="H2405" s="9" t="str">
        <f>+VLOOKUP(datosAvance[[#This Row],[renaes]],eess!$A$1:$G$189,4,FALSE)</f>
        <v>MORROPE</v>
      </c>
      <c r="I2405" s="9" t="str">
        <f>+VLOOKUP(datosAvance[[#This Row],[renaes]],eess!$A$1:$G$189,6,FALSE)</f>
        <v>LAMBAYEQUE</v>
      </c>
      <c r="J2405" s="9" t="str">
        <f>+VLOOKUP(datosAvance[[#This Row],[renaes]],eess!$A$1:$G$189,7,FALSE)</f>
        <v>MORROPE</v>
      </c>
    </row>
    <row r="2406" spans="1:10" x14ac:dyDescent="0.25">
      <c r="A2406">
        <v>4424</v>
      </c>
      <c r="B2406">
        <v>1</v>
      </c>
      <c r="C2406" t="s">
        <v>242</v>
      </c>
      <c r="D2406">
        <v>1</v>
      </c>
      <c r="E2406" t="s">
        <v>5</v>
      </c>
      <c r="F2406" s="9" t="str">
        <f>+VLOOKUP(datosAvance[[#This Row],[renaes]],eess!$A$1:$G$189,2,FALSE)</f>
        <v>LAGUNAS (MORROPE)</v>
      </c>
      <c r="G2406" s="9" t="str">
        <f>+VLOOKUP(datosAvance[[#This Row],[renaes]],eess!$A$1:$G$189,3,FALSE)</f>
        <v>LAMBAYEQUE</v>
      </c>
      <c r="H2406" s="9" t="str">
        <f>+VLOOKUP(datosAvance[[#This Row],[renaes]],eess!$A$1:$G$189,4,FALSE)</f>
        <v>MORROPE</v>
      </c>
      <c r="I2406" s="9" t="str">
        <f>+VLOOKUP(datosAvance[[#This Row],[renaes]],eess!$A$1:$G$189,6,FALSE)</f>
        <v>LAMBAYEQUE</v>
      </c>
      <c r="J2406" s="9" t="str">
        <f>+VLOOKUP(datosAvance[[#This Row],[renaes]],eess!$A$1:$G$189,7,FALSE)</f>
        <v>MORROPE</v>
      </c>
    </row>
    <row r="2407" spans="1:10" x14ac:dyDescent="0.25">
      <c r="A2407">
        <v>4426</v>
      </c>
      <c r="B2407">
        <v>1</v>
      </c>
      <c r="C2407" t="s">
        <v>242</v>
      </c>
      <c r="D2407">
        <v>1</v>
      </c>
      <c r="E2407" t="s">
        <v>5</v>
      </c>
      <c r="F2407" s="9" t="str">
        <f>+VLOOKUP(datosAvance[[#This Row],[renaes]],eess!$A$1:$G$189,2,FALSE)</f>
        <v>ARBOLSOL</v>
      </c>
      <c r="G2407" s="9" t="str">
        <f>+VLOOKUP(datosAvance[[#This Row],[renaes]],eess!$A$1:$G$189,3,FALSE)</f>
        <v>LAMBAYEQUE</v>
      </c>
      <c r="H2407" s="9" t="str">
        <f>+VLOOKUP(datosAvance[[#This Row],[renaes]],eess!$A$1:$G$189,4,FALSE)</f>
        <v>MORROPE</v>
      </c>
      <c r="I2407" s="9" t="str">
        <f>+VLOOKUP(datosAvance[[#This Row],[renaes]],eess!$A$1:$G$189,6,FALSE)</f>
        <v>LAMBAYEQUE</v>
      </c>
      <c r="J2407" s="9" t="str">
        <f>+VLOOKUP(datosAvance[[#This Row],[renaes]],eess!$A$1:$G$189,7,FALSE)</f>
        <v>MORROPE</v>
      </c>
    </row>
    <row r="2408" spans="1:10" x14ac:dyDescent="0.25">
      <c r="A2408">
        <v>4427</v>
      </c>
      <c r="B2408">
        <v>0</v>
      </c>
      <c r="C2408" t="s">
        <v>242</v>
      </c>
      <c r="D2408">
        <v>1</v>
      </c>
      <c r="E2408" t="s">
        <v>5</v>
      </c>
      <c r="F2408" s="9" t="str">
        <f>+VLOOKUP(datosAvance[[#This Row],[renaes]],eess!$A$1:$G$189,2,FALSE)</f>
        <v>CRUZ DE PAREDONES</v>
      </c>
      <c r="G2408" s="9" t="str">
        <f>+VLOOKUP(datosAvance[[#This Row],[renaes]],eess!$A$1:$G$189,3,FALSE)</f>
        <v>LAMBAYEQUE</v>
      </c>
      <c r="H2408" s="9" t="str">
        <f>+VLOOKUP(datosAvance[[#This Row],[renaes]],eess!$A$1:$G$189,4,FALSE)</f>
        <v>MORROPE</v>
      </c>
      <c r="I2408" s="9" t="str">
        <f>+VLOOKUP(datosAvance[[#This Row],[renaes]],eess!$A$1:$G$189,6,FALSE)</f>
        <v>LAMBAYEQUE</v>
      </c>
      <c r="J2408" s="9" t="str">
        <f>+VLOOKUP(datosAvance[[#This Row],[renaes]],eess!$A$1:$G$189,7,FALSE)</f>
        <v>MORROPE</v>
      </c>
    </row>
    <row r="2409" spans="1:10" x14ac:dyDescent="0.25">
      <c r="A2409">
        <v>4428</v>
      </c>
      <c r="B2409">
        <v>1</v>
      </c>
      <c r="C2409" t="s">
        <v>242</v>
      </c>
      <c r="D2409">
        <v>1</v>
      </c>
      <c r="E2409" t="s">
        <v>5</v>
      </c>
      <c r="F2409" s="9" t="str">
        <f>+VLOOKUP(datosAvance[[#This Row],[renaes]],eess!$A$1:$G$189,2,FALSE)</f>
        <v>LA  GARTERA</v>
      </c>
      <c r="G2409" s="9" t="str">
        <f>+VLOOKUP(datosAvance[[#This Row],[renaes]],eess!$A$1:$G$189,3,FALSE)</f>
        <v>LAMBAYEQUE</v>
      </c>
      <c r="H2409" s="9" t="str">
        <f>+VLOOKUP(datosAvance[[#This Row],[renaes]],eess!$A$1:$G$189,4,FALSE)</f>
        <v>MORROPE</v>
      </c>
      <c r="I2409" s="9" t="str">
        <f>+VLOOKUP(datosAvance[[#This Row],[renaes]],eess!$A$1:$G$189,6,FALSE)</f>
        <v>LAMBAYEQUE</v>
      </c>
      <c r="J2409" s="9" t="str">
        <f>+VLOOKUP(datosAvance[[#This Row],[renaes]],eess!$A$1:$G$189,7,FALSE)</f>
        <v>MORROPE</v>
      </c>
    </row>
    <row r="2410" spans="1:10" x14ac:dyDescent="0.25">
      <c r="A2410">
        <v>4429</v>
      </c>
      <c r="B2410">
        <v>6</v>
      </c>
      <c r="C2410" t="s">
        <v>242</v>
      </c>
      <c r="D2410">
        <v>1</v>
      </c>
      <c r="E2410" t="s">
        <v>5</v>
      </c>
      <c r="F2410" s="9" t="str">
        <f>+VLOOKUP(datosAvance[[#This Row],[renaes]],eess!$A$1:$G$189,2,FALSE)</f>
        <v>CRUZ DEL MEDANO</v>
      </c>
      <c r="G2410" s="9" t="str">
        <f>+VLOOKUP(datosAvance[[#This Row],[renaes]],eess!$A$1:$G$189,3,FALSE)</f>
        <v>LAMBAYEQUE</v>
      </c>
      <c r="H2410" s="9" t="str">
        <f>+VLOOKUP(datosAvance[[#This Row],[renaes]],eess!$A$1:$G$189,4,FALSE)</f>
        <v>MORROPE</v>
      </c>
      <c r="I2410" s="9" t="str">
        <f>+VLOOKUP(datosAvance[[#This Row],[renaes]],eess!$A$1:$G$189,6,FALSE)</f>
        <v>LAMBAYEQUE</v>
      </c>
      <c r="J2410" s="9" t="str">
        <f>+VLOOKUP(datosAvance[[#This Row],[renaes]],eess!$A$1:$G$189,7,FALSE)</f>
        <v>MORROPE</v>
      </c>
    </row>
    <row r="2411" spans="1:10" x14ac:dyDescent="0.25">
      <c r="A2411">
        <v>4430</v>
      </c>
      <c r="B2411">
        <v>1</v>
      </c>
      <c r="C2411" t="s">
        <v>242</v>
      </c>
      <c r="D2411">
        <v>1</v>
      </c>
      <c r="E2411" t="s">
        <v>5</v>
      </c>
      <c r="F2411" s="9" t="str">
        <f>+VLOOKUP(datosAvance[[#This Row],[renaes]],eess!$A$1:$G$189,2,FALSE)</f>
        <v>QUEMAZON</v>
      </c>
      <c r="G2411" s="9" t="str">
        <f>+VLOOKUP(datosAvance[[#This Row],[renaes]],eess!$A$1:$G$189,3,FALSE)</f>
        <v>LAMBAYEQUE</v>
      </c>
      <c r="H2411" s="9" t="str">
        <f>+VLOOKUP(datosAvance[[#This Row],[renaes]],eess!$A$1:$G$189,4,FALSE)</f>
        <v>MORROPE</v>
      </c>
      <c r="I2411" s="9" t="str">
        <f>+VLOOKUP(datosAvance[[#This Row],[renaes]],eess!$A$1:$G$189,6,FALSE)</f>
        <v>LAMBAYEQUE</v>
      </c>
      <c r="J2411" s="9" t="str">
        <f>+VLOOKUP(datosAvance[[#This Row],[renaes]],eess!$A$1:$G$189,7,FALSE)</f>
        <v>MORROPE</v>
      </c>
    </row>
    <row r="2412" spans="1:10" x14ac:dyDescent="0.25">
      <c r="A2412">
        <v>4431</v>
      </c>
      <c r="B2412">
        <v>1</v>
      </c>
      <c r="C2412" t="s">
        <v>242</v>
      </c>
      <c r="D2412">
        <v>1</v>
      </c>
      <c r="E2412" t="s">
        <v>5</v>
      </c>
      <c r="F2412" s="9" t="str">
        <f>+VLOOKUP(datosAvance[[#This Row],[renaes]],eess!$A$1:$G$189,2,FALSE)</f>
        <v>FANUPE BARRIO NUEVO</v>
      </c>
      <c r="G2412" s="9" t="str">
        <f>+VLOOKUP(datosAvance[[#This Row],[renaes]],eess!$A$1:$G$189,3,FALSE)</f>
        <v>LAMBAYEQUE</v>
      </c>
      <c r="H2412" s="9" t="str">
        <f>+VLOOKUP(datosAvance[[#This Row],[renaes]],eess!$A$1:$G$189,4,FALSE)</f>
        <v>MORROPE</v>
      </c>
      <c r="I2412" s="9" t="str">
        <f>+VLOOKUP(datosAvance[[#This Row],[renaes]],eess!$A$1:$G$189,6,FALSE)</f>
        <v>LAMBAYEQUE</v>
      </c>
      <c r="J2412" s="9" t="str">
        <f>+VLOOKUP(datosAvance[[#This Row],[renaes]],eess!$A$1:$G$189,7,FALSE)</f>
        <v>MORROPE</v>
      </c>
    </row>
    <row r="2413" spans="1:10" x14ac:dyDescent="0.25">
      <c r="A2413">
        <v>4432</v>
      </c>
      <c r="B2413">
        <v>1</v>
      </c>
      <c r="C2413" t="s">
        <v>242</v>
      </c>
      <c r="D2413">
        <v>1</v>
      </c>
      <c r="E2413" t="s">
        <v>5</v>
      </c>
      <c r="F2413" s="9" t="str">
        <f>+VLOOKUP(datosAvance[[#This Row],[renaes]],eess!$A$1:$G$189,2,FALSE)</f>
        <v>SANTA ISABEL</v>
      </c>
      <c r="G2413" s="9" t="str">
        <f>+VLOOKUP(datosAvance[[#This Row],[renaes]],eess!$A$1:$G$189,3,FALSE)</f>
        <v>LAMBAYEQUE</v>
      </c>
      <c r="H2413" s="9" t="str">
        <f>+VLOOKUP(datosAvance[[#This Row],[renaes]],eess!$A$1:$G$189,4,FALSE)</f>
        <v>MORROPE</v>
      </c>
      <c r="I2413" s="9" t="str">
        <f>+VLOOKUP(datosAvance[[#This Row],[renaes]],eess!$A$1:$G$189,6,FALSE)</f>
        <v>LAMBAYEQUE</v>
      </c>
      <c r="J2413" s="9" t="str">
        <f>+VLOOKUP(datosAvance[[#This Row],[renaes]],eess!$A$1:$G$189,7,FALSE)</f>
        <v>MORROPE</v>
      </c>
    </row>
    <row r="2414" spans="1:10" x14ac:dyDescent="0.25">
      <c r="A2414">
        <v>4433</v>
      </c>
      <c r="B2414">
        <v>0</v>
      </c>
      <c r="C2414" t="s">
        <v>242</v>
      </c>
      <c r="D2414">
        <v>1</v>
      </c>
      <c r="E2414" t="s">
        <v>5</v>
      </c>
      <c r="F2414" s="9" t="str">
        <f>+VLOOKUP(datosAvance[[#This Row],[renaes]],eess!$A$1:$G$189,2,FALSE)</f>
        <v>SEQUION</v>
      </c>
      <c r="G2414" s="9" t="str">
        <f>+VLOOKUP(datosAvance[[#This Row],[renaes]],eess!$A$1:$G$189,3,FALSE)</f>
        <v>LAMBAYEQUE</v>
      </c>
      <c r="H2414" s="9" t="str">
        <f>+VLOOKUP(datosAvance[[#This Row],[renaes]],eess!$A$1:$G$189,4,FALSE)</f>
        <v>MORROPE</v>
      </c>
      <c r="I2414" s="9" t="str">
        <f>+VLOOKUP(datosAvance[[#This Row],[renaes]],eess!$A$1:$G$189,6,FALSE)</f>
        <v>LAMBAYEQUE</v>
      </c>
      <c r="J2414" s="9" t="str">
        <f>+VLOOKUP(datosAvance[[#This Row],[renaes]],eess!$A$1:$G$189,7,FALSE)</f>
        <v>MORROPE</v>
      </c>
    </row>
    <row r="2415" spans="1:10" x14ac:dyDescent="0.25">
      <c r="A2415">
        <v>4434</v>
      </c>
      <c r="B2415">
        <v>2</v>
      </c>
      <c r="C2415" t="s">
        <v>242</v>
      </c>
      <c r="D2415">
        <v>1</v>
      </c>
      <c r="E2415" t="s">
        <v>5</v>
      </c>
      <c r="F2415" s="9" t="str">
        <f>+VLOOKUP(datosAvance[[#This Row],[renaes]],eess!$A$1:$G$189,2,FALSE)</f>
        <v>SANTA ROSA LAS PAMPAS</v>
      </c>
      <c r="G2415" s="9" t="str">
        <f>+VLOOKUP(datosAvance[[#This Row],[renaes]],eess!$A$1:$G$189,3,FALSE)</f>
        <v>LAMBAYEQUE</v>
      </c>
      <c r="H2415" s="9" t="str">
        <f>+VLOOKUP(datosAvance[[#This Row],[renaes]],eess!$A$1:$G$189,4,FALSE)</f>
        <v>MORROPE</v>
      </c>
      <c r="I2415" s="9" t="str">
        <f>+VLOOKUP(datosAvance[[#This Row],[renaes]],eess!$A$1:$G$189,6,FALSE)</f>
        <v>LAMBAYEQUE</v>
      </c>
      <c r="J2415" s="9" t="str">
        <f>+VLOOKUP(datosAvance[[#This Row],[renaes]],eess!$A$1:$G$189,7,FALSE)</f>
        <v>MORROPE</v>
      </c>
    </row>
    <row r="2416" spans="1:10" x14ac:dyDescent="0.25">
      <c r="A2416">
        <v>4435</v>
      </c>
      <c r="B2416">
        <v>1</v>
      </c>
      <c r="C2416" t="s">
        <v>242</v>
      </c>
      <c r="D2416">
        <v>1</v>
      </c>
      <c r="E2416" t="s">
        <v>5</v>
      </c>
      <c r="F2416" s="9" t="str">
        <f>+VLOOKUP(datosAvance[[#This Row],[renaes]],eess!$A$1:$G$189,2,FALSE)</f>
        <v>ANNAPE</v>
      </c>
      <c r="G2416" s="9" t="str">
        <f>+VLOOKUP(datosAvance[[#This Row],[renaes]],eess!$A$1:$G$189,3,FALSE)</f>
        <v>LAMBAYEQUE</v>
      </c>
      <c r="H2416" s="9" t="str">
        <f>+VLOOKUP(datosAvance[[#This Row],[renaes]],eess!$A$1:$G$189,4,FALSE)</f>
        <v>MORROPE</v>
      </c>
      <c r="I2416" s="9" t="str">
        <f>+VLOOKUP(datosAvance[[#This Row],[renaes]],eess!$A$1:$G$189,6,FALSE)</f>
        <v>LAMBAYEQUE</v>
      </c>
      <c r="J2416" s="9" t="str">
        <f>+VLOOKUP(datosAvance[[#This Row],[renaes]],eess!$A$1:$G$189,7,FALSE)</f>
        <v>MORROPE</v>
      </c>
    </row>
    <row r="2417" spans="1:10" x14ac:dyDescent="0.25">
      <c r="A2417">
        <v>4437</v>
      </c>
      <c r="B2417">
        <v>3</v>
      </c>
      <c r="C2417" t="s">
        <v>242</v>
      </c>
      <c r="D2417">
        <v>1</v>
      </c>
      <c r="E2417" t="s">
        <v>5</v>
      </c>
      <c r="F2417" s="9" t="str">
        <f>+VLOOKUP(datosAvance[[#This Row],[renaes]],eess!$A$1:$G$189,2,FALSE)</f>
        <v>HUACA DE BARRO</v>
      </c>
      <c r="G2417" s="9" t="str">
        <f>+VLOOKUP(datosAvance[[#This Row],[renaes]],eess!$A$1:$G$189,3,FALSE)</f>
        <v>LAMBAYEQUE</v>
      </c>
      <c r="H2417" s="9" t="str">
        <f>+VLOOKUP(datosAvance[[#This Row],[renaes]],eess!$A$1:$G$189,4,FALSE)</f>
        <v>MORROPE</v>
      </c>
      <c r="I2417" s="9" t="str">
        <f>+VLOOKUP(datosAvance[[#This Row],[renaes]],eess!$A$1:$G$189,6,FALSE)</f>
        <v>LAMBAYEQUE</v>
      </c>
      <c r="J2417" s="9" t="str">
        <f>+VLOOKUP(datosAvance[[#This Row],[renaes]],eess!$A$1:$G$189,7,FALSE)</f>
        <v>MORROPE</v>
      </c>
    </row>
    <row r="2418" spans="1:10" x14ac:dyDescent="0.25">
      <c r="A2418">
        <v>4438</v>
      </c>
      <c r="B2418">
        <v>1</v>
      </c>
      <c r="C2418" t="s">
        <v>242</v>
      </c>
      <c r="D2418">
        <v>1</v>
      </c>
      <c r="E2418" t="s">
        <v>5</v>
      </c>
      <c r="F2418" s="9" t="str">
        <f>+VLOOKUP(datosAvance[[#This Row],[renaes]],eess!$A$1:$G$189,2,FALSE)</f>
        <v>POSITOS</v>
      </c>
      <c r="G2418" s="9" t="str">
        <f>+VLOOKUP(datosAvance[[#This Row],[renaes]],eess!$A$1:$G$189,3,FALSE)</f>
        <v>LAMBAYEQUE</v>
      </c>
      <c r="H2418" s="9" t="str">
        <f>+VLOOKUP(datosAvance[[#This Row],[renaes]],eess!$A$1:$G$189,4,FALSE)</f>
        <v>MORROPE</v>
      </c>
      <c r="I2418" s="9" t="str">
        <f>+VLOOKUP(datosAvance[[#This Row],[renaes]],eess!$A$1:$G$189,6,FALSE)</f>
        <v>LAMBAYEQUE</v>
      </c>
      <c r="J2418" s="9" t="str">
        <f>+VLOOKUP(datosAvance[[#This Row],[renaes]],eess!$A$1:$G$189,7,FALSE)</f>
        <v>MORROPE</v>
      </c>
    </row>
    <row r="2419" spans="1:10" x14ac:dyDescent="0.25">
      <c r="A2419">
        <v>4439</v>
      </c>
      <c r="B2419">
        <v>2</v>
      </c>
      <c r="C2419" t="s">
        <v>242</v>
      </c>
      <c r="D2419">
        <v>1</v>
      </c>
      <c r="E2419" t="s">
        <v>5</v>
      </c>
      <c r="F2419" s="9" t="str">
        <f>+VLOOKUP(datosAvance[[#This Row],[renaes]],eess!$A$1:$G$189,2,FALSE)</f>
        <v>CLAS PICSI</v>
      </c>
      <c r="G2419" s="9" t="str">
        <f>+VLOOKUP(datosAvance[[#This Row],[renaes]],eess!$A$1:$G$189,3,FALSE)</f>
        <v>CHICLAYO</v>
      </c>
      <c r="H2419" s="9" t="str">
        <f>+VLOOKUP(datosAvance[[#This Row],[renaes]],eess!$A$1:$G$189,4,FALSE)</f>
        <v>PICSI</v>
      </c>
      <c r="I2419" s="9" t="str">
        <f>+VLOOKUP(datosAvance[[#This Row],[renaes]],eess!$A$1:$G$189,6,FALSE)</f>
        <v>CHICLAYO</v>
      </c>
      <c r="J2419" s="9" t="str">
        <f>+VLOOKUP(datosAvance[[#This Row],[renaes]],eess!$A$1:$G$189,7,FALSE)</f>
        <v>PICSI</v>
      </c>
    </row>
    <row r="2420" spans="1:10" x14ac:dyDescent="0.25">
      <c r="A2420">
        <v>4440</v>
      </c>
      <c r="B2420">
        <v>5</v>
      </c>
      <c r="C2420" t="s">
        <v>242</v>
      </c>
      <c r="D2420">
        <v>1</v>
      </c>
      <c r="E2420" t="s">
        <v>5</v>
      </c>
      <c r="F2420" s="9" t="str">
        <f>+VLOOKUP(datosAvance[[#This Row],[renaes]],eess!$A$1:$G$189,2,FALSE)</f>
        <v>HOSPITAL REFERENCIAL FERREÑAFE</v>
      </c>
      <c r="G2420" s="9" t="str">
        <f>+VLOOKUP(datosAvance[[#This Row],[renaes]],eess!$A$1:$G$189,3,FALSE)</f>
        <v>FERREÐAFE</v>
      </c>
      <c r="H2420" s="9" t="str">
        <f>+VLOOKUP(datosAvance[[#This Row],[renaes]],eess!$A$1:$G$189,4,FALSE)</f>
        <v>FERREÑAFE</v>
      </c>
      <c r="I2420" s="9" t="str">
        <f>+VLOOKUP(datosAvance[[#This Row],[renaes]],eess!$A$1:$G$189,6,FALSE)</f>
        <v>FERREÑAFE</v>
      </c>
      <c r="J2420" s="9" t="str">
        <f>+VLOOKUP(datosAvance[[#This Row],[renaes]],eess!$A$1:$G$189,7,FALSE)</f>
        <v>FERREÑAFE</v>
      </c>
    </row>
    <row r="2421" spans="1:10" x14ac:dyDescent="0.25">
      <c r="A2421">
        <v>4441</v>
      </c>
      <c r="B2421">
        <v>2</v>
      </c>
      <c r="C2421" t="s">
        <v>242</v>
      </c>
      <c r="D2421">
        <v>1</v>
      </c>
      <c r="E2421" t="s">
        <v>5</v>
      </c>
      <c r="F2421" s="9" t="str">
        <f>+VLOOKUP(datosAvance[[#This Row],[renaes]],eess!$A$1:$G$189,2,FALSE)</f>
        <v>SEÑOR DE LA JUSTICIA</v>
      </c>
      <c r="G2421" s="9" t="str">
        <f>+VLOOKUP(datosAvance[[#This Row],[renaes]],eess!$A$1:$G$189,3,FALSE)</f>
        <v>FERREÐAFE</v>
      </c>
      <c r="H2421" s="9" t="str">
        <f>+VLOOKUP(datosAvance[[#This Row],[renaes]],eess!$A$1:$G$189,4,FALSE)</f>
        <v>FERREÑAFE</v>
      </c>
      <c r="I2421" s="9" t="str">
        <f>+VLOOKUP(datosAvance[[#This Row],[renaes]],eess!$A$1:$G$189,6,FALSE)</f>
        <v>FERREÑAFE</v>
      </c>
      <c r="J2421" s="9" t="str">
        <f>+VLOOKUP(datosAvance[[#This Row],[renaes]],eess!$A$1:$G$189,7,FALSE)</f>
        <v>FERREÑAFE</v>
      </c>
    </row>
    <row r="2422" spans="1:10" x14ac:dyDescent="0.25">
      <c r="A2422">
        <v>4442</v>
      </c>
      <c r="B2422">
        <v>1</v>
      </c>
      <c r="C2422" t="s">
        <v>242</v>
      </c>
      <c r="D2422">
        <v>1</v>
      </c>
      <c r="E2422" t="s">
        <v>5</v>
      </c>
      <c r="F2422" s="9" t="str">
        <f>+VLOOKUP(datosAvance[[#This Row],[renaes]],eess!$A$1:$G$189,2,FALSE)</f>
        <v>PUCHACA</v>
      </c>
      <c r="G2422" s="9" t="str">
        <f>+VLOOKUP(datosAvance[[#This Row],[renaes]],eess!$A$1:$G$189,3,FALSE)</f>
        <v>FERREÐAFE</v>
      </c>
      <c r="H2422" s="9" t="str">
        <f>+VLOOKUP(datosAvance[[#This Row],[renaes]],eess!$A$1:$G$189,4,FALSE)</f>
        <v>INKAWASI</v>
      </c>
      <c r="I2422" s="9" t="str">
        <f>+VLOOKUP(datosAvance[[#This Row],[renaes]],eess!$A$1:$G$189,6,FALSE)</f>
        <v>FERREÑAFE</v>
      </c>
      <c r="J2422" s="9" t="str">
        <f>+VLOOKUP(datosAvance[[#This Row],[renaes]],eess!$A$1:$G$189,7,FALSE)</f>
        <v>INCAHUASI</v>
      </c>
    </row>
    <row r="2423" spans="1:10" x14ac:dyDescent="0.25">
      <c r="A2423">
        <v>4443</v>
      </c>
      <c r="B2423">
        <v>2</v>
      </c>
      <c r="C2423" t="s">
        <v>242</v>
      </c>
      <c r="D2423">
        <v>1</v>
      </c>
      <c r="E2423" t="s">
        <v>5</v>
      </c>
      <c r="F2423" s="9" t="str">
        <f>+VLOOKUP(datosAvance[[#This Row],[renaes]],eess!$A$1:$G$189,2,FALSE)</f>
        <v>MESONES MURO</v>
      </c>
      <c r="G2423" s="9" t="str">
        <f>+VLOOKUP(datosAvance[[#This Row],[renaes]],eess!$A$1:$G$189,3,FALSE)</f>
        <v>FERREÐAFE</v>
      </c>
      <c r="H2423" s="9" t="str">
        <f>+VLOOKUP(datosAvance[[#This Row],[renaes]],eess!$A$1:$G$189,4,FALSE)</f>
        <v>FERREÑAFE</v>
      </c>
      <c r="I2423" s="9" t="str">
        <f>+VLOOKUP(datosAvance[[#This Row],[renaes]],eess!$A$1:$G$189,6,FALSE)</f>
        <v>FERREÑAFE</v>
      </c>
      <c r="J2423" s="9" t="str">
        <f>+VLOOKUP(datosAvance[[#This Row],[renaes]],eess!$A$1:$G$189,7,FALSE)</f>
        <v>MANUEL ANTONIO MESONES MURO</v>
      </c>
    </row>
    <row r="2424" spans="1:10" x14ac:dyDescent="0.25">
      <c r="A2424">
        <v>4444</v>
      </c>
      <c r="B2424">
        <v>1</v>
      </c>
      <c r="C2424" t="s">
        <v>242</v>
      </c>
      <c r="D2424">
        <v>1</v>
      </c>
      <c r="E2424" t="s">
        <v>5</v>
      </c>
      <c r="F2424" s="9" t="str">
        <f>+VLOOKUP(datosAvance[[#This Row],[renaes]],eess!$A$1:$G$189,2,FALSE)</f>
        <v>PITIPO</v>
      </c>
      <c r="G2424" s="9" t="str">
        <f>+VLOOKUP(datosAvance[[#This Row],[renaes]],eess!$A$1:$G$189,3,FALSE)</f>
        <v>FERREÐAFE</v>
      </c>
      <c r="H2424" s="9" t="str">
        <f>+VLOOKUP(datosAvance[[#This Row],[renaes]],eess!$A$1:$G$189,4,FALSE)</f>
        <v>PITIPO</v>
      </c>
      <c r="I2424" s="9" t="str">
        <f>+VLOOKUP(datosAvance[[#This Row],[renaes]],eess!$A$1:$G$189,6,FALSE)</f>
        <v>FERREÑAFE</v>
      </c>
      <c r="J2424" s="9" t="str">
        <f>+VLOOKUP(datosAvance[[#This Row],[renaes]],eess!$A$1:$G$189,7,FALSE)</f>
        <v>PITIPO</v>
      </c>
    </row>
    <row r="2425" spans="1:10" x14ac:dyDescent="0.25">
      <c r="A2425">
        <v>4445</v>
      </c>
      <c r="B2425">
        <v>0</v>
      </c>
      <c r="C2425" t="s">
        <v>242</v>
      </c>
      <c r="D2425">
        <v>1</v>
      </c>
      <c r="E2425" t="s">
        <v>5</v>
      </c>
      <c r="F2425" s="9" t="str">
        <f>+VLOOKUP(datosAvance[[#This Row],[renaes]],eess!$A$1:$G$189,2,FALSE)</f>
        <v>LA TRAPOSA</v>
      </c>
      <c r="G2425" s="9" t="str">
        <f>+VLOOKUP(datosAvance[[#This Row],[renaes]],eess!$A$1:$G$189,3,FALSE)</f>
        <v>FERREÐAFE</v>
      </c>
      <c r="H2425" s="9" t="str">
        <f>+VLOOKUP(datosAvance[[#This Row],[renaes]],eess!$A$1:$G$189,4,FALSE)</f>
        <v>PITIPO</v>
      </c>
      <c r="I2425" s="9" t="str">
        <f>+VLOOKUP(datosAvance[[#This Row],[renaes]],eess!$A$1:$G$189,6,FALSE)</f>
        <v>FERREÑAFE</v>
      </c>
      <c r="J2425" s="9" t="str">
        <f>+VLOOKUP(datosAvance[[#This Row],[renaes]],eess!$A$1:$G$189,7,FALSE)</f>
        <v>PITIPO</v>
      </c>
    </row>
    <row r="2426" spans="1:10" x14ac:dyDescent="0.25">
      <c r="A2426">
        <v>4447</v>
      </c>
      <c r="B2426">
        <v>2</v>
      </c>
      <c r="C2426" t="s">
        <v>242</v>
      </c>
      <c r="D2426">
        <v>1</v>
      </c>
      <c r="E2426" t="s">
        <v>5</v>
      </c>
      <c r="F2426" s="9" t="str">
        <f>+VLOOKUP(datosAvance[[#This Row],[renaes]],eess!$A$1:$G$189,2,FALSE)</f>
        <v>MOTUPILLO</v>
      </c>
      <c r="G2426" s="9" t="str">
        <f>+VLOOKUP(datosAvance[[#This Row],[renaes]],eess!$A$1:$G$189,3,FALSE)</f>
        <v>FERREÐAFE</v>
      </c>
      <c r="H2426" s="9" t="str">
        <f>+VLOOKUP(datosAvance[[#This Row],[renaes]],eess!$A$1:$G$189,4,FALSE)</f>
        <v>PITIPO</v>
      </c>
      <c r="I2426" s="9" t="str">
        <f>+VLOOKUP(datosAvance[[#This Row],[renaes]],eess!$A$1:$G$189,6,FALSE)</f>
        <v>FERREÑAFE</v>
      </c>
      <c r="J2426" s="9" t="str">
        <f>+VLOOKUP(datosAvance[[#This Row],[renaes]],eess!$A$1:$G$189,7,FALSE)</f>
        <v>PITIPO</v>
      </c>
    </row>
    <row r="2427" spans="1:10" x14ac:dyDescent="0.25">
      <c r="A2427">
        <v>4448</v>
      </c>
      <c r="B2427">
        <v>1</v>
      </c>
      <c r="C2427" t="s">
        <v>242</v>
      </c>
      <c r="D2427">
        <v>1</v>
      </c>
      <c r="E2427" t="s">
        <v>5</v>
      </c>
      <c r="F2427" s="9" t="str">
        <f>+VLOOKUP(datosAvance[[#This Row],[renaes]],eess!$A$1:$G$189,2,FALSE)</f>
        <v>CACHINCHE</v>
      </c>
      <c r="G2427" s="9" t="str">
        <f>+VLOOKUP(datosAvance[[#This Row],[renaes]],eess!$A$1:$G$189,3,FALSE)</f>
        <v>FERREÐAFE</v>
      </c>
      <c r="H2427" s="9" t="str">
        <f>+VLOOKUP(datosAvance[[#This Row],[renaes]],eess!$A$1:$G$189,4,FALSE)</f>
        <v>PITIPO</v>
      </c>
      <c r="I2427" s="9" t="str">
        <f>+VLOOKUP(datosAvance[[#This Row],[renaes]],eess!$A$1:$G$189,6,FALSE)</f>
        <v>FERREÑAFE</v>
      </c>
      <c r="J2427" s="9" t="str">
        <f>+VLOOKUP(datosAvance[[#This Row],[renaes]],eess!$A$1:$G$189,7,FALSE)</f>
        <v>PITIPO</v>
      </c>
    </row>
    <row r="2428" spans="1:10" x14ac:dyDescent="0.25">
      <c r="A2428">
        <v>4449</v>
      </c>
      <c r="B2428">
        <v>1</v>
      </c>
      <c r="C2428" t="s">
        <v>242</v>
      </c>
      <c r="D2428">
        <v>1</v>
      </c>
      <c r="E2428" t="s">
        <v>5</v>
      </c>
      <c r="F2428" s="9" t="str">
        <f>+VLOOKUP(datosAvance[[#This Row],[renaes]],eess!$A$1:$G$189,2,FALSE)</f>
        <v>PATIVILCA</v>
      </c>
      <c r="G2428" s="9" t="str">
        <f>+VLOOKUP(datosAvance[[#This Row],[renaes]],eess!$A$1:$G$189,3,FALSE)</f>
        <v>FERREÐAFE</v>
      </c>
      <c r="H2428" s="9" t="str">
        <f>+VLOOKUP(datosAvance[[#This Row],[renaes]],eess!$A$1:$G$189,4,FALSE)</f>
        <v>PITIPO</v>
      </c>
      <c r="I2428" s="9" t="str">
        <f>+VLOOKUP(datosAvance[[#This Row],[renaes]],eess!$A$1:$G$189,6,FALSE)</f>
        <v>FERREÑAFE</v>
      </c>
      <c r="J2428" s="9" t="str">
        <f>+VLOOKUP(datosAvance[[#This Row],[renaes]],eess!$A$1:$G$189,7,FALSE)</f>
        <v>PITIPO</v>
      </c>
    </row>
    <row r="2429" spans="1:10" x14ac:dyDescent="0.25">
      <c r="A2429">
        <v>4450</v>
      </c>
      <c r="B2429">
        <v>1</v>
      </c>
      <c r="C2429" t="s">
        <v>242</v>
      </c>
      <c r="D2429">
        <v>1</v>
      </c>
      <c r="E2429" t="s">
        <v>5</v>
      </c>
      <c r="F2429" s="9" t="str">
        <f>+VLOOKUP(datosAvance[[#This Row],[renaes]],eess!$A$1:$G$189,2,FALSE)</f>
        <v>SIME</v>
      </c>
      <c r="G2429" s="9" t="str">
        <f>+VLOOKUP(datosAvance[[#This Row],[renaes]],eess!$A$1:$G$189,3,FALSE)</f>
        <v>FERREÐAFE</v>
      </c>
      <c r="H2429" s="9" t="str">
        <f>+VLOOKUP(datosAvance[[#This Row],[renaes]],eess!$A$1:$G$189,4,FALSE)</f>
        <v>PITIPO</v>
      </c>
      <c r="I2429" s="9" t="str">
        <f>+VLOOKUP(datosAvance[[#This Row],[renaes]],eess!$A$1:$G$189,6,FALSE)</f>
        <v>FERREÑAFE</v>
      </c>
      <c r="J2429" s="9" t="str">
        <f>+VLOOKUP(datosAvance[[#This Row],[renaes]],eess!$A$1:$G$189,7,FALSE)</f>
        <v>PITIPO</v>
      </c>
    </row>
    <row r="2430" spans="1:10" x14ac:dyDescent="0.25">
      <c r="A2430">
        <v>4451</v>
      </c>
      <c r="B2430">
        <v>1</v>
      </c>
      <c r="C2430" t="s">
        <v>242</v>
      </c>
      <c r="D2430">
        <v>1</v>
      </c>
      <c r="E2430" t="s">
        <v>5</v>
      </c>
      <c r="F2430" s="9" t="str">
        <f>+VLOOKUP(datosAvance[[#This Row],[renaes]],eess!$A$1:$G$189,2,FALSE)</f>
        <v>BATANGRANDE</v>
      </c>
      <c r="G2430" s="9" t="str">
        <f>+VLOOKUP(datosAvance[[#This Row],[renaes]],eess!$A$1:$G$189,3,FALSE)</f>
        <v>FERREÐAFE</v>
      </c>
      <c r="H2430" s="9" t="str">
        <f>+VLOOKUP(datosAvance[[#This Row],[renaes]],eess!$A$1:$G$189,4,FALSE)</f>
        <v>PITIPO</v>
      </c>
      <c r="I2430" s="9" t="str">
        <f>+VLOOKUP(datosAvance[[#This Row],[renaes]],eess!$A$1:$G$189,6,FALSE)</f>
        <v>FERREÑAFE</v>
      </c>
      <c r="J2430" s="9" t="str">
        <f>+VLOOKUP(datosAvance[[#This Row],[renaes]],eess!$A$1:$G$189,7,FALSE)</f>
        <v>PITIPO</v>
      </c>
    </row>
    <row r="2431" spans="1:10" x14ac:dyDescent="0.25">
      <c r="A2431">
        <v>4452</v>
      </c>
      <c r="B2431">
        <v>9</v>
      </c>
      <c r="C2431" t="s">
        <v>242</v>
      </c>
      <c r="D2431">
        <v>1</v>
      </c>
      <c r="E2431" t="s">
        <v>5</v>
      </c>
      <c r="F2431" s="9" t="str">
        <f>+VLOOKUP(datosAvance[[#This Row],[renaes]],eess!$A$1:$G$189,2,FALSE)</f>
        <v>C.S.PUEBLO NUEVO</v>
      </c>
      <c r="G2431" s="9" t="str">
        <f>+VLOOKUP(datosAvance[[#This Row],[renaes]],eess!$A$1:$G$189,3,FALSE)</f>
        <v>FERREÐAFE</v>
      </c>
      <c r="H2431" s="9" t="str">
        <f>+VLOOKUP(datosAvance[[#This Row],[renaes]],eess!$A$1:$G$189,4,FALSE)</f>
        <v>FERREÑAFE</v>
      </c>
      <c r="I2431" s="9" t="str">
        <f>+VLOOKUP(datosAvance[[#This Row],[renaes]],eess!$A$1:$G$189,6,FALSE)</f>
        <v>FERREÑAFE</v>
      </c>
      <c r="J2431" s="9" t="str">
        <f>+VLOOKUP(datosAvance[[#This Row],[renaes]],eess!$A$1:$G$189,7,FALSE)</f>
        <v>PUEBLO NUEVO</v>
      </c>
    </row>
    <row r="2432" spans="1:10" x14ac:dyDescent="0.25">
      <c r="A2432">
        <v>4453</v>
      </c>
      <c r="B2432">
        <v>1</v>
      </c>
      <c r="C2432" t="s">
        <v>242</v>
      </c>
      <c r="D2432">
        <v>1</v>
      </c>
      <c r="E2432" t="s">
        <v>5</v>
      </c>
      <c r="F2432" s="9" t="str">
        <f>+VLOOKUP(datosAvance[[#This Row],[renaes]],eess!$A$1:$G$189,2,FALSE)</f>
        <v>LAS LOMAS</v>
      </c>
      <c r="G2432" s="9" t="str">
        <f>+VLOOKUP(datosAvance[[#This Row],[renaes]],eess!$A$1:$G$189,3,FALSE)</f>
        <v>FERREÐAFE</v>
      </c>
      <c r="H2432" s="9" t="str">
        <f>+VLOOKUP(datosAvance[[#This Row],[renaes]],eess!$A$1:$G$189,4,FALSE)</f>
        <v>FERREÑAFE</v>
      </c>
      <c r="I2432" s="9" t="str">
        <f>+VLOOKUP(datosAvance[[#This Row],[renaes]],eess!$A$1:$G$189,6,FALSE)</f>
        <v>FERREÑAFE</v>
      </c>
      <c r="J2432" s="9" t="str">
        <f>+VLOOKUP(datosAvance[[#This Row],[renaes]],eess!$A$1:$G$189,7,FALSE)</f>
        <v>PUEBLO NUEVO</v>
      </c>
    </row>
    <row r="2433" spans="1:10" x14ac:dyDescent="0.25">
      <c r="A2433">
        <v>4454</v>
      </c>
      <c r="B2433">
        <v>1</v>
      </c>
      <c r="C2433" t="s">
        <v>242</v>
      </c>
      <c r="D2433">
        <v>1</v>
      </c>
      <c r="E2433" t="s">
        <v>5</v>
      </c>
      <c r="F2433" s="9" t="str">
        <f>+VLOOKUP(datosAvance[[#This Row],[renaes]],eess!$A$1:$G$189,2,FALSE)</f>
        <v>MOYAN</v>
      </c>
      <c r="G2433" s="9" t="str">
        <f>+VLOOKUP(datosAvance[[#This Row],[renaes]],eess!$A$1:$G$189,3,FALSE)</f>
        <v>FERREÐAFE</v>
      </c>
      <c r="H2433" s="9" t="str">
        <f>+VLOOKUP(datosAvance[[#This Row],[renaes]],eess!$A$1:$G$189,4,FALSE)</f>
        <v>INKAWASI</v>
      </c>
      <c r="I2433" s="9" t="str">
        <f>+VLOOKUP(datosAvance[[#This Row],[renaes]],eess!$A$1:$G$189,6,FALSE)</f>
        <v>FERREÑAFE</v>
      </c>
      <c r="J2433" s="9" t="str">
        <f>+VLOOKUP(datosAvance[[#This Row],[renaes]],eess!$A$1:$G$189,7,FALSE)</f>
        <v>INCAHUASI</v>
      </c>
    </row>
    <row r="2434" spans="1:10" x14ac:dyDescent="0.25">
      <c r="A2434">
        <v>4456</v>
      </c>
      <c r="B2434">
        <v>0</v>
      </c>
      <c r="C2434" t="s">
        <v>242</v>
      </c>
      <c r="D2434">
        <v>1</v>
      </c>
      <c r="E2434" t="s">
        <v>5</v>
      </c>
      <c r="F2434" s="9" t="str">
        <f>+VLOOKUP(datosAvance[[#This Row],[renaes]],eess!$A$1:$G$189,2,FALSE)</f>
        <v>LAQUIPAMPA</v>
      </c>
      <c r="G2434" s="9" t="str">
        <f>+VLOOKUP(datosAvance[[#This Row],[renaes]],eess!$A$1:$G$189,3,FALSE)</f>
        <v>FERREÐAFE</v>
      </c>
      <c r="H2434" s="9" t="str">
        <f>+VLOOKUP(datosAvance[[#This Row],[renaes]],eess!$A$1:$G$189,4,FALSE)</f>
        <v>INKAWASI</v>
      </c>
      <c r="I2434" s="9" t="str">
        <f>+VLOOKUP(datosAvance[[#This Row],[renaes]],eess!$A$1:$G$189,6,FALSE)</f>
        <v>FERREÑAFE</v>
      </c>
      <c r="J2434" s="9" t="str">
        <f>+VLOOKUP(datosAvance[[#This Row],[renaes]],eess!$A$1:$G$189,7,FALSE)</f>
        <v>INCAHUASI</v>
      </c>
    </row>
    <row r="2435" spans="1:10" x14ac:dyDescent="0.25">
      <c r="A2435">
        <v>4457</v>
      </c>
      <c r="B2435">
        <v>0</v>
      </c>
      <c r="C2435" t="s">
        <v>242</v>
      </c>
      <c r="D2435">
        <v>1</v>
      </c>
      <c r="E2435" t="s">
        <v>5</v>
      </c>
      <c r="F2435" s="9" t="str">
        <f>+VLOOKUP(datosAvance[[#This Row],[renaes]],eess!$A$1:$G$189,2,FALSE)</f>
        <v>UYURPAMPA</v>
      </c>
      <c r="G2435" s="9" t="str">
        <f>+VLOOKUP(datosAvance[[#This Row],[renaes]],eess!$A$1:$G$189,3,FALSE)</f>
        <v>FERREÐAFE</v>
      </c>
      <c r="H2435" s="9" t="str">
        <f>+VLOOKUP(datosAvance[[#This Row],[renaes]],eess!$A$1:$G$189,4,FALSE)</f>
        <v>INKAWASI</v>
      </c>
      <c r="I2435" s="9" t="str">
        <f>+VLOOKUP(datosAvance[[#This Row],[renaes]],eess!$A$1:$G$189,6,FALSE)</f>
        <v>FERREÑAFE</v>
      </c>
      <c r="J2435" s="9" t="str">
        <f>+VLOOKUP(datosAvance[[#This Row],[renaes]],eess!$A$1:$G$189,7,FALSE)</f>
        <v>INCAHUASI</v>
      </c>
    </row>
    <row r="2436" spans="1:10" x14ac:dyDescent="0.25">
      <c r="A2436">
        <v>4458</v>
      </c>
      <c r="B2436">
        <v>0</v>
      </c>
      <c r="C2436" t="s">
        <v>242</v>
      </c>
      <c r="D2436">
        <v>1</v>
      </c>
      <c r="E2436" t="s">
        <v>5</v>
      </c>
      <c r="F2436" s="9" t="str">
        <f>+VLOOKUP(datosAvance[[#This Row],[renaes]],eess!$A$1:$G$189,2,FALSE)</f>
        <v>CRUZ LOMA</v>
      </c>
      <c r="G2436" s="9" t="str">
        <f>+VLOOKUP(datosAvance[[#This Row],[renaes]],eess!$A$1:$G$189,3,FALSE)</f>
        <v>FERREÐAFE</v>
      </c>
      <c r="H2436" s="9" t="str">
        <f>+VLOOKUP(datosAvance[[#This Row],[renaes]],eess!$A$1:$G$189,4,FALSE)</f>
        <v>INKAWASI</v>
      </c>
      <c r="I2436" s="9" t="str">
        <f>+VLOOKUP(datosAvance[[#This Row],[renaes]],eess!$A$1:$G$189,6,FALSE)</f>
        <v>FERREÑAFE</v>
      </c>
      <c r="J2436" s="9" t="str">
        <f>+VLOOKUP(datosAvance[[#This Row],[renaes]],eess!$A$1:$G$189,7,FALSE)</f>
        <v>INCAHUASI</v>
      </c>
    </row>
    <row r="2437" spans="1:10" x14ac:dyDescent="0.25">
      <c r="A2437">
        <v>4461</v>
      </c>
      <c r="B2437">
        <v>0</v>
      </c>
      <c r="C2437" t="s">
        <v>242</v>
      </c>
      <c r="D2437">
        <v>1</v>
      </c>
      <c r="E2437" t="s">
        <v>5</v>
      </c>
      <c r="F2437" s="9" t="str">
        <f>+VLOOKUP(datosAvance[[#This Row],[renaes]],eess!$A$1:$G$189,2,FALSE)</f>
        <v>TOTORAS</v>
      </c>
      <c r="G2437" s="9" t="str">
        <f>+VLOOKUP(datosAvance[[#This Row],[renaes]],eess!$A$1:$G$189,3,FALSE)</f>
        <v>FERREÐAFE</v>
      </c>
      <c r="H2437" s="9" t="str">
        <f>+VLOOKUP(datosAvance[[#This Row],[renaes]],eess!$A$1:$G$189,4,FALSE)</f>
        <v>INKAWASI</v>
      </c>
      <c r="I2437" s="9" t="str">
        <f>+VLOOKUP(datosAvance[[#This Row],[renaes]],eess!$A$1:$G$189,6,FALSE)</f>
        <v>FERREÑAFE</v>
      </c>
      <c r="J2437" s="9" t="str">
        <f>+VLOOKUP(datosAvance[[#This Row],[renaes]],eess!$A$1:$G$189,7,FALSE)</f>
        <v>INCAHUASI</v>
      </c>
    </row>
    <row r="2438" spans="1:10" x14ac:dyDescent="0.25">
      <c r="A2438">
        <v>4463</v>
      </c>
      <c r="B2438">
        <v>0</v>
      </c>
      <c r="C2438" t="s">
        <v>242</v>
      </c>
      <c r="D2438">
        <v>1</v>
      </c>
      <c r="E2438" t="s">
        <v>5</v>
      </c>
      <c r="F2438" s="9" t="str">
        <f>+VLOOKUP(datosAvance[[#This Row],[renaes]],eess!$A$1:$G$189,2,FALSE)</f>
        <v>LANCHIPAMPA</v>
      </c>
      <c r="G2438" s="9" t="str">
        <f>+VLOOKUP(datosAvance[[#This Row],[renaes]],eess!$A$1:$G$189,3,FALSE)</f>
        <v>FERREÐAFE</v>
      </c>
      <c r="H2438" s="9" t="str">
        <f>+VLOOKUP(datosAvance[[#This Row],[renaes]],eess!$A$1:$G$189,4,FALSE)</f>
        <v>INKAWASI</v>
      </c>
      <c r="I2438" s="9" t="str">
        <f>+VLOOKUP(datosAvance[[#This Row],[renaes]],eess!$A$1:$G$189,6,FALSE)</f>
        <v>FERREÑAFE</v>
      </c>
      <c r="J2438" s="9" t="str">
        <f>+VLOOKUP(datosAvance[[#This Row],[renaes]],eess!$A$1:$G$189,7,FALSE)</f>
        <v>INCAHUASI</v>
      </c>
    </row>
    <row r="2439" spans="1:10" x14ac:dyDescent="0.25">
      <c r="A2439">
        <v>4464</v>
      </c>
      <c r="B2439">
        <v>0</v>
      </c>
      <c r="C2439" t="s">
        <v>242</v>
      </c>
      <c r="D2439">
        <v>1</v>
      </c>
      <c r="E2439" t="s">
        <v>5</v>
      </c>
      <c r="F2439" s="9" t="str">
        <f>+VLOOKUP(datosAvance[[#This Row],[renaes]],eess!$A$1:$G$189,2,FALSE)</f>
        <v>KONGACHA</v>
      </c>
      <c r="G2439" s="9" t="str">
        <f>+VLOOKUP(datosAvance[[#This Row],[renaes]],eess!$A$1:$G$189,3,FALSE)</f>
        <v>FERREÐAFE</v>
      </c>
      <c r="H2439" s="9" t="str">
        <f>+VLOOKUP(datosAvance[[#This Row],[renaes]],eess!$A$1:$G$189,4,FALSE)</f>
        <v>INKAWASI</v>
      </c>
      <c r="I2439" s="9" t="str">
        <f>+VLOOKUP(datosAvance[[#This Row],[renaes]],eess!$A$1:$G$189,6,FALSE)</f>
        <v>FERREÑAFE</v>
      </c>
      <c r="J2439" s="9" t="str">
        <f>+VLOOKUP(datosAvance[[#This Row],[renaes]],eess!$A$1:$G$189,7,FALSE)</f>
        <v>INCAHUASI</v>
      </c>
    </row>
    <row r="2440" spans="1:10" x14ac:dyDescent="0.25">
      <c r="A2440">
        <v>6681</v>
      </c>
      <c r="B2440">
        <v>1</v>
      </c>
      <c r="C2440" t="s">
        <v>242</v>
      </c>
      <c r="D2440">
        <v>1</v>
      </c>
      <c r="E2440" t="s">
        <v>5</v>
      </c>
      <c r="F2440" s="9" t="str">
        <f>+VLOOKUP(datosAvance[[#This Row],[renaes]],eess!$A$1:$G$189,2,FALSE)</f>
        <v>EL SAUCE</v>
      </c>
      <c r="G2440" s="9" t="str">
        <f>+VLOOKUP(datosAvance[[#This Row],[renaes]],eess!$A$1:$G$189,3,FALSE)</f>
        <v>LAMBAYEQUE</v>
      </c>
      <c r="H2440" s="9" t="str">
        <f>+VLOOKUP(datosAvance[[#This Row],[renaes]],eess!$A$1:$G$189,4,FALSE)</f>
        <v>SALAS</v>
      </c>
      <c r="I2440" s="9" t="str">
        <f>+VLOOKUP(datosAvance[[#This Row],[renaes]],eess!$A$1:$G$189,6,FALSE)</f>
        <v>LAMBAYEQUE</v>
      </c>
      <c r="J2440" s="9" t="str">
        <f>+VLOOKUP(datosAvance[[#This Row],[renaes]],eess!$A$1:$G$189,7,FALSE)</f>
        <v>SALAS</v>
      </c>
    </row>
    <row r="2441" spans="1:10" x14ac:dyDescent="0.25">
      <c r="A2441">
        <v>6682</v>
      </c>
      <c r="B2441">
        <v>2</v>
      </c>
      <c r="C2441" t="s">
        <v>242</v>
      </c>
      <c r="D2441">
        <v>1</v>
      </c>
      <c r="E2441" t="s">
        <v>5</v>
      </c>
      <c r="F2441" s="9" t="str">
        <f>+VLOOKUP(datosAvance[[#This Row],[renaes]],eess!$A$1:$G$189,2,FALSE)</f>
        <v>HUMEDADES</v>
      </c>
      <c r="G2441" s="9" t="str">
        <f>+VLOOKUP(datosAvance[[#This Row],[renaes]],eess!$A$1:$G$189,3,FALSE)</f>
        <v>LAMBAYEQUE</v>
      </c>
      <c r="H2441" s="9" t="str">
        <f>+VLOOKUP(datosAvance[[#This Row],[renaes]],eess!$A$1:$G$189,4,FALSE)</f>
        <v>SALAS</v>
      </c>
      <c r="I2441" s="9" t="str">
        <f>+VLOOKUP(datosAvance[[#This Row],[renaes]],eess!$A$1:$G$189,6,FALSE)</f>
        <v>LAMBAYEQUE</v>
      </c>
      <c r="J2441" s="9" t="str">
        <f>+VLOOKUP(datosAvance[[#This Row],[renaes]],eess!$A$1:$G$189,7,FALSE)</f>
        <v>SALAS</v>
      </c>
    </row>
    <row r="2442" spans="1:10" x14ac:dyDescent="0.25">
      <c r="A2442">
        <v>6683</v>
      </c>
      <c r="B2442">
        <v>1</v>
      </c>
      <c r="C2442" t="s">
        <v>242</v>
      </c>
      <c r="D2442">
        <v>1</v>
      </c>
      <c r="E2442" t="s">
        <v>5</v>
      </c>
      <c r="F2442" s="9" t="str">
        <f>+VLOOKUP(datosAvance[[#This Row],[renaes]],eess!$A$1:$G$189,2,FALSE)</f>
        <v>EL PUENTE</v>
      </c>
      <c r="G2442" s="9" t="str">
        <f>+VLOOKUP(datosAvance[[#This Row],[renaes]],eess!$A$1:$G$189,3,FALSE)</f>
        <v>LAMBAYEQUE</v>
      </c>
      <c r="H2442" s="9" t="str">
        <f>+VLOOKUP(datosAvance[[#This Row],[renaes]],eess!$A$1:$G$189,4,FALSE)</f>
        <v>OLMOS</v>
      </c>
      <c r="I2442" s="9" t="str">
        <f>+VLOOKUP(datosAvance[[#This Row],[renaes]],eess!$A$1:$G$189,6,FALSE)</f>
        <v>LAMBAYEQUE</v>
      </c>
      <c r="J2442" s="9" t="str">
        <f>+VLOOKUP(datosAvance[[#This Row],[renaes]],eess!$A$1:$G$189,7,FALSE)</f>
        <v>OLMOS</v>
      </c>
    </row>
    <row r="2443" spans="1:10" x14ac:dyDescent="0.25">
      <c r="A2443">
        <v>6722</v>
      </c>
      <c r="B2443">
        <v>8</v>
      </c>
      <c r="C2443" t="s">
        <v>242</v>
      </c>
      <c r="D2443">
        <v>1</v>
      </c>
      <c r="E2443" t="s">
        <v>5</v>
      </c>
      <c r="F2443" s="9" t="str">
        <f>+VLOOKUP(datosAvance[[#This Row],[renaes]],eess!$A$1:$G$189,2,FALSE)</f>
        <v>CAYALTI</v>
      </c>
      <c r="G2443" s="9" t="str">
        <f>+VLOOKUP(datosAvance[[#This Row],[renaes]],eess!$A$1:$G$189,3,FALSE)</f>
        <v>CHICLAYO</v>
      </c>
      <c r="H2443" s="9" t="str">
        <f>+VLOOKUP(datosAvance[[#This Row],[renaes]],eess!$A$1:$G$189,4,FALSE)</f>
        <v>CAYALTI-ZAÑA</v>
      </c>
      <c r="I2443" s="9" t="str">
        <f>+VLOOKUP(datosAvance[[#This Row],[renaes]],eess!$A$1:$G$189,6,FALSE)</f>
        <v>CHICLAYO</v>
      </c>
      <c r="J2443" s="9" t="str">
        <f>+VLOOKUP(datosAvance[[#This Row],[renaes]],eess!$A$1:$G$189,7,FALSE)</f>
        <v>CAYALTI</v>
      </c>
    </row>
    <row r="2444" spans="1:10" x14ac:dyDescent="0.25">
      <c r="A2444">
        <v>6953</v>
      </c>
      <c r="B2444">
        <v>1</v>
      </c>
      <c r="C2444" t="s">
        <v>242</v>
      </c>
      <c r="D2444">
        <v>1</v>
      </c>
      <c r="E2444" t="s">
        <v>5</v>
      </c>
      <c r="F2444" s="9" t="str">
        <f>+VLOOKUP(datosAvance[[#This Row],[renaes]],eess!$A$1:$G$189,2,FALSE)</f>
        <v>EL ARROZAL</v>
      </c>
      <c r="G2444" s="9" t="str">
        <f>+VLOOKUP(datosAvance[[#This Row],[renaes]],eess!$A$1:$G$189,3,FALSE)</f>
        <v>LAMBAYEQUE</v>
      </c>
      <c r="H2444" s="9" t="str">
        <f>+VLOOKUP(datosAvance[[#This Row],[renaes]],eess!$A$1:$G$189,4,FALSE)</f>
        <v>MOTUPE</v>
      </c>
      <c r="I2444" s="9" t="str">
        <f>+VLOOKUP(datosAvance[[#This Row],[renaes]],eess!$A$1:$G$189,6,FALSE)</f>
        <v>LAMBAYEQUE</v>
      </c>
      <c r="J2444" s="9" t="str">
        <f>+VLOOKUP(datosAvance[[#This Row],[renaes]],eess!$A$1:$G$189,7,FALSE)</f>
        <v>MOTUPE</v>
      </c>
    </row>
    <row r="2445" spans="1:10" x14ac:dyDescent="0.25">
      <c r="A2445">
        <v>6954</v>
      </c>
      <c r="B2445">
        <v>1</v>
      </c>
      <c r="C2445" t="s">
        <v>242</v>
      </c>
      <c r="D2445">
        <v>1</v>
      </c>
      <c r="E2445" t="s">
        <v>5</v>
      </c>
      <c r="F2445" s="9" t="str">
        <f>+VLOOKUP(datosAvance[[#This Row],[renaes]],eess!$A$1:$G$189,2,FALSE)</f>
        <v>CAPOTE</v>
      </c>
      <c r="G2445" s="9" t="str">
        <f>+VLOOKUP(datosAvance[[#This Row],[renaes]],eess!$A$1:$G$189,3,FALSE)</f>
        <v>CHICLAYO</v>
      </c>
      <c r="H2445" s="9" t="str">
        <f>+VLOOKUP(datosAvance[[#This Row],[renaes]],eess!$A$1:$G$189,4,FALSE)</f>
        <v>PICSI</v>
      </c>
      <c r="I2445" s="9" t="str">
        <f>+VLOOKUP(datosAvance[[#This Row],[renaes]],eess!$A$1:$G$189,6,FALSE)</f>
        <v>CHICLAYO</v>
      </c>
      <c r="J2445" s="9" t="str">
        <f>+VLOOKUP(datosAvance[[#This Row],[renaes]],eess!$A$1:$G$189,7,FALSE)</f>
        <v>PICSI</v>
      </c>
    </row>
    <row r="2446" spans="1:10" x14ac:dyDescent="0.25">
      <c r="A2446">
        <v>6997</v>
      </c>
      <c r="B2446">
        <v>4</v>
      </c>
      <c r="C2446" t="s">
        <v>242</v>
      </c>
      <c r="D2446">
        <v>1</v>
      </c>
      <c r="E2446" t="s">
        <v>5</v>
      </c>
      <c r="F2446" s="9" t="str">
        <f>+VLOOKUP(datosAvance[[#This Row],[renaes]],eess!$A$1:$G$189,2,FALSE)</f>
        <v>PUCALA</v>
      </c>
      <c r="G2446" s="9" t="str">
        <f>+VLOOKUP(datosAvance[[#This Row],[renaes]],eess!$A$1:$G$189,3,FALSE)</f>
        <v>CHICLAYO</v>
      </c>
      <c r="H2446" s="9" t="str">
        <f>+VLOOKUP(datosAvance[[#This Row],[renaes]],eess!$A$1:$G$189,4,FALSE)</f>
        <v>POSOPE ALTO</v>
      </c>
      <c r="I2446" s="9" t="str">
        <f>+VLOOKUP(datosAvance[[#This Row],[renaes]],eess!$A$1:$G$189,6,FALSE)</f>
        <v>CHICLAYO</v>
      </c>
      <c r="J2446" s="9" t="str">
        <f>+VLOOKUP(datosAvance[[#This Row],[renaes]],eess!$A$1:$G$189,7,FALSE)</f>
        <v>PUCALA</v>
      </c>
    </row>
    <row r="2447" spans="1:10" x14ac:dyDescent="0.25">
      <c r="A2447">
        <v>7020</v>
      </c>
      <c r="B2447">
        <v>0</v>
      </c>
      <c r="C2447" t="s">
        <v>242</v>
      </c>
      <c r="D2447">
        <v>1</v>
      </c>
      <c r="E2447" t="s">
        <v>5</v>
      </c>
      <c r="F2447" s="9" t="str">
        <f>+VLOOKUP(datosAvance[[#This Row],[renaes]],eess!$A$1:$G$189,2,FALSE)</f>
        <v>HUAYABAMBA</v>
      </c>
      <c r="G2447" s="9" t="str">
        <f>+VLOOKUP(datosAvance[[#This Row],[renaes]],eess!$A$1:$G$189,3,FALSE)</f>
        <v>LAMBAYEQUE</v>
      </c>
      <c r="H2447" s="9" t="str">
        <f>+VLOOKUP(datosAvance[[#This Row],[renaes]],eess!$A$1:$G$189,4,FALSE)</f>
        <v>KAÑARIS</v>
      </c>
      <c r="I2447" s="9" t="str">
        <f>+VLOOKUP(datosAvance[[#This Row],[renaes]],eess!$A$1:$G$189,6,FALSE)</f>
        <v>FERREÑAFE</v>
      </c>
      <c r="J2447" s="9" t="str">
        <f>+VLOOKUP(datosAvance[[#This Row],[renaes]],eess!$A$1:$G$189,7,FALSE)</f>
        <v>CAÑARIS</v>
      </c>
    </row>
    <row r="2448" spans="1:10" x14ac:dyDescent="0.25">
      <c r="A2448">
        <v>7021</v>
      </c>
      <c r="B2448">
        <v>0</v>
      </c>
      <c r="C2448" t="s">
        <v>242</v>
      </c>
      <c r="D2448">
        <v>1</v>
      </c>
      <c r="E2448" t="s">
        <v>5</v>
      </c>
      <c r="F2448" s="9" t="str">
        <f>+VLOOKUP(datosAvance[[#This Row],[renaes]],eess!$A$1:$G$189,2,FALSE)</f>
        <v>HIERBA BUENA</v>
      </c>
      <c r="G2448" s="9" t="str">
        <f>+VLOOKUP(datosAvance[[#This Row],[renaes]],eess!$A$1:$G$189,3,FALSE)</f>
        <v>LAMBAYEQUE</v>
      </c>
      <c r="H2448" s="9" t="str">
        <f>+VLOOKUP(datosAvance[[#This Row],[renaes]],eess!$A$1:$G$189,4,FALSE)</f>
        <v>KAÑARIS</v>
      </c>
      <c r="I2448" s="9" t="str">
        <f>+VLOOKUP(datosAvance[[#This Row],[renaes]],eess!$A$1:$G$189,6,FALSE)</f>
        <v>FERREÑAFE</v>
      </c>
      <c r="J2448" s="9" t="str">
        <f>+VLOOKUP(datosAvance[[#This Row],[renaes]],eess!$A$1:$G$189,7,FALSE)</f>
        <v>CAÑARIS</v>
      </c>
    </row>
    <row r="2449" spans="1:10" x14ac:dyDescent="0.25">
      <c r="A2449">
        <v>7022</v>
      </c>
      <c r="B2449">
        <v>2</v>
      </c>
      <c r="C2449" t="s">
        <v>242</v>
      </c>
      <c r="D2449">
        <v>1</v>
      </c>
      <c r="E2449" t="s">
        <v>5</v>
      </c>
      <c r="F2449" s="9" t="str">
        <f>+VLOOKUP(datosAvance[[#This Row],[renaes]],eess!$A$1:$G$189,2,FALSE)</f>
        <v>LA ZARANDA</v>
      </c>
      <c r="G2449" s="9" t="str">
        <f>+VLOOKUP(datosAvance[[#This Row],[renaes]],eess!$A$1:$G$189,3,FALSE)</f>
        <v>FERREÐAFE</v>
      </c>
      <c r="H2449" s="9" t="str">
        <f>+VLOOKUP(datosAvance[[#This Row],[renaes]],eess!$A$1:$G$189,4,FALSE)</f>
        <v>PITIPO</v>
      </c>
      <c r="I2449" s="9" t="str">
        <f>+VLOOKUP(datosAvance[[#This Row],[renaes]],eess!$A$1:$G$189,6,FALSE)</f>
        <v>FERREÑAFE</v>
      </c>
      <c r="J2449" s="9" t="str">
        <f>+VLOOKUP(datosAvance[[#This Row],[renaes]],eess!$A$1:$G$189,7,FALSE)</f>
        <v>PITIPO</v>
      </c>
    </row>
    <row r="2450" spans="1:10" x14ac:dyDescent="0.25">
      <c r="A2450">
        <v>7023</v>
      </c>
      <c r="B2450">
        <v>1</v>
      </c>
      <c r="C2450" t="s">
        <v>242</v>
      </c>
      <c r="D2450">
        <v>1</v>
      </c>
      <c r="E2450" t="s">
        <v>5</v>
      </c>
      <c r="F2450" s="9" t="str">
        <f>+VLOOKUP(datosAvance[[#This Row],[renaes]],eess!$A$1:$G$189,2,FALSE)</f>
        <v>LAS COLMENAS</v>
      </c>
      <c r="G2450" s="9" t="str">
        <f>+VLOOKUP(datosAvance[[#This Row],[renaes]],eess!$A$1:$G$189,3,FALSE)</f>
        <v>CHICLAYO</v>
      </c>
      <c r="H2450" s="9" t="str">
        <f>+VLOOKUP(datosAvance[[#This Row],[renaes]],eess!$A$1:$G$189,4,FALSE)</f>
        <v>CHONGOYAPE</v>
      </c>
      <c r="I2450" s="9" t="str">
        <f>+VLOOKUP(datosAvance[[#This Row],[renaes]],eess!$A$1:$G$189,6,FALSE)</f>
        <v>CHICLAYO</v>
      </c>
      <c r="J2450" s="9" t="str">
        <f>+VLOOKUP(datosAvance[[#This Row],[renaes]],eess!$A$1:$G$189,7,FALSE)</f>
        <v>CHONGOYAPE</v>
      </c>
    </row>
    <row r="2451" spans="1:10" x14ac:dyDescent="0.25">
      <c r="A2451">
        <v>7107</v>
      </c>
      <c r="B2451">
        <v>7</v>
      </c>
      <c r="C2451" t="s">
        <v>242</v>
      </c>
      <c r="D2451">
        <v>1</v>
      </c>
      <c r="E2451" t="s">
        <v>5</v>
      </c>
      <c r="F2451" s="9" t="str">
        <f>+VLOOKUP(datosAvance[[#This Row],[renaes]],eess!$A$1:$G$189,2,FALSE)</f>
        <v>POMALCA</v>
      </c>
      <c r="G2451" s="9" t="str">
        <f>+VLOOKUP(datosAvance[[#This Row],[renaes]],eess!$A$1:$G$189,3,FALSE)</f>
        <v>CHICLAYO</v>
      </c>
      <c r="H2451" s="9" t="str">
        <f>+VLOOKUP(datosAvance[[#This Row],[renaes]],eess!$A$1:$G$189,4,FALSE)</f>
        <v>POMALCA</v>
      </c>
      <c r="I2451" s="9" t="str">
        <f>+VLOOKUP(datosAvance[[#This Row],[renaes]],eess!$A$1:$G$189,6,FALSE)</f>
        <v>CHICLAYO</v>
      </c>
      <c r="J2451" s="9" t="str">
        <f>+VLOOKUP(datosAvance[[#This Row],[renaes]],eess!$A$1:$G$189,7,FALSE)</f>
        <v>POMALCA</v>
      </c>
    </row>
    <row r="2452" spans="1:10" x14ac:dyDescent="0.25">
      <c r="A2452">
        <v>7183</v>
      </c>
      <c r="B2452">
        <v>9</v>
      </c>
      <c r="C2452" t="s">
        <v>242</v>
      </c>
      <c r="D2452">
        <v>1</v>
      </c>
      <c r="E2452" t="s">
        <v>5</v>
      </c>
      <c r="F2452" s="9" t="str">
        <f>+VLOOKUP(datosAvance[[#This Row],[renaes]],eess!$A$1:$G$189,2,FALSE)</f>
        <v>VILLA HERMOSA</v>
      </c>
      <c r="G2452" s="9" t="str">
        <f>+VLOOKUP(datosAvance[[#This Row],[renaes]],eess!$A$1:$G$189,3,FALSE)</f>
        <v>CHICLAYO</v>
      </c>
      <c r="H2452" s="9" t="str">
        <f>+VLOOKUP(datosAvance[[#This Row],[renaes]],eess!$A$1:$G$189,4,FALSE)</f>
        <v>JOSE LEONARDO ORTIZ</v>
      </c>
      <c r="I2452" s="9" t="str">
        <f>+VLOOKUP(datosAvance[[#This Row],[renaes]],eess!$A$1:$G$189,6,FALSE)</f>
        <v>CHICLAYO</v>
      </c>
      <c r="J2452" s="9" t="str">
        <f>+VLOOKUP(datosAvance[[#This Row],[renaes]],eess!$A$1:$G$189,7,FALSE)</f>
        <v>JOSE LEONARDO ORTIZ</v>
      </c>
    </row>
    <row r="2453" spans="1:10" x14ac:dyDescent="0.25">
      <c r="A2453">
        <v>7222</v>
      </c>
      <c r="B2453">
        <v>0</v>
      </c>
      <c r="C2453" t="s">
        <v>242</v>
      </c>
      <c r="D2453">
        <v>1</v>
      </c>
      <c r="E2453" t="s">
        <v>5</v>
      </c>
      <c r="F2453" s="9" t="str">
        <f>+VLOOKUP(datosAvance[[#This Row],[renaes]],eess!$A$1:$G$189,2,FALSE)</f>
        <v>MONTE HERMOZO</v>
      </c>
      <c r="G2453" s="9" t="str">
        <f>+VLOOKUP(datosAvance[[#This Row],[renaes]],eess!$A$1:$G$189,3,FALSE)</f>
        <v>LAMBAYEQUE</v>
      </c>
      <c r="H2453" s="9" t="str">
        <f>+VLOOKUP(datosAvance[[#This Row],[renaes]],eess!$A$1:$G$189,4,FALSE)</f>
        <v>MORROPE</v>
      </c>
      <c r="I2453" s="9" t="str">
        <f>+VLOOKUP(datosAvance[[#This Row],[renaes]],eess!$A$1:$G$189,6,FALSE)</f>
        <v>LAMBAYEQUE</v>
      </c>
      <c r="J2453" s="9" t="str">
        <f>+VLOOKUP(datosAvance[[#This Row],[renaes]],eess!$A$1:$G$189,7,FALSE)</f>
        <v>MORROPE</v>
      </c>
    </row>
    <row r="2454" spans="1:10" x14ac:dyDescent="0.25">
      <c r="A2454">
        <v>7223</v>
      </c>
      <c r="B2454">
        <v>1</v>
      </c>
      <c r="C2454" t="s">
        <v>242</v>
      </c>
      <c r="D2454">
        <v>1</v>
      </c>
      <c r="E2454" t="s">
        <v>5</v>
      </c>
      <c r="F2454" s="9" t="str">
        <f>+VLOOKUP(datosAvance[[#This Row],[renaes]],eess!$A$1:$G$189,2,FALSE)</f>
        <v>HUACA TRAPICHE DE BRONCE</v>
      </c>
      <c r="G2454" s="9" t="str">
        <f>+VLOOKUP(datosAvance[[#This Row],[renaes]],eess!$A$1:$G$189,3,FALSE)</f>
        <v>LAMBAYEQUE</v>
      </c>
      <c r="H2454" s="9" t="str">
        <f>+VLOOKUP(datosAvance[[#This Row],[renaes]],eess!$A$1:$G$189,4,FALSE)</f>
        <v>MORROPE</v>
      </c>
      <c r="I2454" s="9" t="str">
        <f>+VLOOKUP(datosAvance[[#This Row],[renaes]],eess!$A$1:$G$189,6,FALSE)</f>
        <v>LAMBAYEQUE</v>
      </c>
      <c r="J2454" s="9" t="str">
        <f>+VLOOKUP(datosAvance[[#This Row],[renaes]],eess!$A$1:$G$189,7,FALSE)</f>
        <v>MORROPE</v>
      </c>
    </row>
    <row r="2455" spans="1:10" x14ac:dyDescent="0.25">
      <c r="A2455">
        <v>7306</v>
      </c>
      <c r="B2455">
        <v>4</v>
      </c>
      <c r="C2455" t="s">
        <v>242</v>
      </c>
      <c r="D2455">
        <v>1</v>
      </c>
      <c r="E2455" t="s">
        <v>5</v>
      </c>
      <c r="F2455" s="9" t="str">
        <f>+VLOOKUP(datosAvance[[#This Row],[renaes]],eess!$A$1:$G$189,2,FALSE)</f>
        <v>LAS FLORES DE LA PRADERA</v>
      </c>
      <c r="G2455" s="9" t="str">
        <f>+VLOOKUP(datosAvance[[#This Row],[renaes]],eess!$A$1:$G$189,3,FALSE)</f>
        <v>CHICLAYO</v>
      </c>
      <c r="H2455" s="9" t="str">
        <f>+VLOOKUP(datosAvance[[#This Row],[renaes]],eess!$A$1:$G$189,4,FALSE)</f>
        <v>PIMENTEL</v>
      </c>
      <c r="I2455" s="9" t="str">
        <f>+VLOOKUP(datosAvance[[#This Row],[renaes]],eess!$A$1:$G$189,6,FALSE)</f>
        <v>CHICLAYO</v>
      </c>
      <c r="J2455" s="9" t="str">
        <f>+VLOOKUP(datosAvance[[#This Row],[renaes]],eess!$A$1:$G$189,7,FALSE)</f>
        <v>PIMENTEL</v>
      </c>
    </row>
    <row r="2456" spans="1:10" x14ac:dyDescent="0.25">
      <c r="A2456">
        <v>7315</v>
      </c>
      <c r="B2456">
        <v>1</v>
      </c>
      <c r="C2456" t="s">
        <v>242</v>
      </c>
      <c r="D2456">
        <v>1</v>
      </c>
      <c r="E2456" t="s">
        <v>5</v>
      </c>
      <c r="F2456" s="9" t="str">
        <f>+VLOOKUP(datosAvance[[#This Row],[renaes]],eess!$A$1:$G$189,2,FALSE)</f>
        <v>CALERA SANTA ROSA</v>
      </c>
      <c r="G2456" s="9" t="str">
        <f>+VLOOKUP(datosAvance[[#This Row],[renaes]],eess!$A$1:$G$189,3,FALSE)</f>
        <v>LAMBAYEQUE</v>
      </c>
      <c r="H2456" s="9" t="str">
        <f>+VLOOKUP(datosAvance[[#This Row],[renaes]],eess!$A$1:$G$189,4,FALSE)</f>
        <v>OLMOS</v>
      </c>
      <c r="I2456" s="9" t="str">
        <f>+VLOOKUP(datosAvance[[#This Row],[renaes]],eess!$A$1:$G$189,6,FALSE)</f>
        <v>LAMBAYEQUE</v>
      </c>
      <c r="J2456" s="9" t="str">
        <f>+VLOOKUP(datosAvance[[#This Row],[renaes]],eess!$A$1:$G$189,7,FALSE)</f>
        <v>OLMOS</v>
      </c>
    </row>
    <row r="2457" spans="1:10" x14ac:dyDescent="0.25">
      <c r="A2457">
        <v>7316</v>
      </c>
      <c r="B2457">
        <v>0</v>
      </c>
      <c r="C2457" t="s">
        <v>242</v>
      </c>
      <c r="D2457">
        <v>1</v>
      </c>
      <c r="E2457" t="s">
        <v>5</v>
      </c>
      <c r="F2457" s="9" t="str">
        <f>+VLOOKUP(datosAvance[[#This Row],[renaes]],eess!$A$1:$G$189,2,FALSE)</f>
        <v>CASERIO PLAYA DE CASCAJAL</v>
      </c>
      <c r="G2457" s="9" t="str">
        <f>+VLOOKUP(datosAvance[[#This Row],[renaes]],eess!$A$1:$G$189,3,FALSE)</f>
        <v>LAMBAYEQUE</v>
      </c>
      <c r="H2457" s="9" t="str">
        <f>+VLOOKUP(datosAvance[[#This Row],[renaes]],eess!$A$1:$G$189,4,FALSE)</f>
        <v>OLMOS</v>
      </c>
      <c r="I2457" s="9" t="str">
        <f>+VLOOKUP(datosAvance[[#This Row],[renaes]],eess!$A$1:$G$189,6,FALSE)</f>
        <v>LAMBAYEQUE</v>
      </c>
      <c r="J2457" s="9" t="str">
        <f>+VLOOKUP(datosAvance[[#This Row],[renaes]],eess!$A$1:$G$189,7,FALSE)</f>
        <v>OLMOS</v>
      </c>
    </row>
    <row r="2458" spans="1:10" x14ac:dyDescent="0.25">
      <c r="A2458">
        <v>7317</v>
      </c>
      <c r="B2458">
        <v>0</v>
      </c>
      <c r="C2458" t="s">
        <v>242</v>
      </c>
      <c r="D2458">
        <v>1</v>
      </c>
      <c r="E2458" t="s">
        <v>5</v>
      </c>
      <c r="F2458" s="9" t="str">
        <f>+VLOOKUP(datosAvance[[#This Row],[renaes]],eess!$A$1:$G$189,2,FALSE)</f>
        <v>SANTA CLARA</v>
      </c>
      <c r="G2458" s="9" t="str">
        <f>+VLOOKUP(datosAvance[[#This Row],[renaes]],eess!$A$1:$G$189,3,FALSE)</f>
        <v>FERREÐAFE</v>
      </c>
      <c r="H2458" s="9" t="str">
        <f>+VLOOKUP(datosAvance[[#This Row],[renaes]],eess!$A$1:$G$189,4,FALSE)</f>
        <v>PITIPO</v>
      </c>
      <c r="I2458" s="9" t="str">
        <f>+VLOOKUP(datosAvance[[#This Row],[renaes]],eess!$A$1:$G$189,6,FALSE)</f>
        <v>FERREÑAFE</v>
      </c>
      <c r="J2458" s="9" t="str">
        <f>+VLOOKUP(datosAvance[[#This Row],[renaes]],eess!$A$1:$G$189,7,FALSE)</f>
        <v>PITIPO</v>
      </c>
    </row>
    <row r="2459" spans="1:10" x14ac:dyDescent="0.25">
      <c r="A2459">
        <v>7410</v>
      </c>
      <c r="B2459">
        <v>11</v>
      </c>
      <c r="C2459" t="s">
        <v>242</v>
      </c>
      <c r="D2459">
        <v>1</v>
      </c>
      <c r="E2459" t="s">
        <v>5</v>
      </c>
      <c r="F2459" s="9" t="str">
        <f>+VLOOKUP(datosAvance[[#This Row],[renaes]],eess!$A$1:$G$189,2,FALSE)</f>
        <v>ANTONIO RAYMONDI</v>
      </c>
      <c r="G2459" s="9" t="str">
        <f>+VLOOKUP(datosAvance[[#This Row],[renaes]],eess!$A$1:$G$189,3,FALSE)</f>
        <v>CHICLAYO</v>
      </c>
      <c r="H2459" s="9" t="str">
        <f>+VLOOKUP(datosAvance[[#This Row],[renaes]],eess!$A$1:$G$189,4,FALSE)</f>
        <v>LA VICTORIA</v>
      </c>
      <c r="I2459" s="9" t="str">
        <f>+VLOOKUP(datosAvance[[#This Row],[renaes]],eess!$A$1:$G$189,6,FALSE)</f>
        <v>CHICLAYO</v>
      </c>
      <c r="J2459" s="9" t="str">
        <f>+VLOOKUP(datosAvance[[#This Row],[renaes]],eess!$A$1:$G$189,7,FALSE)</f>
        <v>LA VICTORIA</v>
      </c>
    </row>
    <row r="2460" spans="1:10" x14ac:dyDescent="0.25">
      <c r="A2460">
        <v>9468</v>
      </c>
      <c r="B2460">
        <v>0</v>
      </c>
      <c r="C2460" t="s">
        <v>242</v>
      </c>
      <c r="D2460">
        <v>1</v>
      </c>
      <c r="E2460" t="s">
        <v>5</v>
      </c>
      <c r="F2460" s="9" t="str">
        <f>+VLOOKUP(datosAvance[[#This Row],[renaes]],eess!$A$1:$G$189,2,FALSE)</f>
        <v>CORRAL DE PIEDRA</v>
      </c>
      <c r="G2460" s="9" t="str">
        <f>+VLOOKUP(datosAvance[[#This Row],[renaes]],eess!$A$1:$G$189,3,FALSE)</f>
        <v>LAMBAYEQUE</v>
      </c>
      <c r="H2460" s="9" t="str">
        <f>+VLOOKUP(datosAvance[[#This Row],[renaes]],eess!$A$1:$G$189,4,FALSE)</f>
        <v>SALAS</v>
      </c>
      <c r="I2460" s="9" t="str">
        <f>+VLOOKUP(datosAvance[[#This Row],[renaes]],eess!$A$1:$G$189,6,FALSE)</f>
        <v>LAMBAYEQUE</v>
      </c>
      <c r="J2460" s="9" t="str">
        <f>+VLOOKUP(datosAvance[[#This Row],[renaes]],eess!$A$1:$G$189,7,FALSE)</f>
        <v>SALAS</v>
      </c>
    </row>
    <row r="2461" spans="1:10" x14ac:dyDescent="0.25">
      <c r="A2461">
        <v>10095</v>
      </c>
      <c r="B2461">
        <v>1</v>
      </c>
      <c r="C2461" t="s">
        <v>242</v>
      </c>
      <c r="D2461">
        <v>2</v>
      </c>
      <c r="E2461" t="s">
        <v>5</v>
      </c>
      <c r="F2461" s="9" t="str">
        <f>+VLOOKUP(datosAvance[[#This Row],[renaes]],eess!$A$1:$G$189,2,FALSE)</f>
        <v>ANCOL CHICO</v>
      </c>
      <c r="G2461" s="9" t="str">
        <f>+VLOOKUP(datosAvance[[#This Row],[renaes]],eess!$A$1:$G$189,3,FALSE)</f>
        <v>LAMBAYEQUE</v>
      </c>
      <c r="H2461" s="9" t="str">
        <f>+VLOOKUP(datosAvance[[#This Row],[renaes]],eess!$A$1:$G$189,4,FALSE)</f>
        <v>OLMOS</v>
      </c>
      <c r="I2461" s="9" t="str">
        <f>+VLOOKUP(datosAvance[[#This Row],[renaes]],eess!$A$1:$G$189,6,FALSE)</f>
        <v>LAMBAYEQUE</v>
      </c>
      <c r="J2461" s="9" t="str">
        <f>+VLOOKUP(datosAvance[[#This Row],[renaes]],eess!$A$1:$G$189,7,FALSE)</f>
        <v>OLMOS</v>
      </c>
    </row>
    <row r="2462" spans="1:10" x14ac:dyDescent="0.25">
      <c r="A2462">
        <v>10096</v>
      </c>
      <c r="B2462">
        <v>1</v>
      </c>
      <c r="C2462" t="s">
        <v>242</v>
      </c>
      <c r="D2462">
        <v>2</v>
      </c>
      <c r="E2462" t="s">
        <v>5</v>
      </c>
      <c r="F2462" s="9" t="str">
        <f>+VLOOKUP(datosAvance[[#This Row],[renaes]],eess!$A$1:$G$189,2,FALSE)</f>
        <v>EL PUEBLITO</v>
      </c>
      <c r="G2462" s="9" t="str">
        <f>+VLOOKUP(datosAvance[[#This Row],[renaes]],eess!$A$1:$G$189,3,FALSE)</f>
        <v>LAMBAYEQUE</v>
      </c>
      <c r="H2462" s="9" t="str">
        <f>+VLOOKUP(datosAvance[[#This Row],[renaes]],eess!$A$1:$G$189,4,FALSE)</f>
        <v>OLMOS</v>
      </c>
      <c r="I2462" s="9" t="str">
        <f>+VLOOKUP(datosAvance[[#This Row],[renaes]],eess!$A$1:$G$189,6,FALSE)</f>
        <v>LAMBAYEQUE</v>
      </c>
      <c r="J2462" s="9" t="str">
        <f>+VLOOKUP(datosAvance[[#This Row],[renaes]],eess!$A$1:$G$189,7,FALSE)</f>
        <v>OLMOS</v>
      </c>
    </row>
    <row r="2463" spans="1:10" x14ac:dyDescent="0.25">
      <c r="A2463">
        <v>11452</v>
      </c>
      <c r="B2463">
        <v>0</v>
      </c>
      <c r="C2463" t="s">
        <v>242</v>
      </c>
      <c r="D2463">
        <v>2</v>
      </c>
      <c r="E2463" t="s">
        <v>5</v>
      </c>
      <c r="F2463" s="9" t="str">
        <f>+VLOOKUP(datosAvance[[#This Row],[renaes]],eess!$A$1:$G$189,2,FALSE)</f>
        <v>LAGUNA HUANAMA</v>
      </c>
      <c r="G2463" s="9" t="str">
        <f>+VLOOKUP(datosAvance[[#This Row],[renaes]],eess!$A$1:$G$189,3,FALSE)</f>
        <v>LAMBAYEQUE</v>
      </c>
      <c r="H2463" s="9" t="str">
        <f>+VLOOKUP(datosAvance[[#This Row],[renaes]],eess!$A$1:$G$189,4,FALSE)</f>
        <v>SALAS</v>
      </c>
      <c r="I2463" s="9" t="str">
        <f>+VLOOKUP(datosAvance[[#This Row],[renaes]],eess!$A$1:$G$189,6,FALSE)</f>
        <v>LAMBAYEQUE</v>
      </c>
      <c r="J2463" s="9" t="str">
        <f>+VLOOKUP(datosAvance[[#This Row],[renaes]],eess!$A$1:$G$189,7,FALSE)</f>
        <v>SALAS</v>
      </c>
    </row>
    <row r="2464" spans="1:10" x14ac:dyDescent="0.25">
      <c r="A2464">
        <v>11688</v>
      </c>
      <c r="B2464">
        <v>2</v>
      </c>
      <c r="C2464" t="s">
        <v>242</v>
      </c>
      <c r="D2464">
        <v>2</v>
      </c>
      <c r="E2464" t="s">
        <v>5</v>
      </c>
      <c r="F2464" s="9" t="str">
        <f>+VLOOKUP(datosAvance[[#This Row],[renaes]],eess!$A$1:$G$189,2,FALSE)</f>
        <v>LAS NORIAS</v>
      </c>
      <c r="G2464" s="9" t="str">
        <f>+VLOOKUP(datosAvance[[#This Row],[renaes]],eess!$A$1:$G$189,3,FALSE)</f>
        <v>LAMBAYEQUE</v>
      </c>
      <c r="H2464" s="9" t="str">
        <f>+VLOOKUP(datosAvance[[#This Row],[renaes]],eess!$A$1:$G$189,4,FALSE)</f>
        <v>OLMOS</v>
      </c>
      <c r="I2464" s="9" t="str">
        <f>+VLOOKUP(datosAvance[[#This Row],[renaes]],eess!$A$1:$G$189,6,FALSE)</f>
        <v>LAMBAYEQUE</v>
      </c>
      <c r="J2464" s="9" t="str">
        <f>+VLOOKUP(datosAvance[[#This Row],[renaes]],eess!$A$1:$G$189,7,FALSE)</f>
        <v>OLMOS</v>
      </c>
    </row>
    <row r="2465" spans="1:10" x14ac:dyDescent="0.25">
      <c r="A2465">
        <v>17605</v>
      </c>
      <c r="B2465">
        <v>2</v>
      </c>
      <c r="C2465" t="s">
        <v>242</v>
      </c>
      <c r="D2465">
        <v>2</v>
      </c>
      <c r="E2465" t="s">
        <v>5</v>
      </c>
      <c r="F2465" s="9" t="str">
        <f>+VLOOKUP(datosAvance[[#This Row],[renaes]],eess!$A$1:$G$189,2,FALSE)</f>
        <v>CORRAL DE ARENA</v>
      </c>
      <c r="G2465" s="9" t="str">
        <f>+VLOOKUP(datosAvance[[#This Row],[renaes]],eess!$A$1:$G$189,3,FALSE)</f>
        <v>LAMBAYEQUE</v>
      </c>
      <c r="H2465" s="9" t="str">
        <f>+VLOOKUP(datosAvance[[#This Row],[renaes]],eess!$A$1:$G$189,4,FALSE)</f>
        <v>OLMOS</v>
      </c>
      <c r="I2465" s="9" t="str">
        <f>+VLOOKUP(datosAvance[[#This Row],[renaes]],eess!$A$1:$G$189,6,FALSE)</f>
        <v>LAMBAYEQUE</v>
      </c>
      <c r="J2465" s="9" t="str">
        <f>+VLOOKUP(datosAvance[[#This Row],[renaes]],eess!$A$1:$G$189,7,FALSE)</f>
        <v>OLMOS</v>
      </c>
    </row>
    <row r="2466" spans="1:10" x14ac:dyDescent="0.25">
      <c r="A2466">
        <v>17874</v>
      </c>
      <c r="B2466">
        <v>2</v>
      </c>
      <c r="C2466" t="s">
        <v>242</v>
      </c>
      <c r="D2466">
        <v>2</v>
      </c>
      <c r="E2466" t="s">
        <v>5</v>
      </c>
      <c r="F2466" s="9" t="str">
        <f>+VLOOKUP(datosAvance[[#This Row],[renaes]],eess!$A$1:$G$189,2,FALSE)</f>
        <v>SALTUR</v>
      </c>
      <c r="G2466" s="9" t="str">
        <f>+VLOOKUP(datosAvance[[#This Row],[renaes]],eess!$A$1:$G$189,3,FALSE)</f>
        <v>CHICLAYO</v>
      </c>
      <c r="H2466" s="9" t="str">
        <f>+VLOOKUP(datosAvance[[#This Row],[renaes]],eess!$A$1:$G$189,4,FALSE)</f>
        <v>CAYALTI-ZAÑA</v>
      </c>
      <c r="I2466" s="9" t="str">
        <f>+VLOOKUP(datosAvance[[#This Row],[renaes]],eess!$A$1:$G$189,6,FALSE)</f>
        <v>CHICLAYO</v>
      </c>
      <c r="J2466" s="9" t="str">
        <f>+VLOOKUP(datosAvance[[#This Row],[renaes]],eess!$A$1:$G$189,7,FALSE)</f>
        <v>SAÑA</v>
      </c>
    </row>
    <row r="2467" spans="1:10" x14ac:dyDescent="0.25">
      <c r="A2467">
        <v>17875</v>
      </c>
      <c r="B2467">
        <v>1</v>
      </c>
      <c r="C2467" t="s">
        <v>242</v>
      </c>
      <c r="D2467">
        <v>2</v>
      </c>
      <c r="E2467" t="s">
        <v>5</v>
      </c>
      <c r="F2467" s="9" t="str">
        <f>+VLOOKUP(datosAvance[[#This Row],[renaes]],eess!$A$1:$G$189,2,FALSE)</f>
        <v>LA COMPUERTA</v>
      </c>
      <c r="G2467" s="9" t="str">
        <f>+VLOOKUP(datosAvance[[#This Row],[renaes]],eess!$A$1:$G$189,3,FALSE)</f>
        <v>CHICLAYO</v>
      </c>
      <c r="H2467" s="9" t="str">
        <f>+VLOOKUP(datosAvance[[#This Row],[renaes]],eess!$A$1:$G$189,4,FALSE)</f>
        <v>OYOTUN</v>
      </c>
      <c r="I2467" s="9" t="str">
        <f>+VLOOKUP(datosAvance[[#This Row],[renaes]],eess!$A$1:$G$189,6,FALSE)</f>
        <v>CHICLAYO</v>
      </c>
      <c r="J2467" s="9" t="str">
        <f>+VLOOKUP(datosAvance[[#This Row],[renaes]],eess!$A$1:$G$189,7,FALSE)</f>
        <v>OYOTUN</v>
      </c>
    </row>
    <row r="2468" spans="1:10" x14ac:dyDescent="0.25">
      <c r="A2468">
        <v>18872</v>
      </c>
      <c r="B2468">
        <v>1</v>
      </c>
      <c r="C2468" t="s">
        <v>242</v>
      </c>
      <c r="D2468">
        <v>2</v>
      </c>
      <c r="E2468" t="s">
        <v>5</v>
      </c>
      <c r="F2468" s="9" t="str">
        <f>+VLOOKUP(datosAvance[[#This Row],[renaes]],eess!$A$1:$G$189,2,FALSE)</f>
        <v>PASABAR ASERRADERO</v>
      </c>
      <c r="G2468" s="9" t="str">
        <f>+VLOOKUP(datosAvance[[#This Row],[renaes]],eess!$A$1:$G$189,3,FALSE)</f>
        <v>LAMBAYEQUE</v>
      </c>
      <c r="H2468" s="9" t="str">
        <f>+VLOOKUP(datosAvance[[#This Row],[renaes]],eess!$A$1:$G$189,4,FALSE)</f>
        <v>OLMOS</v>
      </c>
      <c r="I2468" s="9" t="str">
        <f>+VLOOKUP(datosAvance[[#This Row],[renaes]],eess!$A$1:$G$189,6,FALSE)</f>
        <v>LAMBAYEQUE</v>
      </c>
      <c r="J2468" s="9" t="str">
        <f>+VLOOKUP(datosAvance[[#This Row],[renaes]],eess!$A$1:$G$189,7,FALSE)</f>
        <v>OLMOS</v>
      </c>
    </row>
    <row r="2469" spans="1:10" x14ac:dyDescent="0.25">
      <c r="A2469">
        <v>18916</v>
      </c>
      <c r="B2469">
        <v>2</v>
      </c>
      <c r="C2469" t="s">
        <v>242</v>
      </c>
      <c r="D2469">
        <v>2</v>
      </c>
      <c r="E2469" t="s">
        <v>5</v>
      </c>
      <c r="F2469" s="9" t="str">
        <f>+VLOOKUP(datosAvance[[#This Row],[renaes]],eess!$A$1:$G$189,2,FALSE)</f>
        <v>MOCAPE</v>
      </c>
      <c r="G2469" s="9" t="str">
        <f>+VLOOKUP(datosAvance[[#This Row],[renaes]],eess!$A$1:$G$189,3,FALSE)</f>
        <v>LAMBAYEQUE</v>
      </c>
      <c r="H2469" s="9" t="str">
        <f>+VLOOKUP(datosAvance[[#This Row],[renaes]],eess!$A$1:$G$189,4,FALSE)</f>
        <v>OLMOS</v>
      </c>
      <c r="I2469" s="9" t="str">
        <f>+VLOOKUP(datosAvance[[#This Row],[renaes]],eess!$A$1:$G$189,6,FALSE)</f>
        <v>LAMBAYEQUE</v>
      </c>
      <c r="J2469" s="9" t="str">
        <f>+VLOOKUP(datosAvance[[#This Row],[renaes]],eess!$A$1:$G$189,7,FALSE)</f>
        <v>OLMOS</v>
      </c>
    </row>
    <row r="2470" spans="1:10" x14ac:dyDescent="0.25">
      <c r="A2470">
        <v>26094</v>
      </c>
      <c r="B2470">
        <v>2</v>
      </c>
      <c r="C2470" t="s">
        <v>242</v>
      </c>
      <c r="D2470">
        <v>2</v>
      </c>
      <c r="E2470" t="s">
        <v>5</v>
      </c>
      <c r="F2470" s="9" t="str">
        <f>+VLOOKUP(datosAvance[[#This Row],[renaes]],eess!$A$1:$G$189,2,FALSE)</f>
        <v>CAPILLA SANTA ROSA LAMBAYEQUE</v>
      </c>
      <c r="G2470" s="9" t="str">
        <f>+VLOOKUP(datosAvance[[#This Row],[renaes]],eess!$A$1:$G$189,3,FALSE)</f>
        <v>LAMBAYEQUE</v>
      </c>
      <c r="H2470" s="9" t="str">
        <f>+VLOOKUP(datosAvance[[#This Row],[renaes]],eess!$A$1:$G$189,4,FALSE)</f>
        <v>LAMBAYEQUE</v>
      </c>
      <c r="I2470" s="9" t="str">
        <f>+VLOOKUP(datosAvance[[#This Row],[renaes]],eess!$A$1:$G$189,6,FALSE)</f>
        <v>LAMBAYEQUE</v>
      </c>
      <c r="J2470" s="9" t="str">
        <f>+VLOOKUP(datosAvance[[#This Row],[renaes]],eess!$A$1:$G$189,7,FALSE)</f>
        <v>LAMBAYEQUE</v>
      </c>
    </row>
    <row r="2471" spans="1:10" x14ac:dyDescent="0.25">
      <c r="A2471">
        <v>26269</v>
      </c>
      <c r="B2471">
        <v>0</v>
      </c>
      <c r="C2471" t="s">
        <v>242</v>
      </c>
      <c r="D2471">
        <v>2</v>
      </c>
      <c r="E2471" t="s">
        <v>5</v>
      </c>
      <c r="F2471" s="9" t="str">
        <f>+VLOOKUP(datosAvance[[#This Row],[renaes]],eess!$A$1:$G$189,2,FALSE)</f>
        <v>HUACA BLANCA</v>
      </c>
      <c r="G2471" s="9" t="str">
        <f>+VLOOKUP(datosAvance[[#This Row],[renaes]],eess!$A$1:$G$189,3,FALSE)</f>
        <v>CHICLAYO</v>
      </c>
      <c r="H2471" s="9" t="str">
        <f>+VLOOKUP(datosAvance[[#This Row],[renaes]],eess!$A$1:$G$189,4,FALSE)</f>
        <v>CHONGOYAPE</v>
      </c>
      <c r="I2471" s="9" t="str">
        <f>+VLOOKUP(datosAvance[[#This Row],[renaes]],eess!$A$1:$G$189,6,FALSE)</f>
        <v>CHICLAYO</v>
      </c>
      <c r="J2471" s="9" t="str">
        <f>+VLOOKUP(datosAvance[[#This Row],[renaes]],eess!$A$1:$G$189,7,FALSE)</f>
        <v>CHONGOYAPE</v>
      </c>
    </row>
    <row r="2472" spans="1:10" x14ac:dyDescent="0.25">
      <c r="A2472">
        <v>31449</v>
      </c>
      <c r="B2472">
        <v>11</v>
      </c>
      <c r="C2472" t="s">
        <v>242</v>
      </c>
      <c r="D2472">
        <v>2</v>
      </c>
      <c r="E2472" t="s">
        <v>5</v>
      </c>
      <c r="F2472" s="9" t="str">
        <f>+VLOOKUP(datosAvance[[#This Row],[renaes]],eess!$A$1:$G$189,2,FALSE)</f>
        <v>TUMAN</v>
      </c>
      <c r="G2472" s="9" t="str">
        <f>+VLOOKUP(datosAvance[[#This Row],[renaes]],eess!$A$1:$G$189,3,FALSE)</f>
        <v>CHICLAYO</v>
      </c>
      <c r="H2472" s="9" t="str">
        <f>+VLOOKUP(datosAvance[[#This Row],[renaes]],eess!$A$1:$G$189,4,FALSE)</f>
        <v>POSOPE ALTO</v>
      </c>
      <c r="I2472" s="9" t="str">
        <f>+VLOOKUP(datosAvance[[#This Row],[renaes]],eess!$A$1:$G$189,6,FALSE)</f>
        <v>CHICLAYO</v>
      </c>
      <c r="J2472" s="9" t="str">
        <f>+VLOOKUP(datosAvance[[#This Row],[renaes]],eess!$A$1:$G$189,7,FALSE)</f>
        <v>TUMAN</v>
      </c>
    </row>
    <row r="2473" spans="1:10" x14ac:dyDescent="0.25">
      <c r="A2473">
        <v>32743</v>
      </c>
      <c r="B2473">
        <v>8</v>
      </c>
      <c r="C2473" t="s">
        <v>242</v>
      </c>
      <c r="D2473">
        <v>2</v>
      </c>
      <c r="E2473" t="s">
        <v>5</v>
      </c>
      <c r="F2473" s="9" t="str">
        <f>+VLOOKUP(datosAvance[[#This Row],[renaes]],eess!$A$1:$G$189,2,FALSE)</f>
        <v>POSOPE ALTO</v>
      </c>
      <c r="G2473" s="9" t="str">
        <f>+VLOOKUP(datosAvance[[#This Row],[renaes]],eess!$A$1:$G$189,3,FALSE)</f>
        <v>CHICLAYO</v>
      </c>
      <c r="H2473" s="9" t="str">
        <f>+VLOOKUP(datosAvance[[#This Row],[renaes]],eess!$A$1:$G$189,4,FALSE)</f>
        <v>POSOPE ALTO</v>
      </c>
      <c r="I2473" s="9" t="str">
        <f>+VLOOKUP(datosAvance[[#This Row],[renaes]],eess!$A$1:$G$189,6,FALSE)</f>
        <v>CHICLAYO</v>
      </c>
      <c r="J2473" s="9" t="str">
        <f>+VLOOKUP(datosAvance[[#This Row],[renaes]],eess!$A$1:$G$189,7,FALSE)</f>
        <v>PATAPO</v>
      </c>
    </row>
    <row r="2474" spans="1:10" x14ac:dyDescent="0.25">
      <c r="A2474">
        <v>4317</v>
      </c>
      <c r="B2474">
        <v>1</v>
      </c>
      <c r="C2474" t="s">
        <v>242</v>
      </c>
      <c r="D2474">
        <v>2</v>
      </c>
      <c r="E2474" t="s">
        <v>5</v>
      </c>
      <c r="F2474" s="9" t="str">
        <f>+VLOOKUP(datosAvance[[#This Row],[renaes]],eess!$A$1:$G$189,2,FALSE)</f>
        <v>HOSPITAL REGIONAL DOCENTE LAS MERCEDES</v>
      </c>
      <c r="G2474" s="9" t="str">
        <f>+VLOOKUP(datosAvance[[#This Row],[renaes]],eess!$A$1:$G$189,3,FALSE)</f>
        <v>NO PERTENECE A NINGUNA RED</v>
      </c>
      <c r="H2474" s="9" t="str">
        <f>+VLOOKUP(datosAvance[[#This Row],[renaes]],eess!$A$1:$G$189,4,FALSE)</f>
        <v>NO PERTENECE A NINGUNA MICRORED</v>
      </c>
      <c r="I2474" s="9" t="str">
        <f>+VLOOKUP(datosAvance[[#This Row],[renaes]],eess!$A$1:$G$189,6,FALSE)</f>
        <v>CHICLAYO</v>
      </c>
      <c r="J2474" s="9" t="str">
        <f>+VLOOKUP(datosAvance[[#This Row],[renaes]],eess!$A$1:$G$189,7,FALSE)</f>
        <v>CHICLAYO</v>
      </c>
    </row>
    <row r="2475" spans="1:10" x14ac:dyDescent="0.25">
      <c r="A2475">
        <v>4318</v>
      </c>
      <c r="B2475">
        <v>12</v>
      </c>
      <c r="C2475" t="s">
        <v>242</v>
      </c>
      <c r="D2475">
        <v>2</v>
      </c>
      <c r="E2475" t="s">
        <v>5</v>
      </c>
      <c r="F2475" s="9" t="str">
        <f>+VLOOKUP(datosAvance[[#This Row],[renaes]],eess!$A$1:$G$189,2,FALSE)</f>
        <v>JOSE OLAYA</v>
      </c>
      <c r="G2475" s="9" t="str">
        <f>+VLOOKUP(datosAvance[[#This Row],[renaes]],eess!$A$1:$G$189,3,FALSE)</f>
        <v>CHICLAYO</v>
      </c>
      <c r="H2475" s="9" t="str">
        <f>+VLOOKUP(datosAvance[[#This Row],[renaes]],eess!$A$1:$G$189,4,FALSE)</f>
        <v>CHICLAYO</v>
      </c>
      <c r="I2475" s="9" t="str">
        <f>+VLOOKUP(datosAvance[[#This Row],[renaes]],eess!$A$1:$G$189,6,FALSE)</f>
        <v>CHICLAYO</v>
      </c>
      <c r="J2475" s="9" t="str">
        <f>+VLOOKUP(datosAvance[[#This Row],[renaes]],eess!$A$1:$G$189,7,FALSE)</f>
        <v>CHICLAYO</v>
      </c>
    </row>
    <row r="2476" spans="1:10" x14ac:dyDescent="0.25">
      <c r="A2476">
        <v>4319</v>
      </c>
      <c r="B2476">
        <v>9</v>
      </c>
      <c r="C2476" t="s">
        <v>242</v>
      </c>
      <c r="D2476">
        <v>2</v>
      </c>
      <c r="E2476" t="s">
        <v>5</v>
      </c>
      <c r="F2476" s="9" t="str">
        <f>+VLOOKUP(datosAvance[[#This Row],[renaes]],eess!$A$1:$G$189,2,FALSE)</f>
        <v>SAN ANTONIO</v>
      </c>
      <c r="G2476" s="9" t="str">
        <f>+VLOOKUP(datosAvance[[#This Row],[renaes]],eess!$A$1:$G$189,3,FALSE)</f>
        <v>CHICLAYO</v>
      </c>
      <c r="H2476" s="9" t="str">
        <f>+VLOOKUP(datosAvance[[#This Row],[renaes]],eess!$A$1:$G$189,4,FALSE)</f>
        <v>CHICLAYO</v>
      </c>
      <c r="I2476" s="9" t="str">
        <f>+VLOOKUP(datosAvance[[#This Row],[renaes]],eess!$A$1:$G$189,6,FALSE)</f>
        <v>CHICLAYO</v>
      </c>
      <c r="J2476" s="9" t="str">
        <f>+VLOOKUP(datosAvance[[#This Row],[renaes]],eess!$A$1:$G$189,7,FALSE)</f>
        <v>CHICLAYO</v>
      </c>
    </row>
    <row r="2477" spans="1:10" x14ac:dyDescent="0.25">
      <c r="A2477">
        <v>4320</v>
      </c>
      <c r="B2477">
        <v>6</v>
      </c>
      <c r="C2477" t="s">
        <v>242</v>
      </c>
      <c r="D2477">
        <v>2</v>
      </c>
      <c r="E2477" t="s">
        <v>5</v>
      </c>
      <c r="F2477" s="9" t="str">
        <f>+VLOOKUP(datosAvance[[#This Row],[renaes]],eess!$A$1:$G$189,2,FALSE)</f>
        <v>JORGE CHAVEZ</v>
      </c>
      <c r="G2477" s="9" t="str">
        <f>+VLOOKUP(datosAvance[[#This Row],[renaes]],eess!$A$1:$G$189,3,FALSE)</f>
        <v>CHICLAYO</v>
      </c>
      <c r="H2477" s="9" t="str">
        <f>+VLOOKUP(datosAvance[[#This Row],[renaes]],eess!$A$1:$G$189,4,FALSE)</f>
        <v>CHICLAYO</v>
      </c>
      <c r="I2477" s="9" t="str">
        <f>+VLOOKUP(datosAvance[[#This Row],[renaes]],eess!$A$1:$G$189,6,FALSE)</f>
        <v>CHICLAYO</v>
      </c>
      <c r="J2477" s="9" t="str">
        <f>+VLOOKUP(datosAvance[[#This Row],[renaes]],eess!$A$1:$G$189,7,FALSE)</f>
        <v>CHICLAYO</v>
      </c>
    </row>
    <row r="2478" spans="1:10" x14ac:dyDescent="0.25">
      <c r="A2478">
        <v>4321</v>
      </c>
      <c r="B2478">
        <v>8</v>
      </c>
      <c r="C2478" t="s">
        <v>242</v>
      </c>
      <c r="D2478">
        <v>2</v>
      </c>
      <c r="E2478" t="s">
        <v>5</v>
      </c>
      <c r="F2478" s="9" t="str">
        <f>+VLOOKUP(datosAvance[[#This Row],[renaes]],eess!$A$1:$G$189,2,FALSE)</f>
        <v>TUPAC AMARU</v>
      </c>
      <c r="G2478" s="9" t="str">
        <f>+VLOOKUP(datosAvance[[#This Row],[renaes]],eess!$A$1:$G$189,3,FALSE)</f>
        <v>CHICLAYO</v>
      </c>
      <c r="H2478" s="9" t="str">
        <f>+VLOOKUP(datosAvance[[#This Row],[renaes]],eess!$A$1:$G$189,4,FALSE)</f>
        <v>CHICLAYO</v>
      </c>
      <c r="I2478" s="9" t="str">
        <f>+VLOOKUP(datosAvance[[#This Row],[renaes]],eess!$A$1:$G$189,6,FALSE)</f>
        <v>CHICLAYO</v>
      </c>
      <c r="J2478" s="9" t="str">
        <f>+VLOOKUP(datosAvance[[#This Row],[renaes]],eess!$A$1:$G$189,7,FALSE)</f>
        <v>CHICLAYO</v>
      </c>
    </row>
    <row r="2479" spans="1:10" x14ac:dyDescent="0.25">
      <c r="A2479">
        <v>4322</v>
      </c>
      <c r="B2479">
        <v>4</v>
      </c>
      <c r="C2479" t="s">
        <v>242</v>
      </c>
      <c r="D2479">
        <v>2</v>
      </c>
      <c r="E2479" t="s">
        <v>5</v>
      </c>
      <c r="F2479" s="9" t="str">
        <f>+VLOOKUP(datosAvance[[#This Row],[renaes]],eess!$A$1:$G$189,2,FALSE)</f>
        <v>JOSE QUIÑONEZ GONZALES</v>
      </c>
      <c r="G2479" s="9" t="str">
        <f>+VLOOKUP(datosAvance[[#This Row],[renaes]],eess!$A$1:$G$189,3,FALSE)</f>
        <v>CHICLAYO</v>
      </c>
      <c r="H2479" s="9" t="str">
        <f>+VLOOKUP(datosAvance[[#This Row],[renaes]],eess!$A$1:$G$189,4,FALSE)</f>
        <v>CHICLAYO</v>
      </c>
      <c r="I2479" s="9" t="str">
        <f>+VLOOKUP(datosAvance[[#This Row],[renaes]],eess!$A$1:$G$189,6,FALSE)</f>
        <v>CHICLAYO</v>
      </c>
      <c r="J2479" s="9" t="str">
        <f>+VLOOKUP(datosAvance[[#This Row],[renaes]],eess!$A$1:$G$189,7,FALSE)</f>
        <v>CHICLAYO</v>
      </c>
    </row>
    <row r="2480" spans="1:10" x14ac:dyDescent="0.25">
      <c r="A2480">
        <v>4323</v>
      </c>
      <c r="B2480">
        <v>4</v>
      </c>
      <c r="C2480" t="s">
        <v>242</v>
      </c>
      <c r="D2480">
        <v>2</v>
      </c>
      <c r="E2480" t="s">
        <v>5</v>
      </c>
      <c r="F2480" s="9" t="str">
        <f>+VLOOKUP(datosAvance[[#This Row],[renaes]],eess!$A$1:$G$189,2,FALSE)</f>
        <v>CRUZ DE LA ESPERANZA</v>
      </c>
      <c r="G2480" s="9" t="str">
        <f>+VLOOKUP(datosAvance[[#This Row],[renaes]],eess!$A$1:$G$189,3,FALSE)</f>
        <v>CHICLAYO</v>
      </c>
      <c r="H2480" s="9" t="str">
        <f>+VLOOKUP(datosAvance[[#This Row],[renaes]],eess!$A$1:$G$189,4,FALSE)</f>
        <v>CHICLAYO</v>
      </c>
      <c r="I2480" s="9" t="str">
        <f>+VLOOKUP(datosAvance[[#This Row],[renaes]],eess!$A$1:$G$189,6,FALSE)</f>
        <v>CHICLAYO</v>
      </c>
      <c r="J2480" s="9" t="str">
        <f>+VLOOKUP(datosAvance[[#This Row],[renaes]],eess!$A$1:$G$189,7,FALSE)</f>
        <v>CHICLAYO</v>
      </c>
    </row>
    <row r="2481" spans="1:10" x14ac:dyDescent="0.25">
      <c r="A2481">
        <v>4324</v>
      </c>
      <c r="B2481">
        <v>7</v>
      </c>
      <c r="C2481" t="s">
        <v>242</v>
      </c>
      <c r="D2481">
        <v>2</v>
      </c>
      <c r="E2481" t="s">
        <v>5</v>
      </c>
      <c r="F2481" s="9" t="str">
        <f>+VLOOKUP(datosAvance[[#This Row],[renaes]],eess!$A$1:$G$189,2,FALSE)</f>
        <v>CERROPON</v>
      </c>
      <c r="G2481" s="9" t="str">
        <f>+VLOOKUP(datosAvance[[#This Row],[renaes]],eess!$A$1:$G$189,3,FALSE)</f>
        <v>CHICLAYO</v>
      </c>
      <c r="H2481" s="9" t="str">
        <f>+VLOOKUP(datosAvance[[#This Row],[renaes]],eess!$A$1:$G$189,4,FALSE)</f>
        <v>CHICLAYO</v>
      </c>
      <c r="I2481" s="9" t="str">
        <f>+VLOOKUP(datosAvance[[#This Row],[renaes]],eess!$A$1:$G$189,6,FALSE)</f>
        <v>CHICLAYO</v>
      </c>
      <c r="J2481" s="9" t="str">
        <f>+VLOOKUP(datosAvance[[#This Row],[renaes]],eess!$A$1:$G$189,7,FALSE)</f>
        <v>CHICLAYO</v>
      </c>
    </row>
    <row r="2482" spans="1:10" x14ac:dyDescent="0.25">
      <c r="A2482">
        <v>4325</v>
      </c>
      <c r="B2482">
        <v>6</v>
      </c>
      <c r="C2482" t="s">
        <v>242</v>
      </c>
      <c r="D2482">
        <v>2</v>
      </c>
      <c r="E2482" t="s">
        <v>5</v>
      </c>
      <c r="F2482" s="9" t="str">
        <f>+VLOOKUP(datosAvance[[#This Row],[renaes]],eess!$A$1:$G$189,2,FALSE)</f>
        <v>VICTOR ENRIQUE TIRADO BONILLA-CHONGOYAPE</v>
      </c>
      <c r="G2482" s="9" t="str">
        <f>+VLOOKUP(datosAvance[[#This Row],[renaes]],eess!$A$1:$G$189,3,FALSE)</f>
        <v>CHICLAYO</v>
      </c>
      <c r="H2482" s="9" t="str">
        <f>+VLOOKUP(datosAvance[[#This Row],[renaes]],eess!$A$1:$G$189,4,FALSE)</f>
        <v>CHONGOYAPE</v>
      </c>
      <c r="I2482" s="9" t="str">
        <f>+VLOOKUP(datosAvance[[#This Row],[renaes]],eess!$A$1:$G$189,6,FALSE)</f>
        <v>CHICLAYO</v>
      </c>
      <c r="J2482" s="9" t="str">
        <f>+VLOOKUP(datosAvance[[#This Row],[renaes]],eess!$A$1:$G$189,7,FALSE)</f>
        <v>CHONGOYAPE</v>
      </c>
    </row>
    <row r="2483" spans="1:10" x14ac:dyDescent="0.25">
      <c r="A2483">
        <v>4326</v>
      </c>
      <c r="B2483">
        <v>2</v>
      </c>
      <c r="C2483" t="s">
        <v>242</v>
      </c>
      <c r="D2483">
        <v>2</v>
      </c>
      <c r="E2483" t="s">
        <v>5</v>
      </c>
      <c r="F2483" s="9" t="str">
        <f>+VLOOKUP(datosAvance[[#This Row],[renaes]],eess!$A$1:$G$189,2,FALSE)</f>
        <v>PAMPA GRANDE</v>
      </c>
      <c r="G2483" s="9" t="str">
        <f>+VLOOKUP(datosAvance[[#This Row],[renaes]],eess!$A$1:$G$189,3,FALSE)</f>
        <v>CHICLAYO</v>
      </c>
      <c r="H2483" s="9" t="str">
        <f>+VLOOKUP(datosAvance[[#This Row],[renaes]],eess!$A$1:$G$189,4,FALSE)</f>
        <v>CHONGOYAPE</v>
      </c>
      <c r="I2483" s="9" t="str">
        <f>+VLOOKUP(datosAvance[[#This Row],[renaes]],eess!$A$1:$G$189,6,FALSE)</f>
        <v>CHICLAYO</v>
      </c>
      <c r="J2483" s="9" t="str">
        <f>+VLOOKUP(datosAvance[[#This Row],[renaes]],eess!$A$1:$G$189,7,FALSE)</f>
        <v>CHONGOYAPE</v>
      </c>
    </row>
    <row r="2484" spans="1:10" x14ac:dyDescent="0.25">
      <c r="A2484">
        <v>4327</v>
      </c>
      <c r="B2484">
        <v>10</v>
      </c>
      <c r="C2484" t="s">
        <v>242</v>
      </c>
      <c r="D2484">
        <v>2</v>
      </c>
      <c r="E2484" t="s">
        <v>5</v>
      </c>
      <c r="F2484" s="9" t="str">
        <f>+VLOOKUP(datosAvance[[#This Row],[renaes]],eess!$A$1:$G$189,2,FALSE)</f>
        <v>LA VICTORIA SECTOR  I</v>
      </c>
      <c r="G2484" s="9" t="str">
        <f>+VLOOKUP(datosAvance[[#This Row],[renaes]],eess!$A$1:$G$189,3,FALSE)</f>
        <v>CHICLAYO</v>
      </c>
      <c r="H2484" s="9" t="str">
        <f>+VLOOKUP(datosAvance[[#This Row],[renaes]],eess!$A$1:$G$189,4,FALSE)</f>
        <v>LA VICTORIA</v>
      </c>
      <c r="I2484" s="9" t="str">
        <f>+VLOOKUP(datosAvance[[#This Row],[renaes]],eess!$A$1:$G$189,6,FALSE)</f>
        <v>CHICLAYO</v>
      </c>
      <c r="J2484" s="9" t="str">
        <f>+VLOOKUP(datosAvance[[#This Row],[renaes]],eess!$A$1:$G$189,7,FALSE)</f>
        <v>LA VICTORIA</v>
      </c>
    </row>
    <row r="2485" spans="1:10" x14ac:dyDescent="0.25">
      <c r="A2485">
        <v>4328</v>
      </c>
      <c r="B2485">
        <v>5</v>
      </c>
      <c r="C2485" t="s">
        <v>242</v>
      </c>
      <c r="D2485">
        <v>2</v>
      </c>
      <c r="E2485" t="s">
        <v>5</v>
      </c>
      <c r="F2485" s="9" t="str">
        <f>+VLOOKUP(datosAvance[[#This Row],[renaes]],eess!$A$1:$G$189,2,FALSE)</f>
        <v>LA VICTORIA SECTOR II - MARIA JESUS</v>
      </c>
      <c r="G2485" s="9" t="str">
        <f>+VLOOKUP(datosAvance[[#This Row],[renaes]],eess!$A$1:$G$189,3,FALSE)</f>
        <v>CHICLAYO</v>
      </c>
      <c r="H2485" s="9" t="str">
        <f>+VLOOKUP(datosAvance[[#This Row],[renaes]],eess!$A$1:$G$189,4,FALSE)</f>
        <v>LA VICTORIA</v>
      </c>
      <c r="I2485" s="9" t="str">
        <f>+VLOOKUP(datosAvance[[#This Row],[renaes]],eess!$A$1:$G$189,6,FALSE)</f>
        <v>CHICLAYO</v>
      </c>
      <c r="J2485" s="9" t="str">
        <f>+VLOOKUP(datosAvance[[#This Row],[renaes]],eess!$A$1:$G$189,7,FALSE)</f>
        <v>LA VICTORIA</v>
      </c>
    </row>
    <row r="2486" spans="1:10" x14ac:dyDescent="0.25">
      <c r="A2486">
        <v>4329</v>
      </c>
      <c r="B2486">
        <v>10</v>
      </c>
      <c r="C2486" t="s">
        <v>242</v>
      </c>
      <c r="D2486">
        <v>2</v>
      </c>
      <c r="E2486" t="s">
        <v>5</v>
      </c>
      <c r="F2486" s="9" t="str">
        <f>+VLOOKUP(datosAvance[[#This Row],[renaes]],eess!$A$1:$G$189,2,FALSE)</f>
        <v>EL BOSQUE</v>
      </c>
      <c r="G2486" s="9" t="str">
        <f>+VLOOKUP(datosAvance[[#This Row],[renaes]],eess!$A$1:$G$189,3,FALSE)</f>
        <v>CHICLAYO</v>
      </c>
      <c r="H2486" s="9" t="str">
        <f>+VLOOKUP(datosAvance[[#This Row],[renaes]],eess!$A$1:$G$189,4,FALSE)</f>
        <v>LA VICTORIA</v>
      </c>
      <c r="I2486" s="9" t="str">
        <f>+VLOOKUP(datosAvance[[#This Row],[renaes]],eess!$A$1:$G$189,6,FALSE)</f>
        <v>CHICLAYO</v>
      </c>
      <c r="J2486" s="9" t="str">
        <f>+VLOOKUP(datosAvance[[#This Row],[renaes]],eess!$A$1:$G$189,7,FALSE)</f>
        <v>LA VICTORIA</v>
      </c>
    </row>
    <row r="2487" spans="1:10" x14ac:dyDescent="0.25">
      <c r="A2487">
        <v>4330</v>
      </c>
      <c r="B2487">
        <v>4</v>
      </c>
      <c r="C2487" t="s">
        <v>242</v>
      </c>
      <c r="D2487">
        <v>2</v>
      </c>
      <c r="E2487" t="s">
        <v>5</v>
      </c>
      <c r="F2487" s="9" t="str">
        <f>+VLOOKUP(datosAvance[[#This Row],[renaes]],eess!$A$1:$G$189,2,FALSE)</f>
        <v>CHOSICA DEL NORTE</v>
      </c>
      <c r="G2487" s="9" t="str">
        <f>+VLOOKUP(datosAvance[[#This Row],[renaes]],eess!$A$1:$G$189,3,FALSE)</f>
        <v>CHICLAYO</v>
      </c>
      <c r="H2487" s="9" t="str">
        <f>+VLOOKUP(datosAvance[[#This Row],[renaes]],eess!$A$1:$G$189,4,FALSE)</f>
        <v>LA VICTORIA</v>
      </c>
      <c r="I2487" s="9" t="str">
        <f>+VLOOKUP(datosAvance[[#This Row],[renaes]],eess!$A$1:$G$189,6,FALSE)</f>
        <v>CHICLAYO</v>
      </c>
      <c r="J2487" s="9" t="str">
        <f>+VLOOKUP(datosAvance[[#This Row],[renaes]],eess!$A$1:$G$189,7,FALSE)</f>
        <v>LA VICTORIA</v>
      </c>
    </row>
    <row r="2488" spans="1:10" x14ac:dyDescent="0.25">
      <c r="A2488">
        <v>4331</v>
      </c>
      <c r="B2488">
        <v>5</v>
      </c>
      <c r="C2488" t="s">
        <v>242</v>
      </c>
      <c r="D2488">
        <v>2</v>
      </c>
      <c r="E2488" t="s">
        <v>5</v>
      </c>
      <c r="F2488" s="9" t="str">
        <f>+VLOOKUP(datosAvance[[#This Row],[renaes]],eess!$A$1:$G$189,2,FALSE)</f>
        <v>JOSE LEONARDO ORTIZ</v>
      </c>
      <c r="G2488" s="9" t="str">
        <f>+VLOOKUP(datosAvance[[#This Row],[renaes]],eess!$A$1:$G$189,3,FALSE)</f>
        <v>CHICLAYO</v>
      </c>
      <c r="H2488" s="9" t="str">
        <f>+VLOOKUP(datosAvance[[#This Row],[renaes]],eess!$A$1:$G$189,4,FALSE)</f>
        <v>JOSE LEONARDO ORTIZ</v>
      </c>
      <c r="I2488" s="9" t="str">
        <f>+VLOOKUP(datosAvance[[#This Row],[renaes]],eess!$A$1:$G$189,6,FALSE)</f>
        <v>CHICLAYO</v>
      </c>
      <c r="J2488" s="9" t="str">
        <f>+VLOOKUP(datosAvance[[#This Row],[renaes]],eess!$A$1:$G$189,7,FALSE)</f>
        <v>JOSE LEONARDO ORTIZ</v>
      </c>
    </row>
    <row r="2489" spans="1:10" x14ac:dyDescent="0.25">
      <c r="A2489">
        <v>4332</v>
      </c>
      <c r="B2489">
        <v>10</v>
      </c>
      <c r="C2489" t="s">
        <v>242</v>
      </c>
      <c r="D2489">
        <v>2</v>
      </c>
      <c r="E2489" t="s">
        <v>5</v>
      </c>
      <c r="F2489" s="9" t="str">
        <f>+VLOOKUP(datosAvance[[#This Row],[renaes]],eess!$A$1:$G$189,2,FALSE)</f>
        <v>PEDRO PABLO ATUSPARIAS</v>
      </c>
      <c r="G2489" s="9" t="str">
        <f>+VLOOKUP(datosAvance[[#This Row],[renaes]],eess!$A$1:$G$189,3,FALSE)</f>
        <v>CHICLAYO</v>
      </c>
      <c r="H2489" s="9" t="str">
        <f>+VLOOKUP(datosAvance[[#This Row],[renaes]],eess!$A$1:$G$189,4,FALSE)</f>
        <v>JOSE LEONARDO ORTIZ</v>
      </c>
      <c r="I2489" s="9" t="str">
        <f>+VLOOKUP(datosAvance[[#This Row],[renaes]],eess!$A$1:$G$189,6,FALSE)</f>
        <v>CHICLAYO</v>
      </c>
      <c r="J2489" s="9" t="str">
        <f>+VLOOKUP(datosAvance[[#This Row],[renaes]],eess!$A$1:$G$189,7,FALSE)</f>
        <v>JOSE LEONARDO ORTIZ</v>
      </c>
    </row>
    <row r="2490" spans="1:10" x14ac:dyDescent="0.25">
      <c r="A2490">
        <v>4333</v>
      </c>
      <c r="B2490">
        <v>8</v>
      </c>
      <c r="C2490" t="s">
        <v>242</v>
      </c>
      <c r="D2490">
        <v>2</v>
      </c>
      <c r="E2490" t="s">
        <v>5</v>
      </c>
      <c r="F2490" s="9" t="str">
        <f>+VLOOKUP(datosAvance[[#This Row],[renaes]],eess!$A$1:$G$189,2,FALSE)</f>
        <v>PAUL HARRIS</v>
      </c>
      <c r="G2490" s="9" t="str">
        <f>+VLOOKUP(datosAvance[[#This Row],[renaes]],eess!$A$1:$G$189,3,FALSE)</f>
        <v>CHICLAYO</v>
      </c>
      <c r="H2490" s="9" t="str">
        <f>+VLOOKUP(datosAvance[[#This Row],[renaes]],eess!$A$1:$G$189,4,FALSE)</f>
        <v>JOSE LEONARDO ORTIZ</v>
      </c>
      <c r="I2490" s="9" t="str">
        <f>+VLOOKUP(datosAvance[[#This Row],[renaes]],eess!$A$1:$G$189,6,FALSE)</f>
        <v>CHICLAYO</v>
      </c>
      <c r="J2490" s="9" t="str">
        <f>+VLOOKUP(datosAvance[[#This Row],[renaes]],eess!$A$1:$G$189,7,FALSE)</f>
        <v>JOSE LEONARDO ORTIZ</v>
      </c>
    </row>
    <row r="2491" spans="1:10" x14ac:dyDescent="0.25">
      <c r="A2491">
        <v>4334</v>
      </c>
      <c r="B2491">
        <v>2</v>
      </c>
      <c r="C2491" t="s">
        <v>242</v>
      </c>
      <c r="D2491">
        <v>2</v>
      </c>
      <c r="E2491" t="s">
        <v>5</v>
      </c>
      <c r="F2491" s="9" t="str">
        <f>+VLOOKUP(datosAvance[[#This Row],[renaes]],eess!$A$1:$G$189,2,FALSE)</f>
        <v>CULPON</v>
      </c>
      <c r="G2491" s="9" t="str">
        <f>+VLOOKUP(datosAvance[[#This Row],[renaes]],eess!$A$1:$G$189,3,FALSE)</f>
        <v>CHICLAYO</v>
      </c>
      <c r="H2491" s="9" t="str">
        <f>+VLOOKUP(datosAvance[[#This Row],[renaes]],eess!$A$1:$G$189,4,FALSE)</f>
        <v>JOSE LEONARDO ORTIZ</v>
      </c>
      <c r="I2491" s="9" t="str">
        <f>+VLOOKUP(datosAvance[[#This Row],[renaes]],eess!$A$1:$G$189,6,FALSE)</f>
        <v>CHICLAYO</v>
      </c>
      <c r="J2491" s="9" t="str">
        <f>+VLOOKUP(datosAvance[[#This Row],[renaes]],eess!$A$1:$G$189,7,FALSE)</f>
        <v>JOSE LEONARDO ORTIZ</v>
      </c>
    </row>
    <row r="2492" spans="1:10" x14ac:dyDescent="0.25">
      <c r="A2492">
        <v>4335</v>
      </c>
      <c r="B2492">
        <v>6</v>
      </c>
      <c r="C2492" t="s">
        <v>242</v>
      </c>
      <c r="D2492">
        <v>2</v>
      </c>
      <c r="E2492" t="s">
        <v>5</v>
      </c>
      <c r="F2492" s="9" t="str">
        <f>+VLOOKUP(datosAvance[[#This Row],[renaes]],eess!$A$1:$G$189,2,FALSE)</f>
        <v>SANTA ANA</v>
      </c>
      <c r="G2492" s="9" t="str">
        <f>+VLOOKUP(datosAvance[[#This Row],[renaes]],eess!$A$1:$G$189,3,FALSE)</f>
        <v>CHICLAYO</v>
      </c>
      <c r="H2492" s="9" t="str">
        <f>+VLOOKUP(datosAvance[[#This Row],[renaes]],eess!$A$1:$G$189,4,FALSE)</f>
        <v>JOSE LEONARDO ORTIZ</v>
      </c>
      <c r="I2492" s="9" t="str">
        <f>+VLOOKUP(datosAvance[[#This Row],[renaes]],eess!$A$1:$G$189,6,FALSE)</f>
        <v>CHICLAYO</v>
      </c>
      <c r="J2492" s="9" t="str">
        <f>+VLOOKUP(datosAvance[[#This Row],[renaes]],eess!$A$1:$G$189,7,FALSE)</f>
        <v>JOSE LEONARDO ORTIZ</v>
      </c>
    </row>
    <row r="2493" spans="1:10" x14ac:dyDescent="0.25">
      <c r="A2493">
        <v>4337</v>
      </c>
      <c r="B2493">
        <v>3</v>
      </c>
      <c r="C2493" t="s">
        <v>242</v>
      </c>
      <c r="D2493">
        <v>2</v>
      </c>
      <c r="E2493" t="s">
        <v>5</v>
      </c>
      <c r="F2493" s="9" t="str">
        <f>+VLOOKUP(datosAvance[[#This Row],[renaes]],eess!$A$1:$G$189,2,FALSE)</f>
        <v>PAMPA LA VICTORIA</v>
      </c>
      <c r="G2493" s="9" t="str">
        <f>+VLOOKUP(datosAvance[[#This Row],[renaes]],eess!$A$1:$G$189,3,FALSE)</f>
        <v>CHICLAYO</v>
      </c>
      <c r="H2493" s="9" t="str">
        <f>+VLOOKUP(datosAvance[[#This Row],[renaes]],eess!$A$1:$G$189,4,FALSE)</f>
        <v>POSOPE ALTO</v>
      </c>
      <c r="I2493" s="9" t="str">
        <f>+VLOOKUP(datosAvance[[#This Row],[renaes]],eess!$A$1:$G$189,6,FALSE)</f>
        <v>CHICLAYO</v>
      </c>
      <c r="J2493" s="9" t="str">
        <f>+VLOOKUP(datosAvance[[#This Row],[renaes]],eess!$A$1:$G$189,7,FALSE)</f>
        <v>PATAPO</v>
      </c>
    </row>
    <row r="2494" spans="1:10" x14ac:dyDescent="0.25">
      <c r="A2494">
        <v>4338</v>
      </c>
      <c r="B2494">
        <v>9</v>
      </c>
      <c r="C2494" t="s">
        <v>242</v>
      </c>
      <c r="D2494">
        <v>2</v>
      </c>
      <c r="E2494" t="s">
        <v>5</v>
      </c>
      <c r="F2494" s="9" t="str">
        <f>+VLOOKUP(datosAvance[[#This Row],[renaes]],eess!$A$1:$G$189,2,FALSE)</f>
        <v>PIMENTEL</v>
      </c>
      <c r="G2494" s="9" t="str">
        <f>+VLOOKUP(datosAvance[[#This Row],[renaes]],eess!$A$1:$G$189,3,FALSE)</f>
        <v>CHICLAYO</v>
      </c>
      <c r="H2494" s="9" t="str">
        <f>+VLOOKUP(datosAvance[[#This Row],[renaes]],eess!$A$1:$G$189,4,FALSE)</f>
        <v>PIMENTEL</v>
      </c>
      <c r="I2494" s="9" t="str">
        <f>+VLOOKUP(datosAvance[[#This Row],[renaes]],eess!$A$1:$G$189,6,FALSE)</f>
        <v>CHICLAYO</v>
      </c>
      <c r="J2494" s="9" t="str">
        <f>+VLOOKUP(datosAvance[[#This Row],[renaes]],eess!$A$1:$G$189,7,FALSE)</f>
        <v>PIMENTEL</v>
      </c>
    </row>
    <row r="2495" spans="1:10" x14ac:dyDescent="0.25">
      <c r="A2495">
        <v>4340</v>
      </c>
      <c r="B2495">
        <v>1</v>
      </c>
      <c r="C2495" t="s">
        <v>242</v>
      </c>
      <c r="D2495">
        <v>2</v>
      </c>
      <c r="E2495" t="s">
        <v>5</v>
      </c>
      <c r="F2495" s="9" t="str">
        <f>+VLOOKUP(datosAvance[[#This Row],[renaes]],eess!$A$1:$G$189,2,FALSE)</f>
        <v>SAN ANTONIO (POMALCA)</v>
      </c>
      <c r="G2495" s="9" t="str">
        <f>+VLOOKUP(datosAvance[[#This Row],[renaes]],eess!$A$1:$G$189,3,FALSE)</f>
        <v>CHICLAYO</v>
      </c>
      <c r="H2495" s="9" t="str">
        <f>+VLOOKUP(datosAvance[[#This Row],[renaes]],eess!$A$1:$G$189,4,FALSE)</f>
        <v>POMALCA</v>
      </c>
      <c r="I2495" s="9" t="str">
        <f>+VLOOKUP(datosAvance[[#This Row],[renaes]],eess!$A$1:$G$189,6,FALSE)</f>
        <v>CHICLAYO</v>
      </c>
      <c r="J2495" s="9" t="str">
        <f>+VLOOKUP(datosAvance[[#This Row],[renaes]],eess!$A$1:$G$189,7,FALSE)</f>
        <v>POMALCA</v>
      </c>
    </row>
    <row r="2496" spans="1:10" x14ac:dyDescent="0.25">
      <c r="A2496">
        <v>4341</v>
      </c>
      <c r="B2496">
        <v>1</v>
      </c>
      <c r="C2496" t="s">
        <v>242</v>
      </c>
      <c r="D2496">
        <v>2</v>
      </c>
      <c r="E2496" t="s">
        <v>5</v>
      </c>
      <c r="F2496" s="9" t="str">
        <f>+VLOOKUP(datosAvance[[#This Row],[renaes]],eess!$A$1:$G$189,2,FALSE)</f>
        <v>SIPAN</v>
      </c>
      <c r="G2496" s="9" t="str">
        <f>+VLOOKUP(datosAvance[[#This Row],[renaes]],eess!$A$1:$G$189,3,FALSE)</f>
        <v>CHICLAYO</v>
      </c>
      <c r="H2496" s="9" t="str">
        <f>+VLOOKUP(datosAvance[[#This Row],[renaes]],eess!$A$1:$G$189,4,FALSE)</f>
        <v>CAYALTI-ZAÑA</v>
      </c>
      <c r="I2496" s="9" t="str">
        <f>+VLOOKUP(datosAvance[[#This Row],[renaes]],eess!$A$1:$G$189,6,FALSE)</f>
        <v>CHICLAYO</v>
      </c>
      <c r="J2496" s="9" t="str">
        <f>+VLOOKUP(datosAvance[[#This Row],[renaes]],eess!$A$1:$G$189,7,FALSE)</f>
        <v>SAÑA</v>
      </c>
    </row>
    <row r="2497" spans="1:10" x14ac:dyDescent="0.25">
      <c r="A2497">
        <v>4342</v>
      </c>
      <c r="B2497">
        <v>10</v>
      </c>
      <c r="C2497" t="s">
        <v>242</v>
      </c>
      <c r="D2497">
        <v>2</v>
      </c>
      <c r="E2497" t="s">
        <v>5</v>
      </c>
      <c r="F2497" s="9" t="str">
        <f>+VLOOKUP(datosAvance[[#This Row],[renaes]],eess!$A$1:$G$189,2,FALSE)</f>
        <v>REQUE</v>
      </c>
      <c r="G2497" s="9" t="str">
        <f>+VLOOKUP(datosAvance[[#This Row],[renaes]],eess!$A$1:$G$189,3,FALSE)</f>
        <v>CHICLAYO</v>
      </c>
      <c r="H2497" s="9" t="str">
        <f>+VLOOKUP(datosAvance[[#This Row],[renaes]],eess!$A$1:$G$189,4,FALSE)</f>
        <v>REQUE-LAGUNAS</v>
      </c>
      <c r="I2497" s="9" t="str">
        <f>+VLOOKUP(datosAvance[[#This Row],[renaes]],eess!$A$1:$G$189,6,FALSE)</f>
        <v>CHICLAYO</v>
      </c>
      <c r="J2497" s="9" t="str">
        <f>+VLOOKUP(datosAvance[[#This Row],[renaes]],eess!$A$1:$G$189,7,FALSE)</f>
        <v>REQUE</v>
      </c>
    </row>
    <row r="2498" spans="1:10" x14ac:dyDescent="0.25">
      <c r="A2498">
        <v>4343</v>
      </c>
      <c r="B2498">
        <v>1</v>
      </c>
      <c r="C2498" t="s">
        <v>242</v>
      </c>
      <c r="D2498">
        <v>2</v>
      </c>
      <c r="E2498" t="s">
        <v>5</v>
      </c>
      <c r="F2498" s="9" t="str">
        <f>+VLOOKUP(datosAvance[[#This Row],[renaes]],eess!$A$1:$G$189,2,FALSE)</f>
        <v>MONTEGRANDE</v>
      </c>
      <c r="G2498" s="9" t="str">
        <f>+VLOOKUP(datosAvance[[#This Row],[renaes]],eess!$A$1:$G$189,3,FALSE)</f>
        <v>CHICLAYO</v>
      </c>
      <c r="H2498" s="9" t="str">
        <f>+VLOOKUP(datosAvance[[#This Row],[renaes]],eess!$A$1:$G$189,4,FALSE)</f>
        <v>REQUE-LAGUNAS</v>
      </c>
      <c r="I2498" s="9" t="str">
        <f>+VLOOKUP(datosAvance[[#This Row],[renaes]],eess!$A$1:$G$189,6,FALSE)</f>
        <v>CHICLAYO</v>
      </c>
      <c r="J2498" s="9" t="str">
        <f>+VLOOKUP(datosAvance[[#This Row],[renaes]],eess!$A$1:$G$189,7,FALSE)</f>
        <v>REQUE</v>
      </c>
    </row>
    <row r="2499" spans="1:10" x14ac:dyDescent="0.25">
      <c r="A2499">
        <v>4344</v>
      </c>
      <c r="B2499">
        <v>1</v>
      </c>
      <c r="C2499" t="s">
        <v>242</v>
      </c>
      <c r="D2499">
        <v>2</v>
      </c>
      <c r="E2499" t="s">
        <v>5</v>
      </c>
      <c r="F2499" s="9" t="str">
        <f>+VLOOKUP(datosAvance[[#This Row],[renaes]],eess!$A$1:$G$189,2,FALSE)</f>
        <v>LAS DELICIAS</v>
      </c>
      <c r="G2499" s="9" t="str">
        <f>+VLOOKUP(datosAvance[[#This Row],[renaes]],eess!$A$1:$G$189,3,FALSE)</f>
        <v>CHICLAYO</v>
      </c>
      <c r="H2499" s="9" t="str">
        <f>+VLOOKUP(datosAvance[[#This Row],[renaes]],eess!$A$1:$G$189,4,FALSE)</f>
        <v>REQUE-LAGUNAS</v>
      </c>
      <c r="I2499" s="9" t="str">
        <f>+VLOOKUP(datosAvance[[#This Row],[renaes]],eess!$A$1:$G$189,6,FALSE)</f>
        <v>CHICLAYO</v>
      </c>
      <c r="J2499" s="9" t="str">
        <f>+VLOOKUP(datosAvance[[#This Row],[renaes]],eess!$A$1:$G$189,7,FALSE)</f>
        <v>REQUE</v>
      </c>
    </row>
    <row r="2500" spans="1:10" x14ac:dyDescent="0.25">
      <c r="A2500">
        <v>4345</v>
      </c>
      <c r="B2500">
        <v>2</v>
      </c>
      <c r="C2500" t="s">
        <v>242</v>
      </c>
      <c r="D2500">
        <v>2</v>
      </c>
      <c r="E2500" t="s">
        <v>5</v>
      </c>
      <c r="F2500" s="9" t="str">
        <f>+VLOOKUP(datosAvance[[#This Row],[renaes]],eess!$A$1:$G$189,2,FALSE)</f>
        <v>SAN JOSE</v>
      </c>
      <c r="G2500" s="9" t="str">
        <f>+VLOOKUP(datosAvance[[#This Row],[renaes]],eess!$A$1:$G$189,3,FALSE)</f>
        <v>CHICLAYO</v>
      </c>
      <c r="H2500" s="9" t="str">
        <f>+VLOOKUP(datosAvance[[#This Row],[renaes]],eess!$A$1:$G$189,4,FALSE)</f>
        <v>SAN JOSE</v>
      </c>
      <c r="I2500" s="9" t="str">
        <f>+VLOOKUP(datosAvance[[#This Row],[renaes]],eess!$A$1:$G$189,6,FALSE)</f>
        <v>LAMBAYEQUE</v>
      </c>
      <c r="J2500" s="9" t="str">
        <f>+VLOOKUP(datosAvance[[#This Row],[renaes]],eess!$A$1:$G$189,7,FALSE)</f>
        <v>SAN JOSE</v>
      </c>
    </row>
    <row r="2501" spans="1:10" x14ac:dyDescent="0.25">
      <c r="A2501">
        <v>4346</v>
      </c>
      <c r="B2501">
        <v>1</v>
      </c>
      <c r="C2501" t="s">
        <v>242</v>
      </c>
      <c r="D2501">
        <v>2</v>
      </c>
      <c r="E2501" t="s">
        <v>5</v>
      </c>
      <c r="F2501" s="9" t="str">
        <f>+VLOOKUP(datosAvance[[#This Row],[renaes]],eess!$A$1:$G$189,2,FALSE)</f>
        <v>SAN CARLOS</v>
      </c>
      <c r="G2501" s="9" t="str">
        <f>+VLOOKUP(datosAvance[[#This Row],[renaes]],eess!$A$1:$G$189,3,FALSE)</f>
        <v>CHICLAYO</v>
      </c>
      <c r="H2501" s="9" t="str">
        <f>+VLOOKUP(datosAvance[[#This Row],[renaes]],eess!$A$1:$G$189,4,FALSE)</f>
        <v>SAN JOSE</v>
      </c>
      <c r="I2501" s="9" t="str">
        <f>+VLOOKUP(datosAvance[[#This Row],[renaes]],eess!$A$1:$G$189,6,FALSE)</f>
        <v>LAMBAYEQUE</v>
      </c>
      <c r="J2501" s="9" t="str">
        <f>+VLOOKUP(datosAvance[[#This Row],[renaes]],eess!$A$1:$G$189,7,FALSE)</f>
        <v>SAN JOSE</v>
      </c>
    </row>
    <row r="2502" spans="1:10" x14ac:dyDescent="0.25">
      <c r="A2502">
        <v>4347</v>
      </c>
      <c r="B2502">
        <v>1</v>
      </c>
      <c r="C2502" t="s">
        <v>242</v>
      </c>
      <c r="D2502">
        <v>2</v>
      </c>
      <c r="E2502" t="s">
        <v>5</v>
      </c>
      <c r="F2502" s="9" t="str">
        <f>+VLOOKUP(datosAvance[[#This Row],[renaes]],eess!$A$1:$G$189,2,FALSE)</f>
        <v>BODEGONES</v>
      </c>
      <c r="G2502" s="9" t="str">
        <f>+VLOOKUP(datosAvance[[#This Row],[renaes]],eess!$A$1:$G$189,3,FALSE)</f>
        <v>CHICLAYO</v>
      </c>
      <c r="H2502" s="9" t="str">
        <f>+VLOOKUP(datosAvance[[#This Row],[renaes]],eess!$A$1:$G$189,4,FALSE)</f>
        <v>SAN JOSE</v>
      </c>
      <c r="I2502" s="9" t="str">
        <f>+VLOOKUP(datosAvance[[#This Row],[renaes]],eess!$A$1:$G$189,6,FALSE)</f>
        <v>LAMBAYEQUE</v>
      </c>
      <c r="J2502" s="9" t="str">
        <f>+VLOOKUP(datosAvance[[#This Row],[renaes]],eess!$A$1:$G$189,7,FALSE)</f>
        <v>SAN JOSE</v>
      </c>
    </row>
    <row r="2503" spans="1:10" x14ac:dyDescent="0.25">
      <c r="A2503">
        <v>4348</v>
      </c>
      <c r="B2503">
        <v>3</v>
      </c>
      <c r="C2503" t="s">
        <v>242</v>
      </c>
      <c r="D2503">
        <v>2</v>
      </c>
      <c r="E2503" t="s">
        <v>5</v>
      </c>
      <c r="F2503" s="9" t="str">
        <f>+VLOOKUP(datosAvance[[#This Row],[renaes]],eess!$A$1:$G$189,2,FALSE)</f>
        <v>CIUDAD DE DIOS - JUAN TOMIS STACK</v>
      </c>
      <c r="G2503" s="9" t="str">
        <f>+VLOOKUP(datosAvance[[#This Row],[renaes]],eess!$A$1:$G$189,3,FALSE)</f>
        <v>CHICLAYO</v>
      </c>
      <c r="H2503" s="9" t="str">
        <f>+VLOOKUP(datosAvance[[#This Row],[renaes]],eess!$A$1:$G$189,4,FALSE)</f>
        <v>SAN JOSE</v>
      </c>
      <c r="I2503" s="9" t="str">
        <f>+VLOOKUP(datosAvance[[#This Row],[renaes]],eess!$A$1:$G$189,6,FALSE)</f>
        <v>LAMBAYEQUE</v>
      </c>
      <c r="J2503" s="9" t="str">
        <f>+VLOOKUP(datosAvance[[#This Row],[renaes]],eess!$A$1:$G$189,7,FALSE)</f>
        <v>SAN JOSE</v>
      </c>
    </row>
    <row r="2504" spans="1:10" x14ac:dyDescent="0.25">
      <c r="A2504">
        <v>4349</v>
      </c>
      <c r="B2504">
        <v>7</v>
      </c>
      <c r="C2504" t="s">
        <v>242</v>
      </c>
      <c r="D2504">
        <v>2</v>
      </c>
      <c r="E2504" t="s">
        <v>5</v>
      </c>
      <c r="F2504" s="9" t="str">
        <f>+VLOOKUP(datosAvance[[#This Row],[renaes]],eess!$A$1:$G$189,2,FALSE)</f>
        <v>MONSEFU</v>
      </c>
      <c r="G2504" s="9" t="str">
        <f>+VLOOKUP(datosAvance[[#This Row],[renaes]],eess!$A$1:$G$189,3,FALSE)</f>
        <v>CHICLAYO</v>
      </c>
      <c r="H2504" s="9" t="str">
        <f>+VLOOKUP(datosAvance[[#This Row],[renaes]],eess!$A$1:$G$189,4,FALSE)</f>
        <v>CIRCUITO DE PLAYA</v>
      </c>
      <c r="I2504" s="9" t="str">
        <f>+VLOOKUP(datosAvance[[#This Row],[renaes]],eess!$A$1:$G$189,6,FALSE)</f>
        <v>CHICLAYO</v>
      </c>
      <c r="J2504" s="9" t="str">
        <f>+VLOOKUP(datosAvance[[#This Row],[renaes]],eess!$A$1:$G$189,7,FALSE)</f>
        <v>MONSEFU</v>
      </c>
    </row>
    <row r="2505" spans="1:10" x14ac:dyDescent="0.25">
      <c r="A2505">
        <v>4350</v>
      </c>
      <c r="B2505">
        <v>2</v>
      </c>
      <c r="C2505" t="s">
        <v>242</v>
      </c>
      <c r="D2505">
        <v>2</v>
      </c>
      <c r="E2505" t="s">
        <v>5</v>
      </c>
      <c r="F2505" s="9" t="str">
        <f>+VLOOKUP(datosAvance[[#This Row],[renaes]],eess!$A$1:$G$189,2,FALSE)</f>
        <v>CALLANCA</v>
      </c>
      <c r="G2505" s="9" t="str">
        <f>+VLOOKUP(datosAvance[[#This Row],[renaes]],eess!$A$1:$G$189,3,FALSE)</f>
        <v>CHICLAYO</v>
      </c>
      <c r="H2505" s="9" t="str">
        <f>+VLOOKUP(datosAvance[[#This Row],[renaes]],eess!$A$1:$G$189,4,FALSE)</f>
        <v>CIRCUITO DE PLAYA</v>
      </c>
      <c r="I2505" s="9" t="str">
        <f>+VLOOKUP(datosAvance[[#This Row],[renaes]],eess!$A$1:$G$189,6,FALSE)</f>
        <v>CHICLAYO</v>
      </c>
      <c r="J2505" s="9" t="str">
        <f>+VLOOKUP(datosAvance[[#This Row],[renaes]],eess!$A$1:$G$189,7,FALSE)</f>
        <v>MONSEFU</v>
      </c>
    </row>
    <row r="2506" spans="1:10" x14ac:dyDescent="0.25">
      <c r="A2506">
        <v>4351</v>
      </c>
      <c r="B2506">
        <v>1</v>
      </c>
      <c r="C2506" t="s">
        <v>242</v>
      </c>
      <c r="D2506">
        <v>2</v>
      </c>
      <c r="E2506" t="s">
        <v>5</v>
      </c>
      <c r="F2506" s="9" t="str">
        <f>+VLOOKUP(datosAvance[[#This Row],[renaes]],eess!$A$1:$G$189,2,FALSE)</f>
        <v>POMAPE</v>
      </c>
      <c r="G2506" s="9" t="str">
        <f>+VLOOKUP(datosAvance[[#This Row],[renaes]],eess!$A$1:$G$189,3,FALSE)</f>
        <v>CHICLAYO</v>
      </c>
      <c r="H2506" s="9" t="str">
        <f>+VLOOKUP(datosAvance[[#This Row],[renaes]],eess!$A$1:$G$189,4,FALSE)</f>
        <v>CIRCUITO DE PLAYA</v>
      </c>
      <c r="I2506" s="9" t="str">
        <f>+VLOOKUP(datosAvance[[#This Row],[renaes]],eess!$A$1:$G$189,6,FALSE)</f>
        <v>CHICLAYO</v>
      </c>
      <c r="J2506" s="9" t="str">
        <f>+VLOOKUP(datosAvance[[#This Row],[renaes]],eess!$A$1:$G$189,7,FALSE)</f>
        <v>MONSEFU</v>
      </c>
    </row>
    <row r="2507" spans="1:10" x14ac:dyDescent="0.25">
      <c r="A2507">
        <v>4352</v>
      </c>
      <c r="B2507">
        <v>1</v>
      </c>
      <c r="C2507" t="s">
        <v>242</v>
      </c>
      <c r="D2507">
        <v>2</v>
      </c>
      <c r="E2507" t="s">
        <v>5</v>
      </c>
      <c r="F2507" s="9" t="str">
        <f>+VLOOKUP(datosAvance[[#This Row],[renaes]],eess!$A$1:$G$189,2,FALSE)</f>
        <v>VALLE HERMOSO</v>
      </c>
      <c r="G2507" s="9" t="str">
        <f>+VLOOKUP(datosAvance[[#This Row],[renaes]],eess!$A$1:$G$189,3,FALSE)</f>
        <v>CHICLAYO</v>
      </c>
      <c r="H2507" s="9" t="str">
        <f>+VLOOKUP(datosAvance[[#This Row],[renaes]],eess!$A$1:$G$189,4,FALSE)</f>
        <v>CIRCUITO DE PLAYA</v>
      </c>
      <c r="I2507" s="9" t="str">
        <f>+VLOOKUP(datosAvance[[#This Row],[renaes]],eess!$A$1:$G$189,6,FALSE)</f>
        <v>CHICLAYO</v>
      </c>
      <c r="J2507" s="9" t="str">
        <f>+VLOOKUP(datosAvance[[#This Row],[renaes]],eess!$A$1:$G$189,7,FALSE)</f>
        <v>MONSEFU</v>
      </c>
    </row>
    <row r="2508" spans="1:10" x14ac:dyDescent="0.25">
      <c r="A2508">
        <v>4353</v>
      </c>
      <c r="B2508">
        <v>3</v>
      </c>
      <c r="C2508" t="s">
        <v>242</v>
      </c>
      <c r="D2508">
        <v>2</v>
      </c>
      <c r="E2508" t="s">
        <v>5</v>
      </c>
      <c r="F2508" s="9" t="str">
        <f>+VLOOKUP(datosAvance[[#This Row],[renaes]],eess!$A$1:$G$189,2,FALSE)</f>
        <v>CIUDAD ETEN</v>
      </c>
      <c r="G2508" s="9" t="str">
        <f>+VLOOKUP(datosAvance[[#This Row],[renaes]],eess!$A$1:$G$189,3,FALSE)</f>
        <v>CHICLAYO</v>
      </c>
      <c r="H2508" s="9" t="str">
        <f>+VLOOKUP(datosAvance[[#This Row],[renaes]],eess!$A$1:$G$189,4,FALSE)</f>
        <v>CIRCUITO DE PLAYA</v>
      </c>
      <c r="I2508" s="9" t="str">
        <f>+VLOOKUP(datosAvance[[#This Row],[renaes]],eess!$A$1:$G$189,6,FALSE)</f>
        <v>CHICLAYO</v>
      </c>
      <c r="J2508" s="9" t="str">
        <f>+VLOOKUP(datosAvance[[#This Row],[renaes]],eess!$A$1:$G$189,7,FALSE)</f>
        <v>ETEN</v>
      </c>
    </row>
    <row r="2509" spans="1:10" x14ac:dyDescent="0.25">
      <c r="A2509">
        <v>4354</v>
      </c>
      <c r="B2509">
        <v>1</v>
      </c>
      <c r="C2509" t="s">
        <v>242</v>
      </c>
      <c r="D2509">
        <v>2</v>
      </c>
      <c r="E2509" t="s">
        <v>5</v>
      </c>
      <c r="F2509" s="9" t="str">
        <f>+VLOOKUP(datosAvance[[#This Row],[renaes]],eess!$A$1:$G$189,2,FALSE)</f>
        <v>PUERTO ETEN</v>
      </c>
      <c r="G2509" s="9" t="str">
        <f>+VLOOKUP(datosAvance[[#This Row],[renaes]],eess!$A$1:$G$189,3,FALSE)</f>
        <v>CHICLAYO</v>
      </c>
      <c r="H2509" s="9" t="str">
        <f>+VLOOKUP(datosAvance[[#This Row],[renaes]],eess!$A$1:$G$189,4,FALSE)</f>
        <v>CIRCUITO DE PLAYA</v>
      </c>
      <c r="I2509" s="9" t="str">
        <f>+VLOOKUP(datosAvance[[#This Row],[renaes]],eess!$A$1:$G$189,6,FALSE)</f>
        <v>CHICLAYO</v>
      </c>
      <c r="J2509" s="9" t="str">
        <f>+VLOOKUP(datosAvance[[#This Row],[renaes]],eess!$A$1:$G$189,7,FALSE)</f>
        <v>ETEN PUERTO</v>
      </c>
    </row>
    <row r="2510" spans="1:10" x14ac:dyDescent="0.25">
      <c r="A2510">
        <v>4355</v>
      </c>
      <c r="B2510">
        <v>7</v>
      </c>
      <c r="C2510" t="s">
        <v>242</v>
      </c>
      <c r="D2510">
        <v>2</v>
      </c>
      <c r="E2510" t="s">
        <v>5</v>
      </c>
      <c r="F2510" s="9" t="str">
        <f>+VLOOKUP(datosAvance[[#This Row],[renaes]],eess!$A$1:$G$189,2,FALSE)</f>
        <v>SANTA ROSA</v>
      </c>
      <c r="G2510" s="9" t="str">
        <f>+VLOOKUP(datosAvance[[#This Row],[renaes]],eess!$A$1:$G$189,3,FALSE)</f>
        <v>CHICLAYO</v>
      </c>
      <c r="H2510" s="9" t="str">
        <f>+VLOOKUP(datosAvance[[#This Row],[renaes]],eess!$A$1:$G$189,4,FALSE)</f>
        <v>CIRCUITO DE PLAYA</v>
      </c>
      <c r="I2510" s="9" t="str">
        <f>+VLOOKUP(datosAvance[[#This Row],[renaes]],eess!$A$1:$G$189,6,FALSE)</f>
        <v>CHICLAYO</v>
      </c>
      <c r="J2510" s="9" t="str">
        <f>+VLOOKUP(datosAvance[[#This Row],[renaes]],eess!$A$1:$G$189,7,FALSE)</f>
        <v>SANTA ROSA</v>
      </c>
    </row>
    <row r="2511" spans="1:10" x14ac:dyDescent="0.25">
      <c r="A2511">
        <v>4356</v>
      </c>
      <c r="B2511">
        <v>6</v>
      </c>
      <c r="C2511" t="s">
        <v>242</v>
      </c>
      <c r="D2511">
        <v>2</v>
      </c>
      <c r="E2511" t="s">
        <v>5</v>
      </c>
      <c r="F2511" s="9" t="str">
        <f>+VLOOKUP(datosAvance[[#This Row],[renaes]],eess!$A$1:$G$189,2,FALSE)</f>
        <v>ZAÑA</v>
      </c>
      <c r="G2511" s="9" t="str">
        <f>+VLOOKUP(datosAvance[[#This Row],[renaes]],eess!$A$1:$G$189,3,FALSE)</f>
        <v>CHICLAYO</v>
      </c>
      <c r="H2511" s="9" t="str">
        <f>+VLOOKUP(datosAvance[[#This Row],[renaes]],eess!$A$1:$G$189,4,FALSE)</f>
        <v>CAYALTI-ZAÑA</v>
      </c>
      <c r="I2511" s="9" t="str">
        <f>+VLOOKUP(datosAvance[[#This Row],[renaes]],eess!$A$1:$G$189,6,FALSE)</f>
        <v>CHICLAYO</v>
      </c>
      <c r="J2511" s="9" t="str">
        <f>+VLOOKUP(datosAvance[[#This Row],[renaes]],eess!$A$1:$G$189,7,FALSE)</f>
        <v>SAÑA</v>
      </c>
    </row>
    <row r="2512" spans="1:10" x14ac:dyDescent="0.25">
      <c r="A2512">
        <v>4357</v>
      </c>
      <c r="B2512">
        <v>1</v>
      </c>
      <c r="C2512" t="s">
        <v>242</v>
      </c>
      <c r="D2512">
        <v>2</v>
      </c>
      <c r="E2512" t="s">
        <v>5</v>
      </c>
      <c r="F2512" s="9" t="str">
        <f>+VLOOKUP(datosAvance[[#This Row],[renaes]],eess!$A$1:$G$189,2,FALSE)</f>
        <v>COLLIQUE</v>
      </c>
      <c r="G2512" s="9" t="str">
        <f>+VLOOKUP(datosAvance[[#This Row],[renaes]],eess!$A$1:$G$189,3,FALSE)</f>
        <v>CHICLAYO</v>
      </c>
      <c r="H2512" s="9" t="str">
        <f>+VLOOKUP(datosAvance[[#This Row],[renaes]],eess!$A$1:$G$189,4,FALSE)</f>
        <v>CAYALTI-ZAÑA</v>
      </c>
      <c r="I2512" s="9" t="str">
        <f>+VLOOKUP(datosAvance[[#This Row],[renaes]],eess!$A$1:$G$189,6,FALSE)</f>
        <v>CHICLAYO</v>
      </c>
      <c r="J2512" s="9" t="str">
        <f>+VLOOKUP(datosAvance[[#This Row],[renaes]],eess!$A$1:$G$189,7,FALSE)</f>
        <v>SAÑA</v>
      </c>
    </row>
    <row r="2513" spans="1:10" x14ac:dyDescent="0.25">
      <c r="A2513">
        <v>4358</v>
      </c>
      <c r="B2513">
        <v>0</v>
      </c>
      <c r="C2513" t="s">
        <v>242</v>
      </c>
      <c r="D2513">
        <v>2</v>
      </c>
      <c r="E2513" t="s">
        <v>5</v>
      </c>
      <c r="F2513" s="9" t="str">
        <f>+VLOOKUP(datosAvance[[#This Row],[renaes]],eess!$A$1:$G$189,2,FALSE)</f>
        <v>GUAYAQUIL</v>
      </c>
      <c r="G2513" s="9" t="str">
        <f>+VLOOKUP(datosAvance[[#This Row],[renaes]],eess!$A$1:$G$189,3,FALSE)</f>
        <v>CHICLAYO</v>
      </c>
      <c r="H2513" s="9" t="str">
        <f>+VLOOKUP(datosAvance[[#This Row],[renaes]],eess!$A$1:$G$189,4,FALSE)</f>
        <v>CAYALTI-ZAÑA</v>
      </c>
      <c r="I2513" s="9" t="str">
        <f>+VLOOKUP(datosAvance[[#This Row],[renaes]],eess!$A$1:$G$189,6,FALSE)</f>
        <v>CHICLAYO</v>
      </c>
      <c r="J2513" s="9" t="str">
        <f>+VLOOKUP(datosAvance[[#This Row],[renaes]],eess!$A$1:$G$189,7,FALSE)</f>
        <v>CAYALTI</v>
      </c>
    </row>
    <row r="2514" spans="1:10" x14ac:dyDescent="0.25">
      <c r="A2514">
        <v>4359</v>
      </c>
      <c r="B2514">
        <v>1</v>
      </c>
      <c r="C2514" t="s">
        <v>242</v>
      </c>
      <c r="D2514">
        <v>2</v>
      </c>
      <c r="E2514" t="s">
        <v>5</v>
      </c>
      <c r="F2514" s="9" t="str">
        <f>+VLOOKUP(datosAvance[[#This Row],[renaes]],eess!$A$1:$G$189,2,FALSE)</f>
        <v>MOCUPE VIEJO (TRADIC.)</v>
      </c>
      <c r="G2514" s="9" t="str">
        <f>+VLOOKUP(datosAvance[[#This Row],[renaes]],eess!$A$1:$G$189,3,FALSE)</f>
        <v>CHICLAYO</v>
      </c>
      <c r="H2514" s="9" t="str">
        <f>+VLOOKUP(datosAvance[[#This Row],[renaes]],eess!$A$1:$G$189,4,FALSE)</f>
        <v>REQUE-LAGUNAS</v>
      </c>
      <c r="I2514" s="9" t="str">
        <f>+VLOOKUP(datosAvance[[#This Row],[renaes]],eess!$A$1:$G$189,6,FALSE)</f>
        <v>CHICLAYO</v>
      </c>
      <c r="J2514" s="9" t="str">
        <f>+VLOOKUP(datosAvance[[#This Row],[renaes]],eess!$A$1:$G$189,7,FALSE)</f>
        <v>LAGUNAS</v>
      </c>
    </row>
    <row r="2515" spans="1:10" x14ac:dyDescent="0.25">
      <c r="A2515">
        <v>4360</v>
      </c>
      <c r="B2515">
        <v>1</v>
      </c>
      <c r="C2515" t="s">
        <v>242</v>
      </c>
      <c r="D2515">
        <v>2</v>
      </c>
      <c r="E2515" t="s">
        <v>5</v>
      </c>
      <c r="F2515" s="9" t="str">
        <f>+VLOOKUP(datosAvance[[#This Row],[renaes]],eess!$A$1:$G$189,2,FALSE)</f>
        <v>MOCUPE NUEVO</v>
      </c>
      <c r="G2515" s="9" t="str">
        <f>+VLOOKUP(datosAvance[[#This Row],[renaes]],eess!$A$1:$G$189,3,FALSE)</f>
        <v>CHICLAYO</v>
      </c>
      <c r="H2515" s="9" t="str">
        <f>+VLOOKUP(datosAvance[[#This Row],[renaes]],eess!$A$1:$G$189,4,FALSE)</f>
        <v>REQUE-LAGUNAS</v>
      </c>
      <c r="I2515" s="9" t="str">
        <f>+VLOOKUP(datosAvance[[#This Row],[renaes]],eess!$A$1:$G$189,6,FALSE)</f>
        <v>CHICLAYO</v>
      </c>
      <c r="J2515" s="9" t="str">
        <f>+VLOOKUP(datosAvance[[#This Row],[renaes]],eess!$A$1:$G$189,7,FALSE)</f>
        <v>LAGUNAS</v>
      </c>
    </row>
    <row r="2516" spans="1:10" x14ac:dyDescent="0.25">
      <c r="A2516">
        <v>4361</v>
      </c>
      <c r="B2516">
        <v>1</v>
      </c>
      <c r="C2516" t="s">
        <v>242</v>
      </c>
      <c r="D2516">
        <v>2</v>
      </c>
      <c r="E2516" t="s">
        <v>5</v>
      </c>
      <c r="F2516" s="9" t="str">
        <f>+VLOOKUP(datosAvance[[#This Row],[renaes]],eess!$A$1:$G$189,2,FALSE)</f>
        <v>LAGUNAS</v>
      </c>
      <c r="G2516" s="9" t="str">
        <f>+VLOOKUP(datosAvance[[#This Row],[renaes]],eess!$A$1:$G$189,3,FALSE)</f>
        <v>CHICLAYO</v>
      </c>
      <c r="H2516" s="9" t="str">
        <f>+VLOOKUP(datosAvance[[#This Row],[renaes]],eess!$A$1:$G$189,4,FALSE)</f>
        <v>REQUE-LAGUNAS</v>
      </c>
      <c r="I2516" s="9" t="str">
        <f>+VLOOKUP(datosAvance[[#This Row],[renaes]],eess!$A$1:$G$189,6,FALSE)</f>
        <v>CHICLAYO</v>
      </c>
      <c r="J2516" s="9" t="str">
        <f>+VLOOKUP(datosAvance[[#This Row],[renaes]],eess!$A$1:$G$189,7,FALSE)</f>
        <v>LAGUNAS</v>
      </c>
    </row>
    <row r="2517" spans="1:10" x14ac:dyDescent="0.25">
      <c r="A2517">
        <v>4362</v>
      </c>
      <c r="B2517">
        <v>1</v>
      </c>
      <c r="C2517" t="s">
        <v>242</v>
      </c>
      <c r="D2517">
        <v>2</v>
      </c>
      <c r="E2517" t="s">
        <v>5</v>
      </c>
      <c r="F2517" s="9" t="str">
        <f>+VLOOKUP(datosAvance[[#This Row],[renaes]],eess!$A$1:$G$189,2,FALSE)</f>
        <v>TUPAC AMARU</v>
      </c>
      <c r="G2517" s="9" t="str">
        <f>+VLOOKUP(datosAvance[[#This Row],[renaes]],eess!$A$1:$G$189,3,FALSE)</f>
        <v>CHICLAYO</v>
      </c>
      <c r="H2517" s="9" t="str">
        <f>+VLOOKUP(datosAvance[[#This Row],[renaes]],eess!$A$1:$G$189,4,FALSE)</f>
        <v>REQUE-LAGUNAS</v>
      </c>
      <c r="I2517" s="9" t="str">
        <f>+VLOOKUP(datosAvance[[#This Row],[renaes]],eess!$A$1:$G$189,6,FALSE)</f>
        <v>CHICLAYO</v>
      </c>
      <c r="J2517" s="9" t="str">
        <f>+VLOOKUP(datosAvance[[#This Row],[renaes]],eess!$A$1:$G$189,7,FALSE)</f>
        <v>LAGUNAS</v>
      </c>
    </row>
    <row r="2518" spans="1:10" x14ac:dyDescent="0.25">
      <c r="A2518">
        <v>4363</v>
      </c>
      <c r="B2518">
        <v>0</v>
      </c>
      <c r="C2518" t="s">
        <v>242</v>
      </c>
      <c r="D2518">
        <v>2</v>
      </c>
      <c r="E2518" t="s">
        <v>5</v>
      </c>
      <c r="F2518" s="9" t="str">
        <f>+VLOOKUP(datosAvance[[#This Row],[renaes]],eess!$A$1:$G$189,2,FALSE)</f>
        <v>PUEBLO LIBRE</v>
      </c>
      <c r="G2518" s="9" t="str">
        <f>+VLOOKUP(datosAvance[[#This Row],[renaes]],eess!$A$1:$G$189,3,FALSE)</f>
        <v>CHICLAYO</v>
      </c>
      <c r="H2518" s="9" t="str">
        <f>+VLOOKUP(datosAvance[[#This Row],[renaes]],eess!$A$1:$G$189,4,FALSE)</f>
        <v>REQUE-LAGUNAS</v>
      </c>
      <c r="I2518" s="9" t="str">
        <f>+VLOOKUP(datosAvance[[#This Row],[renaes]],eess!$A$1:$G$189,6,FALSE)</f>
        <v>CHICLAYO</v>
      </c>
      <c r="J2518" s="9" t="str">
        <f>+VLOOKUP(datosAvance[[#This Row],[renaes]],eess!$A$1:$G$189,7,FALSE)</f>
        <v>LAGUNAS</v>
      </c>
    </row>
    <row r="2519" spans="1:10" x14ac:dyDescent="0.25">
      <c r="A2519">
        <v>4364</v>
      </c>
      <c r="B2519">
        <v>3</v>
      </c>
      <c r="C2519" t="s">
        <v>242</v>
      </c>
      <c r="D2519">
        <v>2</v>
      </c>
      <c r="E2519" t="s">
        <v>5</v>
      </c>
      <c r="F2519" s="9" t="str">
        <f>+VLOOKUP(datosAvance[[#This Row],[renaes]],eess!$A$1:$G$189,2,FALSE)</f>
        <v>NUEVA ARICA</v>
      </c>
      <c r="G2519" s="9" t="str">
        <f>+VLOOKUP(datosAvance[[#This Row],[renaes]],eess!$A$1:$G$189,3,FALSE)</f>
        <v>CHICLAYO</v>
      </c>
      <c r="H2519" s="9" t="str">
        <f>+VLOOKUP(datosAvance[[#This Row],[renaes]],eess!$A$1:$G$189,4,FALSE)</f>
        <v>OYOTUN</v>
      </c>
      <c r="I2519" s="9" t="str">
        <f>+VLOOKUP(datosAvance[[#This Row],[renaes]],eess!$A$1:$G$189,6,FALSE)</f>
        <v>CHICLAYO</v>
      </c>
      <c r="J2519" s="9" t="str">
        <f>+VLOOKUP(datosAvance[[#This Row],[renaes]],eess!$A$1:$G$189,7,FALSE)</f>
        <v>NUEVA ARICA</v>
      </c>
    </row>
    <row r="2520" spans="1:10" x14ac:dyDescent="0.25">
      <c r="A2520">
        <v>4366</v>
      </c>
      <c r="B2520">
        <v>6</v>
      </c>
      <c r="C2520" t="s">
        <v>242</v>
      </c>
      <c r="D2520">
        <v>2</v>
      </c>
      <c r="E2520" t="s">
        <v>5</v>
      </c>
      <c r="F2520" s="9" t="str">
        <f>+VLOOKUP(datosAvance[[#This Row],[renaes]],eess!$A$1:$G$189,2,FALSE)</f>
        <v>OYOTUN</v>
      </c>
      <c r="G2520" s="9" t="str">
        <f>+VLOOKUP(datosAvance[[#This Row],[renaes]],eess!$A$1:$G$189,3,FALSE)</f>
        <v>CHICLAYO</v>
      </c>
      <c r="H2520" s="9" t="str">
        <f>+VLOOKUP(datosAvance[[#This Row],[renaes]],eess!$A$1:$G$189,4,FALSE)</f>
        <v>OYOTUN</v>
      </c>
      <c r="I2520" s="9" t="str">
        <f>+VLOOKUP(datosAvance[[#This Row],[renaes]],eess!$A$1:$G$189,6,FALSE)</f>
        <v>CHICLAYO</v>
      </c>
      <c r="J2520" s="9" t="str">
        <f>+VLOOKUP(datosAvance[[#This Row],[renaes]],eess!$A$1:$G$189,7,FALSE)</f>
        <v>OYOTUN</v>
      </c>
    </row>
    <row r="2521" spans="1:10" x14ac:dyDescent="0.25">
      <c r="A2521">
        <v>4367</v>
      </c>
      <c r="B2521">
        <v>0</v>
      </c>
      <c r="C2521" t="s">
        <v>242</v>
      </c>
      <c r="D2521">
        <v>2</v>
      </c>
      <c r="E2521" t="s">
        <v>5</v>
      </c>
      <c r="F2521" s="9" t="str">
        <f>+VLOOKUP(datosAvance[[#This Row],[renaes]],eess!$A$1:$G$189,2,FALSE)</f>
        <v>EL ESPINAL</v>
      </c>
      <c r="G2521" s="9" t="str">
        <f>+VLOOKUP(datosAvance[[#This Row],[renaes]],eess!$A$1:$G$189,3,FALSE)</f>
        <v>CHICLAYO</v>
      </c>
      <c r="H2521" s="9" t="str">
        <f>+VLOOKUP(datosAvance[[#This Row],[renaes]],eess!$A$1:$G$189,4,FALSE)</f>
        <v>OYOTUN</v>
      </c>
      <c r="I2521" s="9" t="str">
        <f>+VLOOKUP(datosAvance[[#This Row],[renaes]],eess!$A$1:$G$189,6,FALSE)</f>
        <v>CHICLAYO</v>
      </c>
      <c r="J2521" s="9" t="str">
        <f>+VLOOKUP(datosAvance[[#This Row],[renaes]],eess!$A$1:$G$189,7,FALSE)</f>
        <v>OYOTUN</v>
      </c>
    </row>
    <row r="2522" spans="1:10" x14ac:dyDescent="0.25">
      <c r="A2522">
        <v>4368</v>
      </c>
      <c r="B2522">
        <v>1</v>
      </c>
      <c r="C2522" t="s">
        <v>242</v>
      </c>
      <c r="D2522">
        <v>2</v>
      </c>
      <c r="E2522" t="s">
        <v>5</v>
      </c>
      <c r="F2522" s="9" t="str">
        <f>+VLOOKUP(datosAvance[[#This Row],[renaes]],eess!$A$1:$G$189,2,FALSE)</f>
        <v>PAN DE AZUCAR</v>
      </c>
      <c r="G2522" s="9" t="str">
        <f>+VLOOKUP(datosAvance[[#This Row],[renaes]],eess!$A$1:$G$189,3,FALSE)</f>
        <v>CHICLAYO</v>
      </c>
      <c r="H2522" s="9" t="str">
        <f>+VLOOKUP(datosAvance[[#This Row],[renaes]],eess!$A$1:$G$189,4,FALSE)</f>
        <v>OYOTUN</v>
      </c>
      <c r="I2522" s="9" t="str">
        <f>+VLOOKUP(datosAvance[[#This Row],[renaes]],eess!$A$1:$G$189,6,FALSE)</f>
        <v>CHICLAYO</v>
      </c>
      <c r="J2522" s="9" t="str">
        <f>+VLOOKUP(datosAvance[[#This Row],[renaes]],eess!$A$1:$G$189,7,FALSE)</f>
        <v>OYOTUN</v>
      </c>
    </row>
    <row r="2523" spans="1:10" x14ac:dyDescent="0.25">
      <c r="A2523">
        <v>4369</v>
      </c>
      <c r="B2523">
        <v>1</v>
      </c>
      <c r="C2523" t="s">
        <v>242</v>
      </c>
      <c r="D2523">
        <v>2</v>
      </c>
      <c r="E2523" t="s">
        <v>5</v>
      </c>
      <c r="F2523" s="9" t="str">
        <f>+VLOOKUP(datosAvance[[#This Row],[renaes]],eess!$A$1:$G$189,2,FALSE)</f>
        <v>VIRGEN DE LAS MERCEDES LA OTRA BANDA</v>
      </c>
      <c r="G2523" s="9" t="str">
        <f>+VLOOKUP(datosAvance[[#This Row],[renaes]],eess!$A$1:$G$189,3,FALSE)</f>
        <v>CHICLAYO</v>
      </c>
      <c r="H2523" s="9" t="str">
        <f>+VLOOKUP(datosAvance[[#This Row],[renaes]],eess!$A$1:$G$189,4,FALSE)</f>
        <v>CAYALTI-ZAÑA</v>
      </c>
      <c r="I2523" s="9" t="str">
        <f>+VLOOKUP(datosAvance[[#This Row],[renaes]],eess!$A$1:$G$189,6,FALSE)</f>
        <v>CHICLAYO</v>
      </c>
      <c r="J2523" s="9" t="str">
        <f>+VLOOKUP(datosAvance[[#This Row],[renaes]],eess!$A$1:$G$189,7,FALSE)</f>
        <v>SAÑA</v>
      </c>
    </row>
    <row r="2524" spans="1:10" x14ac:dyDescent="0.25">
      <c r="A2524">
        <v>4370</v>
      </c>
      <c r="B2524">
        <v>1</v>
      </c>
      <c r="C2524" t="s">
        <v>242</v>
      </c>
      <c r="D2524">
        <v>2</v>
      </c>
      <c r="E2524" t="s">
        <v>5</v>
      </c>
      <c r="F2524" s="9" t="str">
        <f>+VLOOKUP(datosAvance[[#This Row],[renaes]],eess!$A$1:$G$189,2,FALSE)</f>
        <v>HOSPITAL BELEN - LAMBAYEQUE</v>
      </c>
      <c r="G2524" s="9" t="str">
        <f>+VLOOKUP(datosAvance[[#This Row],[renaes]],eess!$A$1:$G$189,3,FALSE)</f>
        <v>NO PERTENECE A NINGUNA RED</v>
      </c>
      <c r="H2524" s="9" t="str">
        <f>+VLOOKUP(datosAvance[[#This Row],[renaes]],eess!$A$1:$G$189,4,FALSE)</f>
        <v>NO PERTENECE A NINGUNA MICRORED</v>
      </c>
      <c r="I2524" s="9" t="str">
        <f>+VLOOKUP(datosAvance[[#This Row],[renaes]],eess!$A$1:$G$189,6,FALSE)</f>
        <v>LAMBAYEQUE</v>
      </c>
      <c r="J2524" s="9" t="str">
        <f>+VLOOKUP(datosAvance[[#This Row],[renaes]],eess!$A$1:$G$189,7,FALSE)</f>
        <v>LAMBAYEQUE</v>
      </c>
    </row>
    <row r="2525" spans="1:10" x14ac:dyDescent="0.25">
      <c r="A2525">
        <v>4371</v>
      </c>
      <c r="B2525">
        <v>7</v>
      </c>
      <c r="C2525" t="s">
        <v>242</v>
      </c>
      <c r="D2525">
        <v>2</v>
      </c>
      <c r="E2525" t="s">
        <v>5</v>
      </c>
      <c r="F2525" s="9" t="str">
        <f>+VLOOKUP(datosAvance[[#This Row],[renaes]],eess!$A$1:$G$189,2,FALSE)</f>
        <v>JAYANCA</v>
      </c>
      <c r="G2525" s="9" t="str">
        <f>+VLOOKUP(datosAvance[[#This Row],[renaes]],eess!$A$1:$G$189,3,FALSE)</f>
        <v>LAMBAYEQUE</v>
      </c>
      <c r="H2525" s="9" t="str">
        <f>+VLOOKUP(datosAvance[[#This Row],[renaes]],eess!$A$1:$G$189,4,FALSE)</f>
        <v>JAYANCA</v>
      </c>
      <c r="I2525" s="9" t="str">
        <f>+VLOOKUP(datosAvance[[#This Row],[renaes]],eess!$A$1:$G$189,6,FALSE)</f>
        <v>LAMBAYEQUE</v>
      </c>
      <c r="J2525" s="9" t="str">
        <f>+VLOOKUP(datosAvance[[#This Row],[renaes]],eess!$A$1:$G$189,7,FALSE)</f>
        <v>JAYANCA</v>
      </c>
    </row>
    <row r="2526" spans="1:10" x14ac:dyDescent="0.25">
      <c r="A2526">
        <v>4372</v>
      </c>
      <c r="B2526">
        <v>5</v>
      </c>
      <c r="C2526" t="s">
        <v>242</v>
      </c>
      <c r="D2526">
        <v>2</v>
      </c>
      <c r="E2526" t="s">
        <v>5</v>
      </c>
      <c r="F2526" s="9" t="str">
        <f>+VLOOKUP(datosAvance[[#This Row],[renaes]],eess!$A$1:$G$189,2,FALSE)</f>
        <v>SAN MARTIN</v>
      </c>
      <c r="G2526" s="9" t="str">
        <f>+VLOOKUP(datosAvance[[#This Row],[renaes]],eess!$A$1:$G$189,3,FALSE)</f>
        <v>LAMBAYEQUE</v>
      </c>
      <c r="H2526" s="9" t="str">
        <f>+VLOOKUP(datosAvance[[#This Row],[renaes]],eess!$A$1:$G$189,4,FALSE)</f>
        <v>LAMBAYEQUE</v>
      </c>
      <c r="I2526" s="9" t="str">
        <f>+VLOOKUP(datosAvance[[#This Row],[renaes]],eess!$A$1:$G$189,6,FALSE)</f>
        <v>LAMBAYEQUE</v>
      </c>
      <c r="J2526" s="9" t="str">
        <f>+VLOOKUP(datosAvance[[#This Row],[renaes]],eess!$A$1:$G$189,7,FALSE)</f>
        <v>LAMBAYEQUE</v>
      </c>
    </row>
    <row r="2527" spans="1:10" x14ac:dyDescent="0.25">
      <c r="A2527">
        <v>4373</v>
      </c>
      <c r="B2527">
        <v>12</v>
      </c>
      <c r="C2527" t="s">
        <v>242</v>
      </c>
      <c r="D2527">
        <v>2</v>
      </c>
      <c r="E2527" t="s">
        <v>5</v>
      </c>
      <c r="F2527" s="9" t="str">
        <f>+VLOOKUP(datosAvance[[#This Row],[renaes]],eess!$A$1:$G$189,2,FALSE)</f>
        <v>TORIBIA CASTRO CHIRINOS</v>
      </c>
      <c r="G2527" s="9" t="str">
        <f>+VLOOKUP(datosAvance[[#This Row],[renaes]],eess!$A$1:$G$189,3,FALSE)</f>
        <v>LAMBAYEQUE</v>
      </c>
      <c r="H2527" s="9" t="str">
        <f>+VLOOKUP(datosAvance[[#This Row],[renaes]],eess!$A$1:$G$189,4,FALSE)</f>
        <v>LAMBAYEQUE</v>
      </c>
      <c r="I2527" s="9" t="str">
        <f>+VLOOKUP(datosAvance[[#This Row],[renaes]],eess!$A$1:$G$189,6,FALSE)</f>
        <v>LAMBAYEQUE</v>
      </c>
      <c r="J2527" s="9" t="str">
        <f>+VLOOKUP(datosAvance[[#This Row],[renaes]],eess!$A$1:$G$189,7,FALSE)</f>
        <v>LAMBAYEQUE</v>
      </c>
    </row>
    <row r="2528" spans="1:10" x14ac:dyDescent="0.25">
      <c r="A2528">
        <v>4374</v>
      </c>
      <c r="B2528">
        <v>1</v>
      </c>
      <c r="C2528" t="s">
        <v>242</v>
      </c>
      <c r="D2528">
        <v>2</v>
      </c>
      <c r="E2528" t="s">
        <v>5</v>
      </c>
      <c r="F2528" s="9" t="str">
        <f>+VLOOKUP(datosAvance[[#This Row],[renaes]],eess!$A$1:$G$189,2,FALSE)</f>
        <v>SIALUPE HUAMANTANGA</v>
      </c>
      <c r="G2528" s="9" t="str">
        <f>+VLOOKUP(datosAvance[[#This Row],[renaes]],eess!$A$1:$G$189,3,FALSE)</f>
        <v>LAMBAYEQUE</v>
      </c>
      <c r="H2528" s="9" t="str">
        <f>+VLOOKUP(datosAvance[[#This Row],[renaes]],eess!$A$1:$G$189,4,FALSE)</f>
        <v>LAMBAYEQUE</v>
      </c>
      <c r="I2528" s="9" t="str">
        <f>+VLOOKUP(datosAvance[[#This Row],[renaes]],eess!$A$1:$G$189,6,FALSE)</f>
        <v>LAMBAYEQUE</v>
      </c>
      <c r="J2528" s="9" t="str">
        <f>+VLOOKUP(datosAvance[[#This Row],[renaes]],eess!$A$1:$G$189,7,FALSE)</f>
        <v>LAMBAYEQUE</v>
      </c>
    </row>
    <row r="2529" spans="1:10" x14ac:dyDescent="0.25">
      <c r="A2529">
        <v>4375</v>
      </c>
      <c r="B2529">
        <v>0</v>
      </c>
      <c r="C2529" t="s">
        <v>242</v>
      </c>
      <c r="D2529">
        <v>2</v>
      </c>
      <c r="E2529" t="s">
        <v>5</v>
      </c>
      <c r="F2529" s="9" t="str">
        <f>+VLOOKUP(datosAvance[[#This Row],[renaes]],eess!$A$1:$G$189,2,FALSE)</f>
        <v>MUYFINCA-PUNTO 09</v>
      </c>
      <c r="G2529" s="9" t="str">
        <f>+VLOOKUP(datosAvance[[#This Row],[renaes]],eess!$A$1:$G$189,3,FALSE)</f>
        <v>LAMBAYEQUE</v>
      </c>
      <c r="H2529" s="9" t="str">
        <f>+VLOOKUP(datosAvance[[#This Row],[renaes]],eess!$A$1:$G$189,4,FALSE)</f>
        <v>LAMBAYEQUE</v>
      </c>
      <c r="I2529" s="9" t="str">
        <f>+VLOOKUP(datosAvance[[#This Row],[renaes]],eess!$A$1:$G$189,6,FALSE)</f>
        <v>LAMBAYEQUE</v>
      </c>
      <c r="J2529" s="9" t="str">
        <f>+VLOOKUP(datosAvance[[#This Row],[renaes]],eess!$A$1:$G$189,7,FALSE)</f>
        <v>LAMBAYEQUE</v>
      </c>
    </row>
    <row r="2530" spans="1:10" x14ac:dyDescent="0.25">
      <c r="A2530">
        <v>4376</v>
      </c>
      <c r="B2530">
        <v>2</v>
      </c>
      <c r="C2530" t="s">
        <v>242</v>
      </c>
      <c r="D2530">
        <v>2</v>
      </c>
      <c r="E2530" t="s">
        <v>5</v>
      </c>
      <c r="F2530" s="9" t="str">
        <f>+VLOOKUP(datosAvance[[#This Row],[renaes]],eess!$A$1:$G$189,2,FALSE)</f>
        <v>ILLIMO</v>
      </c>
      <c r="G2530" s="9" t="str">
        <f>+VLOOKUP(datosAvance[[#This Row],[renaes]],eess!$A$1:$G$189,3,FALSE)</f>
        <v>LAMBAYEQUE</v>
      </c>
      <c r="H2530" s="9" t="str">
        <f>+VLOOKUP(datosAvance[[#This Row],[renaes]],eess!$A$1:$G$189,4,FALSE)</f>
        <v>ILLIMO</v>
      </c>
      <c r="I2530" s="9" t="str">
        <f>+VLOOKUP(datosAvance[[#This Row],[renaes]],eess!$A$1:$G$189,6,FALSE)</f>
        <v>LAMBAYEQUE</v>
      </c>
      <c r="J2530" s="9" t="str">
        <f>+VLOOKUP(datosAvance[[#This Row],[renaes]],eess!$A$1:$G$189,7,FALSE)</f>
        <v>ILLIMO</v>
      </c>
    </row>
    <row r="2531" spans="1:10" x14ac:dyDescent="0.25">
      <c r="A2531">
        <v>4377</v>
      </c>
      <c r="B2531">
        <v>0</v>
      </c>
      <c r="C2531" t="s">
        <v>242</v>
      </c>
      <c r="D2531">
        <v>2</v>
      </c>
      <c r="E2531" t="s">
        <v>5</v>
      </c>
      <c r="F2531" s="9" t="str">
        <f>+VLOOKUP(datosAvance[[#This Row],[renaes]],eess!$A$1:$G$189,2,FALSE)</f>
        <v>CHIRIMOYO</v>
      </c>
      <c r="G2531" s="9" t="str">
        <f>+VLOOKUP(datosAvance[[#This Row],[renaes]],eess!$A$1:$G$189,3,FALSE)</f>
        <v>LAMBAYEQUE</v>
      </c>
      <c r="H2531" s="9" t="str">
        <f>+VLOOKUP(datosAvance[[#This Row],[renaes]],eess!$A$1:$G$189,4,FALSE)</f>
        <v>ILLIMO</v>
      </c>
      <c r="I2531" s="9" t="str">
        <f>+VLOOKUP(datosAvance[[#This Row],[renaes]],eess!$A$1:$G$189,6,FALSE)</f>
        <v>LAMBAYEQUE</v>
      </c>
      <c r="J2531" s="9" t="str">
        <f>+VLOOKUP(datosAvance[[#This Row],[renaes]],eess!$A$1:$G$189,7,FALSE)</f>
        <v>ILLIMO</v>
      </c>
    </row>
    <row r="2532" spans="1:10" x14ac:dyDescent="0.25">
      <c r="A2532">
        <v>4378</v>
      </c>
      <c r="B2532">
        <v>0</v>
      </c>
      <c r="C2532" t="s">
        <v>242</v>
      </c>
      <c r="D2532">
        <v>2</v>
      </c>
      <c r="E2532" t="s">
        <v>5</v>
      </c>
      <c r="F2532" s="9" t="str">
        <f>+VLOOKUP(datosAvance[[#This Row],[renaes]],eess!$A$1:$G$189,2,FALSE)</f>
        <v>SAN PEDRO SASAPE</v>
      </c>
      <c r="G2532" s="9" t="str">
        <f>+VLOOKUP(datosAvance[[#This Row],[renaes]],eess!$A$1:$G$189,3,FALSE)</f>
        <v>LAMBAYEQUE</v>
      </c>
      <c r="H2532" s="9" t="str">
        <f>+VLOOKUP(datosAvance[[#This Row],[renaes]],eess!$A$1:$G$189,4,FALSE)</f>
        <v>ILLIMO</v>
      </c>
      <c r="I2532" s="9" t="str">
        <f>+VLOOKUP(datosAvance[[#This Row],[renaes]],eess!$A$1:$G$189,6,FALSE)</f>
        <v>LAMBAYEQUE</v>
      </c>
      <c r="J2532" s="9" t="str">
        <f>+VLOOKUP(datosAvance[[#This Row],[renaes]],eess!$A$1:$G$189,7,FALSE)</f>
        <v>ILLIMO</v>
      </c>
    </row>
    <row r="2533" spans="1:10" x14ac:dyDescent="0.25">
      <c r="A2533">
        <v>4379</v>
      </c>
      <c r="B2533">
        <v>1</v>
      </c>
      <c r="C2533" t="s">
        <v>242</v>
      </c>
      <c r="D2533">
        <v>2</v>
      </c>
      <c r="E2533" t="s">
        <v>5</v>
      </c>
      <c r="F2533" s="9" t="str">
        <f>+VLOOKUP(datosAvance[[#This Row],[renaes]],eess!$A$1:$G$189,2,FALSE)</f>
        <v>LA VIÑA (JAYANCA)</v>
      </c>
      <c r="G2533" s="9" t="str">
        <f>+VLOOKUP(datosAvance[[#This Row],[renaes]],eess!$A$1:$G$189,3,FALSE)</f>
        <v>LAMBAYEQUE</v>
      </c>
      <c r="H2533" s="9" t="str">
        <f>+VLOOKUP(datosAvance[[#This Row],[renaes]],eess!$A$1:$G$189,4,FALSE)</f>
        <v>JAYANCA</v>
      </c>
      <c r="I2533" s="9" t="str">
        <f>+VLOOKUP(datosAvance[[#This Row],[renaes]],eess!$A$1:$G$189,6,FALSE)</f>
        <v>LAMBAYEQUE</v>
      </c>
      <c r="J2533" s="9" t="str">
        <f>+VLOOKUP(datosAvance[[#This Row],[renaes]],eess!$A$1:$G$189,7,FALSE)</f>
        <v>JAYANCA</v>
      </c>
    </row>
    <row r="2534" spans="1:10" x14ac:dyDescent="0.25">
      <c r="A2534">
        <v>4380</v>
      </c>
      <c r="B2534">
        <v>6</v>
      </c>
      <c r="C2534" t="s">
        <v>242</v>
      </c>
      <c r="D2534">
        <v>2</v>
      </c>
      <c r="E2534" t="s">
        <v>5</v>
      </c>
      <c r="F2534" s="9" t="str">
        <f>+VLOOKUP(datosAvance[[#This Row],[renaes]],eess!$A$1:$G$189,2,FALSE)</f>
        <v>MOCHUMI</v>
      </c>
      <c r="G2534" s="9" t="str">
        <f>+VLOOKUP(datosAvance[[#This Row],[renaes]],eess!$A$1:$G$189,3,FALSE)</f>
        <v>LAMBAYEQUE</v>
      </c>
      <c r="H2534" s="9" t="str">
        <f>+VLOOKUP(datosAvance[[#This Row],[renaes]],eess!$A$1:$G$189,4,FALSE)</f>
        <v>MOCHUMI</v>
      </c>
      <c r="I2534" s="9" t="str">
        <f>+VLOOKUP(datosAvance[[#This Row],[renaes]],eess!$A$1:$G$189,6,FALSE)</f>
        <v>LAMBAYEQUE</v>
      </c>
      <c r="J2534" s="9" t="str">
        <f>+VLOOKUP(datosAvance[[#This Row],[renaes]],eess!$A$1:$G$189,7,FALSE)</f>
        <v>MOCHUMI</v>
      </c>
    </row>
    <row r="2535" spans="1:10" x14ac:dyDescent="0.25">
      <c r="A2535">
        <v>4381</v>
      </c>
      <c r="B2535">
        <v>1</v>
      </c>
      <c r="C2535" t="s">
        <v>242</v>
      </c>
      <c r="D2535">
        <v>2</v>
      </c>
      <c r="E2535" t="s">
        <v>5</v>
      </c>
      <c r="F2535" s="9" t="str">
        <f>+VLOOKUP(datosAvance[[#This Row],[renaes]],eess!$A$1:$G$189,2,FALSE)</f>
        <v>MARAVILLAS</v>
      </c>
      <c r="G2535" s="9" t="str">
        <f>+VLOOKUP(datosAvance[[#This Row],[renaes]],eess!$A$1:$G$189,3,FALSE)</f>
        <v>LAMBAYEQUE</v>
      </c>
      <c r="H2535" s="9" t="str">
        <f>+VLOOKUP(datosAvance[[#This Row],[renaes]],eess!$A$1:$G$189,4,FALSE)</f>
        <v>MOCHUMI</v>
      </c>
      <c r="I2535" s="9" t="str">
        <f>+VLOOKUP(datosAvance[[#This Row],[renaes]],eess!$A$1:$G$189,6,FALSE)</f>
        <v>LAMBAYEQUE</v>
      </c>
      <c r="J2535" s="9" t="str">
        <f>+VLOOKUP(datosAvance[[#This Row],[renaes]],eess!$A$1:$G$189,7,FALSE)</f>
        <v>MOCHUMI</v>
      </c>
    </row>
    <row r="2536" spans="1:10" x14ac:dyDescent="0.25">
      <c r="A2536">
        <v>4382</v>
      </c>
      <c r="B2536">
        <v>1</v>
      </c>
      <c r="C2536" t="s">
        <v>242</v>
      </c>
      <c r="D2536">
        <v>2</v>
      </c>
      <c r="E2536" t="s">
        <v>5</v>
      </c>
      <c r="F2536" s="9" t="str">
        <f>+VLOOKUP(datosAvance[[#This Row],[renaes]],eess!$A$1:$G$189,2,FALSE)</f>
        <v>PUNTO CUATRO</v>
      </c>
      <c r="G2536" s="9" t="str">
        <f>+VLOOKUP(datosAvance[[#This Row],[renaes]],eess!$A$1:$G$189,3,FALSE)</f>
        <v>LAMBAYEQUE</v>
      </c>
      <c r="H2536" s="9" t="str">
        <f>+VLOOKUP(datosAvance[[#This Row],[renaes]],eess!$A$1:$G$189,4,FALSE)</f>
        <v>MOCHUMI</v>
      </c>
      <c r="I2536" s="9" t="str">
        <f>+VLOOKUP(datosAvance[[#This Row],[renaes]],eess!$A$1:$G$189,6,FALSE)</f>
        <v>LAMBAYEQUE</v>
      </c>
      <c r="J2536" s="9" t="str">
        <f>+VLOOKUP(datosAvance[[#This Row],[renaes]],eess!$A$1:$G$189,7,FALSE)</f>
        <v>MOCHUMI</v>
      </c>
    </row>
    <row r="2537" spans="1:10" x14ac:dyDescent="0.25">
      <c r="A2537">
        <v>4383</v>
      </c>
      <c r="B2537">
        <v>1</v>
      </c>
      <c r="C2537" t="s">
        <v>242</v>
      </c>
      <c r="D2537">
        <v>2</v>
      </c>
      <c r="E2537" t="s">
        <v>5</v>
      </c>
      <c r="F2537" s="9" t="str">
        <f>+VLOOKUP(datosAvance[[#This Row],[renaes]],eess!$A$1:$G$189,2,FALSE)</f>
        <v>PAREDONES MUY FINCA</v>
      </c>
      <c r="G2537" s="9" t="str">
        <f>+VLOOKUP(datosAvance[[#This Row],[renaes]],eess!$A$1:$G$189,3,FALSE)</f>
        <v>LAMBAYEQUE</v>
      </c>
      <c r="H2537" s="9" t="str">
        <f>+VLOOKUP(datosAvance[[#This Row],[renaes]],eess!$A$1:$G$189,4,FALSE)</f>
        <v>MOCHUMI</v>
      </c>
      <c r="I2537" s="9" t="str">
        <f>+VLOOKUP(datosAvance[[#This Row],[renaes]],eess!$A$1:$G$189,6,FALSE)</f>
        <v>LAMBAYEQUE</v>
      </c>
      <c r="J2537" s="9" t="str">
        <f>+VLOOKUP(datosAvance[[#This Row],[renaes]],eess!$A$1:$G$189,7,FALSE)</f>
        <v>MOCHUMI</v>
      </c>
    </row>
    <row r="2538" spans="1:10" x14ac:dyDescent="0.25">
      <c r="A2538">
        <v>4384</v>
      </c>
      <c r="B2538">
        <v>4</v>
      </c>
      <c r="C2538" t="s">
        <v>242</v>
      </c>
      <c r="D2538">
        <v>2</v>
      </c>
      <c r="E2538" t="s">
        <v>5</v>
      </c>
      <c r="F2538" s="9" t="str">
        <f>+VLOOKUP(datosAvance[[#This Row],[renaes]],eess!$A$1:$G$189,2,FALSE)</f>
        <v>PACORA</v>
      </c>
      <c r="G2538" s="9" t="str">
        <f>+VLOOKUP(datosAvance[[#This Row],[renaes]],eess!$A$1:$G$189,3,FALSE)</f>
        <v>LAMBAYEQUE</v>
      </c>
      <c r="H2538" s="9" t="str">
        <f>+VLOOKUP(datosAvance[[#This Row],[renaes]],eess!$A$1:$G$189,4,FALSE)</f>
        <v>ILLIMO</v>
      </c>
      <c r="I2538" s="9" t="str">
        <f>+VLOOKUP(datosAvance[[#This Row],[renaes]],eess!$A$1:$G$189,6,FALSE)</f>
        <v>LAMBAYEQUE</v>
      </c>
      <c r="J2538" s="9" t="str">
        <f>+VLOOKUP(datosAvance[[#This Row],[renaes]],eess!$A$1:$G$189,7,FALSE)</f>
        <v>PACORA</v>
      </c>
    </row>
    <row r="2539" spans="1:10" x14ac:dyDescent="0.25">
      <c r="A2539">
        <v>4385</v>
      </c>
      <c r="B2539">
        <v>1</v>
      </c>
      <c r="C2539" t="s">
        <v>242</v>
      </c>
      <c r="D2539">
        <v>2</v>
      </c>
      <c r="E2539" t="s">
        <v>5</v>
      </c>
      <c r="F2539" s="9" t="str">
        <f>+VLOOKUP(datosAvance[[#This Row],[renaes]],eess!$A$1:$G$189,2,FALSE)</f>
        <v>HUACA RIVERA</v>
      </c>
      <c r="G2539" s="9" t="str">
        <f>+VLOOKUP(datosAvance[[#This Row],[renaes]],eess!$A$1:$G$189,3,FALSE)</f>
        <v>LAMBAYEQUE</v>
      </c>
      <c r="H2539" s="9" t="str">
        <f>+VLOOKUP(datosAvance[[#This Row],[renaes]],eess!$A$1:$G$189,4,FALSE)</f>
        <v>ILLIMO</v>
      </c>
      <c r="I2539" s="9" t="str">
        <f>+VLOOKUP(datosAvance[[#This Row],[renaes]],eess!$A$1:$G$189,6,FALSE)</f>
        <v>LAMBAYEQUE</v>
      </c>
      <c r="J2539" s="9" t="str">
        <f>+VLOOKUP(datosAvance[[#This Row],[renaes]],eess!$A$1:$G$189,7,FALSE)</f>
        <v>PACORA</v>
      </c>
    </row>
    <row r="2540" spans="1:10" x14ac:dyDescent="0.25">
      <c r="A2540">
        <v>4386</v>
      </c>
      <c r="B2540">
        <v>4</v>
      </c>
      <c r="C2540" t="s">
        <v>242</v>
      </c>
      <c r="D2540">
        <v>2</v>
      </c>
      <c r="E2540" t="s">
        <v>5</v>
      </c>
      <c r="F2540" s="9" t="str">
        <f>+VLOOKUP(datosAvance[[#This Row],[renaes]],eess!$A$1:$G$189,2,FALSE)</f>
        <v>SALAS</v>
      </c>
      <c r="G2540" s="9" t="str">
        <f>+VLOOKUP(datosAvance[[#This Row],[renaes]],eess!$A$1:$G$189,3,FALSE)</f>
        <v>LAMBAYEQUE</v>
      </c>
      <c r="H2540" s="9" t="str">
        <f>+VLOOKUP(datosAvance[[#This Row],[renaes]],eess!$A$1:$G$189,4,FALSE)</f>
        <v>SALAS</v>
      </c>
      <c r="I2540" s="9" t="str">
        <f>+VLOOKUP(datosAvance[[#This Row],[renaes]],eess!$A$1:$G$189,6,FALSE)</f>
        <v>LAMBAYEQUE</v>
      </c>
      <c r="J2540" s="9" t="str">
        <f>+VLOOKUP(datosAvance[[#This Row],[renaes]],eess!$A$1:$G$189,7,FALSE)</f>
        <v>SALAS</v>
      </c>
    </row>
    <row r="2541" spans="1:10" x14ac:dyDescent="0.25">
      <c r="A2541">
        <v>4387</v>
      </c>
      <c r="B2541">
        <v>0</v>
      </c>
      <c r="C2541" t="s">
        <v>242</v>
      </c>
      <c r="D2541">
        <v>2</v>
      </c>
      <c r="E2541" t="s">
        <v>5</v>
      </c>
      <c r="F2541" s="9" t="str">
        <f>+VLOOKUP(datosAvance[[#This Row],[renaes]],eess!$A$1:$G$189,2,FALSE)</f>
        <v>PENACHI</v>
      </c>
      <c r="G2541" s="9" t="str">
        <f>+VLOOKUP(datosAvance[[#This Row],[renaes]],eess!$A$1:$G$189,3,FALSE)</f>
        <v>LAMBAYEQUE</v>
      </c>
      <c r="H2541" s="9" t="str">
        <f>+VLOOKUP(datosAvance[[#This Row],[renaes]],eess!$A$1:$G$189,4,FALSE)</f>
        <v>SALAS</v>
      </c>
      <c r="I2541" s="9" t="str">
        <f>+VLOOKUP(datosAvance[[#This Row],[renaes]],eess!$A$1:$G$189,6,FALSE)</f>
        <v>LAMBAYEQUE</v>
      </c>
      <c r="J2541" s="9" t="str">
        <f>+VLOOKUP(datosAvance[[#This Row],[renaes]],eess!$A$1:$G$189,7,FALSE)</f>
        <v>SALAS</v>
      </c>
    </row>
    <row r="2542" spans="1:10" x14ac:dyDescent="0.25">
      <c r="A2542">
        <v>4389</v>
      </c>
      <c r="B2542">
        <v>3</v>
      </c>
      <c r="C2542" t="s">
        <v>242</v>
      </c>
      <c r="D2542">
        <v>2</v>
      </c>
      <c r="E2542" t="s">
        <v>5</v>
      </c>
      <c r="F2542" s="9" t="str">
        <f>+VLOOKUP(datosAvance[[#This Row],[renaes]],eess!$A$1:$G$189,2,FALSE)</f>
        <v>TUCUME</v>
      </c>
      <c r="G2542" s="9" t="str">
        <f>+VLOOKUP(datosAvance[[#This Row],[renaes]],eess!$A$1:$G$189,3,FALSE)</f>
        <v>LAMBAYEQUE</v>
      </c>
      <c r="H2542" s="9" t="str">
        <f>+VLOOKUP(datosAvance[[#This Row],[renaes]],eess!$A$1:$G$189,4,FALSE)</f>
        <v>TUCUME</v>
      </c>
      <c r="I2542" s="9" t="str">
        <f>+VLOOKUP(datosAvance[[#This Row],[renaes]],eess!$A$1:$G$189,6,FALSE)</f>
        <v>LAMBAYEQUE</v>
      </c>
      <c r="J2542" s="9" t="str">
        <f>+VLOOKUP(datosAvance[[#This Row],[renaes]],eess!$A$1:$G$189,7,FALSE)</f>
        <v>TUCUME</v>
      </c>
    </row>
    <row r="2543" spans="1:10" x14ac:dyDescent="0.25">
      <c r="A2543">
        <v>4390</v>
      </c>
      <c r="B2543">
        <v>1</v>
      </c>
      <c r="C2543" t="s">
        <v>242</v>
      </c>
      <c r="D2543">
        <v>2</v>
      </c>
      <c r="E2543" t="s">
        <v>5</v>
      </c>
      <c r="F2543" s="9" t="str">
        <f>+VLOOKUP(datosAvance[[#This Row],[renaes]],eess!$A$1:$G$189,2,FALSE)</f>
        <v>TUCUME VIEJO</v>
      </c>
      <c r="G2543" s="9" t="str">
        <f>+VLOOKUP(datosAvance[[#This Row],[renaes]],eess!$A$1:$G$189,3,FALSE)</f>
        <v>LAMBAYEQUE</v>
      </c>
      <c r="H2543" s="9" t="str">
        <f>+VLOOKUP(datosAvance[[#This Row],[renaes]],eess!$A$1:$G$189,4,FALSE)</f>
        <v>TUCUME</v>
      </c>
      <c r="I2543" s="9" t="str">
        <f>+VLOOKUP(datosAvance[[#This Row],[renaes]],eess!$A$1:$G$189,6,FALSE)</f>
        <v>LAMBAYEQUE</v>
      </c>
      <c r="J2543" s="9" t="str">
        <f>+VLOOKUP(datosAvance[[#This Row],[renaes]],eess!$A$1:$G$189,7,FALSE)</f>
        <v>TUCUME</v>
      </c>
    </row>
    <row r="2544" spans="1:10" x14ac:dyDescent="0.25">
      <c r="A2544">
        <v>4391</v>
      </c>
      <c r="B2544">
        <v>2</v>
      </c>
      <c r="C2544" t="s">
        <v>242</v>
      </c>
      <c r="D2544">
        <v>2</v>
      </c>
      <c r="E2544" t="s">
        <v>5</v>
      </c>
      <c r="F2544" s="9" t="str">
        <f>+VLOOKUP(datosAvance[[#This Row],[renaes]],eess!$A$1:$G$189,2,FALSE)</f>
        <v>GRANJA SASAPE</v>
      </c>
      <c r="G2544" s="9" t="str">
        <f>+VLOOKUP(datosAvance[[#This Row],[renaes]],eess!$A$1:$G$189,3,FALSE)</f>
        <v>LAMBAYEQUE</v>
      </c>
      <c r="H2544" s="9" t="str">
        <f>+VLOOKUP(datosAvance[[#This Row],[renaes]],eess!$A$1:$G$189,4,FALSE)</f>
        <v>TUCUME</v>
      </c>
      <c r="I2544" s="9" t="str">
        <f>+VLOOKUP(datosAvance[[#This Row],[renaes]],eess!$A$1:$G$189,6,FALSE)</f>
        <v>LAMBAYEQUE</v>
      </c>
      <c r="J2544" s="9" t="str">
        <f>+VLOOKUP(datosAvance[[#This Row],[renaes]],eess!$A$1:$G$189,7,FALSE)</f>
        <v>TUCUME</v>
      </c>
    </row>
    <row r="2545" spans="1:10" x14ac:dyDescent="0.25">
      <c r="A2545">
        <v>4392</v>
      </c>
      <c r="B2545">
        <v>1</v>
      </c>
      <c r="C2545" t="s">
        <v>242</v>
      </c>
      <c r="D2545">
        <v>2</v>
      </c>
      <c r="E2545" t="s">
        <v>5</v>
      </c>
      <c r="F2545" s="9" t="str">
        <f>+VLOOKUP(datosAvance[[#This Row],[renaes]],eess!$A$1:$G$189,2,FALSE)</f>
        <v>LOS BANCES</v>
      </c>
      <c r="G2545" s="9" t="str">
        <f>+VLOOKUP(datosAvance[[#This Row],[renaes]],eess!$A$1:$G$189,3,FALSE)</f>
        <v>LAMBAYEQUE</v>
      </c>
      <c r="H2545" s="9" t="str">
        <f>+VLOOKUP(datosAvance[[#This Row],[renaes]],eess!$A$1:$G$189,4,FALSE)</f>
        <v>TUCUME</v>
      </c>
      <c r="I2545" s="9" t="str">
        <f>+VLOOKUP(datosAvance[[#This Row],[renaes]],eess!$A$1:$G$189,6,FALSE)</f>
        <v>LAMBAYEQUE</v>
      </c>
      <c r="J2545" s="9" t="str">
        <f>+VLOOKUP(datosAvance[[#This Row],[renaes]],eess!$A$1:$G$189,7,FALSE)</f>
        <v>TUCUME</v>
      </c>
    </row>
    <row r="2546" spans="1:10" x14ac:dyDescent="0.25">
      <c r="A2546">
        <v>4393</v>
      </c>
      <c r="B2546">
        <v>1</v>
      </c>
      <c r="C2546" t="s">
        <v>242</v>
      </c>
      <c r="D2546">
        <v>2</v>
      </c>
      <c r="E2546" t="s">
        <v>5</v>
      </c>
      <c r="F2546" s="9" t="str">
        <f>+VLOOKUP(datosAvance[[#This Row],[renaes]],eess!$A$1:$G$189,2,FALSE)</f>
        <v>LA RAYA</v>
      </c>
      <c r="G2546" s="9" t="str">
        <f>+VLOOKUP(datosAvance[[#This Row],[renaes]],eess!$A$1:$G$189,3,FALSE)</f>
        <v>LAMBAYEQUE</v>
      </c>
      <c r="H2546" s="9" t="str">
        <f>+VLOOKUP(datosAvance[[#This Row],[renaes]],eess!$A$1:$G$189,4,FALSE)</f>
        <v>TUCUME</v>
      </c>
      <c r="I2546" s="9" t="str">
        <f>+VLOOKUP(datosAvance[[#This Row],[renaes]],eess!$A$1:$G$189,6,FALSE)</f>
        <v>LAMBAYEQUE</v>
      </c>
      <c r="J2546" s="9" t="str">
        <f>+VLOOKUP(datosAvance[[#This Row],[renaes]],eess!$A$1:$G$189,7,FALSE)</f>
        <v>TUCUME</v>
      </c>
    </row>
    <row r="2547" spans="1:10" x14ac:dyDescent="0.25">
      <c r="A2547">
        <v>4394</v>
      </c>
      <c r="B2547">
        <v>1</v>
      </c>
      <c r="C2547" t="s">
        <v>242</v>
      </c>
      <c r="D2547">
        <v>2</v>
      </c>
      <c r="E2547" t="s">
        <v>5</v>
      </c>
      <c r="F2547" s="9" t="str">
        <f>+VLOOKUP(datosAvance[[#This Row],[renaes]],eess!$A$1:$G$189,2,FALSE)</f>
        <v>LOS SANCHEZ</v>
      </c>
      <c r="G2547" s="9" t="str">
        <f>+VLOOKUP(datosAvance[[#This Row],[renaes]],eess!$A$1:$G$189,3,FALSE)</f>
        <v>LAMBAYEQUE</v>
      </c>
      <c r="H2547" s="9" t="str">
        <f>+VLOOKUP(datosAvance[[#This Row],[renaes]],eess!$A$1:$G$189,4,FALSE)</f>
        <v>TUCUME</v>
      </c>
      <c r="I2547" s="9" t="str">
        <f>+VLOOKUP(datosAvance[[#This Row],[renaes]],eess!$A$1:$G$189,6,FALSE)</f>
        <v>LAMBAYEQUE</v>
      </c>
      <c r="J2547" s="9" t="str">
        <f>+VLOOKUP(datosAvance[[#This Row],[renaes]],eess!$A$1:$G$189,7,FALSE)</f>
        <v>TUCUME</v>
      </c>
    </row>
    <row r="2548" spans="1:10" x14ac:dyDescent="0.25">
      <c r="A2548">
        <v>4395</v>
      </c>
      <c r="B2548">
        <v>5</v>
      </c>
      <c r="C2548" t="s">
        <v>242</v>
      </c>
      <c r="D2548">
        <v>2</v>
      </c>
      <c r="E2548" t="s">
        <v>5</v>
      </c>
      <c r="F2548" s="9" t="str">
        <f>+VLOOKUP(datosAvance[[#This Row],[renaes]],eess!$A$1:$G$189,2,FALSE)</f>
        <v>MOTUPE</v>
      </c>
      <c r="G2548" s="9" t="str">
        <f>+VLOOKUP(datosAvance[[#This Row],[renaes]],eess!$A$1:$G$189,3,FALSE)</f>
        <v>LAMBAYEQUE</v>
      </c>
      <c r="H2548" s="9" t="str">
        <f>+VLOOKUP(datosAvance[[#This Row],[renaes]],eess!$A$1:$G$189,4,FALSE)</f>
        <v>MOTUPE</v>
      </c>
      <c r="I2548" s="9" t="str">
        <f>+VLOOKUP(datosAvance[[#This Row],[renaes]],eess!$A$1:$G$189,6,FALSE)</f>
        <v>LAMBAYEQUE</v>
      </c>
      <c r="J2548" s="9" t="str">
        <f>+VLOOKUP(datosAvance[[#This Row],[renaes]],eess!$A$1:$G$189,7,FALSE)</f>
        <v>MOTUPE</v>
      </c>
    </row>
    <row r="2549" spans="1:10" x14ac:dyDescent="0.25">
      <c r="A2549">
        <v>4396</v>
      </c>
      <c r="B2549">
        <v>0</v>
      </c>
      <c r="C2549" t="s">
        <v>242</v>
      </c>
      <c r="D2549">
        <v>2</v>
      </c>
      <c r="E2549" t="s">
        <v>5</v>
      </c>
      <c r="F2549" s="9" t="str">
        <f>+VLOOKUP(datosAvance[[#This Row],[renaes]],eess!$A$1:$G$189,2,FALSE)</f>
        <v>CHOCHOPE</v>
      </c>
      <c r="G2549" s="9" t="str">
        <f>+VLOOKUP(datosAvance[[#This Row],[renaes]],eess!$A$1:$G$189,3,FALSE)</f>
        <v>LAMBAYEQUE</v>
      </c>
      <c r="H2549" s="9" t="str">
        <f>+VLOOKUP(datosAvance[[#This Row],[renaes]],eess!$A$1:$G$189,4,FALSE)</f>
        <v>MOTUPE</v>
      </c>
      <c r="I2549" s="9" t="str">
        <f>+VLOOKUP(datosAvance[[#This Row],[renaes]],eess!$A$1:$G$189,6,FALSE)</f>
        <v>LAMBAYEQUE</v>
      </c>
      <c r="J2549" s="9" t="str">
        <f>+VLOOKUP(datosAvance[[#This Row],[renaes]],eess!$A$1:$G$189,7,FALSE)</f>
        <v>CHOCHOPE</v>
      </c>
    </row>
    <row r="2550" spans="1:10" x14ac:dyDescent="0.25">
      <c r="A2550">
        <v>4397</v>
      </c>
      <c r="B2550">
        <v>0</v>
      </c>
      <c r="C2550" t="s">
        <v>242</v>
      </c>
      <c r="D2550">
        <v>2</v>
      </c>
      <c r="E2550" t="s">
        <v>5</v>
      </c>
      <c r="F2550" s="9" t="str">
        <f>+VLOOKUP(datosAvance[[#This Row],[renaes]],eess!$A$1:$G$189,2,FALSE)</f>
        <v>KAÑARIS</v>
      </c>
      <c r="G2550" s="9" t="str">
        <f>+VLOOKUP(datosAvance[[#This Row],[renaes]],eess!$A$1:$G$189,3,FALSE)</f>
        <v>LAMBAYEQUE</v>
      </c>
      <c r="H2550" s="9" t="str">
        <f>+VLOOKUP(datosAvance[[#This Row],[renaes]],eess!$A$1:$G$189,4,FALSE)</f>
        <v>KAÑARIS</v>
      </c>
      <c r="I2550" s="9" t="str">
        <f>+VLOOKUP(datosAvance[[#This Row],[renaes]],eess!$A$1:$G$189,6,FALSE)</f>
        <v>FERREÑAFE</v>
      </c>
      <c r="J2550" s="9" t="str">
        <f>+VLOOKUP(datosAvance[[#This Row],[renaes]],eess!$A$1:$G$189,7,FALSE)</f>
        <v>CAÑARIS</v>
      </c>
    </row>
    <row r="2551" spans="1:10" x14ac:dyDescent="0.25">
      <c r="A2551">
        <v>4398</v>
      </c>
      <c r="B2551">
        <v>0</v>
      </c>
      <c r="C2551" t="s">
        <v>242</v>
      </c>
      <c r="D2551">
        <v>2</v>
      </c>
      <c r="E2551" t="s">
        <v>5</v>
      </c>
      <c r="F2551" s="9" t="str">
        <f>+VLOOKUP(datosAvance[[#This Row],[renaes]],eess!$A$1:$G$189,2,FALSE)</f>
        <v>PANDACHI</v>
      </c>
      <c r="G2551" s="9" t="str">
        <f>+VLOOKUP(datosAvance[[#This Row],[renaes]],eess!$A$1:$G$189,3,FALSE)</f>
        <v>LAMBAYEQUE</v>
      </c>
      <c r="H2551" s="9" t="str">
        <f>+VLOOKUP(datosAvance[[#This Row],[renaes]],eess!$A$1:$G$189,4,FALSE)</f>
        <v>KAÑARIS</v>
      </c>
      <c r="I2551" s="9" t="str">
        <f>+VLOOKUP(datosAvance[[#This Row],[renaes]],eess!$A$1:$G$189,6,FALSE)</f>
        <v>FERREÑAFE</v>
      </c>
      <c r="J2551" s="9" t="str">
        <f>+VLOOKUP(datosAvance[[#This Row],[renaes]],eess!$A$1:$G$189,7,FALSE)</f>
        <v>CAÑARIS</v>
      </c>
    </row>
    <row r="2552" spans="1:10" x14ac:dyDescent="0.25">
      <c r="A2552">
        <v>4399</v>
      </c>
      <c r="B2552">
        <v>1</v>
      </c>
      <c r="C2552" t="s">
        <v>242</v>
      </c>
      <c r="D2552">
        <v>2</v>
      </c>
      <c r="E2552" t="s">
        <v>5</v>
      </c>
      <c r="F2552" s="9" t="str">
        <f>+VLOOKUP(datosAvance[[#This Row],[renaes]],eess!$A$1:$G$189,2,FALSE)</f>
        <v>HUACAPAMPA</v>
      </c>
      <c r="G2552" s="9" t="str">
        <f>+VLOOKUP(datosAvance[[#This Row],[renaes]],eess!$A$1:$G$189,3,FALSE)</f>
        <v>LAMBAYEQUE</v>
      </c>
      <c r="H2552" s="9" t="str">
        <f>+VLOOKUP(datosAvance[[#This Row],[renaes]],eess!$A$1:$G$189,4,FALSE)</f>
        <v>KAÑARIS</v>
      </c>
      <c r="I2552" s="9" t="str">
        <f>+VLOOKUP(datosAvance[[#This Row],[renaes]],eess!$A$1:$G$189,6,FALSE)</f>
        <v>FERREÑAFE</v>
      </c>
      <c r="J2552" s="9" t="str">
        <f>+VLOOKUP(datosAvance[[#This Row],[renaes]],eess!$A$1:$G$189,7,FALSE)</f>
        <v>CAÑARIS</v>
      </c>
    </row>
    <row r="2553" spans="1:10" x14ac:dyDescent="0.25">
      <c r="A2553">
        <v>4400</v>
      </c>
      <c r="B2553">
        <v>0</v>
      </c>
      <c r="C2553" t="s">
        <v>242</v>
      </c>
      <c r="D2553">
        <v>2</v>
      </c>
      <c r="E2553" t="s">
        <v>5</v>
      </c>
      <c r="F2553" s="9" t="str">
        <f>+VLOOKUP(datosAvance[[#This Row],[renaes]],eess!$A$1:$G$189,2,FALSE)</f>
        <v>CHILASQUE</v>
      </c>
      <c r="G2553" s="9" t="str">
        <f>+VLOOKUP(datosAvance[[#This Row],[renaes]],eess!$A$1:$G$189,3,FALSE)</f>
        <v>LAMBAYEQUE</v>
      </c>
      <c r="H2553" s="9" t="str">
        <f>+VLOOKUP(datosAvance[[#This Row],[renaes]],eess!$A$1:$G$189,4,FALSE)</f>
        <v>KAÑARIS</v>
      </c>
      <c r="I2553" s="9" t="str">
        <f>+VLOOKUP(datosAvance[[#This Row],[renaes]],eess!$A$1:$G$189,6,FALSE)</f>
        <v>FERREÑAFE</v>
      </c>
      <c r="J2553" s="9" t="str">
        <f>+VLOOKUP(datosAvance[[#This Row],[renaes]],eess!$A$1:$G$189,7,FALSE)</f>
        <v>CAÑARIS</v>
      </c>
    </row>
    <row r="2554" spans="1:10" x14ac:dyDescent="0.25">
      <c r="A2554">
        <v>4401</v>
      </c>
      <c r="B2554">
        <v>0</v>
      </c>
      <c r="C2554" t="s">
        <v>242</v>
      </c>
      <c r="D2554">
        <v>2</v>
      </c>
      <c r="E2554" t="s">
        <v>5</v>
      </c>
      <c r="F2554" s="9" t="str">
        <f>+VLOOKUP(datosAvance[[#This Row],[renaes]],eess!$A$1:$G$189,2,FALSE)</f>
        <v>LA SUCCHA</v>
      </c>
      <c r="G2554" s="9" t="str">
        <f>+VLOOKUP(datosAvance[[#This Row],[renaes]],eess!$A$1:$G$189,3,FALSE)</f>
        <v>LAMBAYEQUE</v>
      </c>
      <c r="H2554" s="9" t="str">
        <f>+VLOOKUP(datosAvance[[#This Row],[renaes]],eess!$A$1:$G$189,4,FALSE)</f>
        <v>KAÑARIS</v>
      </c>
      <c r="I2554" s="9" t="str">
        <f>+VLOOKUP(datosAvance[[#This Row],[renaes]],eess!$A$1:$G$189,6,FALSE)</f>
        <v>FERREÑAFE</v>
      </c>
      <c r="J2554" s="9" t="str">
        <f>+VLOOKUP(datosAvance[[#This Row],[renaes]],eess!$A$1:$G$189,7,FALSE)</f>
        <v>CAÑARIS</v>
      </c>
    </row>
    <row r="2555" spans="1:10" x14ac:dyDescent="0.25">
      <c r="A2555">
        <v>4402</v>
      </c>
      <c r="B2555">
        <v>0</v>
      </c>
      <c r="C2555" t="s">
        <v>242</v>
      </c>
      <c r="D2555">
        <v>2</v>
      </c>
      <c r="E2555" t="s">
        <v>5</v>
      </c>
      <c r="F2555" s="9" t="str">
        <f>+VLOOKUP(datosAvance[[#This Row],[renaes]],eess!$A$1:$G$189,2,FALSE)</f>
        <v>QUIRICHIMA</v>
      </c>
      <c r="G2555" s="9" t="str">
        <f>+VLOOKUP(datosAvance[[#This Row],[renaes]],eess!$A$1:$G$189,3,FALSE)</f>
        <v>LAMBAYEQUE</v>
      </c>
      <c r="H2555" s="9" t="str">
        <f>+VLOOKUP(datosAvance[[#This Row],[renaes]],eess!$A$1:$G$189,4,FALSE)</f>
        <v>KAÑARIS</v>
      </c>
      <c r="I2555" s="9" t="str">
        <f>+VLOOKUP(datosAvance[[#This Row],[renaes]],eess!$A$1:$G$189,6,FALSE)</f>
        <v>FERREÑAFE</v>
      </c>
      <c r="J2555" s="9" t="str">
        <f>+VLOOKUP(datosAvance[[#This Row],[renaes]],eess!$A$1:$G$189,7,FALSE)</f>
        <v>CAÑARIS</v>
      </c>
    </row>
    <row r="2556" spans="1:10" x14ac:dyDescent="0.25">
      <c r="A2556">
        <v>4404</v>
      </c>
      <c r="B2556">
        <v>0</v>
      </c>
      <c r="C2556" t="s">
        <v>242</v>
      </c>
      <c r="D2556">
        <v>2</v>
      </c>
      <c r="E2556" t="s">
        <v>5</v>
      </c>
      <c r="F2556" s="9" t="str">
        <f>+VLOOKUP(datosAvance[[#This Row],[renaes]],eess!$A$1:$G$189,2,FALSE)</f>
        <v>TONGORRAPE</v>
      </c>
      <c r="G2556" s="9" t="str">
        <f>+VLOOKUP(datosAvance[[#This Row],[renaes]],eess!$A$1:$G$189,3,FALSE)</f>
        <v>LAMBAYEQUE</v>
      </c>
      <c r="H2556" s="9" t="str">
        <f>+VLOOKUP(datosAvance[[#This Row],[renaes]],eess!$A$1:$G$189,4,FALSE)</f>
        <v>MOTUPE</v>
      </c>
      <c r="I2556" s="9" t="str">
        <f>+VLOOKUP(datosAvance[[#This Row],[renaes]],eess!$A$1:$G$189,6,FALSE)</f>
        <v>LAMBAYEQUE</v>
      </c>
      <c r="J2556" s="9" t="str">
        <f>+VLOOKUP(datosAvance[[#This Row],[renaes]],eess!$A$1:$G$189,7,FALSE)</f>
        <v>MOTUPE</v>
      </c>
    </row>
    <row r="2557" spans="1:10" x14ac:dyDescent="0.25">
      <c r="A2557">
        <v>4405</v>
      </c>
      <c r="B2557">
        <v>1</v>
      </c>
      <c r="C2557" t="s">
        <v>242</v>
      </c>
      <c r="D2557">
        <v>2</v>
      </c>
      <c r="E2557" t="s">
        <v>5</v>
      </c>
      <c r="F2557" s="9" t="str">
        <f>+VLOOKUP(datosAvance[[#This Row],[renaes]],eess!$A$1:$G$189,2,FALSE)</f>
        <v>ANCHOVIRA</v>
      </c>
      <c r="G2557" s="9" t="str">
        <f>+VLOOKUP(datosAvance[[#This Row],[renaes]],eess!$A$1:$G$189,3,FALSE)</f>
        <v>LAMBAYEQUE</v>
      </c>
      <c r="H2557" s="9" t="str">
        <f>+VLOOKUP(datosAvance[[#This Row],[renaes]],eess!$A$1:$G$189,4,FALSE)</f>
        <v>MOTUPE</v>
      </c>
      <c r="I2557" s="9" t="str">
        <f>+VLOOKUP(datosAvance[[#This Row],[renaes]],eess!$A$1:$G$189,6,FALSE)</f>
        <v>LAMBAYEQUE</v>
      </c>
      <c r="J2557" s="9" t="str">
        <f>+VLOOKUP(datosAvance[[#This Row],[renaes]],eess!$A$1:$G$189,7,FALSE)</f>
        <v>MOTUPE</v>
      </c>
    </row>
    <row r="2558" spans="1:10" x14ac:dyDescent="0.25">
      <c r="A2558">
        <v>4406</v>
      </c>
      <c r="B2558">
        <v>1</v>
      </c>
      <c r="C2558" t="s">
        <v>242</v>
      </c>
      <c r="D2558">
        <v>2</v>
      </c>
      <c r="E2558" t="s">
        <v>5</v>
      </c>
      <c r="F2558" s="9" t="str">
        <f>+VLOOKUP(datosAvance[[#This Row],[renaes]],eess!$A$1:$G$189,2,FALSE)</f>
        <v>MARRIPON</v>
      </c>
      <c r="G2558" s="9" t="str">
        <f>+VLOOKUP(datosAvance[[#This Row],[renaes]],eess!$A$1:$G$189,3,FALSE)</f>
        <v>LAMBAYEQUE</v>
      </c>
      <c r="H2558" s="9" t="str">
        <f>+VLOOKUP(datosAvance[[#This Row],[renaes]],eess!$A$1:$G$189,4,FALSE)</f>
        <v>MOTUPE</v>
      </c>
      <c r="I2558" s="9" t="str">
        <f>+VLOOKUP(datosAvance[[#This Row],[renaes]],eess!$A$1:$G$189,6,FALSE)</f>
        <v>LAMBAYEQUE</v>
      </c>
      <c r="J2558" s="9" t="str">
        <f>+VLOOKUP(datosAvance[[#This Row],[renaes]],eess!$A$1:$G$189,7,FALSE)</f>
        <v>MOTUPE</v>
      </c>
    </row>
    <row r="2559" spans="1:10" x14ac:dyDescent="0.25">
      <c r="A2559">
        <v>4407</v>
      </c>
      <c r="B2559">
        <v>3</v>
      </c>
      <c r="C2559" t="s">
        <v>242</v>
      </c>
      <c r="D2559">
        <v>2</v>
      </c>
      <c r="E2559" t="s">
        <v>5</v>
      </c>
      <c r="F2559" s="9" t="str">
        <f>+VLOOKUP(datosAvance[[#This Row],[renaes]],eess!$A$1:$G$189,2,FALSE)</f>
        <v>OLMOS</v>
      </c>
      <c r="G2559" s="9" t="str">
        <f>+VLOOKUP(datosAvance[[#This Row],[renaes]],eess!$A$1:$G$189,3,FALSE)</f>
        <v>LAMBAYEQUE</v>
      </c>
      <c r="H2559" s="9" t="str">
        <f>+VLOOKUP(datosAvance[[#This Row],[renaes]],eess!$A$1:$G$189,4,FALSE)</f>
        <v>OLMOS</v>
      </c>
      <c r="I2559" s="9" t="str">
        <f>+VLOOKUP(datosAvance[[#This Row],[renaes]],eess!$A$1:$G$189,6,FALSE)</f>
        <v>LAMBAYEQUE</v>
      </c>
      <c r="J2559" s="9" t="str">
        <f>+VLOOKUP(datosAvance[[#This Row],[renaes]],eess!$A$1:$G$189,7,FALSE)</f>
        <v>OLMOS</v>
      </c>
    </row>
    <row r="2560" spans="1:10" x14ac:dyDescent="0.25">
      <c r="A2560">
        <v>4408</v>
      </c>
      <c r="B2560">
        <v>1</v>
      </c>
      <c r="C2560" t="s">
        <v>242</v>
      </c>
      <c r="D2560">
        <v>2</v>
      </c>
      <c r="E2560" t="s">
        <v>5</v>
      </c>
      <c r="F2560" s="9" t="str">
        <f>+VLOOKUP(datosAvance[[#This Row],[renaes]],eess!$A$1:$G$189,2,FALSE)</f>
        <v>LA ESTANCIA</v>
      </c>
      <c r="G2560" s="9" t="str">
        <f>+VLOOKUP(datosAvance[[#This Row],[renaes]],eess!$A$1:$G$189,3,FALSE)</f>
        <v>LAMBAYEQUE</v>
      </c>
      <c r="H2560" s="9" t="str">
        <f>+VLOOKUP(datosAvance[[#This Row],[renaes]],eess!$A$1:$G$189,4,FALSE)</f>
        <v>OLMOS</v>
      </c>
      <c r="I2560" s="9" t="str">
        <f>+VLOOKUP(datosAvance[[#This Row],[renaes]],eess!$A$1:$G$189,6,FALSE)</f>
        <v>LAMBAYEQUE</v>
      </c>
      <c r="J2560" s="9" t="str">
        <f>+VLOOKUP(datosAvance[[#This Row],[renaes]],eess!$A$1:$G$189,7,FALSE)</f>
        <v>OLMOS</v>
      </c>
    </row>
    <row r="2561" spans="1:10" x14ac:dyDescent="0.25">
      <c r="A2561">
        <v>4409</v>
      </c>
      <c r="B2561">
        <v>1</v>
      </c>
      <c r="C2561" t="s">
        <v>242</v>
      </c>
      <c r="D2561">
        <v>2</v>
      </c>
      <c r="E2561" t="s">
        <v>5</v>
      </c>
      <c r="F2561" s="9" t="str">
        <f>+VLOOKUP(datosAvance[[#This Row],[renaes]],eess!$A$1:$G$189,2,FALSE)</f>
        <v>INSCULAS</v>
      </c>
      <c r="G2561" s="9" t="str">
        <f>+VLOOKUP(datosAvance[[#This Row],[renaes]],eess!$A$1:$G$189,3,FALSE)</f>
        <v>LAMBAYEQUE</v>
      </c>
      <c r="H2561" s="9" t="str">
        <f>+VLOOKUP(datosAvance[[#This Row],[renaes]],eess!$A$1:$G$189,4,FALSE)</f>
        <v>OLMOS</v>
      </c>
      <c r="I2561" s="9" t="str">
        <f>+VLOOKUP(datosAvance[[#This Row],[renaes]],eess!$A$1:$G$189,6,FALSE)</f>
        <v>LAMBAYEQUE</v>
      </c>
      <c r="J2561" s="9" t="str">
        <f>+VLOOKUP(datosAvance[[#This Row],[renaes]],eess!$A$1:$G$189,7,FALSE)</f>
        <v>OLMOS</v>
      </c>
    </row>
    <row r="2562" spans="1:10" x14ac:dyDescent="0.25">
      <c r="A2562">
        <v>4410</v>
      </c>
      <c r="B2562">
        <v>1</v>
      </c>
      <c r="C2562" t="s">
        <v>242</v>
      </c>
      <c r="D2562">
        <v>2</v>
      </c>
      <c r="E2562" t="s">
        <v>5</v>
      </c>
      <c r="F2562" s="9" t="str">
        <f>+VLOOKUP(datosAvance[[#This Row],[renaes]],eess!$A$1:$G$189,2,FALSE)</f>
        <v>QUERPON</v>
      </c>
      <c r="G2562" s="9" t="str">
        <f>+VLOOKUP(datosAvance[[#This Row],[renaes]],eess!$A$1:$G$189,3,FALSE)</f>
        <v>LAMBAYEQUE</v>
      </c>
      <c r="H2562" s="9" t="str">
        <f>+VLOOKUP(datosAvance[[#This Row],[renaes]],eess!$A$1:$G$189,4,FALSE)</f>
        <v>OLMOS</v>
      </c>
      <c r="I2562" s="9" t="str">
        <f>+VLOOKUP(datosAvance[[#This Row],[renaes]],eess!$A$1:$G$189,6,FALSE)</f>
        <v>LAMBAYEQUE</v>
      </c>
      <c r="J2562" s="9" t="str">
        <f>+VLOOKUP(datosAvance[[#This Row],[renaes]],eess!$A$1:$G$189,7,FALSE)</f>
        <v>OLMOS</v>
      </c>
    </row>
    <row r="2563" spans="1:10" x14ac:dyDescent="0.25">
      <c r="A2563">
        <v>4411</v>
      </c>
      <c r="B2563">
        <v>1</v>
      </c>
      <c r="C2563" t="s">
        <v>242</v>
      </c>
      <c r="D2563">
        <v>2</v>
      </c>
      <c r="E2563" t="s">
        <v>5</v>
      </c>
      <c r="F2563" s="9" t="str">
        <f>+VLOOKUP(datosAvance[[#This Row],[renaes]],eess!$A$1:$G$189,2,FALSE)</f>
        <v>TRES BATANES</v>
      </c>
      <c r="G2563" s="9" t="str">
        <f>+VLOOKUP(datosAvance[[#This Row],[renaes]],eess!$A$1:$G$189,3,FALSE)</f>
        <v>LAMBAYEQUE</v>
      </c>
      <c r="H2563" s="9" t="str">
        <f>+VLOOKUP(datosAvance[[#This Row],[renaes]],eess!$A$1:$G$189,4,FALSE)</f>
        <v>OLMOS</v>
      </c>
      <c r="I2563" s="9" t="str">
        <f>+VLOOKUP(datosAvance[[#This Row],[renaes]],eess!$A$1:$G$189,6,FALSE)</f>
        <v>LAMBAYEQUE</v>
      </c>
      <c r="J2563" s="9" t="str">
        <f>+VLOOKUP(datosAvance[[#This Row],[renaes]],eess!$A$1:$G$189,7,FALSE)</f>
        <v>OLMOS</v>
      </c>
    </row>
    <row r="2564" spans="1:10" x14ac:dyDescent="0.25">
      <c r="A2564">
        <v>4412</v>
      </c>
      <c r="B2564">
        <v>0</v>
      </c>
      <c r="C2564" t="s">
        <v>242</v>
      </c>
      <c r="D2564">
        <v>2</v>
      </c>
      <c r="E2564" t="s">
        <v>5</v>
      </c>
      <c r="F2564" s="9" t="str">
        <f>+VLOOKUP(datosAvance[[#This Row],[renaes]],eess!$A$1:$G$189,2,FALSE)</f>
        <v>CAPILLA CENTRAL</v>
      </c>
      <c r="G2564" s="9" t="str">
        <f>+VLOOKUP(datosAvance[[#This Row],[renaes]],eess!$A$1:$G$189,3,FALSE)</f>
        <v>LAMBAYEQUE</v>
      </c>
      <c r="H2564" s="9" t="str">
        <f>+VLOOKUP(datosAvance[[#This Row],[renaes]],eess!$A$1:$G$189,4,FALSE)</f>
        <v>OLMOS</v>
      </c>
      <c r="I2564" s="9" t="str">
        <f>+VLOOKUP(datosAvance[[#This Row],[renaes]],eess!$A$1:$G$189,6,FALSE)</f>
        <v>LAMBAYEQUE</v>
      </c>
      <c r="J2564" s="9" t="str">
        <f>+VLOOKUP(datosAvance[[#This Row],[renaes]],eess!$A$1:$G$189,7,FALSE)</f>
        <v>OLMOS</v>
      </c>
    </row>
    <row r="2565" spans="1:10" x14ac:dyDescent="0.25">
      <c r="A2565">
        <v>4413</v>
      </c>
      <c r="B2565">
        <v>1</v>
      </c>
      <c r="C2565" t="s">
        <v>242</v>
      </c>
      <c r="D2565">
        <v>2</v>
      </c>
      <c r="E2565" t="s">
        <v>5</v>
      </c>
      <c r="F2565" s="9" t="str">
        <f>+VLOOKUP(datosAvance[[#This Row],[renaes]],eess!$A$1:$G$189,2,FALSE)</f>
        <v>ÑAUPE</v>
      </c>
      <c r="G2565" s="9" t="str">
        <f>+VLOOKUP(datosAvance[[#This Row],[renaes]],eess!$A$1:$G$189,3,FALSE)</f>
        <v>LAMBAYEQUE</v>
      </c>
      <c r="H2565" s="9" t="str">
        <f>+VLOOKUP(datosAvance[[#This Row],[renaes]],eess!$A$1:$G$189,4,FALSE)</f>
        <v>OLMOS</v>
      </c>
      <c r="I2565" s="9" t="str">
        <f>+VLOOKUP(datosAvance[[#This Row],[renaes]],eess!$A$1:$G$189,6,FALSE)</f>
        <v>LAMBAYEQUE</v>
      </c>
      <c r="J2565" s="9" t="str">
        <f>+VLOOKUP(datosAvance[[#This Row],[renaes]],eess!$A$1:$G$189,7,FALSE)</f>
        <v>OLMOS</v>
      </c>
    </row>
    <row r="2566" spans="1:10" x14ac:dyDescent="0.25">
      <c r="A2566">
        <v>4414</v>
      </c>
      <c r="B2566">
        <v>1</v>
      </c>
      <c r="C2566" t="s">
        <v>242</v>
      </c>
      <c r="D2566">
        <v>2</v>
      </c>
      <c r="E2566" t="s">
        <v>5</v>
      </c>
      <c r="F2566" s="9" t="str">
        <f>+VLOOKUP(datosAvance[[#This Row],[renaes]],eess!$A$1:$G$189,2,FALSE)</f>
        <v>ELVIRREY</v>
      </c>
      <c r="G2566" s="9" t="str">
        <f>+VLOOKUP(datosAvance[[#This Row],[renaes]],eess!$A$1:$G$189,3,FALSE)</f>
        <v>LAMBAYEQUE</v>
      </c>
      <c r="H2566" s="9" t="str">
        <f>+VLOOKUP(datosAvance[[#This Row],[renaes]],eess!$A$1:$G$189,4,FALSE)</f>
        <v>OLMOS</v>
      </c>
      <c r="I2566" s="9" t="str">
        <f>+VLOOKUP(datosAvance[[#This Row],[renaes]],eess!$A$1:$G$189,6,FALSE)</f>
        <v>LAMBAYEQUE</v>
      </c>
      <c r="J2566" s="9" t="str">
        <f>+VLOOKUP(datosAvance[[#This Row],[renaes]],eess!$A$1:$G$189,7,FALSE)</f>
        <v>OLMOS</v>
      </c>
    </row>
    <row r="2567" spans="1:10" x14ac:dyDescent="0.25">
      <c r="A2567">
        <v>4415</v>
      </c>
      <c r="B2567">
        <v>0</v>
      </c>
      <c r="C2567" t="s">
        <v>242</v>
      </c>
      <c r="D2567">
        <v>2</v>
      </c>
      <c r="E2567" t="s">
        <v>5</v>
      </c>
      <c r="F2567" s="9" t="str">
        <f>+VLOOKUP(datosAvance[[#This Row],[renaes]],eess!$A$1:$G$189,2,FALSE)</f>
        <v>FICUAR</v>
      </c>
      <c r="G2567" s="9" t="str">
        <f>+VLOOKUP(datosAvance[[#This Row],[renaes]],eess!$A$1:$G$189,3,FALSE)</f>
        <v>LAMBAYEQUE</v>
      </c>
      <c r="H2567" s="9" t="str">
        <f>+VLOOKUP(datosAvance[[#This Row],[renaes]],eess!$A$1:$G$189,4,FALSE)</f>
        <v>OLMOS</v>
      </c>
      <c r="I2567" s="9" t="str">
        <f>+VLOOKUP(datosAvance[[#This Row],[renaes]],eess!$A$1:$G$189,6,FALSE)</f>
        <v>LAMBAYEQUE</v>
      </c>
      <c r="J2567" s="9" t="str">
        <f>+VLOOKUP(datosAvance[[#This Row],[renaes]],eess!$A$1:$G$189,7,FALSE)</f>
        <v>OLMOS</v>
      </c>
    </row>
    <row r="2568" spans="1:10" x14ac:dyDescent="0.25">
      <c r="A2568">
        <v>4416</v>
      </c>
      <c r="B2568">
        <v>0</v>
      </c>
      <c r="C2568" t="s">
        <v>242</v>
      </c>
      <c r="D2568">
        <v>2</v>
      </c>
      <c r="E2568" t="s">
        <v>5</v>
      </c>
      <c r="F2568" s="9" t="str">
        <f>+VLOOKUP(datosAvance[[#This Row],[renaes]],eess!$A$1:$G$189,2,FALSE)</f>
        <v>SANTA ROSA (OLMOS)</v>
      </c>
      <c r="G2568" s="9" t="str">
        <f>+VLOOKUP(datosAvance[[#This Row],[renaes]],eess!$A$1:$G$189,3,FALSE)</f>
        <v>LAMBAYEQUE</v>
      </c>
      <c r="H2568" s="9" t="str">
        <f>+VLOOKUP(datosAvance[[#This Row],[renaes]],eess!$A$1:$G$189,4,FALSE)</f>
        <v>OLMOS</v>
      </c>
      <c r="I2568" s="9" t="str">
        <f>+VLOOKUP(datosAvance[[#This Row],[renaes]],eess!$A$1:$G$189,6,FALSE)</f>
        <v>LAMBAYEQUE</v>
      </c>
      <c r="J2568" s="9" t="str">
        <f>+VLOOKUP(datosAvance[[#This Row],[renaes]],eess!$A$1:$G$189,7,FALSE)</f>
        <v>OLMOS</v>
      </c>
    </row>
    <row r="2569" spans="1:10" x14ac:dyDescent="0.25">
      <c r="A2569">
        <v>4417</v>
      </c>
      <c r="B2569">
        <v>0</v>
      </c>
      <c r="C2569" t="s">
        <v>242</v>
      </c>
      <c r="D2569">
        <v>2</v>
      </c>
      <c r="E2569" t="s">
        <v>5</v>
      </c>
      <c r="F2569" s="9" t="str">
        <f>+VLOOKUP(datosAvance[[#This Row],[renaes]],eess!$A$1:$G$189,2,FALSE)</f>
        <v>COLAYA</v>
      </c>
      <c r="G2569" s="9" t="str">
        <f>+VLOOKUP(datosAvance[[#This Row],[renaes]],eess!$A$1:$G$189,3,FALSE)</f>
        <v>LAMBAYEQUE</v>
      </c>
      <c r="H2569" s="9" t="str">
        <f>+VLOOKUP(datosAvance[[#This Row],[renaes]],eess!$A$1:$G$189,4,FALSE)</f>
        <v>SALAS</v>
      </c>
      <c r="I2569" s="9" t="str">
        <f>+VLOOKUP(datosAvance[[#This Row],[renaes]],eess!$A$1:$G$189,6,FALSE)</f>
        <v>LAMBAYEQUE</v>
      </c>
      <c r="J2569" s="9" t="str">
        <f>+VLOOKUP(datosAvance[[#This Row],[renaes]],eess!$A$1:$G$189,7,FALSE)</f>
        <v>SALAS</v>
      </c>
    </row>
    <row r="2570" spans="1:10" x14ac:dyDescent="0.25">
      <c r="A2570">
        <v>4418</v>
      </c>
      <c r="B2570">
        <v>0</v>
      </c>
      <c r="C2570" t="s">
        <v>242</v>
      </c>
      <c r="D2570">
        <v>2</v>
      </c>
      <c r="E2570" t="s">
        <v>5</v>
      </c>
      <c r="F2570" s="9" t="str">
        <f>+VLOOKUP(datosAvance[[#This Row],[renaes]],eess!$A$1:$G$189,2,FALSE)</f>
        <v>LA RAMADA</v>
      </c>
      <c r="G2570" s="9" t="str">
        <f>+VLOOKUP(datosAvance[[#This Row],[renaes]],eess!$A$1:$G$189,3,FALSE)</f>
        <v>LAMBAYEQUE</v>
      </c>
      <c r="H2570" s="9" t="str">
        <f>+VLOOKUP(datosAvance[[#This Row],[renaes]],eess!$A$1:$G$189,4,FALSE)</f>
        <v>SALAS</v>
      </c>
      <c r="I2570" s="9" t="str">
        <f>+VLOOKUP(datosAvance[[#This Row],[renaes]],eess!$A$1:$G$189,6,FALSE)</f>
        <v>LAMBAYEQUE</v>
      </c>
      <c r="J2570" s="9" t="str">
        <f>+VLOOKUP(datosAvance[[#This Row],[renaes]],eess!$A$1:$G$189,7,FALSE)</f>
        <v>SALAS</v>
      </c>
    </row>
    <row r="2571" spans="1:10" x14ac:dyDescent="0.25">
      <c r="A2571">
        <v>4420</v>
      </c>
      <c r="B2571">
        <v>4</v>
      </c>
      <c r="C2571" t="s">
        <v>242</v>
      </c>
      <c r="D2571">
        <v>2</v>
      </c>
      <c r="E2571" t="s">
        <v>5</v>
      </c>
      <c r="F2571" s="9" t="str">
        <f>+VLOOKUP(datosAvance[[#This Row],[renaes]],eess!$A$1:$G$189,2,FALSE)</f>
        <v>MORROPE</v>
      </c>
      <c r="G2571" s="9" t="str">
        <f>+VLOOKUP(datosAvance[[#This Row],[renaes]],eess!$A$1:$G$189,3,FALSE)</f>
        <v>LAMBAYEQUE</v>
      </c>
      <c r="H2571" s="9" t="str">
        <f>+VLOOKUP(datosAvance[[#This Row],[renaes]],eess!$A$1:$G$189,4,FALSE)</f>
        <v>MORROPE</v>
      </c>
      <c r="I2571" s="9" t="str">
        <f>+VLOOKUP(datosAvance[[#This Row],[renaes]],eess!$A$1:$G$189,6,FALSE)</f>
        <v>LAMBAYEQUE</v>
      </c>
      <c r="J2571" s="9" t="str">
        <f>+VLOOKUP(datosAvance[[#This Row],[renaes]],eess!$A$1:$G$189,7,FALSE)</f>
        <v>MORROPE</v>
      </c>
    </row>
    <row r="2572" spans="1:10" x14ac:dyDescent="0.25">
      <c r="A2572">
        <v>4422</v>
      </c>
      <c r="B2572">
        <v>0</v>
      </c>
      <c r="C2572" t="s">
        <v>242</v>
      </c>
      <c r="D2572">
        <v>2</v>
      </c>
      <c r="E2572" t="s">
        <v>5</v>
      </c>
      <c r="F2572" s="9" t="str">
        <f>+VLOOKUP(datosAvance[[#This Row],[renaes]],eess!$A$1:$G$189,2,FALSE)</f>
        <v>EL ROMERO</v>
      </c>
      <c r="G2572" s="9" t="str">
        <f>+VLOOKUP(datosAvance[[#This Row],[renaes]],eess!$A$1:$G$189,3,FALSE)</f>
        <v>LAMBAYEQUE</v>
      </c>
      <c r="H2572" s="9" t="str">
        <f>+VLOOKUP(datosAvance[[#This Row],[renaes]],eess!$A$1:$G$189,4,FALSE)</f>
        <v>MORROPE</v>
      </c>
      <c r="I2572" s="9" t="str">
        <f>+VLOOKUP(datosAvance[[#This Row],[renaes]],eess!$A$1:$G$189,6,FALSE)</f>
        <v>LAMBAYEQUE</v>
      </c>
      <c r="J2572" s="9" t="str">
        <f>+VLOOKUP(datosAvance[[#This Row],[renaes]],eess!$A$1:$G$189,7,FALSE)</f>
        <v>MORROPE</v>
      </c>
    </row>
    <row r="2573" spans="1:10" x14ac:dyDescent="0.25">
      <c r="A2573">
        <v>4423</v>
      </c>
      <c r="B2573">
        <v>1</v>
      </c>
      <c r="C2573" t="s">
        <v>242</v>
      </c>
      <c r="D2573">
        <v>2</v>
      </c>
      <c r="E2573" t="s">
        <v>5</v>
      </c>
      <c r="F2573" s="9" t="str">
        <f>+VLOOKUP(datosAvance[[#This Row],[renaes]],eess!$A$1:$G$189,2,FALSE)</f>
        <v>TRANCA FANUPE</v>
      </c>
      <c r="G2573" s="9" t="str">
        <f>+VLOOKUP(datosAvance[[#This Row],[renaes]],eess!$A$1:$G$189,3,FALSE)</f>
        <v>LAMBAYEQUE</v>
      </c>
      <c r="H2573" s="9" t="str">
        <f>+VLOOKUP(datosAvance[[#This Row],[renaes]],eess!$A$1:$G$189,4,FALSE)</f>
        <v>MORROPE</v>
      </c>
      <c r="I2573" s="9" t="str">
        <f>+VLOOKUP(datosAvance[[#This Row],[renaes]],eess!$A$1:$G$189,6,FALSE)</f>
        <v>LAMBAYEQUE</v>
      </c>
      <c r="J2573" s="9" t="str">
        <f>+VLOOKUP(datosAvance[[#This Row],[renaes]],eess!$A$1:$G$189,7,FALSE)</f>
        <v>MORROPE</v>
      </c>
    </row>
    <row r="2574" spans="1:10" x14ac:dyDescent="0.25">
      <c r="A2574">
        <v>4424</v>
      </c>
      <c r="B2574">
        <v>1</v>
      </c>
      <c r="C2574" t="s">
        <v>242</v>
      </c>
      <c r="D2574">
        <v>2</v>
      </c>
      <c r="E2574" t="s">
        <v>5</v>
      </c>
      <c r="F2574" s="9" t="str">
        <f>+VLOOKUP(datosAvance[[#This Row],[renaes]],eess!$A$1:$G$189,2,FALSE)</f>
        <v>LAGUNAS (MORROPE)</v>
      </c>
      <c r="G2574" s="9" t="str">
        <f>+VLOOKUP(datosAvance[[#This Row],[renaes]],eess!$A$1:$G$189,3,FALSE)</f>
        <v>LAMBAYEQUE</v>
      </c>
      <c r="H2574" s="9" t="str">
        <f>+VLOOKUP(datosAvance[[#This Row],[renaes]],eess!$A$1:$G$189,4,FALSE)</f>
        <v>MORROPE</v>
      </c>
      <c r="I2574" s="9" t="str">
        <f>+VLOOKUP(datosAvance[[#This Row],[renaes]],eess!$A$1:$G$189,6,FALSE)</f>
        <v>LAMBAYEQUE</v>
      </c>
      <c r="J2574" s="9" t="str">
        <f>+VLOOKUP(datosAvance[[#This Row],[renaes]],eess!$A$1:$G$189,7,FALSE)</f>
        <v>MORROPE</v>
      </c>
    </row>
    <row r="2575" spans="1:10" x14ac:dyDescent="0.25">
      <c r="A2575">
        <v>4425</v>
      </c>
      <c r="B2575">
        <v>0</v>
      </c>
      <c r="C2575" t="s">
        <v>242</v>
      </c>
      <c r="D2575">
        <v>2</v>
      </c>
      <c r="E2575" t="s">
        <v>5</v>
      </c>
      <c r="F2575" s="9" t="str">
        <f>+VLOOKUP(datosAvance[[#This Row],[renaes]],eess!$A$1:$G$189,2,FALSE)</f>
        <v>CHEPITO</v>
      </c>
      <c r="G2575" s="9" t="str">
        <f>+VLOOKUP(datosAvance[[#This Row],[renaes]],eess!$A$1:$G$189,3,FALSE)</f>
        <v>LAMBAYEQUE</v>
      </c>
      <c r="H2575" s="9" t="str">
        <f>+VLOOKUP(datosAvance[[#This Row],[renaes]],eess!$A$1:$G$189,4,FALSE)</f>
        <v>MORROPE</v>
      </c>
      <c r="I2575" s="9" t="str">
        <f>+VLOOKUP(datosAvance[[#This Row],[renaes]],eess!$A$1:$G$189,6,FALSE)</f>
        <v>LAMBAYEQUE</v>
      </c>
      <c r="J2575" s="9" t="str">
        <f>+VLOOKUP(datosAvance[[#This Row],[renaes]],eess!$A$1:$G$189,7,FALSE)</f>
        <v>MORROPE</v>
      </c>
    </row>
    <row r="2576" spans="1:10" x14ac:dyDescent="0.25">
      <c r="A2576">
        <v>4426</v>
      </c>
      <c r="B2576">
        <v>1</v>
      </c>
      <c r="C2576" t="s">
        <v>242</v>
      </c>
      <c r="D2576">
        <v>2</v>
      </c>
      <c r="E2576" t="s">
        <v>5</v>
      </c>
      <c r="F2576" s="9" t="str">
        <f>+VLOOKUP(datosAvance[[#This Row],[renaes]],eess!$A$1:$G$189,2,FALSE)</f>
        <v>ARBOLSOL</v>
      </c>
      <c r="G2576" s="9" t="str">
        <f>+VLOOKUP(datosAvance[[#This Row],[renaes]],eess!$A$1:$G$189,3,FALSE)</f>
        <v>LAMBAYEQUE</v>
      </c>
      <c r="H2576" s="9" t="str">
        <f>+VLOOKUP(datosAvance[[#This Row],[renaes]],eess!$A$1:$G$189,4,FALSE)</f>
        <v>MORROPE</v>
      </c>
      <c r="I2576" s="9" t="str">
        <f>+VLOOKUP(datosAvance[[#This Row],[renaes]],eess!$A$1:$G$189,6,FALSE)</f>
        <v>LAMBAYEQUE</v>
      </c>
      <c r="J2576" s="9" t="str">
        <f>+VLOOKUP(datosAvance[[#This Row],[renaes]],eess!$A$1:$G$189,7,FALSE)</f>
        <v>MORROPE</v>
      </c>
    </row>
    <row r="2577" spans="1:10" x14ac:dyDescent="0.25">
      <c r="A2577">
        <v>4427</v>
      </c>
      <c r="B2577">
        <v>0</v>
      </c>
      <c r="C2577" t="s">
        <v>242</v>
      </c>
      <c r="D2577">
        <v>2</v>
      </c>
      <c r="E2577" t="s">
        <v>5</v>
      </c>
      <c r="F2577" s="9" t="str">
        <f>+VLOOKUP(datosAvance[[#This Row],[renaes]],eess!$A$1:$G$189,2,FALSE)</f>
        <v>CRUZ DE PAREDONES</v>
      </c>
      <c r="G2577" s="9" t="str">
        <f>+VLOOKUP(datosAvance[[#This Row],[renaes]],eess!$A$1:$G$189,3,FALSE)</f>
        <v>LAMBAYEQUE</v>
      </c>
      <c r="H2577" s="9" t="str">
        <f>+VLOOKUP(datosAvance[[#This Row],[renaes]],eess!$A$1:$G$189,4,FALSE)</f>
        <v>MORROPE</v>
      </c>
      <c r="I2577" s="9" t="str">
        <f>+VLOOKUP(datosAvance[[#This Row],[renaes]],eess!$A$1:$G$189,6,FALSE)</f>
        <v>LAMBAYEQUE</v>
      </c>
      <c r="J2577" s="9" t="str">
        <f>+VLOOKUP(datosAvance[[#This Row],[renaes]],eess!$A$1:$G$189,7,FALSE)</f>
        <v>MORROPE</v>
      </c>
    </row>
    <row r="2578" spans="1:10" x14ac:dyDescent="0.25">
      <c r="A2578">
        <v>4428</v>
      </c>
      <c r="B2578">
        <v>1</v>
      </c>
      <c r="C2578" t="s">
        <v>242</v>
      </c>
      <c r="D2578">
        <v>2</v>
      </c>
      <c r="E2578" t="s">
        <v>5</v>
      </c>
      <c r="F2578" s="9" t="str">
        <f>+VLOOKUP(datosAvance[[#This Row],[renaes]],eess!$A$1:$G$189,2,FALSE)</f>
        <v>LA  GARTERA</v>
      </c>
      <c r="G2578" s="9" t="str">
        <f>+VLOOKUP(datosAvance[[#This Row],[renaes]],eess!$A$1:$G$189,3,FALSE)</f>
        <v>LAMBAYEQUE</v>
      </c>
      <c r="H2578" s="9" t="str">
        <f>+VLOOKUP(datosAvance[[#This Row],[renaes]],eess!$A$1:$G$189,4,FALSE)</f>
        <v>MORROPE</v>
      </c>
      <c r="I2578" s="9" t="str">
        <f>+VLOOKUP(datosAvance[[#This Row],[renaes]],eess!$A$1:$G$189,6,FALSE)</f>
        <v>LAMBAYEQUE</v>
      </c>
      <c r="J2578" s="9" t="str">
        <f>+VLOOKUP(datosAvance[[#This Row],[renaes]],eess!$A$1:$G$189,7,FALSE)</f>
        <v>MORROPE</v>
      </c>
    </row>
    <row r="2579" spans="1:10" x14ac:dyDescent="0.25">
      <c r="A2579">
        <v>4429</v>
      </c>
      <c r="B2579">
        <v>6</v>
      </c>
      <c r="C2579" t="s">
        <v>242</v>
      </c>
      <c r="D2579">
        <v>2</v>
      </c>
      <c r="E2579" t="s">
        <v>5</v>
      </c>
      <c r="F2579" s="9" t="str">
        <f>+VLOOKUP(datosAvance[[#This Row],[renaes]],eess!$A$1:$G$189,2,FALSE)</f>
        <v>CRUZ DEL MEDANO</v>
      </c>
      <c r="G2579" s="9" t="str">
        <f>+VLOOKUP(datosAvance[[#This Row],[renaes]],eess!$A$1:$G$189,3,FALSE)</f>
        <v>LAMBAYEQUE</v>
      </c>
      <c r="H2579" s="9" t="str">
        <f>+VLOOKUP(datosAvance[[#This Row],[renaes]],eess!$A$1:$G$189,4,FALSE)</f>
        <v>MORROPE</v>
      </c>
      <c r="I2579" s="9" t="str">
        <f>+VLOOKUP(datosAvance[[#This Row],[renaes]],eess!$A$1:$G$189,6,FALSE)</f>
        <v>LAMBAYEQUE</v>
      </c>
      <c r="J2579" s="9" t="str">
        <f>+VLOOKUP(datosAvance[[#This Row],[renaes]],eess!$A$1:$G$189,7,FALSE)</f>
        <v>MORROPE</v>
      </c>
    </row>
    <row r="2580" spans="1:10" x14ac:dyDescent="0.25">
      <c r="A2580">
        <v>4430</v>
      </c>
      <c r="B2580">
        <v>0</v>
      </c>
      <c r="C2580" t="s">
        <v>242</v>
      </c>
      <c r="D2580">
        <v>2</v>
      </c>
      <c r="E2580" t="s">
        <v>5</v>
      </c>
      <c r="F2580" s="9" t="str">
        <f>+VLOOKUP(datosAvance[[#This Row],[renaes]],eess!$A$1:$G$189,2,FALSE)</f>
        <v>QUEMAZON</v>
      </c>
      <c r="G2580" s="9" t="str">
        <f>+VLOOKUP(datosAvance[[#This Row],[renaes]],eess!$A$1:$G$189,3,FALSE)</f>
        <v>LAMBAYEQUE</v>
      </c>
      <c r="H2580" s="9" t="str">
        <f>+VLOOKUP(datosAvance[[#This Row],[renaes]],eess!$A$1:$G$189,4,FALSE)</f>
        <v>MORROPE</v>
      </c>
      <c r="I2580" s="9" t="str">
        <f>+VLOOKUP(datosAvance[[#This Row],[renaes]],eess!$A$1:$G$189,6,FALSE)</f>
        <v>LAMBAYEQUE</v>
      </c>
      <c r="J2580" s="9" t="str">
        <f>+VLOOKUP(datosAvance[[#This Row],[renaes]],eess!$A$1:$G$189,7,FALSE)</f>
        <v>MORROPE</v>
      </c>
    </row>
    <row r="2581" spans="1:10" x14ac:dyDescent="0.25">
      <c r="A2581">
        <v>4431</v>
      </c>
      <c r="B2581">
        <v>1</v>
      </c>
      <c r="C2581" t="s">
        <v>242</v>
      </c>
      <c r="D2581">
        <v>2</v>
      </c>
      <c r="E2581" t="s">
        <v>5</v>
      </c>
      <c r="F2581" s="9" t="str">
        <f>+VLOOKUP(datosAvance[[#This Row],[renaes]],eess!$A$1:$G$189,2,FALSE)</f>
        <v>FANUPE BARRIO NUEVO</v>
      </c>
      <c r="G2581" s="9" t="str">
        <f>+VLOOKUP(datosAvance[[#This Row],[renaes]],eess!$A$1:$G$189,3,FALSE)</f>
        <v>LAMBAYEQUE</v>
      </c>
      <c r="H2581" s="9" t="str">
        <f>+VLOOKUP(datosAvance[[#This Row],[renaes]],eess!$A$1:$G$189,4,FALSE)</f>
        <v>MORROPE</v>
      </c>
      <c r="I2581" s="9" t="str">
        <f>+VLOOKUP(datosAvance[[#This Row],[renaes]],eess!$A$1:$G$189,6,FALSE)</f>
        <v>LAMBAYEQUE</v>
      </c>
      <c r="J2581" s="9" t="str">
        <f>+VLOOKUP(datosAvance[[#This Row],[renaes]],eess!$A$1:$G$189,7,FALSE)</f>
        <v>MORROPE</v>
      </c>
    </row>
    <row r="2582" spans="1:10" x14ac:dyDescent="0.25">
      <c r="A2582">
        <v>4432</v>
      </c>
      <c r="B2582">
        <v>1</v>
      </c>
      <c r="C2582" t="s">
        <v>242</v>
      </c>
      <c r="D2582">
        <v>2</v>
      </c>
      <c r="E2582" t="s">
        <v>5</v>
      </c>
      <c r="F2582" s="9" t="str">
        <f>+VLOOKUP(datosAvance[[#This Row],[renaes]],eess!$A$1:$G$189,2,FALSE)</f>
        <v>SANTA ISABEL</v>
      </c>
      <c r="G2582" s="9" t="str">
        <f>+VLOOKUP(datosAvance[[#This Row],[renaes]],eess!$A$1:$G$189,3,FALSE)</f>
        <v>LAMBAYEQUE</v>
      </c>
      <c r="H2582" s="9" t="str">
        <f>+VLOOKUP(datosAvance[[#This Row],[renaes]],eess!$A$1:$G$189,4,FALSE)</f>
        <v>MORROPE</v>
      </c>
      <c r="I2582" s="9" t="str">
        <f>+VLOOKUP(datosAvance[[#This Row],[renaes]],eess!$A$1:$G$189,6,FALSE)</f>
        <v>LAMBAYEQUE</v>
      </c>
      <c r="J2582" s="9" t="str">
        <f>+VLOOKUP(datosAvance[[#This Row],[renaes]],eess!$A$1:$G$189,7,FALSE)</f>
        <v>MORROPE</v>
      </c>
    </row>
    <row r="2583" spans="1:10" x14ac:dyDescent="0.25">
      <c r="A2583">
        <v>4433</v>
      </c>
      <c r="B2583">
        <v>0</v>
      </c>
      <c r="C2583" t="s">
        <v>242</v>
      </c>
      <c r="D2583">
        <v>2</v>
      </c>
      <c r="E2583" t="s">
        <v>5</v>
      </c>
      <c r="F2583" s="9" t="str">
        <f>+VLOOKUP(datosAvance[[#This Row],[renaes]],eess!$A$1:$G$189,2,FALSE)</f>
        <v>SEQUION</v>
      </c>
      <c r="G2583" s="9" t="str">
        <f>+VLOOKUP(datosAvance[[#This Row],[renaes]],eess!$A$1:$G$189,3,FALSE)</f>
        <v>LAMBAYEQUE</v>
      </c>
      <c r="H2583" s="9" t="str">
        <f>+VLOOKUP(datosAvance[[#This Row],[renaes]],eess!$A$1:$G$189,4,FALSE)</f>
        <v>MORROPE</v>
      </c>
      <c r="I2583" s="9" t="str">
        <f>+VLOOKUP(datosAvance[[#This Row],[renaes]],eess!$A$1:$G$189,6,FALSE)</f>
        <v>LAMBAYEQUE</v>
      </c>
      <c r="J2583" s="9" t="str">
        <f>+VLOOKUP(datosAvance[[#This Row],[renaes]],eess!$A$1:$G$189,7,FALSE)</f>
        <v>MORROPE</v>
      </c>
    </row>
    <row r="2584" spans="1:10" x14ac:dyDescent="0.25">
      <c r="A2584">
        <v>4434</v>
      </c>
      <c r="B2584">
        <v>2</v>
      </c>
      <c r="C2584" t="s">
        <v>242</v>
      </c>
      <c r="D2584">
        <v>2</v>
      </c>
      <c r="E2584" t="s">
        <v>5</v>
      </c>
      <c r="F2584" s="9" t="str">
        <f>+VLOOKUP(datosAvance[[#This Row],[renaes]],eess!$A$1:$G$189,2,FALSE)</f>
        <v>SANTA ROSA LAS PAMPAS</v>
      </c>
      <c r="G2584" s="9" t="str">
        <f>+VLOOKUP(datosAvance[[#This Row],[renaes]],eess!$A$1:$G$189,3,FALSE)</f>
        <v>LAMBAYEQUE</v>
      </c>
      <c r="H2584" s="9" t="str">
        <f>+VLOOKUP(datosAvance[[#This Row],[renaes]],eess!$A$1:$G$189,4,FALSE)</f>
        <v>MORROPE</v>
      </c>
      <c r="I2584" s="9" t="str">
        <f>+VLOOKUP(datosAvance[[#This Row],[renaes]],eess!$A$1:$G$189,6,FALSE)</f>
        <v>LAMBAYEQUE</v>
      </c>
      <c r="J2584" s="9" t="str">
        <f>+VLOOKUP(datosAvance[[#This Row],[renaes]],eess!$A$1:$G$189,7,FALSE)</f>
        <v>MORROPE</v>
      </c>
    </row>
    <row r="2585" spans="1:10" x14ac:dyDescent="0.25">
      <c r="A2585">
        <v>4437</v>
      </c>
      <c r="B2585">
        <v>5</v>
      </c>
      <c r="C2585" t="s">
        <v>242</v>
      </c>
      <c r="D2585">
        <v>2</v>
      </c>
      <c r="E2585" t="s">
        <v>5</v>
      </c>
      <c r="F2585" s="9" t="str">
        <f>+VLOOKUP(datosAvance[[#This Row],[renaes]],eess!$A$1:$G$189,2,FALSE)</f>
        <v>HUACA DE BARRO</v>
      </c>
      <c r="G2585" s="9" t="str">
        <f>+VLOOKUP(datosAvance[[#This Row],[renaes]],eess!$A$1:$G$189,3,FALSE)</f>
        <v>LAMBAYEQUE</v>
      </c>
      <c r="H2585" s="9" t="str">
        <f>+VLOOKUP(datosAvance[[#This Row],[renaes]],eess!$A$1:$G$189,4,FALSE)</f>
        <v>MORROPE</v>
      </c>
      <c r="I2585" s="9" t="str">
        <f>+VLOOKUP(datosAvance[[#This Row],[renaes]],eess!$A$1:$G$189,6,FALSE)</f>
        <v>LAMBAYEQUE</v>
      </c>
      <c r="J2585" s="9" t="str">
        <f>+VLOOKUP(datosAvance[[#This Row],[renaes]],eess!$A$1:$G$189,7,FALSE)</f>
        <v>MORROPE</v>
      </c>
    </row>
    <row r="2586" spans="1:10" x14ac:dyDescent="0.25">
      <c r="A2586">
        <v>4439</v>
      </c>
      <c r="B2586">
        <v>2</v>
      </c>
      <c r="C2586" t="s">
        <v>242</v>
      </c>
      <c r="D2586">
        <v>2</v>
      </c>
      <c r="E2586" t="s">
        <v>5</v>
      </c>
      <c r="F2586" s="9" t="str">
        <f>+VLOOKUP(datosAvance[[#This Row],[renaes]],eess!$A$1:$G$189,2,FALSE)</f>
        <v>CLAS PICSI</v>
      </c>
      <c r="G2586" s="9" t="str">
        <f>+VLOOKUP(datosAvance[[#This Row],[renaes]],eess!$A$1:$G$189,3,FALSE)</f>
        <v>CHICLAYO</v>
      </c>
      <c r="H2586" s="9" t="str">
        <f>+VLOOKUP(datosAvance[[#This Row],[renaes]],eess!$A$1:$G$189,4,FALSE)</f>
        <v>PICSI</v>
      </c>
      <c r="I2586" s="9" t="str">
        <f>+VLOOKUP(datosAvance[[#This Row],[renaes]],eess!$A$1:$G$189,6,FALSE)</f>
        <v>CHICLAYO</v>
      </c>
      <c r="J2586" s="9" t="str">
        <f>+VLOOKUP(datosAvance[[#This Row],[renaes]],eess!$A$1:$G$189,7,FALSE)</f>
        <v>PICSI</v>
      </c>
    </row>
    <row r="2587" spans="1:10" x14ac:dyDescent="0.25">
      <c r="A2587">
        <v>4440</v>
      </c>
      <c r="B2587">
        <v>5</v>
      </c>
      <c r="C2587" t="s">
        <v>242</v>
      </c>
      <c r="D2587">
        <v>2</v>
      </c>
      <c r="E2587" t="s">
        <v>5</v>
      </c>
      <c r="F2587" s="9" t="str">
        <f>+VLOOKUP(datosAvance[[#This Row],[renaes]],eess!$A$1:$G$189,2,FALSE)</f>
        <v>HOSPITAL REFERENCIAL FERREÑAFE</v>
      </c>
      <c r="G2587" s="9" t="str">
        <f>+VLOOKUP(datosAvance[[#This Row],[renaes]],eess!$A$1:$G$189,3,FALSE)</f>
        <v>FERREÐAFE</v>
      </c>
      <c r="H2587" s="9" t="str">
        <f>+VLOOKUP(datosAvance[[#This Row],[renaes]],eess!$A$1:$G$189,4,FALSE)</f>
        <v>FERREÑAFE</v>
      </c>
      <c r="I2587" s="9" t="str">
        <f>+VLOOKUP(datosAvance[[#This Row],[renaes]],eess!$A$1:$G$189,6,FALSE)</f>
        <v>FERREÑAFE</v>
      </c>
      <c r="J2587" s="9" t="str">
        <f>+VLOOKUP(datosAvance[[#This Row],[renaes]],eess!$A$1:$G$189,7,FALSE)</f>
        <v>FERREÑAFE</v>
      </c>
    </row>
    <row r="2588" spans="1:10" x14ac:dyDescent="0.25">
      <c r="A2588">
        <v>4441</v>
      </c>
      <c r="B2588">
        <v>2</v>
      </c>
      <c r="C2588" t="s">
        <v>242</v>
      </c>
      <c r="D2588">
        <v>2</v>
      </c>
      <c r="E2588" t="s">
        <v>5</v>
      </c>
      <c r="F2588" s="9" t="str">
        <f>+VLOOKUP(datosAvance[[#This Row],[renaes]],eess!$A$1:$G$189,2,FALSE)</f>
        <v>SEÑOR DE LA JUSTICIA</v>
      </c>
      <c r="G2588" s="9" t="str">
        <f>+VLOOKUP(datosAvance[[#This Row],[renaes]],eess!$A$1:$G$189,3,FALSE)</f>
        <v>FERREÐAFE</v>
      </c>
      <c r="H2588" s="9" t="str">
        <f>+VLOOKUP(datosAvance[[#This Row],[renaes]],eess!$A$1:$G$189,4,FALSE)</f>
        <v>FERREÑAFE</v>
      </c>
      <c r="I2588" s="9" t="str">
        <f>+VLOOKUP(datosAvance[[#This Row],[renaes]],eess!$A$1:$G$189,6,FALSE)</f>
        <v>FERREÑAFE</v>
      </c>
      <c r="J2588" s="9" t="str">
        <f>+VLOOKUP(datosAvance[[#This Row],[renaes]],eess!$A$1:$G$189,7,FALSE)</f>
        <v>FERREÑAFE</v>
      </c>
    </row>
    <row r="2589" spans="1:10" x14ac:dyDescent="0.25">
      <c r="A2589">
        <v>4442</v>
      </c>
      <c r="B2589">
        <v>1</v>
      </c>
      <c r="C2589" t="s">
        <v>242</v>
      </c>
      <c r="D2589">
        <v>2</v>
      </c>
      <c r="E2589" t="s">
        <v>5</v>
      </c>
      <c r="F2589" s="9" t="str">
        <f>+VLOOKUP(datosAvance[[#This Row],[renaes]],eess!$A$1:$G$189,2,FALSE)</f>
        <v>PUCHACA</v>
      </c>
      <c r="G2589" s="9" t="str">
        <f>+VLOOKUP(datosAvance[[#This Row],[renaes]],eess!$A$1:$G$189,3,FALSE)</f>
        <v>FERREÐAFE</v>
      </c>
      <c r="H2589" s="9" t="str">
        <f>+VLOOKUP(datosAvance[[#This Row],[renaes]],eess!$A$1:$G$189,4,FALSE)</f>
        <v>INKAWASI</v>
      </c>
      <c r="I2589" s="9" t="str">
        <f>+VLOOKUP(datosAvance[[#This Row],[renaes]],eess!$A$1:$G$189,6,FALSE)</f>
        <v>FERREÑAFE</v>
      </c>
      <c r="J2589" s="9" t="str">
        <f>+VLOOKUP(datosAvance[[#This Row],[renaes]],eess!$A$1:$G$189,7,FALSE)</f>
        <v>INCAHUASI</v>
      </c>
    </row>
    <row r="2590" spans="1:10" x14ac:dyDescent="0.25">
      <c r="A2590">
        <v>4443</v>
      </c>
      <c r="B2590">
        <v>2</v>
      </c>
      <c r="C2590" t="s">
        <v>242</v>
      </c>
      <c r="D2590">
        <v>2</v>
      </c>
      <c r="E2590" t="s">
        <v>5</v>
      </c>
      <c r="F2590" s="9" t="str">
        <f>+VLOOKUP(datosAvance[[#This Row],[renaes]],eess!$A$1:$G$189,2,FALSE)</f>
        <v>MESONES MURO</v>
      </c>
      <c r="G2590" s="9" t="str">
        <f>+VLOOKUP(datosAvance[[#This Row],[renaes]],eess!$A$1:$G$189,3,FALSE)</f>
        <v>FERREÐAFE</v>
      </c>
      <c r="H2590" s="9" t="str">
        <f>+VLOOKUP(datosAvance[[#This Row],[renaes]],eess!$A$1:$G$189,4,FALSE)</f>
        <v>FERREÑAFE</v>
      </c>
      <c r="I2590" s="9" t="str">
        <f>+VLOOKUP(datosAvance[[#This Row],[renaes]],eess!$A$1:$G$189,6,FALSE)</f>
        <v>FERREÑAFE</v>
      </c>
      <c r="J2590" s="9" t="str">
        <f>+VLOOKUP(datosAvance[[#This Row],[renaes]],eess!$A$1:$G$189,7,FALSE)</f>
        <v>MANUEL ANTONIO MESONES MURO</v>
      </c>
    </row>
    <row r="2591" spans="1:10" x14ac:dyDescent="0.25">
      <c r="A2591">
        <v>4444</v>
      </c>
      <c r="B2591">
        <v>1</v>
      </c>
      <c r="C2591" t="s">
        <v>242</v>
      </c>
      <c r="D2591">
        <v>2</v>
      </c>
      <c r="E2591" t="s">
        <v>5</v>
      </c>
      <c r="F2591" s="9" t="str">
        <f>+VLOOKUP(datosAvance[[#This Row],[renaes]],eess!$A$1:$G$189,2,FALSE)</f>
        <v>PITIPO</v>
      </c>
      <c r="G2591" s="9" t="str">
        <f>+VLOOKUP(datosAvance[[#This Row],[renaes]],eess!$A$1:$G$189,3,FALSE)</f>
        <v>FERREÐAFE</v>
      </c>
      <c r="H2591" s="9" t="str">
        <f>+VLOOKUP(datosAvance[[#This Row],[renaes]],eess!$A$1:$G$189,4,FALSE)</f>
        <v>PITIPO</v>
      </c>
      <c r="I2591" s="9" t="str">
        <f>+VLOOKUP(datosAvance[[#This Row],[renaes]],eess!$A$1:$G$189,6,FALSE)</f>
        <v>FERREÑAFE</v>
      </c>
      <c r="J2591" s="9" t="str">
        <f>+VLOOKUP(datosAvance[[#This Row],[renaes]],eess!$A$1:$G$189,7,FALSE)</f>
        <v>PITIPO</v>
      </c>
    </row>
    <row r="2592" spans="1:10" x14ac:dyDescent="0.25">
      <c r="A2592">
        <v>4445</v>
      </c>
      <c r="B2592">
        <v>1</v>
      </c>
      <c r="C2592" t="s">
        <v>242</v>
      </c>
      <c r="D2592">
        <v>2</v>
      </c>
      <c r="E2592" t="s">
        <v>5</v>
      </c>
      <c r="F2592" s="9" t="str">
        <f>+VLOOKUP(datosAvance[[#This Row],[renaes]],eess!$A$1:$G$189,2,FALSE)</f>
        <v>LA TRAPOSA</v>
      </c>
      <c r="G2592" s="9" t="str">
        <f>+VLOOKUP(datosAvance[[#This Row],[renaes]],eess!$A$1:$G$189,3,FALSE)</f>
        <v>FERREÐAFE</v>
      </c>
      <c r="H2592" s="9" t="str">
        <f>+VLOOKUP(datosAvance[[#This Row],[renaes]],eess!$A$1:$G$189,4,FALSE)</f>
        <v>PITIPO</v>
      </c>
      <c r="I2592" s="9" t="str">
        <f>+VLOOKUP(datosAvance[[#This Row],[renaes]],eess!$A$1:$G$189,6,FALSE)</f>
        <v>FERREÑAFE</v>
      </c>
      <c r="J2592" s="9" t="str">
        <f>+VLOOKUP(datosAvance[[#This Row],[renaes]],eess!$A$1:$G$189,7,FALSE)</f>
        <v>PITIPO</v>
      </c>
    </row>
    <row r="2593" spans="1:10" x14ac:dyDescent="0.25">
      <c r="A2593">
        <v>4447</v>
      </c>
      <c r="B2593">
        <v>1</v>
      </c>
      <c r="C2593" t="s">
        <v>242</v>
      </c>
      <c r="D2593">
        <v>2</v>
      </c>
      <c r="E2593" t="s">
        <v>5</v>
      </c>
      <c r="F2593" s="9" t="str">
        <f>+VLOOKUP(datosAvance[[#This Row],[renaes]],eess!$A$1:$G$189,2,FALSE)</f>
        <v>MOTUPILLO</v>
      </c>
      <c r="G2593" s="9" t="str">
        <f>+VLOOKUP(datosAvance[[#This Row],[renaes]],eess!$A$1:$G$189,3,FALSE)</f>
        <v>FERREÐAFE</v>
      </c>
      <c r="H2593" s="9" t="str">
        <f>+VLOOKUP(datosAvance[[#This Row],[renaes]],eess!$A$1:$G$189,4,FALSE)</f>
        <v>PITIPO</v>
      </c>
      <c r="I2593" s="9" t="str">
        <f>+VLOOKUP(datosAvance[[#This Row],[renaes]],eess!$A$1:$G$189,6,FALSE)</f>
        <v>FERREÑAFE</v>
      </c>
      <c r="J2593" s="9" t="str">
        <f>+VLOOKUP(datosAvance[[#This Row],[renaes]],eess!$A$1:$G$189,7,FALSE)</f>
        <v>PITIPO</v>
      </c>
    </row>
    <row r="2594" spans="1:10" x14ac:dyDescent="0.25">
      <c r="A2594">
        <v>4448</v>
      </c>
      <c r="B2594">
        <v>1</v>
      </c>
      <c r="C2594" t="s">
        <v>242</v>
      </c>
      <c r="D2594">
        <v>2</v>
      </c>
      <c r="E2594" t="s">
        <v>5</v>
      </c>
      <c r="F2594" s="9" t="str">
        <f>+VLOOKUP(datosAvance[[#This Row],[renaes]],eess!$A$1:$G$189,2,FALSE)</f>
        <v>CACHINCHE</v>
      </c>
      <c r="G2594" s="9" t="str">
        <f>+VLOOKUP(datosAvance[[#This Row],[renaes]],eess!$A$1:$G$189,3,FALSE)</f>
        <v>FERREÐAFE</v>
      </c>
      <c r="H2594" s="9" t="str">
        <f>+VLOOKUP(datosAvance[[#This Row],[renaes]],eess!$A$1:$G$189,4,FALSE)</f>
        <v>PITIPO</v>
      </c>
      <c r="I2594" s="9" t="str">
        <f>+VLOOKUP(datosAvance[[#This Row],[renaes]],eess!$A$1:$G$189,6,FALSE)</f>
        <v>FERREÑAFE</v>
      </c>
      <c r="J2594" s="9" t="str">
        <f>+VLOOKUP(datosAvance[[#This Row],[renaes]],eess!$A$1:$G$189,7,FALSE)</f>
        <v>PITIPO</v>
      </c>
    </row>
    <row r="2595" spans="1:10" x14ac:dyDescent="0.25">
      <c r="A2595">
        <v>4449</v>
      </c>
      <c r="B2595">
        <v>1</v>
      </c>
      <c r="C2595" t="s">
        <v>242</v>
      </c>
      <c r="D2595">
        <v>2</v>
      </c>
      <c r="E2595" t="s">
        <v>5</v>
      </c>
      <c r="F2595" s="9" t="str">
        <f>+VLOOKUP(datosAvance[[#This Row],[renaes]],eess!$A$1:$G$189,2,FALSE)</f>
        <v>PATIVILCA</v>
      </c>
      <c r="G2595" s="9" t="str">
        <f>+VLOOKUP(datosAvance[[#This Row],[renaes]],eess!$A$1:$G$189,3,FALSE)</f>
        <v>FERREÐAFE</v>
      </c>
      <c r="H2595" s="9" t="str">
        <f>+VLOOKUP(datosAvance[[#This Row],[renaes]],eess!$A$1:$G$189,4,FALSE)</f>
        <v>PITIPO</v>
      </c>
      <c r="I2595" s="9" t="str">
        <f>+VLOOKUP(datosAvance[[#This Row],[renaes]],eess!$A$1:$G$189,6,FALSE)</f>
        <v>FERREÑAFE</v>
      </c>
      <c r="J2595" s="9" t="str">
        <f>+VLOOKUP(datosAvance[[#This Row],[renaes]],eess!$A$1:$G$189,7,FALSE)</f>
        <v>PITIPO</v>
      </c>
    </row>
    <row r="2596" spans="1:10" x14ac:dyDescent="0.25">
      <c r="A2596">
        <v>4450</v>
      </c>
      <c r="B2596">
        <v>1</v>
      </c>
      <c r="C2596" t="s">
        <v>242</v>
      </c>
      <c r="D2596">
        <v>2</v>
      </c>
      <c r="E2596" t="s">
        <v>5</v>
      </c>
      <c r="F2596" s="9" t="str">
        <f>+VLOOKUP(datosAvance[[#This Row],[renaes]],eess!$A$1:$G$189,2,FALSE)</f>
        <v>SIME</v>
      </c>
      <c r="G2596" s="9" t="str">
        <f>+VLOOKUP(datosAvance[[#This Row],[renaes]],eess!$A$1:$G$189,3,FALSE)</f>
        <v>FERREÐAFE</v>
      </c>
      <c r="H2596" s="9" t="str">
        <f>+VLOOKUP(datosAvance[[#This Row],[renaes]],eess!$A$1:$G$189,4,FALSE)</f>
        <v>PITIPO</v>
      </c>
      <c r="I2596" s="9" t="str">
        <f>+VLOOKUP(datosAvance[[#This Row],[renaes]],eess!$A$1:$G$189,6,FALSE)</f>
        <v>FERREÑAFE</v>
      </c>
      <c r="J2596" s="9" t="str">
        <f>+VLOOKUP(datosAvance[[#This Row],[renaes]],eess!$A$1:$G$189,7,FALSE)</f>
        <v>PITIPO</v>
      </c>
    </row>
    <row r="2597" spans="1:10" x14ac:dyDescent="0.25">
      <c r="A2597">
        <v>4451</v>
      </c>
      <c r="B2597">
        <v>4</v>
      </c>
      <c r="C2597" t="s">
        <v>242</v>
      </c>
      <c r="D2597">
        <v>2</v>
      </c>
      <c r="E2597" t="s">
        <v>5</v>
      </c>
      <c r="F2597" s="9" t="str">
        <f>+VLOOKUP(datosAvance[[#This Row],[renaes]],eess!$A$1:$G$189,2,FALSE)</f>
        <v>BATANGRANDE</v>
      </c>
      <c r="G2597" s="9" t="str">
        <f>+VLOOKUP(datosAvance[[#This Row],[renaes]],eess!$A$1:$G$189,3,FALSE)</f>
        <v>FERREÐAFE</v>
      </c>
      <c r="H2597" s="9" t="str">
        <f>+VLOOKUP(datosAvance[[#This Row],[renaes]],eess!$A$1:$G$189,4,FALSE)</f>
        <v>PITIPO</v>
      </c>
      <c r="I2597" s="9" t="str">
        <f>+VLOOKUP(datosAvance[[#This Row],[renaes]],eess!$A$1:$G$189,6,FALSE)</f>
        <v>FERREÑAFE</v>
      </c>
      <c r="J2597" s="9" t="str">
        <f>+VLOOKUP(datosAvance[[#This Row],[renaes]],eess!$A$1:$G$189,7,FALSE)</f>
        <v>PITIPO</v>
      </c>
    </row>
    <row r="2598" spans="1:10" x14ac:dyDescent="0.25">
      <c r="A2598">
        <v>4452</v>
      </c>
      <c r="B2598">
        <v>9</v>
      </c>
      <c r="C2598" t="s">
        <v>242</v>
      </c>
      <c r="D2598">
        <v>2</v>
      </c>
      <c r="E2598" t="s">
        <v>5</v>
      </c>
      <c r="F2598" s="9" t="str">
        <f>+VLOOKUP(datosAvance[[#This Row],[renaes]],eess!$A$1:$G$189,2,FALSE)</f>
        <v>C.S.PUEBLO NUEVO</v>
      </c>
      <c r="G2598" s="9" t="str">
        <f>+VLOOKUP(datosAvance[[#This Row],[renaes]],eess!$A$1:$G$189,3,FALSE)</f>
        <v>FERREÐAFE</v>
      </c>
      <c r="H2598" s="9" t="str">
        <f>+VLOOKUP(datosAvance[[#This Row],[renaes]],eess!$A$1:$G$189,4,FALSE)</f>
        <v>FERREÑAFE</v>
      </c>
      <c r="I2598" s="9" t="str">
        <f>+VLOOKUP(datosAvance[[#This Row],[renaes]],eess!$A$1:$G$189,6,FALSE)</f>
        <v>FERREÑAFE</v>
      </c>
      <c r="J2598" s="9" t="str">
        <f>+VLOOKUP(datosAvance[[#This Row],[renaes]],eess!$A$1:$G$189,7,FALSE)</f>
        <v>PUEBLO NUEVO</v>
      </c>
    </row>
    <row r="2599" spans="1:10" x14ac:dyDescent="0.25">
      <c r="A2599">
        <v>4453</v>
      </c>
      <c r="B2599">
        <v>1</v>
      </c>
      <c r="C2599" t="s">
        <v>242</v>
      </c>
      <c r="D2599">
        <v>2</v>
      </c>
      <c r="E2599" t="s">
        <v>5</v>
      </c>
      <c r="F2599" s="9" t="str">
        <f>+VLOOKUP(datosAvance[[#This Row],[renaes]],eess!$A$1:$G$189,2,FALSE)</f>
        <v>LAS LOMAS</v>
      </c>
      <c r="G2599" s="9" t="str">
        <f>+VLOOKUP(datosAvance[[#This Row],[renaes]],eess!$A$1:$G$189,3,FALSE)</f>
        <v>FERREÐAFE</v>
      </c>
      <c r="H2599" s="9" t="str">
        <f>+VLOOKUP(datosAvance[[#This Row],[renaes]],eess!$A$1:$G$189,4,FALSE)</f>
        <v>FERREÑAFE</v>
      </c>
      <c r="I2599" s="9" t="str">
        <f>+VLOOKUP(datosAvance[[#This Row],[renaes]],eess!$A$1:$G$189,6,FALSE)</f>
        <v>FERREÑAFE</v>
      </c>
      <c r="J2599" s="9" t="str">
        <f>+VLOOKUP(datosAvance[[#This Row],[renaes]],eess!$A$1:$G$189,7,FALSE)</f>
        <v>PUEBLO NUEVO</v>
      </c>
    </row>
    <row r="2600" spans="1:10" x14ac:dyDescent="0.25">
      <c r="A2600">
        <v>4454</v>
      </c>
      <c r="B2600">
        <v>0</v>
      </c>
      <c r="C2600" t="s">
        <v>242</v>
      </c>
      <c r="D2600">
        <v>2</v>
      </c>
      <c r="E2600" t="s">
        <v>5</v>
      </c>
      <c r="F2600" s="9" t="str">
        <f>+VLOOKUP(datosAvance[[#This Row],[renaes]],eess!$A$1:$G$189,2,FALSE)</f>
        <v>MOYAN</v>
      </c>
      <c r="G2600" s="9" t="str">
        <f>+VLOOKUP(datosAvance[[#This Row],[renaes]],eess!$A$1:$G$189,3,FALSE)</f>
        <v>FERREÐAFE</v>
      </c>
      <c r="H2600" s="9" t="str">
        <f>+VLOOKUP(datosAvance[[#This Row],[renaes]],eess!$A$1:$G$189,4,FALSE)</f>
        <v>INKAWASI</v>
      </c>
      <c r="I2600" s="9" t="str">
        <f>+VLOOKUP(datosAvance[[#This Row],[renaes]],eess!$A$1:$G$189,6,FALSE)</f>
        <v>FERREÑAFE</v>
      </c>
      <c r="J2600" s="9" t="str">
        <f>+VLOOKUP(datosAvance[[#This Row],[renaes]],eess!$A$1:$G$189,7,FALSE)</f>
        <v>INCAHUASI</v>
      </c>
    </row>
    <row r="2601" spans="1:10" x14ac:dyDescent="0.25">
      <c r="A2601">
        <v>4455</v>
      </c>
      <c r="B2601">
        <v>3</v>
      </c>
      <c r="C2601" t="s">
        <v>242</v>
      </c>
      <c r="D2601">
        <v>2</v>
      </c>
      <c r="E2601" t="s">
        <v>5</v>
      </c>
      <c r="F2601" s="9" t="str">
        <f>+VLOOKUP(datosAvance[[#This Row],[renaes]],eess!$A$1:$G$189,2,FALSE)</f>
        <v>INKAWASI</v>
      </c>
      <c r="G2601" s="9" t="str">
        <f>+VLOOKUP(datosAvance[[#This Row],[renaes]],eess!$A$1:$G$189,3,FALSE)</f>
        <v>FERREÐAFE</v>
      </c>
      <c r="H2601" s="9" t="str">
        <f>+VLOOKUP(datosAvance[[#This Row],[renaes]],eess!$A$1:$G$189,4,FALSE)</f>
        <v>INKAWASI</v>
      </c>
      <c r="I2601" s="9" t="str">
        <f>+VLOOKUP(datosAvance[[#This Row],[renaes]],eess!$A$1:$G$189,6,FALSE)</f>
        <v>FERREÑAFE</v>
      </c>
      <c r="J2601" s="9" t="str">
        <f>+VLOOKUP(datosAvance[[#This Row],[renaes]],eess!$A$1:$G$189,7,FALSE)</f>
        <v>INCAHUASI</v>
      </c>
    </row>
    <row r="2602" spans="1:10" x14ac:dyDescent="0.25">
      <c r="A2602">
        <v>4456</v>
      </c>
      <c r="B2602">
        <v>0</v>
      </c>
      <c r="C2602" t="s">
        <v>242</v>
      </c>
      <c r="D2602">
        <v>2</v>
      </c>
      <c r="E2602" t="s">
        <v>5</v>
      </c>
      <c r="F2602" s="9" t="str">
        <f>+VLOOKUP(datosAvance[[#This Row],[renaes]],eess!$A$1:$G$189,2,FALSE)</f>
        <v>LAQUIPAMPA</v>
      </c>
      <c r="G2602" s="9" t="str">
        <f>+VLOOKUP(datosAvance[[#This Row],[renaes]],eess!$A$1:$G$189,3,FALSE)</f>
        <v>FERREÐAFE</v>
      </c>
      <c r="H2602" s="9" t="str">
        <f>+VLOOKUP(datosAvance[[#This Row],[renaes]],eess!$A$1:$G$189,4,FALSE)</f>
        <v>INKAWASI</v>
      </c>
      <c r="I2602" s="9" t="str">
        <f>+VLOOKUP(datosAvance[[#This Row],[renaes]],eess!$A$1:$G$189,6,FALSE)</f>
        <v>FERREÑAFE</v>
      </c>
      <c r="J2602" s="9" t="str">
        <f>+VLOOKUP(datosAvance[[#This Row],[renaes]],eess!$A$1:$G$189,7,FALSE)</f>
        <v>INCAHUASI</v>
      </c>
    </row>
    <row r="2603" spans="1:10" x14ac:dyDescent="0.25">
      <c r="A2603">
        <v>4457</v>
      </c>
      <c r="B2603">
        <v>0</v>
      </c>
      <c r="C2603" t="s">
        <v>242</v>
      </c>
      <c r="D2603">
        <v>2</v>
      </c>
      <c r="E2603" t="s">
        <v>5</v>
      </c>
      <c r="F2603" s="9" t="str">
        <f>+VLOOKUP(datosAvance[[#This Row],[renaes]],eess!$A$1:$G$189,2,FALSE)</f>
        <v>UYURPAMPA</v>
      </c>
      <c r="G2603" s="9" t="str">
        <f>+VLOOKUP(datosAvance[[#This Row],[renaes]],eess!$A$1:$G$189,3,FALSE)</f>
        <v>FERREÐAFE</v>
      </c>
      <c r="H2603" s="9" t="str">
        <f>+VLOOKUP(datosAvance[[#This Row],[renaes]],eess!$A$1:$G$189,4,FALSE)</f>
        <v>INKAWASI</v>
      </c>
      <c r="I2603" s="9" t="str">
        <f>+VLOOKUP(datosAvance[[#This Row],[renaes]],eess!$A$1:$G$189,6,FALSE)</f>
        <v>FERREÑAFE</v>
      </c>
      <c r="J2603" s="9" t="str">
        <f>+VLOOKUP(datosAvance[[#This Row],[renaes]],eess!$A$1:$G$189,7,FALSE)</f>
        <v>INCAHUASI</v>
      </c>
    </row>
    <row r="2604" spans="1:10" x14ac:dyDescent="0.25">
      <c r="A2604">
        <v>4458</v>
      </c>
      <c r="B2604">
        <v>0</v>
      </c>
      <c r="C2604" t="s">
        <v>242</v>
      </c>
      <c r="D2604">
        <v>2</v>
      </c>
      <c r="E2604" t="s">
        <v>5</v>
      </c>
      <c r="F2604" s="9" t="str">
        <f>+VLOOKUP(datosAvance[[#This Row],[renaes]],eess!$A$1:$G$189,2,FALSE)</f>
        <v>CRUZ LOMA</v>
      </c>
      <c r="G2604" s="9" t="str">
        <f>+VLOOKUP(datosAvance[[#This Row],[renaes]],eess!$A$1:$G$189,3,FALSE)</f>
        <v>FERREÐAFE</v>
      </c>
      <c r="H2604" s="9" t="str">
        <f>+VLOOKUP(datosAvance[[#This Row],[renaes]],eess!$A$1:$G$189,4,FALSE)</f>
        <v>INKAWASI</v>
      </c>
      <c r="I2604" s="9" t="str">
        <f>+VLOOKUP(datosAvance[[#This Row],[renaes]],eess!$A$1:$G$189,6,FALSE)</f>
        <v>FERREÑAFE</v>
      </c>
      <c r="J2604" s="9" t="str">
        <f>+VLOOKUP(datosAvance[[#This Row],[renaes]],eess!$A$1:$G$189,7,FALSE)</f>
        <v>INCAHUASI</v>
      </c>
    </row>
    <row r="2605" spans="1:10" x14ac:dyDescent="0.25">
      <c r="A2605">
        <v>4459</v>
      </c>
      <c r="B2605">
        <v>0</v>
      </c>
      <c r="C2605" t="s">
        <v>242</v>
      </c>
      <c r="D2605">
        <v>2</v>
      </c>
      <c r="E2605" t="s">
        <v>5</v>
      </c>
      <c r="F2605" s="9" t="str">
        <f>+VLOOKUP(datosAvance[[#This Row],[renaes]],eess!$A$1:$G$189,2,FALSE)</f>
        <v>HUAYRUL</v>
      </c>
      <c r="G2605" s="9" t="str">
        <f>+VLOOKUP(datosAvance[[#This Row],[renaes]],eess!$A$1:$G$189,3,FALSE)</f>
        <v>FERREÐAFE</v>
      </c>
      <c r="H2605" s="9" t="str">
        <f>+VLOOKUP(datosAvance[[#This Row],[renaes]],eess!$A$1:$G$189,4,FALSE)</f>
        <v>INKAWASI</v>
      </c>
      <c r="I2605" s="9" t="str">
        <f>+VLOOKUP(datosAvance[[#This Row],[renaes]],eess!$A$1:$G$189,6,FALSE)</f>
        <v>FERREÑAFE</v>
      </c>
      <c r="J2605" s="9" t="str">
        <f>+VLOOKUP(datosAvance[[#This Row],[renaes]],eess!$A$1:$G$189,7,FALSE)</f>
        <v>INCAHUASI</v>
      </c>
    </row>
    <row r="2606" spans="1:10" x14ac:dyDescent="0.25">
      <c r="A2606">
        <v>4463</v>
      </c>
      <c r="B2606">
        <v>0</v>
      </c>
      <c r="C2606" t="s">
        <v>242</v>
      </c>
      <c r="D2606">
        <v>2</v>
      </c>
      <c r="E2606" t="s">
        <v>5</v>
      </c>
      <c r="F2606" s="9" t="str">
        <f>+VLOOKUP(datosAvance[[#This Row],[renaes]],eess!$A$1:$G$189,2,FALSE)</f>
        <v>LANCHIPAMPA</v>
      </c>
      <c r="G2606" s="9" t="str">
        <f>+VLOOKUP(datosAvance[[#This Row],[renaes]],eess!$A$1:$G$189,3,FALSE)</f>
        <v>FERREÐAFE</v>
      </c>
      <c r="H2606" s="9" t="str">
        <f>+VLOOKUP(datosAvance[[#This Row],[renaes]],eess!$A$1:$G$189,4,FALSE)</f>
        <v>INKAWASI</v>
      </c>
      <c r="I2606" s="9" t="str">
        <f>+VLOOKUP(datosAvance[[#This Row],[renaes]],eess!$A$1:$G$189,6,FALSE)</f>
        <v>FERREÑAFE</v>
      </c>
      <c r="J2606" s="9" t="str">
        <f>+VLOOKUP(datosAvance[[#This Row],[renaes]],eess!$A$1:$G$189,7,FALSE)</f>
        <v>INCAHUASI</v>
      </c>
    </row>
    <row r="2607" spans="1:10" x14ac:dyDescent="0.25">
      <c r="A2607">
        <v>4464</v>
      </c>
      <c r="B2607">
        <v>0</v>
      </c>
      <c r="C2607" t="s">
        <v>242</v>
      </c>
      <c r="D2607">
        <v>2</v>
      </c>
      <c r="E2607" t="s">
        <v>5</v>
      </c>
      <c r="F2607" s="9" t="str">
        <f>+VLOOKUP(datosAvance[[#This Row],[renaes]],eess!$A$1:$G$189,2,FALSE)</f>
        <v>KONGACHA</v>
      </c>
      <c r="G2607" s="9" t="str">
        <f>+VLOOKUP(datosAvance[[#This Row],[renaes]],eess!$A$1:$G$189,3,FALSE)</f>
        <v>FERREÐAFE</v>
      </c>
      <c r="H2607" s="9" t="str">
        <f>+VLOOKUP(datosAvance[[#This Row],[renaes]],eess!$A$1:$G$189,4,FALSE)</f>
        <v>INKAWASI</v>
      </c>
      <c r="I2607" s="9" t="str">
        <f>+VLOOKUP(datosAvance[[#This Row],[renaes]],eess!$A$1:$G$189,6,FALSE)</f>
        <v>FERREÑAFE</v>
      </c>
      <c r="J2607" s="9" t="str">
        <f>+VLOOKUP(datosAvance[[#This Row],[renaes]],eess!$A$1:$G$189,7,FALSE)</f>
        <v>INCAHUASI</v>
      </c>
    </row>
    <row r="2608" spans="1:10" x14ac:dyDescent="0.25">
      <c r="A2608">
        <v>4465</v>
      </c>
      <c r="B2608">
        <v>0</v>
      </c>
      <c r="C2608" t="s">
        <v>242</v>
      </c>
      <c r="D2608">
        <v>2</v>
      </c>
      <c r="E2608" t="s">
        <v>5</v>
      </c>
      <c r="F2608" s="9" t="str">
        <f>+VLOOKUP(datosAvance[[#This Row],[renaes]],eess!$A$1:$G$189,2,FALSE)</f>
        <v>LA TRANCA</v>
      </c>
      <c r="G2608" s="9" t="str">
        <f>+VLOOKUP(datosAvance[[#This Row],[renaes]],eess!$A$1:$G$189,3,FALSE)</f>
        <v>FERREÐAFE</v>
      </c>
      <c r="H2608" s="9" t="str">
        <f>+VLOOKUP(datosAvance[[#This Row],[renaes]],eess!$A$1:$G$189,4,FALSE)</f>
        <v>INKAWASI</v>
      </c>
      <c r="I2608" s="9" t="str">
        <f>+VLOOKUP(datosAvance[[#This Row],[renaes]],eess!$A$1:$G$189,6,FALSE)</f>
        <v>FERREÑAFE</v>
      </c>
      <c r="J2608" s="9" t="str">
        <f>+VLOOKUP(datosAvance[[#This Row],[renaes]],eess!$A$1:$G$189,7,FALSE)</f>
        <v>INCAHUASI</v>
      </c>
    </row>
    <row r="2609" spans="1:10" x14ac:dyDescent="0.25">
      <c r="A2609">
        <v>6681</v>
      </c>
      <c r="B2609">
        <v>1</v>
      </c>
      <c r="C2609" t="s">
        <v>242</v>
      </c>
      <c r="D2609">
        <v>2</v>
      </c>
      <c r="E2609" t="s">
        <v>5</v>
      </c>
      <c r="F2609" s="9" t="str">
        <f>+VLOOKUP(datosAvance[[#This Row],[renaes]],eess!$A$1:$G$189,2,FALSE)</f>
        <v>EL SAUCE</v>
      </c>
      <c r="G2609" s="9" t="str">
        <f>+VLOOKUP(datosAvance[[#This Row],[renaes]],eess!$A$1:$G$189,3,FALSE)</f>
        <v>LAMBAYEQUE</v>
      </c>
      <c r="H2609" s="9" t="str">
        <f>+VLOOKUP(datosAvance[[#This Row],[renaes]],eess!$A$1:$G$189,4,FALSE)</f>
        <v>SALAS</v>
      </c>
      <c r="I2609" s="9" t="str">
        <f>+VLOOKUP(datosAvance[[#This Row],[renaes]],eess!$A$1:$G$189,6,FALSE)</f>
        <v>LAMBAYEQUE</v>
      </c>
      <c r="J2609" s="9" t="str">
        <f>+VLOOKUP(datosAvance[[#This Row],[renaes]],eess!$A$1:$G$189,7,FALSE)</f>
        <v>SALAS</v>
      </c>
    </row>
    <row r="2610" spans="1:10" x14ac:dyDescent="0.25">
      <c r="A2610">
        <v>6682</v>
      </c>
      <c r="B2610">
        <v>2</v>
      </c>
      <c r="C2610" t="s">
        <v>242</v>
      </c>
      <c r="D2610">
        <v>2</v>
      </c>
      <c r="E2610" t="s">
        <v>5</v>
      </c>
      <c r="F2610" s="9" t="str">
        <f>+VLOOKUP(datosAvance[[#This Row],[renaes]],eess!$A$1:$G$189,2,FALSE)</f>
        <v>HUMEDADES</v>
      </c>
      <c r="G2610" s="9" t="str">
        <f>+VLOOKUP(datosAvance[[#This Row],[renaes]],eess!$A$1:$G$189,3,FALSE)</f>
        <v>LAMBAYEQUE</v>
      </c>
      <c r="H2610" s="9" t="str">
        <f>+VLOOKUP(datosAvance[[#This Row],[renaes]],eess!$A$1:$G$189,4,FALSE)</f>
        <v>SALAS</v>
      </c>
      <c r="I2610" s="9" t="str">
        <f>+VLOOKUP(datosAvance[[#This Row],[renaes]],eess!$A$1:$G$189,6,FALSE)</f>
        <v>LAMBAYEQUE</v>
      </c>
      <c r="J2610" s="9" t="str">
        <f>+VLOOKUP(datosAvance[[#This Row],[renaes]],eess!$A$1:$G$189,7,FALSE)</f>
        <v>SALAS</v>
      </c>
    </row>
    <row r="2611" spans="1:10" x14ac:dyDescent="0.25">
      <c r="A2611">
        <v>6683</v>
      </c>
      <c r="B2611">
        <v>1</v>
      </c>
      <c r="C2611" t="s">
        <v>242</v>
      </c>
      <c r="D2611">
        <v>2</v>
      </c>
      <c r="E2611" t="s">
        <v>5</v>
      </c>
      <c r="F2611" s="9" t="str">
        <f>+VLOOKUP(datosAvance[[#This Row],[renaes]],eess!$A$1:$G$189,2,FALSE)</f>
        <v>EL PUENTE</v>
      </c>
      <c r="G2611" s="9" t="str">
        <f>+VLOOKUP(datosAvance[[#This Row],[renaes]],eess!$A$1:$G$189,3,FALSE)</f>
        <v>LAMBAYEQUE</v>
      </c>
      <c r="H2611" s="9" t="str">
        <f>+VLOOKUP(datosAvance[[#This Row],[renaes]],eess!$A$1:$G$189,4,FALSE)</f>
        <v>OLMOS</v>
      </c>
      <c r="I2611" s="9" t="str">
        <f>+VLOOKUP(datosAvance[[#This Row],[renaes]],eess!$A$1:$G$189,6,FALSE)</f>
        <v>LAMBAYEQUE</v>
      </c>
      <c r="J2611" s="9" t="str">
        <f>+VLOOKUP(datosAvance[[#This Row],[renaes]],eess!$A$1:$G$189,7,FALSE)</f>
        <v>OLMOS</v>
      </c>
    </row>
    <row r="2612" spans="1:10" x14ac:dyDescent="0.25">
      <c r="A2612">
        <v>6722</v>
      </c>
      <c r="B2612">
        <v>6</v>
      </c>
      <c r="C2612" t="s">
        <v>242</v>
      </c>
      <c r="D2612">
        <v>2</v>
      </c>
      <c r="E2612" t="s">
        <v>5</v>
      </c>
      <c r="F2612" s="9" t="str">
        <f>+VLOOKUP(datosAvance[[#This Row],[renaes]],eess!$A$1:$G$189,2,FALSE)</f>
        <v>CAYALTI</v>
      </c>
      <c r="G2612" s="9" t="str">
        <f>+VLOOKUP(datosAvance[[#This Row],[renaes]],eess!$A$1:$G$189,3,FALSE)</f>
        <v>CHICLAYO</v>
      </c>
      <c r="H2612" s="9" t="str">
        <f>+VLOOKUP(datosAvance[[#This Row],[renaes]],eess!$A$1:$G$189,4,FALSE)</f>
        <v>CAYALTI-ZAÑA</v>
      </c>
      <c r="I2612" s="9" t="str">
        <f>+VLOOKUP(datosAvance[[#This Row],[renaes]],eess!$A$1:$G$189,6,FALSE)</f>
        <v>CHICLAYO</v>
      </c>
      <c r="J2612" s="9" t="str">
        <f>+VLOOKUP(datosAvance[[#This Row],[renaes]],eess!$A$1:$G$189,7,FALSE)</f>
        <v>CAYALTI</v>
      </c>
    </row>
    <row r="2613" spans="1:10" x14ac:dyDescent="0.25">
      <c r="A2613">
        <v>6953</v>
      </c>
      <c r="B2613">
        <v>1</v>
      </c>
      <c r="C2613" t="s">
        <v>242</v>
      </c>
      <c r="D2613">
        <v>2</v>
      </c>
      <c r="E2613" t="s">
        <v>5</v>
      </c>
      <c r="F2613" s="9" t="str">
        <f>+VLOOKUP(datosAvance[[#This Row],[renaes]],eess!$A$1:$G$189,2,FALSE)</f>
        <v>EL ARROZAL</v>
      </c>
      <c r="G2613" s="9" t="str">
        <f>+VLOOKUP(datosAvance[[#This Row],[renaes]],eess!$A$1:$G$189,3,FALSE)</f>
        <v>LAMBAYEQUE</v>
      </c>
      <c r="H2613" s="9" t="str">
        <f>+VLOOKUP(datosAvance[[#This Row],[renaes]],eess!$A$1:$G$189,4,FALSE)</f>
        <v>MOTUPE</v>
      </c>
      <c r="I2613" s="9" t="str">
        <f>+VLOOKUP(datosAvance[[#This Row],[renaes]],eess!$A$1:$G$189,6,FALSE)</f>
        <v>LAMBAYEQUE</v>
      </c>
      <c r="J2613" s="9" t="str">
        <f>+VLOOKUP(datosAvance[[#This Row],[renaes]],eess!$A$1:$G$189,7,FALSE)</f>
        <v>MOTUPE</v>
      </c>
    </row>
    <row r="2614" spans="1:10" x14ac:dyDescent="0.25">
      <c r="A2614">
        <v>6954</v>
      </c>
      <c r="B2614">
        <v>1</v>
      </c>
      <c r="C2614" t="s">
        <v>242</v>
      </c>
      <c r="D2614">
        <v>2</v>
      </c>
      <c r="E2614" t="s">
        <v>5</v>
      </c>
      <c r="F2614" s="9" t="str">
        <f>+VLOOKUP(datosAvance[[#This Row],[renaes]],eess!$A$1:$G$189,2,FALSE)</f>
        <v>CAPOTE</v>
      </c>
      <c r="G2614" s="9" t="str">
        <f>+VLOOKUP(datosAvance[[#This Row],[renaes]],eess!$A$1:$G$189,3,FALSE)</f>
        <v>CHICLAYO</v>
      </c>
      <c r="H2614" s="9" t="str">
        <f>+VLOOKUP(datosAvance[[#This Row],[renaes]],eess!$A$1:$G$189,4,FALSE)</f>
        <v>PICSI</v>
      </c>
      <c r="I2614" s="9" t="str">
        <f>+VLOOKUP(datosAvance[[#This Row],[renaes]],eess!$A$1:$G$189,6,FALSE)</f>
        <v>CHICLAYO</v>
      </c>
      <c r="J2614" s="9" t="str">
        <f>+VLOOKUP(datosAvance[[#This Row],[renaes]],eess!$A$1:$G$189,7,FALSE)</f>
        <v>PICSI</v>
      </c>
    </row>
    <row r="2615" spans="1:10" x14ac:dyDescent="0.25">
      <c r="A2615">
        <v>6997</v>
      </c>
      <c r="B2615">
        <v>4</v>
      </c>
      <c r="C2615" t="s">
        <v>242</v>
      </c>
      <c r="D2615">
        <v>2</v>
      </c>
      <c r="E2615" t="s">
        <v>5</v>
      </c>
      <c r="F2615" s="9" t="str">
        <f>+VLOOKUP(datosAvance[[#This Row],[renaes]],eess!$A$1:$G$189,2,FALSE)</f>
        <v>PUCALA</v>
      </c>
      <c r="G2615" s="9" t="str">
        <f>+VLOOKUP(datosAvance[[#This Row],[renaes]],eess!$A$1:$G$189,3,FALSE)</f>
        <v>CHICLAYO</v>
      </c>
      <c r="H2615" s="9" t="str">
        <f>+VLOOKUP(datosAvance[[#This Row],[renaes]],eess!$A$1:$G$189,4,FALSE)</f>
        <v>POSOPE ALTO</v>
      </c>
      <c r="I2615" s="9" t="str">
        <f>+VLOOKUP(datosAvance[[#This Row],[renaes]],eess!$A$1:$G$189,6,FALSE)</f>
        <v>CHICLAYO</v>
      </c>
      <c r="J2615" s="9" t="str">
        <f>+VLOOKUP(datosAvance[[#This Row],[renaes]],eess!$A$1:$G$189,7,FALSE)</f>
        <v>PUCALA</v>
      </c>
    </row>
    <row r="2616" spans="1:10" x14ac:dyDescent="0.25">
      <c r="A2616">
        <v>7020</v>
      </c>
      <c r="B2616">
        <v>0</v>
      </c>
      <c r="C2616" t="s">
        <v>242</v>
      </c>
      <c r="D2616">
        <v>2</v>
      </c>
      <c r="E2616" t="s">
        <v>5</v>
      </c>
      <c r="F2616" s="9" t="str">
        <f>+VLOOKUP(datosAvance[[#This Row],[renaes]],eess!$A$1:$G$189,2,FALSE)</f>
        <v>HUAYABAMBA</v>
      </c>
      <c r="G2616" s="9" t="str">
        <f>+VLOOKUP(datosAvance[[#This Row],[renaes]],eess!$A$1:$G$189,3,FALSE)</f>
        <v>LAMBAYEQUE</v>
      </c>
      <c r="H2616" s="9" t="str">
        <f>+VLOOKUP(datosAvance[[#This Row],[renaes]],eess!$A$1:$G$189,4,FALSE)</f>
        <v>KAÑARIS</v>
      </c>
      <c r="I2616" s="9" t="str">
        <f>+VLOOKUP(datosAvance[[#This Row],[renaes]],eess!$A$1:$G$189,6,FALSE)</f>
        <v>FERREÑAFE</v>
      </c>
      <c r="J2616" s="9" t="str">
        <f>+VLOOKUP(datosAvance[[#This Row],[renaes]],eess!$A$1:$G$189,7,FALSE)</f>
        <v>CAÑARIS</v>
      </c>
    </row>
    <row r="2617" spans="1:10" x14ac:dyDescent="0.25">
      <c r="A2617">
        <v>7021</v>
      </c>
      <c r="B2617">
        <v>0</v>
      </c>
      <c r="C2617" t="s">
        <v>242</v>
      </c>
      <c r="D2617">
        <v>2</v>
      </c>
      <c r="E2617" t="s">
        <v>5</v>
      </c>
      <c r="F2617" s="9" t="str">
        <f>+VLOOKUP(datosAvance[[#This Row],[renaes]],eess!$A$1:$G$189,2,FALSE)</f>
        <v>HIERBA BUENA</v>
      </c>
      <c r="G2617" s="9" t="str">
        <f>+VLOOKUP(datosAvance[[#This Row],[renaes]],eess!$A$1:$G$189,3,FALSE)</f>
        <v>LAMBAYEQUE</v>
      </c>
      <c r="H2617" s="9" t="str">
        <f>+VLOOKUP(datosAvance[[#This Row],[renaes]],eess!$A$1:$G$189,4,FALSE)</f>
        <v>KAÑARIS</v>
      </c>
      <c r="I2617" s="9" t="str">
        <f>+VLOOKUP(datosAvance[[#This Row],[renaes]],eess!$A$1:$G$189,6,FALSE)</f>
        <v>FERREÑAFE</v>
      </c>
      <c r="J2617" s="9" t="str">
        <f>+VLOOKUP(datosAvance[[#This Row],[renaes]],eess!$A$1:$G$189,7,FALSE)</f>
        <v>CAÑARIS</v>
      </c>
    </row>
    <row r="2618" spans="1:10" x14ac:dyDescent="0.25">
      <c r="A2618">
        <v>7022</v>
      </c>
      <c r="B2618">
        <v>2</v>
      </c>
      <c r="C2618" t="s">
        <v>242</v>
      </c>
      <c r="D2618">
        <v>2</v>
      </c>
      <c r="E2618" t="s">
        <v>5</v>
      </c>
      <c r="F2618" s="9" t="str">
        <f>+VLOOKUP(datosAvance[[#This Row],[renaes]],eess!$A$1:$G$189,2,FALSE)</f>
        <v>LA ZARANDA</v>
      </c>
      <c r="G2618" s="9" t="str">
        <f>+VLOOKUP(datosAvance[[#This Row],[renaes]],eess!$A$1:$G$189,3,FALSE)</f>
        <v>FERREÐAFE</v>
      </c>
      <c r="H2618" s="9" t="str">
        <f>+VLOOKUP(datosAvance[[#This Row],[renaes]],eess!$A$1:$G$189,4,FALSE)</f>
        <v>PITIPO</v>
      </c>
      <c r="I2618" s="9" t="str">
        <f>+VLOOKUP(datosAvance[[#This Row],[renaes]],eess!$A$1:$G$189,6,FALSE)</f>
        <v>FERREÑAFE</v>
      </c>
      <c r="J2618" s="9" t="str">
        <f>+VLOOKUP(datosAvance[[#This Row],[renaes]],eess!$A$1:$G$189,7,FALSE)</f>
        <v>PITIPO</v>
      </c>
    </row>
    <row r="2619" spans="1:10" x14ac:dyDescent="0.25">
      <c r="A2619">
        <v>7023</v>
      </c>
      <c r="B2619">
        <v>1</v>
      </c>
      <c r="C2619" t="s">
        <v>242</v>
      </c>
      <c r="D2619">
        <v>2</v>
      </c>
      <c r="E2619" t="s">
        <v>5</v>
      </c>
      <c r="F2619" s="9" t="str">
        <f>+VLOOKUP(datosAvance[[#This Row],[renaes]],eess!$A$1:$G$189,2,FALSE)</f>
        <v>LAS COLMENAS</v>
      </c>
      <c r="G2619" s="9" t="str">
        <f>+VLOOKUP(datosAvance[[#This Row],[renaes]],eess!$A$1:$G$189,3,FALSE)</f>
        <v>CHICLAYO</v>
      </c>
      <c r="H2619" s="9" t="str">
        <f>+VLOOKUP(datosAvance[[#This Row],[renaes]],eess!$A$1:$G$189,4,FALSE)</f>
        <v>CHONGOYAPE</v>
      </c>
      <c r="I2619" s="9" t="str">
        <f>+VLOOKUP(datosAvance[[#This Row],[renaes]],eess!$A$1:$G$189,6,FALSE)</f>
        <v>CHICLAYO</v>
      </c>
      <c r="J2619" s="9" t="str">
        <f>+VLOOKUP(datosAvance[[#This Row],[renaes]],eess!$A$1:$G$189,7,FALSE)</f>
        <v>CHONGOYAPE</v>
      </c>
    </row>
    <row r="2620" spans="1:10" x14ac:dyDescent="0.25">
      <c r="A2620">
        <v>7107</v>
      </c>
      <c r="B2620">
        <v>8</v>
      </c>
      <c r="C2620" t="s">
        <v>242</v>
      </c>
      <c r="D2620">
        <v>2</v>
      </c>
      <c r="E2620" t="s">
        <v>5</v>
      </c>
      <c r="F2620" s="9" t="str">
        <f>+VLOOKUP(datosAvance[[#This Row],[renaes]],eess!$A$1:$G$189,2,FALSE)</f>
        <v>POMALCA</v>
      </c>
      <c r="G2620" s="9" t="str">
        <f>+VLOOKUP(datosAvance[[#This Row],[renaes]],eess!$A$1:$G$189,3,FALSE)</f>
        <v>CHICLAYO</v>
      </c>
      <c r="H2620" s="9" t="str">
        <f>+VLOOKUP(datosAvance[[#This Row],[renaes]],eess!$A$1:$G$189,4,FALSE)</f>
        <v>POMALCA</v>
      </c>
      <c r="I2620" s="9" t="str">
        <f>+VLOOKUP(datosAvance[[#This Row],[renaes]],eess!$A$1:$G$189,6,FALSE)</f>
        <v>CHICLAYO</v>
      </c>
      <c r="J2620" s="9" t="str">
        <f>+VLOOKUP(datosAvance[[#This Row],[renaes]],eess!$A$1:$G$189,7,FALSE)</f>
        <v>POMALCA</v>
      </c>
    </row>
    <row r="2621" spans="1:10" x14ac:dyDescent="0.25">
      <c r="A2621">
        <v>7183</v>
      </c>
      <c r="B2621">
        <v>10</v>
      </c>
      <c r="C2621" t="s">
        <v>242</v>
      </c>
      <c r="D2621">
        <v>2</v>
      </c>
      <c r="E2621" t="s">
        <v>5</v>
      </c>
      <c r="F2621" s="9" t="str">
        <f>+VLOOKUP(datosAvance[[#This Row],[renaes]],eess!$A$1:$G$189,2,FALSE)</f>
        <v>VILLA HERMOSA</v>
      </c>
      <c r="G2621" s="9" t="str">
        <f>+VLOOKUP(datosAvance[[#This Row],[renaes]],eess!$A$1:$G$189,3,FALSE)</f>
        <v>CHICLAYO</v>
      </c>
      <c r="H2621" s="9" t="str">
        <f>+VLOOKUP(datosAvance[[#This Row],[renaes]],eess!$A$1:$G$189,4,FALSE)</f>
        <v>JOSE LEONARDO ORTIZ</v>
      </c>
      <c r="I2621" s="9" t="str">
        <f>+VLOOKUP(datosAvance[[#This Row],[renaes]],eess!$A$1:$G$189,6,FALSE)</f>
        <v>CHICLAYO</v>
      </c>
      <c r="J2621" s="9" t="str">
        <f>+VLOOKUP(datosAvance[[#This Row],[renaes]],eess!$A$1:$G$189,7,FALSE)</f>
        <v>JOSE LEONARDO ORTIZ</v>
      </c>
    </row>
    <row r="2622" spans="1:10" x14ac:dyDescent="0.25">
      <c r="A2622">
        <v>7222</v>
      </c>
      <c r="B2622">
        <v>0</v>
      </c>
      <c r="C2622" t="s">
        <v>242</v>
      </c>
      <c r="D2622">
        <v>2</v>
      </c>
      <c r="E2622" t="s">
        <v>5</v>
      </c>
      <c r="F2622" s="9" t="str">
        <f>+VLOOKUP(datosAvance[[#This Row],[renaes]],eess!$A$1:$G$189,2,FALSE)</f>
        <v>MONTE HERMOZO</v>
      </c>
      <c r="G2622" s="9" t="str">
        <f>+VLOOKUP(datosAvance[[#This Row],[renaes]],eess!$A$1:$G$189,3,FALSE)</f>
        <v>LAMBAYEQUE</v>
      </c>
      <c r="H2622" s="9" t="str">
        <f>+VLOOKUP(datosAvance[[#This Row],[renaes]],eess!$A$1:$G$189,4,FALSE)</f>
        <v>MORROPE</v>
      </c>
      <c r="I2622" s="9" t="str">
        <f>+VLOOKUP(datosAvance[[#This Row],[renaes]],eess!$A$1:$G$189,6,FALSE)</f>
        <v>LAMBAYEQUE</v>
      </c>
      <c r="J2622" s="9" t="str">
        <f>+VLOOKUP(datosAvance[[#This Row],[renaes]],eess!$A$1:$G$189,7,FALSE)</f>
        <v>MORROPE</v>
      </c>
    </row>
    <row r="2623" spans="1:10" x14ac:dyDescent="0.25">
      <c r="A2623">
        <v>7223</v>
      </c>
      <c r="B2623">
        <v>1</v>
      </c>
      <c r="C2623" t="s">
        <v>242</v>
      </c>
      <c r="D2623">
        <v>2</v>
      </c>
      <c r="E2623" t="s">
        <v>5</v>
      </c>
      <c r="F2623" s="9" t="str">
        <f>+VLOOKUP(datosAvance[[#This Row],[renaes]],eess!$A$1:$G$189,2,FALSE)</f>
        <v>HUACA TRAPICHE DE BRONCE</v>
      </c>
      <c r="G2623" s="9" t="str">
        <f>+VLOOKUP(datosAvance[[#This Row],[renaes]],eess!$A$1:$G$189,3,FALSE)</f>
        <v>LAMBAYEQUE</v>
      </c>
      <c r="H2623" s="9" t="str">
        <f>+VLOOKUP(datosAvance[[#This Row],[renaes]],eess!$A$1:$G$189,4,FALSE)</f>
        <v>MORROPE</v>
      </c>
      <c r="I2623" s="9" t="str">
        <f>+VLOOKUP(datosAvance[[#This Row],[renaes]],eess!$A$1:$G$189,6,FALSE)</f>
        <v>LAMBAYEQUE</v>
      </c>
      <c r="J2623" s="9" t="str">
        <f>+VLOOKUP(datosAvance[[#This Row],[renaes]],eess!$A$1:$G$189,7,FALSE)</f>
        <v>MORROPE</v>
      </c>
    </row>
    <row r="2624" spans="1:10" x14ac:dyDescent="0.25">
      <c r="A2624">
        <v>7306</v>
      </c>
      <c r="B2624">
        <v>3</v>
      </c>
      <c r="C2624" t="s">
        <v>242</v>
      </c>
      <c r="D2624">
        <v>2</v>
      </c>
      <c r="E2624" t="s">
        <v>5</v>
      </c>
      <c r="F2624" s="9" t="str">
        <f>+VLOOKUP(datosAvance[[#This Row],[renaes]],eess!$A$1:$G$189,2,FALSE)</f>
        <v>LAS FLORES DE LA PRADERA</v>
      </c>
      <c r="G2624" s="9" t="str">
        <f>+VLOOKUP(datosAvance[[#This Row],[renaes]],eess!$A$1:$G$189,3,FALSE)</f>
        <v>CHICLAYO</v>
      </c>
      <c r="H2624" s="9" t="str">
        <f>+VLOOKUP(datosAvance[[#This Row],[renaes]],eess!$A$1:$G$189,4,FALSE)</f>
        <v>PIMENTEL</v>
      </c>
      <c r="I2624" s="9" t="str">
        <f>+VLOOKUP(datosAvance[[#This Row],[renaes]],eess!$A$1:$G$189,6,FALSE)</f>
        <v>CHICLAYO</v>
      </c>
      <c r="J2624" s="9" t="str">
        <f>+VLOOKUP(datosAvance[[#This Row],[renaes]],eess!$A$1:$G$189,7,FALSE)</f>
        <v>PIMENTEL</v>
      </c>
    </row>
    <row r="2625" spans="1:10" x14ac:dyDescent="0.25">
      <c r="A2625">
        <v>7315</v>
      </c>
      <c r="B2625">
        <v>1</v>
      </c>
      <c r="C2625" t="s">
        <v>242</v>
      </c>
      <c r="D2625">
        <v>2</v>
      </c>
      <c r="E2625" t="s">
        <v>5</v>
      </c>
      <c r="F2625" s="9" t="str">
        <f>+VLOOKUP(datosAvance[[#This Row],[renaes]],eess!$A$1:$G$189,2,FALSE)</f>
        <v>CALERA SANTA ROSA</v>
      </c>
      <c r="G2625" s="9" t="str">
        <f>+VLOOKUP(datosAvance[[#This Row],[renaes]],eess!$A$1:$G$189,3,FALSE)</f>
        <v>LAMBAYEQUE</v>
      </c>
      <c r="H2625" s="9" t="str">
        <f>+VLOOKUP(datosAvance[[#This Row],[renaes]],eess!$A$1:$G$189,4,FALSE)</f>
        <v>OLMOS</v>
      </c>
      <c r="I2625" s="9" t="str">
        <f>+VLOOKUP(datosAvance[[#This Row],[renaes]],eess!$A$1:$G$189,6,FALSE)</f>
        <v>LAMBAYEQUE</v>
      </c>
      <c r="J2625" s="9" t="str">
        <f>+VLOOKUP(datosAvance[[#This Row],[renaes]],eess!$A$1:$G$189,7,FALSE)</f>
        <v>OLMOS</v>
      </c>
    </row>
    <row r="2626" spans="1:10" x14ac:dyDescent="0.25">
      <c r="A2626">
        <v>7316</v>
      </c>
      <c r="B2626">
        <v>0</v>
      </c>
      <c r="C2626" t="s">
        <v>242</v>
      </c>
      <c r="D2626">
        <v>2</v>
      </c>
      <c r="E2626" t="s">
        <v>5</v>
      </c>
      <c r="F2626" s="9" t="str">
        <f>+VLOOKUP(datosAvance[[#This Row],[renaes]],eess!$A$1:$G$189,2,FALSE)</f>
        <v>CASERIO PLAYA DE CASCAJAL</v>
      </c>
      <c r="G2626" s="9" t="str">
        <f>+VLOOKUP(datosAvance[[#This Row],[renaes]],eess!$A$1:$G$189,3,FALSE)</f>
        <v>LAMBAYEQUE</v>
      </c>
      <c r="H2626" s="9" t="str">
        <f>+VLOOKUP(datosAvance[[#This Row],[renaes]],eess!$A$1:$G$189,4,FALSE)</f>
        <v>OLMOS</v>
      </c>
      <c r="I2626" s="9" t="str">
        <f>+VLOOKUP(datosAvance[[#This Row],[renaes]],eess!$A$1:$G$189,6,FALSE)</f>
        <v>LAMBAYEQUE</v>
      </c>
      <c r="J2626" s="9" t="str">
        <f>+VLOOKUP(datosAvance[[#This Row],[renaes]],eess!$A$1:$G$189,7,FALSE)</f>
        <v>OLMOS</v>
      </c>
    </row>
    <row r="2627" spans="1:10" x14ac:dyDescent="0.25">
      <c r="A2627">
        <v>7317</v>
      </c>
      <c r="B2627">
        <v>0</v>
      </c>
      <c r="C2627" t="s">
        <v>242</v>
      </c>
      <c r="D2627">
        <v>2</v>
      </c>
      <c r="E2627" t="s">
        <v>5</v>
      </c>
      <c r="F2627" s="9" t="str">
        <f>+VLOOKUP(datosAvance[[#This Row],[renaes]],eess!$A$1:$G$189,2,FALSE)</f>
        <v>SANTA CLARA</v>
      </c>
      <c r="G2627" s="9" t="str">
        <f>+VLOOKUP(datosAvance[[#This Row],[renaes]],eess!$A$1:$G$189,3,FALSE)</f>
        <v>FERREÐAFE</v>
      </c>
      <c r="H2627" s="9" t="str">
        <f>+VLOOKUP(datosAvance[[#This Row],[renaes]],eess!$A$1:$G$189,4,FALSE)</f>
        <v>PITIPO</v>
      </c>
      <c r="I2627" s="9" t="str">
        <f>+VLOOKUP(datosAvance[[#This Row],[renaes]],eess!$A$1:$G$189,6,FALSE)</f>
        <v>FERREÑAFE</v>
      </c>
      <c r="J2627" s="9" t="str">
        <f>+VLOOKUP(datosAvance[[#This Row],[renaes]],eess!$A$1:$G$189,7,FALSE)</f>
        <v>PITIPO</v>
      </c>
    </row>
    <row r="2628" spans="1:10" x14ac:dyDescent="0.25">
      <c r="A2628">
        <v>7410</v>
      </c>
      <c r="B2628">
        <v>12</v>
      </c>
      <c r="C2628" t="s">
        <v>242</v>
      </c>
      <c r="D2628">
        <v>2</v>
      </c>
      <c r="E2628" t="s">
        <v>5</v>
      </c>
      <c r="F2628" s="9" t="str">
        <f>+VLOOKUP(datosAvance[[#This Row],[renaes]],eess!$A$1:$G$189,2,FALSE)</f>
        <v>ANTONIO RAYMONDI</v>
      </c>
      <c r="G2628" s="9" t="str">
        <f>+VLOOKUP(datosAvance[[#This Row],[renaes]],eess!$A$1:$G$189,3,FALSE)</f>
        <v>CHICLAYO</v>
      </c>
      <c r="H2628" s="9" t="str">
        <f>+VLOOKUP(datosAvance[[#This Row],[renaes]],eess!$A$1:$G$189,4,FALSE)</f>
        <v>LA VICTORIA</v>
      </c>
      <c r="I2628" s="9" t="str">
        <f>+VLOOKUP(datosAvance[[#This Row],[renaes]],eess!$A$1:$G$189,6,FALSE)</f>
        <v>CHICLAYO</v>
      </c>
      <c r="J2628" s="9" t="str">
        <f>+VLOOKUP(datosAvance[[#This Row],[renaes]],eess!$A$1:$G$189,7,FALSE)</f>
        <v>LA VICTORIA</v>
      </c>
    </row>
    <row r="2629" spans="1:10" x14ac:dyDescent="0.25">
      <c r="A2629">
        <v>9468</v>
      </c>
      <c r="B2629">
        <v>0</v>
      </c>
      <c r="C2629" t="s">
        <v>242</v>
      </c>
      <c r="D2629">
        <v>2</v>
      </c>
      <c r="E2629" t="s">
        <v>5</v>
      </c>
      <c r="F2629" s="9" t="str">
        <f>+VLOOKUP(datosAvance[[#This Row],[renaes]],eess!$A$1:$G$189,2,FALSE)</f>
        <v>CORRAL DE PIEDRA</v>
      </c>
      <c r="G2629" s="9" t="str">
        <f>+VLOOKUP(datosAvance[[#This Row],[renaes]],eess!$A$1:$G$189,3,FALSE)</f>
        <v>LAMBAYEQUE</v>
      </c>
      <c r="H2629" s="9" t="str">
        <f>+VLOOKUP(datosAvance[[#This Row],[renaes]],eess!$A$1:$G$189,4,FALSE)</f>
        <v>SALAS</v>
      </c>
      <c r="I2629" s="9" t="str">
        <f>+VLOOKUP(datosAvance[[#This Row],[renaes]],eess!$A$1:$G$189,6,FALSE)</f>
        <v>LAMBAYEQUE</v>
      </c>
      <c r="J2629" s="9" t="str">
        <f>+VLOOKUP(datosAvance[[#This Row],[renaes]],eess!$A$1:$G$189,7,FALSE)</f>
        <v>SALAS</v>
      </c>
    </row>
    <row r="2630" spans="1:10" x14ac:dyDescent="0.25">
      <c r="A2630">
        <v>10095</v>
      </c>
      <c r="B2630">
        <v>1</v>
      </c>
      <c r="C2630" t="s">
        <v>242</v>
      </c>
      <c r="D2630">
        <v>3</v>
      </c>
      <c r="E2630" t="s">
        <v>5</v>
      </c>
      <c r="F2630" s="9" t="str">
        <f>+VLOOKUP(datosAvance[[#This Row],[renaes]],eess!$A$1:$G$189,2,FALSE)</f>
        <v>ANCOL CHICO</v>
      </c>
      <c r="G2630" s="9" t="str">
        <f>+VLOOKUP(datosAvance[[#This Row],[renaes]],eess!$A$1:$G$189,3,FALSE)</f>
        <v>LAMBAYEQUE</v>
      </c>
      <c r="H2630" s="9" t="str">
        <f>+VLOOKUP(datosAvance[[#This Row],[renaes]],eess!$A$1:$G$189,4,FALSE)</f>
        <v>OLMOS</v>
      </c>
      <c r="I2630" s="9" t="str">
        <f>+VLOOKUP(datosAvance[[#This Row],[renaes]],eess!$A$1:$G$189,6,FALSE)</f>
        <v>LAMBAYEQUE</v>
      </c>
      <c r="J2630" s="9" t="str">
        <f>+VLOOKUP(datosAvance[[#This Row],[renaes]],eess!$A$1:$G$189,7,FALSE)</f>
        <v>OLMOS</v>
      </c>
    </row>
    <row r="2631" spans="1:10" x14ac:dyDescent="0.25">
      <c r="A2631">
        <v>10096</v>
      </c>
      <c r="B2631">
        <v>1</v>
      </c>
      <c r="C2631" t="s">
        <v>242</v>
      </c>
      <c r="D2631">
        <v>3</v>
      </c>
      <c r="E2631" t="s">
        <v>5</v>
      </c>
      <c r="F2631" s="9" t="str">
        <f>+VLOOKUP(datosAvance[[#This Row],[renaes]],eess!$A$1:$G$189,2,FALSE)</f>
        <v>EL PUEBLITO</v>
      </c>
      <c r="G2631" s="9" t="str">
        <f>+VLOOKUP(datosAvance[[#This Row],[renaes]],eess!$A$1:$G$189,3,FALSE)</f>
        <v>LAMBAYEQUE</v>
      </c>
      <c r="H2631" s="9" t="str">
        <f>+VLOOKUP(datosAvance[[#This Row],[renaes]],eess!$A$1:$G$189,4,FALSE)</f>
        <v>OLMOS</v>
      </c>
      <c r="I2631" s="9" t="str">
        <f>+VLOOKUP(datosAvance[[#This Row],[renaes]],eess!$A$1:$G$189,6,FALSE)</f>
        <v>LAMBAYEQUE</v>
      </c>
      <c r="J2631" s="9" t="str">
        <f>+VLOOKUP(datosAvance[[#This Row],[renaes]],eess!$A$1:$G$189,7,FALSE)</f>
        <v>OLMOS</v>
      </c>
    </row>
    <row r="2632" spans="1:10" x14ac:dyDescent="0.25">
      <c r="A2632">
        <v>11452</v>
      </c>
      <c r="B2632">
        <v>0</v>
      </c>
      <c r="C2632" t="s">
        <v>242</v>
      </c>
      <c r="D2632">
        <v>3</v>
      </c>
      <c r="E2632" t="s">
        <v>5</v>
      </c>
      <c r="F2632" s="9" t="str">
        <f>+VLOOKUP(datosAvance[[#This Row],[renaes]],eess!$A$1:$G$189,2,FALSE)</f>
        <v>LAGUNA HUANAMA</v>
      </c>
      <c r="G2632" s="9" t="str">
        <f>+VLOOKUP(datosAvance[[#This Row],[renaes]],eess!$A$1:$G$189,3,FALSE)</f>
        <v>LAMBAYEQUE</v>
      </c>
      <c r="H2632" s="9" t="str">
        <f>+VLOOKUP(datosAvance[[#This Row],[renaes]],eess!$A$1:$G$189,4,FALSE)</f>
        <v>SALAS</v>
      </c>
      <c r="I2632" s="9" t="str">
        <f>+VLOOKUP(datosAvance[[#This Row],[renaes]],eess!$A$1:$G$189,6,FALSE)</f>
        <v>LAMBAYEQUE</v>
      </c>
      <c r="J2632" s="9" t="str">
        <f>+VLOOKUP(datosAvance[[#This Row],[renaes]],eess!$A$1:$G$189,7,FALSE)</f>
        <v>SALAS</v>
      </c>
    </row>
    <row r="2633" spans="1:10" x14ac:dyDescent="0.25">
      <c r="A2633">
        <v>11470</v>
      </c>
      <c r="B2633">
        <v>0</v>
      </c>
      <c r="C2633" t="s">
        <v>242</v>
      </c>
      <c r="D2633">
        <v>3</v>
      </c>
      <c r="E2633" t="s">
        <v>5</v>
      </c>
      <c r="F2633" s="9" t="str">
        <f>+VLOOKUP(datosAvance[[#This Row],[renaes]],eess!$A$1:$G$189,2,FALSE)</f>
        <v>HOSPITAL REGIONAL LAMBAYEQUE</v>
      </c>
      <c r="G2633" s="9" t="str">
        <f>+VLOOKUP(datosAvance[[#This Row],[renaes]],eess!$A$1:$G$189,3,FALSE)</f>
        <v>NO PERTENECE A NINGUNA RED</v>
      </c>
      <c r="H2633" s="9" t="str">
        <f>+VLOOKUP(datosAvance[[#This Row],[renaes]],eess!$A$1:$G$189,4,FALSE)</f>
        <v>NO PERTENECE A NINGUNA MICRORED</v>
      </c>
      <c r="I2633" s="9" t="str">
        <f>+VLOOKUP(datosAvance[[#This Row],[renaes]],eess!$A$1:$G$189,6,FALSE)</f>
        <v>CHICLAYO</v>
      </c>
      <c r="J2633" s="9" t="str">
        <f>+VLOOKUP(datosAvance[[#This Row],[renaes]],eess!$A$1:$G$189,7,FALSE)</f>
        <v>CHICLAYO</v>
      </c>
    </row>
    <row r="2634" spans="1:10" x14ac:dyDescent="0.25">
      <c r="A2634">
        <v>11688</v>
      </c>
      <c r="B2634">
        <v>1</v>
      </c>
      <c r="C2634" t="s">
        <v>242</v>
      </c>
      <c r="D2634">
        <v>3</v>
      </c>
      <c r="E2634" t="s">
        <v>5</v>
      </c>
      <c r="F2634" s="9" t="str">
        <f>+VLOOKUP(datosAvance[[#This Row],[renaes]],eess!$A$1:$G$189,2,FALSE)</f>
        <v>LAS NORIAS</v>
      </c>
      <c r="G2634" s="9" t="str">
        <f>+VLOOKUP(datosAvance[[#This Row],[renaes]],eess!$A$1:$G$189,3,FALSE)</f>
        <v>LAMBAYEQUE</v>
      </c>
      <c r="H2634" s="9" t="str">
        <f>+VLOOKUP(datosAvance[[#This Row],[renaes]],eess!$A$1:$G$189,4,FALSE)</f>
        <v>OLMOS</v>
      </c>
      <c r="I2634" s="9" t="str">
        <f>+VLOOKUP(datosAvance[[#This Row],[renaes]],eess!$A$1:$G$189,6,FALSE)</f>
        <v>LAMBAYEQUE</v>
      </c>
      <c r="J2634" s="9" t="str">
        <f>+VLOOKUP(datosAvance[[#This Row],[renaes]],eess!$A$1:$G$189,7,FALSE)</f>
        <v>OLMOS</v>
      </c>
    </row>
    <row r="2635" spans="1:10" x14ac:dyDescent="0.25">
      <c r="A2635">
        <v>17605</v>
      </c>
      <c r="B2635">
        <v>2</v>
      </c>
      <c r="C2635" t="s">
        <v>242</v>
      </c>
      <c r="D2635">
        <v>3</v>
      </c>
      <c r="E2635" t="s">
        <v>5</v>
      </c>
      <c r="F2635" s="9" t="str">
        <f>+VLOOKUP(datosAvance[[#This Row],[renaes]],eess!$A$1:$G$189,2,FALSE)</f>
        <v>CORRAL DE ARENA</v>
      </c>
      <c r="G2635" s="9" t="str">
        <f>+VLOOKUP(datosAvance[[#This Row],[renaes]],eess!$A$1:$G$189,3,FALSE)</f>
        <v>LAMBAYEQUE</v>
      </c>
      <c r="H2635" s="9" t="str">
        <f>+VLOOKUP(datosAvance[[#This Row],[renaes]],eess!$A$1:$G$189,4,FALSE)</f>
        <v>OLMOS</v>
      </c>
      <c r="I2635" s="9" t="str">
        <f>+VLOOKUP(datosAvance[[#This Row],[renaes]],eess!$A$1:$G$189,6,FALSE)</f>
        <v>LAMBAYEQUE</v>
      </c>
      <c r="J2635" s="9" t="str">
        <f>+VLOOKUP(datosAvance[[#This Row],[renaes]],eess!$A$1:$G$189,7,FALSE)</f>
        <v>OLMOS</v>
      </c>
    </row>
    <row r="2636" spans="1:10" x14ac:dyDescent="0.25">
      <c r="A2636">
        <v>17874</v>
      </c>
      <c r="B2636">
        <v>2</v>
      </c>
      <c r="C2636" t="s">
        <v>242</v>
      </c>
      <c r="D2636">
        <v>3</v>
      </c>
      <c r="E2636" t="s">
        <v>5</v>
      </c>
      <c r="F2636" s="9" t="str">
        <f>+VLOOKUP(datosAvance[[#This Row],[renaes]],eess!$A$1:$G$189,2,FALSE)</f>
        <v>SALTUR</v>
      </c>
      <c r="G2636" s="9" t="str">
        <f>+VLOOKUP(datosAvance[[#This Row],[renaes]],eess!$A$1:$G$189,3,FALSE)</f>
        <v>CHICLAYO</v>
      </c>
      <c r="H2636" s="9" t="str">
        <f>+VLOOKUP(datosAvance[[#This Row],[renaes]],eess!$A$1:$G$189,4,FALSE)</f>
        <v>CAYALTI-ZAÑA</v>
      </c>
      <c r="I2636" s="9" t="str">
        <f>+VLOOKUP(datosAvance[[#This Row],[renaes]],eess!$A$1:$G$189,6,FALSE)</f>
        <v>CHICLAYO</v>
      </c>
      <c r="J2636" s="9" t="str">
        <f>+VLOOKUP(datosAvance[[#This Row],[renaes]],eess!$A$1:$G$189,7,FALSE)</f>
        <v>SAÑA</v>
      </c>
    </row>
    <row r="2637" spans="1:10" x14ac:dyDescent="0.25">
      <c r="A2637">
        <v>17875</v>
      </c>
      <c r="B2637">
        <v>1</v>
      </c>
      <c r="C2637" t="s">
        <v>242</v>
      </c>
      <c r="D2637">
        <v>3</v>
      </c>
      <c r="E2637" t="s">
        <v>5</v>
      </c>
      <c r="F2637" s="9" t="str">
        <f>+VLOOKUP(datosAvance[[#This Row],[renaes]],eess!$A$1:$G$189,2,FALSE)</f>
        <v>LA COMPUERTA</v>
      </c>
      <c r="G2637" s="9" t="str">
        <f>+VLOOKUP(datosAvance[[#This Row],[renaes]],eess!$A$1:$G$189,3,FALSE)</f>
        <v>CHICLAYO</v>
      </c>
      <c r="H2637" s="9" t="str">
        <f>+VLOOKUP(datosAvance[[#This Row],[renaes]],eess!$A$1:$G$189,4,FALSE)</f>
        <v>OYOTUN</v>
      </c>
      <c r="I2637" s="9" t="str">
        <f>+VLOOKUP(datosAvance[[#This Row],[renaes]],eess!$A$1:$G$189,6,FALSE)</f>
        <v>CHICLAYO</v>
      </c>
      <c r="J2637" s="9" t="str">
        <f>+VLOOKUP(datosAvance[[#This Row],[renaes]],eess!$A$1:$G$189,7,FALSE)</f>
        <v>OYOTUN</v>
      </c>
    </row>
    <row r="2638" spans="1:10" x14ac:dyDescent="0.25">
      <c r="A2638">
        <v>18872</v>
      </c>
      <c r="B2638">
        <v>1</v>
      </c>
      <c r="C2638" t="s">
        <v>242</v>
      </c>
      <c r="D2638">
        <v>3</v>
      </c>
      <c r="E2638" t="s">
        <v>5</v>
      </c>
      <c r="F2638" s="9" t="str">
        <f>+VLOOKUP(datosAvance[[#This Row],[renaes]],eess!$A$1:$G$189,2,FALSE)</f>
        <v>PASABAR ASERRADERO</v>
      </c>
      <c r="G2638" s="9" t="str">
        <f>+VLOOKUP(datosAvance[[#This Row],[renaes]],eess!$A$1:$G$189,3,FALSE)</f>
        <v>LAMBAYEQUE</v>
      </c>
      <c r="H2638" s="9" t="str">
        <f>+VLOOKUP(datosAvance[[#This Row],[renaes]],eess!$A$1:$G$189,4,FALSE)</f>
        <v>OLMOS</v>
      </c>
      <c r="I2638" s="9" t="str">
        <f>+VLOOKUP(datosAvance[[#This Row],[renaes]],eess!$A$1:$G$189,6,FALSE)</f>
        <v>LAMBAYEQUE</v>
      </c>
      <c r="J2638" s="9" t="str">
        <f>+VLOOKUP(datosAvance[[#This Row],[renaes]],eess!$A$1:$G$189,7,FALSE)</f>
        <v>OLMOS</v>
      </c>
    </row>
    <row r="2639" spans="1:10" x14ac:dyDescent="0.25">
      <c r="A2639">
        <v>18916</v>
      </c>
      <c r="B2639">
        <v>2</v>
      </c>
      <c r="C2639" t="s">
        <v>242</v>
      </c>
      <c r="D2639">
        <v>3</v>
      </c>
      <c r="E2639" t="s">
        <v>5</v>
      </c>
      <c r="F2639" s="9" t="str">
        <f>+VLOOKUP(datosAvance[[#This Row],[renaes]],eess!$A$1:$G$189,2,FALSE)</f>
        <v>MOCAPE</v>
      </c>
      <c r="G2639" s="9" t="str">
        <f>+VLOOKUP(datosAvance[[#This Row],[renaes]],eess!$A$1:$G$189,3,FALSE)</f>
        <v>LAMBAYEQUE</v>
      </c>
      <c r="H2639" s="9" t="str">
        <f>+VLOOKUP(datosAvance[[#This Row],[renaes]],eess!$A$1:$G$189,4,FALSE)</f>
        <v>OLMOS</v>
      </c>
      <c r="I2639" s="9" t="str">
        <f>+VLOOKUP(datosAvance[[#This Row],[renaes]],eess!$A$1:$G$189,6,FALSE)</f>
        <v>LAMBAYEQUE</v>
      </c>
      <c r="J2639" s="9" t="str">
        <f>+VLOOKUP(datosAvance[[#This Row],[renaes]],eess!$A$1:$G$189,7,FALSE)</f>
        <v>OLMOS</v>
      </c>
    </row>
    <row r="2640" spans="1:10" x14ac:dyDescent="0.25">
      <c r="A2640">
        <v>26094</v>
      </c>
      <c r="B2640">
        <v>2</v>
      </c>
      <c r="C2640" t="s">
        <v>242</v>
      </c>
      <c r="D2640">
        <v>3</v>
      </c>
      <c r="E2640" t="s">
        <v>5</v>
      </c>
      <c r="F2640" s="9" t="str">
        <f>+VLOOKUP(datosAvance[[#This Row],[renaes]],eess!$A$1:$G$189,2,FALSE)</f>
        <v>CAPILLA SANTA ROSA LAMBAYEQUE</v>
      </c>
      <c r="G2640" s="9" t="str">
        <f>+VLOOKUP(datosAvance[[#This Row],[renaes]],eess!$A$1:$G$189,3,FALSE)</f>
        <v>LAMBAYEQUE</v>
      </c>
      <c r="H2640" s="9" t="str">
        <f>+VLOOKUP(datosAvance[[#This Row],[renaes]],eess!$A$1:$G$189,4,FALSE)</f>
        <v>LAMBAYEQUE</v>
      </c>
      <c r="I2640" s="9" t="str">
        <f>+VLOOKUP(datosAvance[[#This Row],[renaes]],eess!$A$1:$G$189,6,FALSE)</f>
        <v>LAMBAYEQUE</v>
      </c>
      <c r="J2640" s="9" t="str">
        <f>+VLOOKUP(datosAvance[[#This Row],[renaes]],eess!$A$1:$G$189,7,FALSE)</f>
        <v>LAMBAYEQUE</v>
      </c>
    </row>
    <row r="2641" spans="1:10" x14ac:dyDescent="0.25">
      <c r="A2641">
        <v>26269</v>
      </c>
      <c r="B2641">
        <v>0</v>
      </c>
      <c r="C2641" t="s">
        <v>242</v>
      </c>
      <c r="D2641">
        <v>3</v>
      </c>
      <c r="E2641" t="s">
        <v>5</v>
      </c>
      <c r="F2641" s="9" t="str">
        <f>+VLOOKUP(datosAvance[[#This Row],[renaes]],eess!$A$1:$G$189,2,FALSE)</f>
        <v>HUACA BLANCA</v>
      </c>
      <c r="G2641" s="9" t="str">
        <f>+VLOOKUP(datosAvance[[#This Row],[renaes]],eess!$A$1:$G$189,3,FALSE)</f>
        <v>CHICLAYO</v>
      </c>
      <c r="H2641" s="9" t="str">
        <f>+VLOOKUP(datosAvance[[#This Row],[renaes]],eess!$A$1:$G$189,4,FALSE)</f>
        <v>CHONGOYAPE</v>
      </c>
      <c r="I2641" s="9" t="str">
        <f>+VLOOKUP(datosAvance[[#This Row],[renaes]],eess!$A$1:$G$189,6,FALSE)</f>
        <v>CHICLAYO</v>
      </c>
      <c r="J2641" s="9" t="str">
        <f>+VLOOKUP(datosAvance[[#This Row],[renaes]],eess!$A$1:$G$189,7,FALSE)</f>
        <v>CHONGOYAPE</v>
      </c>
    </row>
    <row r="2642" spans="1:10" x14ac:dyDescent="0.25">
      <c r="A2642">
        <v>31139</v>
      </c>
      <c r="B2642">
        <v>0</v>
      </c>
      <c r="C2642" t="s">
        <v>242</v>
      </c>
      <c r="D2642">
        <v>3</v>
      </c>
      <c r="E2642" t="s">
        <v>5</v>
      </c>
      <c r="F2642" s="9" t="str">
        <f>+VLOOKUP(datosAvance[[#This Row],[renaes]],eess!$A$1:$G$189,2,FALSE)</f>
        <v>JANQUE</v>
      </c>
      <c r="G2642" s="9" t="str">
        <f>+VLOOKUP(datosAvance[[#This Row],[renaes]],eess!$A$1:$G$189,3,FALSE)</f>
        <v>FERREÐAFE</v>
      </c>
      <c r="H2642" s="9" t="str">
        <f>+VLOOKUP(datosAvance[[#This Row],[renaes]],eess!$A$1:$G$189,4,FALSE)</f>
        <v>INKAWASI</v>
      </c>
      <c r="I2642" s="9" t="str">
        <f>+VLOOKUP(datosAvance[[#This Row],[renaes]],eess!$A$1:$G$189,6,FALSE)</f>
        <v>FERREÑAFE</v>
      </c>
      <c r="J2642" s="9" t="str">
        <f>+VLOOKUP(datosAvance[[#This Row],[renaes]],eess!$A$1:$G$189,7,FALSE)</f>
        <v>INCAHUASI</v>
      </c>
    </row>
    <row r="2643" spans="1:10" x14ac:dyDescent="0.25">
      <c r="A2643">
        <v>31449</v>
      </c>
      <c r="B2643">
        <v>10</v>
      </c>
      <c r="C2643" t="s">
        <v>242</v>
      </c>
      <c r="D2643">
        <v>3</v>
      </c>
      <c r="E2643" t="s">
        <v>5</v>
      </c>
      <c r="F2643" s="9" t="str">
        <f>+VLOOKUP(datosAvance[[#This Row],[renaes]],eess!$A$1:$G$189,2,FALSE)</f>
        <v>TUMAN</v>
      </c>
      <c r="G2643" s="9" t="str">
        <f>+VLOOKUP(datosAvance[[#This Row],[renaes]],eess!$A$1:$G$189,3,FALSE)</f>
        <v>CHICLAYO</v>
      </c>
      <c r="H2643" s="9" t="str">
        <f>+VLOOKUP(datosAvance[[#This Row],[renaes]],eess!$A$1:$G$189,4,FALSE)</f>
        <v>POSOPE ALTO</v>
      </c>
      <c r="I2643" s="9" t="str">
        <f>+VLOOKUP(datosAvance[[#This Row],[renaes]],eess!$A$1:$G$189,6,FALSE)</f>
        <v>CHICLAYO</v>
      </c>
      <c r="J2643" s="9" t="str">
        <f>+VLOOKUP(datosAvance[[#This Row],[renaes]],eess!$A$1:$G$189,7,FALSE)</f>
        <v>TUMAN</v>
      </c>
    </row>
    <row r="2644" spans="1:10" x14ac:dyDescent="0.25">
      <c r="A2644">
        <v>32743</v>
      </c>
      <c r="B2644">
        <v>9</v>
      </c>
      <c r="C2644" t="s">
        <v>242</v>
      </c>
      <c r="D2644">
        <v>3</v>
      </c>
      <c r="E2644" t="s">
        <v>5</v>
      </c>
      <c r="F2644" s="9" t="str">
        <f>+VLOOKUP(datosAvance[[#This Row],[renaes]],eess!$A$1:$G$189,2,FALSE)</f>
        <v>POSOPE ALTO</v>
      </c>
      <c r="G2644" s="9" t="str">
        <f>+VLOOKUP(datosAvance[[#This Row],[renaes]],eess!$A$1:$G$189,3,FALSE)</f>
        <v>CHICLAYO</v>
      </c>
      <c r="H2644" s="9" t="str">
        <f>+VLOOKUP(datosAvance[[#This Row],[renaes]],eess!$A$1:$G$189,4,FALSE)</f>
        <v>POSOPE ALTO</v>
      </c>
      <c r="I2644" s="9" t="str">
        <f>+VLOOKUP(datosAvance[[#This Row],[renaes]],eess!$A$1:$G$189,6,FALSE)</f>
        <v>CHICLAYO</v>
      </c>
      <c r="J2644" s="9" t="str">
        <f>+VLOOKUP(datosAvance[[#This Row],[renaes]],eess!$A$1:$G$189,7,FALSE)</f>
        <v>PATAPO</v>
      </c>
    </row>
    <row r="2645" spans="1:10" x14ac:dyDescent="0.25">
      <c r="A2645">
        <v>4317</v>
      </c>
      <c r="B2645">
        <v>1</v>
      </c>
      <c r="C2645" t="s">
        <v>242</v>
      </c>
      <c r="D2645">
        <v>3</v>
      </c>
      <c r="E2645" t="s">
        <v>5</v>
      </c>
      <c r="F2645" s="9" t="str">
        <f>+VLOOKUP(datosAvance[[#This Row],[renaes]],eess!$A$1:$G$189,2,FALSE)</f>
        <v>HOSPITAL REGIONAL DOCENTE LAS MERCEDES</v>
      </c>
      <c r="G2645" s="9" t="str">
        <f>+VLOOKUP(datosAvance[[#This Row],[renaes]],eess!$A$1:$G$189,3,FALSE)</f>
        <v>NO PERTENECE A NINGUNA RED</v>
      </c>
      <c r="H2645" s="9" t="str">
        <f>+VLOOKUP(datosAvance[[#This Row],[renaes]],eess!$A$1:$G$189,4,FALSE)</f>
        <v>NO PERTENECE A NINGUNA MICRORED</v>
      </c>
      <c r="I2645" s="9" t="str">
        <f>+VLOOKUP(datosAvance[[#This Row],[renaes]],eess!$A$1:$G$189,6,FALSE)</f>
        <v>CHICLAYO</v>
      </c>
      <c r="J2645" s="9" t="str">
        <f>+VLOOKUP(datosAvance[[#This Row],[renaes]],eess!$A$1:$G$189,7,FALSE)</f>
        <v>CHICLAYO</v>
      </c>
    </row>
    <row r="2646" spans="1:10" x14ac:dyDescent="0.25">
      <c r="A2646">
        <v>4318</v>
      </c>
      <c r="B2646">
        <v>13</v>
      </c>
      <c r="C2646" t="s">
        <v>242</v>
      </c>
      <c r="D2646">
        <v>3</v>
      </c>
      <c r="E2646" t="s">
        <v>5</v>
      </c>
      <c r="F2646" s="9" t="str">
        <f>+VLOOKUP(datosAvance[[#This Row],[renaes]],eess!$A$1:$G$189,2,FALSE)</f>
        <v>JOSE OLAYA</v>
      </c>
      <c r="G2646" s="9" t="str">
        <f>+VLOOKUP(datosAvance[[#This Row],[renaes]],eess!$A$1:$G$189,3,FALSE)</f>
        <v>CHICLAYO</v>
      </c>
      <c r="H2646" s="9" t="str">
        <f>+VLOOKUP(datosAvance[[#This Row],[renaes]],eess!$A$1:$G$189,4,FALSE)</f>
        <v>CHICLAYO</v>
      </c>
      <c r="I2646" s="9" t="str">
        <f>+VLOOKUP(datosAvance[[#This Row],[renaes]],eess!$A$1:$G$189,6,FALSE)</f>
        <v>CHICLAYO</v>
      </c>
      <c r="J2646" s="9" t="str">
        <f>+VLOOKUP(datosAvance[[#This Row],[renaes]],eess!$A$1:$G$189,7,FALSE)</f>
        <v>CHICLAYO</v>
      </c>
    </row>
    <row r="2647" spans="1:10" x14ac:dyDescent="0.25">
      <c r="A2647">
        <v>4319</v>
      </c>
      <c r="B2647">
        <v>10</v>
      </c>
      <c r="C2647" t="s">
        <v>242</v>
      </c>
      <c r="D2647">
        <v>3</v>
      </c>
      <c r="E2647" t="s">
        <v>5</v>
      </c>
      <c r="F2647" s="9" t="str">
        <f>+VLOOKUP(datosAvance[[#This Row],[renaes]],eess!$A$1:$G$189,2,FALSE)</f>
        <v>SAN ANTONIO</v>
      </c>
      <c r="G2647" s="9" t="str">
        <f>+VLOOKUP(datosAvance[[#This Row],[renaes]],eess!$A$1:$G$189,3,FALSE)</f>
        <v>CHICLAYO</v>
      </c>
      <c r="H2647" s="9" t="str">
        <f>+VLOOKUP(datosAvance[[#This Row],[renaes]],eess!$A$1:$G$189,4,FALSE)</f>
        <v>CHICLAYO</v>
      </c>
      <c r="I2647" s="9" t="str">
        <f>+VLOOKUP(datosAvance[[#This Row],[renaes]],eess!$A$1:$G$189,6,FALSE)</f>
        <v>CHICLAYO</v>
      </c>
      <c r="J2647" s="9" t="str">
        <f>+VLOOKUP(datosAvance[[#This Row],[renaes]],eess!$A$1:$G$189,7,FALSE)</f>
        <v>CHICLAYO</v>
      </c>
    </row>
    <row r="2648" spans="1:10" x14ac:dyDescent="0.25">
      <c r="A2648">
        <v>4320</v>
      </c>
      <c r="B2648">
        <v>7</v>
      </c>
      <c r="C2648" t="s">
        <v>242</v>
      </c>
      <c r="D2648">
        <v>3</v>
      </c>
      <c r="E2648" t="s">
        <v>5</v>
      </c>
      <c r="F2648" s="9" t="str">
        <f>+VLOOKUP(datosAvance[[#This Row],[renaes]],eess!$A$1:$G$189,2,FALSE)</f>
        <v>JORGE CHAVEZ</v>
      </c>
      <c r="G2648" s="9" t="str">
        <f>+VLOOKUP(datosAvance[[#This Row],[renaes]],eess!$A$1:$G$189,3,FALSE)</f>
        <v>CHICLAYO</v>
      </c>
      <c r="H2648" s="9" t="str">
        <f>+VLOOKUP(datosAvance[[#This Row],[renaes]],eess!$A$1:$G$189,4,FALSE)</f>
        <v>CHICLAYO</v>
      </c>
      <c r="I2648" s="9" t="str">
        <f>+VLOOKUP(datosAvance[[#This Row],[renaes]],eess!$A$1:$G$189,6,FALSE)</f>
        <v>CHICLAYO</v>
      </c>
      <c r="J2648" s="9" t="str">
        <f>+VLOOKUP(datosAvance[[#This Row],[renaes]],eess!$A$1:$G$189,7,FALSE)</f>
        <v>CHICLAYO</v>
      </c>
    </row>
    <row r="2649" spans="1:10" x14ac:dyDescent="0.25">
      <c r="A2649">
        <v>4321</v>
      </c>
      <c r="B2649">
        <v>8</v>
      </c>
      <c r="C2649" t="s">
        <v>242</v>
      </c>
      <c r="D2649">
        <v>3</v>
      </c>
      <c r="E2649" t="s">
        <v>5</v>
      </c>
      <c r="F2649" s="9" t="str">
        <f>+VLOOKUP(datosAvance[[#This Row],[renaes]],eess!$A$1:$G$189,2,FALSE)</f>
        <v>TUPAC AMARU</v>
      </c>
      <c r="G2649" s="9" t="str">
        <f>+VLOOKUP(datosAvance[[#This Row],[renaes]],eess!$A$1:$G$189,3,FALSE)</f>
        <v>CHICLAYO</v>
      </c>
      <c r="H2649" s="9" t="str">
        <f>+VLOOKUP(datosAvance[[#This Row],[renaes]],eess!$A$1:$G$189,4,FALSE)</f>
        <v>CHICLAYO</v>
      </c>
      <c r="I2649" s="9" t="str">
        <f>+VLOOKUP(datosAvance[[#This Row],[renaes]],eess!$A$1:$G$189,6,FALSE)</f>
        <v>CHICLAYO</v>
      </c>
      <c r="J2649" s="9" t="str">
        <f>+VLOOKUP(datosAvance[[#This Row],[renaes]],eess!$A$1:$G$189,7,FALSE)</f>
        <v>CHICLAYO</v>
      </c>
    </row>
    <row r="2650" spans="1:10" x14ac:dyDescent="0.25">
      <c r="A2650">
        <v>4322</v>
      </c>
      <c r="B2650">
        <v>6</v>
      </c>
      <c r="C2650" t="s">
        <v>242</v>
      </c>
      <c r="D2650">
        <v>3</v>
      </c>
      <c r="E2650" t="s">
        <v>5</v>
      </c>
      <c r="F2650" s="9" t="str">
        <f>+VLOOKUP(datosAvance[[#This Row],[renaes]],eess!$A$1:$G$189,2,FALSE)</f>
        <v>JOSE QUIÑONEZ GONZALES</v>
      </c>
      <c r="G2650" s="9" t="str">
        <f>+VLOOKUP(datosAvance[[#This Row],[renaes]],eess!$A$1:$G$189,3,FALSE)</f>
        <v>CHICLAYO</v>
      </c>
      <c r="H2650" s="9" t="str">
        <f>+VLOOKUP(datosAvance[[#This Row],[renaes]],eess!$A$1:$G$189,4,FALSE)</f>
        <v>CHICLAYO</v>
      </c>
      <c r="I2650" s="9" t="str">
        <f>+VLOOKUP(datosAvance[[#This Row],[renaes]],eess!$A$1:$G$189,6,FALSE)</f>
        <v>CHICLAYO</v>
      </c>
      <c r="J2650" s="9" t="str">
        <f>+VLOOKUP(datosAvance[[#This Row],[renaes]],eess!$A$1:$G$189,7,FALSE)</f>
        <v>CHICLAYO</v>
      </c>
    </row>
    <row r="2651" spans="1:10" x14ac:dyDescent="0.25">
      <c r="A2651">
        <v>4323</v>
      </c>
      <c r="B2651">
        <v>4</v>
      </c>
      <c r="C2651" t="s">
        <v>242</v>
      </c>
      <c r="D2651">
        <v>3</v>
      </c>
      <c r="E2651" t="s">
        <v>5</v>
      </c>
      <c r="F2651" s="9" t="str">
        <f>+VLOOKUP(datosAvance[[#This Row],[renaes]],eess!$A$1:$G$189,2,FALSE)</f>
        <v>CRUZ DE LA ESPERANZA</v>
      </c>
      <c r="G2651" s="9" t="str">
        <f>+VLOOKUP(datosAvance[[#This Row],[renaes]],eess!$A$1:$G$189,3,FALSE)</f>
        <v>CHICLAYO</v>
      </c>
      <c r="H2651" s="9" t="str">
        <f>+VLOOKUP(datosAvance[[#This Row],[renaes]],eess!$A$1:$G$189,4,FALSE)</f>
        <v>CHICLAYO</v>
      </c>
      <c r="I2651" s="9" t="str">
        <f>+VLOOKUP(datosAvance[[#This Row],[renaes]],eess!$A$1:$G$189,6,FALSE)</f>
        <v>CHICLAYO</v>
      </c>
      <c r="J2651" s="9" t="str">
        <f>+VLOOKUP(datosAvance[[#This Row],[renaes]],eess!$A$1:$G$189,7,FALSE)</f>
        <v>CHICLAYO</v>
      </c>
    </row>
    <row r="2652" spans="1:10" x14ac:dyDescent="0.25">
      <c r="A2652">
        <v>4324</v>
      </c>
      <c r="B2652">
        <v>9</v>
      </c>
      <c r="C2652" t="s">
        <v>242</v>
      </c>
      <c r="D2652">
        <v>3</v>
      </c>
      <c r="E2652" t="s">
        <v>5</v>
      </c>
      <c r="F2652" s="9" t="str">
        <f>+VLOOKUP(datosAvance[[#This Row],[renaes]],eess!$A$1:$G$189,2,FALSE)</f>
        <v>CERROPON</v>
      </c>
      <c r="G2652" s="9" t="str">
        <f>+VLOOKUP(datosAvance[[#This Row],[renaes]],eess!$A$1:$G$189,3,FALSE)</f>
        <v>CHICLAYO</v>
      </c>
      <c r="H2652" s="9" t="str">
        <f>+VLOOKUP(datosAvance[[#This Row],[renaes]],eess!$A$1:$G$189,4,FALSE)</f>
        <v>CHICLAYO</v>
      </c>
      <c r="I2652" s="9" t="str">
        <f>+VLOOKUP(datosAvance[[#This Row],[renaes]],eess!$A$1:$G$189,6,FALSE)</f>
        <v>CHICLAYO</v>
      </c>
      <c r="J2652" s="9" t="str">
        <f>+VLOOKUP(datosAvance[[#This Row],[renaes]],eess!$A$1:$G$189,7,FALSE)</f>
        <v>CHICLAYO</v>
      </c>
    </row>
    <row r="2653" spans="1:10" x14ac:dyDescent="0.25">
      <c r="A2653">
        <v>4325</v>
      </c>
      <c r="B2653">
        <v>7</v>
      </c>
      <c r="C2653" t="s">
        <v>242</v>
      </c>
      <c r="D2653">
        <v>3</v>
      </c>
      <c r="E2653" t="s">
        <v>5</v>
      </c>
      <c r="F2653" s="9" t="str">
        <f>+VLOOKUP(datosAvance[[#This Row],[renaes]],eess!$A$1:$G$189,2,FALSE)</f>
        <v>VICTOR ENRIQUE TIRADO BONILLA-CHONGOYAPE</v>
      </c>
      <c r="G2653" s="9" t="str">
        <f>+VLOOKUP(datosAvance[[#This Row],[renaes]],eess!$A$1:$G$189,3,FALSE)</f>
        <v>CHICLAYO</v>
      </c>
      <c r="H2653" s="9" t="str">
        <f>+VLOOKUP(datosAvance[[#This Row],[renaes]],eess!$A$1:$G$189,4,FALSE)</f>
        <v>CHONGOYAPE</v>
      </c>
      <c r="I2653" s="9" t="str">
        <f>+VLOOKUP(datosAvance[[#This Row],[renaes]],eess!$A$1:$G$189,6,FALSE)</f>
        <v>CHICLAYO</v>
      </c>
      <c r="J2653" s="9" t="str">
        <f>+VLOOKUP(datosAvance[[#This Row],[renaes]],eess!$A$1:$G$189,7,FALSE)</f>
        <v>CHONGOYAPE</v>
      </c>
    </row>
    <row r="2654" spans="1:10" x14ac:dyDescent="0.25">
      <c r="A2654">
        <v>4326</v>
      </c>
      <c r="B2654">
        <v>3</v>
      </c>
      <c r="C2654" t="s">
        <v>242</v>
      </c>
      <c r="D2654">
        <v>3</v>
      </c>
      <c r="E2654" t="s">
        <v>5</v>
      </c>
      <c r="F2654" s="9" t="str">
        <f>+VLOOKUP(datosAvance[[#This Row],[renaes]],eess!$A$1:$G$189,2,FALSE)</f>
        <v>PAMPA GRANDE</v>
      </c>
      <c r="G2654" s="9" t="str">
        <f>+VLOOKUP(datosAvance[[#This Row],[renaes]],eess!$A$1:$G$189,3,FALSE)</f>
        <v>CHICLAYO</v>
      </c>
      <c r="H2654" s="9" t="str">
        <f>+VLOOKUP(datosAvance[[#This Row],[renaes]],eess!$A$1:$G$189,4,FALSE)</f>
        <v>CHONGOYAPE</v>
      </c>
      <c r="I2654" s="9" t="str">
        <f>+VLOOKUP(datosAvance[[#This Row],[renaes]],eess!$A$1:$G$189,6,FALSE)</f>
        <v>CHICLAYO</v>
      </c>
      <c r="J2654" s="9" t="str">
        <f>+VLOOKUP(datosAvance[[#This Row],[renaes]],eess!$A$1:$G$189,7,FALSE)</f>
        <v>CHONGOYAPE</v>
      </c>
    </row>
    <row r="2655" spans="1:10" x14ac:dyDescent="0.25">
      <c r="A2655">
        <v>4327</v>
      </c>
      <c r="B2655">
        <v>9</v>
      </c>
      <c r="C2655" t="s">
        <v>242</v>
      </c>
      <c r="D2655">
        <v>3</v>
      </c>
      <c r="E2655" t="s">
        <v>5</v>
      </c>
      <c r="F2655" s="9" t="str">
        <f>+VLOOKUP(datosAvance[[#This Row],[renaes]],eess!$A$1:$G$189,2,FALSE)</f>
        <v>LA VICTORIA SECTOR  I</v>
      </c>
      <c r="G2655" s="9" t="str">
        <f>+VLOOKUP(datosAvance[[#This Row],[renaes]],eess!$A$1:$G$189,3,FALSE)</f>
        <v>CHICLAYO</v>
      </c>
      <c r="H2655" s="9" t="str">
        <f>+VLOOKUP(datosAvance[[#This Row],[renaes]],eess!$A$1:$G$189,4,FALSE)</f>
        <v>LA VICTORIA</v>
      </c>
      <c r="I2655" s="9" t="str">
        <f>+VLOOKUP(datosAvance[[#This Row],[renaes]],eess!$A$1:$G$189,6,FALSE)</f>
        <v>CHICLAYO</v>
      </c>
      <c r="J2655" s="9" t="str">
        <f>+VLOOKUP(datosAvance[[#This Row],[renaes]],eess!$A$1:$G$189,7,FALSE)</f>
        <v>LA VICTORIA</v>
      </c>
    </row>
    <row r="2656" spans="1:10" x14ac:dyDescent="0.25">
      <c r="A2656">
        <v>4328</v>
      </c>
      <c r="B2656">
        <v>5</v>
      </c>
      <c r="C2656" t="s">
        <v>242</v>
      </c>
      <c r="D2656">
        <v>3</v>
      </c>
      <c r="E2656" t="s">
        <v>5</v>
      </c>
      <c r="F2656" s="9" t="str">
        <f>+VLOOKUP(datosAvance[[#This Row],[renaes]],eess!$A$1:$G$189,2,FALSE)</f>
        <v>LA VICTORIA SECTOR II - MARIA JESUS</v>
      </c>
      <c r="G2656" s="9" t="str">
        <f>+VLOOKUP(datosAvance[[#This Row],[renaes]],eess!$A$1:$G$189,3,FALSE)</f>
        <v>CHICLAYO</v>
      </c>
      <c r="H2656" s="9" t="str">
        <f>+VLOOKUP(datosAvance[[#This Row],[renaes]],eess!$A$1:$G$189,4,FALSE)</f>
        <v>LA VICTORIA</v>
      </c>
      <c r="I2656" s="9" t="str">
        <f>+VLOOKUP(datosAvance[[#This Row],[renaes]],eess!$A$1:$G$189,6,FALSE)</f>
        <v>CHICLAYO</v>
      </c>
      <c r="J2656" s="9" t="str">
        <f>+VLOOKUP(datosAvance[[#This Row],[renaes]],eess!$A$1:$G$189,7,FALSE)</f>
        <v>LA VICTORIA</v>
      </c>
    </row>
    <row r="2657" spans="1:10" x14ac:dyDescent="0.25">
      <c r="A2657">
        <v>4329</v>
      </c>
      <c r="B2657">
        <v>9</v>
      </c>
      <c r="C2657" t="s">
        <v>242</v>
      </c>
      <c r="D2657">
        <v>3</v>
      </c>
      <c r="E2657" t="s">
        <v>5</v>
      </c>
      <c r="F2657" s="9" t="str">
        <f>+VLOOKUP(datosAvance[[#This Row],[renaes]],eess!$A$1:$G$189,2,FALSE)</f>
        <v>EL BOSQUE</v>
      </c>
      <c r="G2657" s="9" t="str">
        <f>+VLOOKUP(datosAvance[[#This Row],[renaes]],eess!$A$1:$G$189,3,FALSE)</f>
        <v>CHICLAYO</v>
      </c>
      <c r="H2657" s="9" t="str">
        <f>+VLOOKUP(datosAvance[[#This Row],[renaes]],eess!$A$1:$G$189,4,FALSE)</f>
        <v>LA VICTORIA</v>
      </c>
      <c r="I2657" s="9" t="str">
        <f>+VLOOKUP(datosAvance[[#This Row],[renaes]],eess!$A$1:$G$189,6,FALSE)</f>
        <v>CHICLAYO</v>
      </c>
      <c r="J2657" s="9" t="str">
        <f>+VLOOKUP(datosAvance[[#This Row],[renaes]],eess!$A$1:$G$189,7,FALSE)</f>
        <v>LA VICTORIA</v>
      </c>
    </row>
    <row r="2658" spans="1:10" x14ac:dyDescent="0.25">
      <c r="A2658">
        <v>4330</v>
      </c>
      <c r="B2658">
        <v>4</v>
      </c>
      <c r="C2658" t="s">
        <v>242</v>
      </c>
      <c r="D2658">
        <v>3</v>
      </c>
      <c r="E2658" t="s">
        <v>5</v>
      </c>
      <c r="F2658" s="9" t="str">
        <f>+VLOOKUP(datosAvance[[#This Row],[renaes]],eess!$A$1:$G$189,2,FALSE)</f>
        <v>CHOSICA DEL NORTE</v>
      </c>
      <c r="G2658" s="9" t="str">
        <f>+VLOOKUP(datosAvance[[#This Row],[renaes]],eess!$A$1:$G$189,3,FALSE)</f>
        <v>CHICLAYO</v>
      </c>
      <c r="H2658" s="9" t="str">
        <f>+VLOOKUP(datosAvance[[#This Row],[renaes]],eess!$A$1:$G$189,4,FALSE)</f>
        <v>LA VICTORIA</v>
      </c>
      <c r="I2658" s="9" t="str">
        <f>+VLOOKUP(datosAvance[[#This Row],[renaes]],eess!$A$1:$G$189,6,FALSE)</f>
        <v>CHICLAYO</v>
      </c>
      <c r="J2658" s="9" t="str">
        <f>+VLOOKUP(datosAvance[[#This Row],[renaes]],eess!$A$1:$G$189,7,FALSE)</f>
        <v>LA VICTORIA</v>
      </c>
    </row>
    <row r="2659" spans="1:10" x14ac:dyDescent="0.25">
      <c r="A2659">
        <v>4331</v>
      </c>
      <c r="B2659">
        <v>5</v>
      </c>
      <c r="C2659" t="s">
        <v>242</v>
      </c>
      <c r="D2659">
        <v>3</v>
      </c>
      <c r="E2659" t="s">
        <v>5</v>
      </c>
      <c r="F2659" s="9" t="str">
        <f>+VLOOKUP(datosAvance[[#This Row],[renaes]],eess!$A$1:$G$189,2,FALSE)</f>
        <v>JOSE LEONARDO ORTIZ</v>
      </c>
      <c r="G2659" s="9" t="str">
        <f>+VLOOKUP(datosAvance[[#This Row],[renaes]],eess!$A$1:$G$189,3,FALSE)</f>
        <v>CHICLAYO</v>
      </c>
      <c r="H2659" s="9" t="str">
        <f>+VLOOKUP(datosAvance[[#This Row],[renaes]],eess!$A$1:$G$189,4,FALSE)</f>
        <v>JOSE LEONARDO ORTIZ</v>
      </c>
      <c r="I2659" s="9" t="str">
        <f>+VLOOKUP(datosAvance[[#This Row],[renaes]],eess!$A$1:$G$189,6,FALSE)</f>
        <v>CHICLAYO</v>
      </c>
      <c r="J2659" s="9" t="str">
        <f>+VLOOKUP(datosAvance[[#This Row],[renaes]],eess!$A$1:$G$189,7,FALSE)</f>
        <v>JOSE LEONARDO ORTIZ</v>
      </c>
    </row>
    <row r="2660" spans="1:10" x14ac:dyDescent="0.25">
      <c r="A2660">
        <v>4332</v>
      </c>
      <c r="B2660">
        <v>14</v>
      </c>
      <c r="C2660" t="s">
        <v>242</v>
      </c>
      <c r="D2660">
        <v>3</v>
      </c>
      <c r="E2660" t="s">
        <v>5</v>
      </c>
      <c r="F2660" s="9" t="str">
        <f>+VLOOKUP(datosAvance[[#This Row],[renaes]],eess!$A$1:$G$189,2,FALSE)</f>
        <v>PEDRO PABLO ATUSPARIAS</v>
      </c>
      <c r="G2660" s="9" t="str">
        <f>+VLOOKUP(datosAvance[[#This Row],[renaes]],eess!$A$1:$G$189,3,FALSE)</f>
        <v>CHICLAYO</v>
      </c>
      <c r="H2660" s="9" t="str">
        <f>+VLOOKUP(datosAvance[[#This Row],[renaes]],eess!$A$1:$G$189,4,FALSE)</f>
        <v>JOSE LEONARDO ORTIZ</v>
      </c>
      <c r="I2660" s="9" t="str">
        <f>+VLOOKUP(datosAvance[[#This Row],[renaes]],eess!$A$1:$G$189,6,FALSE)</f>
        <v>CHICLAYO</v>
      </c>
      <c r="J2660" s="9" t="str">
        <f>+VLOOKUP(datosAvance[[#This Row],[renaes]],eess!$A$1:$G$189,7,FALSE)</f>
        <v>JOSE LEONARDO ORTIZ</v>
      </c>
    </row>
    <row r="2661" spans="1:10" x14ac:dyDescent="0.25">
      <c r="A2661">
        <v>4333</v>
      </c>
      <c r="B2661">
        <v>8</v>
      </c>
      <c r="C2661" t="s">
        <v>242</v>
      </c>
      <c r="D2661">
        <v>3</v>
      </c>
      <c r="E2661" t="s">
        <v>5</v>
      </c>
      <c r="F2661" s="9" t="str">
        <f>+VLOOKUP(datosAvance[[#This Row],[renaes]],eess!$A$1:$G$189,2,FALSE)</f>
        <v>PAUL HARRIS</v>
      </c>
      <c r="G2661" s="9" t="str">
        <f>+VLOOKUP(datosAvance[[#This Row],[renaes]],eess!$A$1:$G$189,3,FALSE)</f>
        <v>CHICLAYO</v>
      </c>
      <c r="H2661" s="9" t="str">
        <f>+VLOOKUP(datosAvance[[#This Row],[renaes]],eess!$A$1:$G$189,4,FALSE)</f>
        <v>JOSE LEONARDO ORTIZ</v>
      </c>
      <c r="I2661" s="9" t="str">
        <f>+VLOOKUP(datosAvance[[#This Row],[renaes]],eess!$A$1:$G$189,6,FALSE)</f>
        <v>CHICLAYO</v>
      </c>
      <c r="J2661" s="9" t="str">
        <f>+VLOOKUP(datosAvance[[#This Row],[renaes]],eess!$A$1:$G$189,7,FALSE)</f>
        <v>JOSE LEONARDO ORTIZ</v>
      </c>
    </row>
    <row r="2662" spans="1:10" x14ac:dyDescent="0.25">
      <c r="A2662">
        <v>4334</v>
      </c>
      <c r="B2662">
        <v>2</v>
      </c>
      <c r="C2662" t="s">
        <v>242</v>
      </c>
      <c r="D2662">
        <v>3</v>
      </c>
      <c r="E2662" t="s">
        <v>5</v>
      </c>
      <c r="F2662" s="9" t="str">
        <f>+VLOOKUP(datosAvance[[#This Row],[renaes]],eess!$A$1:$G$189,2,FALSE)</f>
        <v>CULPON</v>
      </c>
      <c r="G2662" s="9" t="str">
        <f>+VLOOKUP(datosAvance[[#This Row],[renaes]],eess!$A$1:$G$189,3,FALSE)</f>
        <v>CHICLAYO</v>
      </c>
      <c r="H2662" s="9" t="str">
        <f>+VLOOKUP(datosAvance[[#This Row],[renaes]],eess!$A$1:$G$189,4,FALSE)</f>
        <v>JOSE LEONARDO ORTIZ</v>
      </c>
      <c r="I2662" s="9" t="str">
        <f>+VLOOKUP(datosAvance[[#This Row],[renaes]],eess!$A$1:$G$189,6,FALSE)</f>
        <v>CHICLAYO</v>
      </c>
      <c r="J2662" s="9" t="str">
        <f>+VLOOKUP(datosAvance[[#This Row],[renaes]],eess!$A$1:$G$189,7,FALSE)</f>
        <v>JOSE LEONARDO ORTIZ</v>
      </c>
    </row>
    <row r="2663" spans="1:10" x14ac:dyDescent="0.25">
      <c r="A2663">
        <v>4335</v>
      </c>
      <c r="B2663">
        <v>6</v>
      </c>
      <c r="C2663" t="s">
        <v>242</v>
      </c>
      <c r="D2663">
        <v>3</v>
      </c>
      <c r="E2663" t="s">
        <v>5</v>
      </c>
      <c r="F2663" s="9" t="str">
        <f>+VLOOKUP(datosAvance[[#This Row],[renaes]],eess!$A$1:$G$189,2,FALSE)</f>
        <v>SANTA ANA</v>
      </c>
      <c r="G2663" s="9" t="str">
        <f>+VLOOKUP(datosAvance[[#This Row],[renaes]],eess!$A$1:$G$189,3,FALSE)</f>
        <v>CHICLAYO</v>
      </c>
      <c r="H2663" s="9" t="str">
        <f>+VLOOKUP(datosAvance[[#This Row],[renaes]],eess!$A$1:$G$189,4,FALSE)</f>
        <v>JOSE LEONARDO ORTIZ</v>
      </c>
      <c r="I2663" s="9" t="str">
        <f>+VLOOKUP(datosAvance[[#This Row],[renaes]],eess!$A$1:$G$189,6,FALSE)</f>
        <v>CHICLAYO</v>
      </c>
      <c r="J2663" s="9" t="str">
        <f>+VLOOKUP(datosAvance[[#This Row],[renaes]],eess!$A$1:$G$189,7,FALSE)</f>
        <v>JOSE LEONARDO ORTIZ</v>
      </c>
    </row>
    <row r="2664" spans="1:10" x14ac:dyDescent="0.25">
      <c r="A2664">
        <v>4337</v>
      </c>
      <c r="B2664">
        <v>4</v>
      </c>
      <c r="C2664" t="s">
        <v>242</v>
      </c>
      <c r="D2664">
        <v>3</v>
      </c>
      <c r="E2664" t="s">
        <v>5</v>
      </c>
      <c r="F2664" s="9" t="str">
        <f>+VLOOKUP(datosAvance[[#This Row],[renaes]],eess!$A$1:$G$189,2,FALSE)</f>
        <v>PAMPA LA VICTORIA</v>
      </c>
      <c r="G2664" s="9" t="str">
        <f>+VLOOKUP(datosAvance[[#This Row],[renaes]],eess!$A$1:$G$189,3,FALSE)</f>
        <v>CHICLAYO</v>
      </c>
      <c r="H2664" s="9" t="str">
        <f>+VLOOKUP(datosAvance[[#This Row],[renaes]],eess!$A$1:$G$189,4,FALSE)</f>
        <v>POSOPE ALTO</v>
      </c>
      <c r="I2664" s="9" t="str">
        <f>+VLOOKUP(datosAvance[[#This Row],[renaes]],eess!$A$1:$G$189,6,FALSE)</f>
        <v>CHICLAYO</v>
      </c>
      <c r="J2664" s="9" t="str">
        <f>+VLOOKUP(datosAvance[[#This Row],[renaes]],eess!$A$1:$G$189,7,FALSE)</f>
        <v>PATAPO</v>
      </c>
    </row>
    <row r="2665" spans="1:10" x14ac:dyDescent="0.25">
      <c r="A2665">
        <v>4338</v>
      </c>
      <c r="B2665">
        <v>7</v>
      </c>
      <c r="C2665" t="s">
        <v>242</v>
      </c>
      <c r="D2665">
        <v>3</v>
      </c>
      <c r="E2665" t="s">
        <v>5</v>
      </c>
      <c r="F2665" s="9" t="str">
        <f>+VLOOKUP(datosAvance[[#This Row],[renaes]],eess!$A$1:$G$189,2,FALSE)</f>
        <v>PIMENTEL</v>
      </c>
      <c r="G2665" s="9" t="str">
        <f>+VLOOKUP(datosAvance[[#This Row],[renaes]],eess!$A$1:$G$189,3,FALSE)</f>
        <v>CHICLAYO</v>
      </c>
      <c r="H2665" s="9" t="str">
        <f>+VLOOKUP(datosAvance[[#This Row],[renaes]],eess!$A$1:$G$189,4,FALSE)</f>
        <v>PIMENTEL</v>
      </c>
      <c r="I2665" s="9" t="str">
        <f>+VLOOKUP(datosAvance[[#This Row],[renaes]],eess!$A$1:$G$189,6,FALSE)</f>
        <v>CHICLAYO</v>
      </c>
      <c r="J2665" s="9" t="str">
        <f>+VLOOKUP(datosAvance[[#This Row],[renaes]],eess!$A$1:$G$189,7,FALSE)</f>
        <v>PIMENTEL</v>
      </c>
    </row>
    <row r="2666" spans="1:10" x14ac:dyDescent="0.25">
      <c r="A2666">
        <v>4339</v>
      </c>
      <c r="B2666">
        <v>1</v>
      </c>
      <c r="C2666" t="s">
        <v>242</v>
      </c>
      <c r="D2666">
        <v>3</v>
      </c>
      <c r="E2666" t="s">
        <v>5</v>
      </c>
      <c r="F2666" s="9" t="str">
        <f>+VLOOKUP(datosAvance[[#This Row],[renaes]],eess!$A$1:$G$189,2,FALSE)</f>
        <v>SAN LUIS</v>
      </c>
      <c r="G2666" s="9" t="str">
        <f>+VLOOKUP(datosAvance[[#This Row],[renaes]],eess!$A$1:$G$189,3,FALSE)</f>
        <v>CHICLAYO</v>
      </c>
      <c r="H2666" s="9" t="str">
        <f>+VLOOKUP(datosAvance[[#This Row],[renaes]],eess!$A$1:$G$189,4,FALSE)</f>
        <v>POMALCA</v>
      </c>
      <c r="I2666" s="9" t="str">
        <f>+VLOOKUP(datosAvance[[#This Row],[renaes]],eess!$A$1:$G$189,6,FALSE)</f>
        <v>CHICLAYO</v>
      </c>
      <c r="J2666" s="9" t="str">
        <f>+VLOOKUP(datosAvance[[#This Row],[renaes]],eess!$A$1:$G$189,7,FALSE)</f>
        <v>POMALCA</v>
      </c>
    </row>
    <row r="2667" spans="1:10" x14ac:dyDescent="0.25">
      <c r="A2667">
        <v>4340</v>
      </c>
      <c r="B2667">
        <v>2</v>
      </c>
      <c r="C2667" t="s">
        <v>242</v>
      </c>
      <c r="D2667">
        <v>3</v>
      </c>
      <c r="E2667" t="s">
        <v>5</v>
      </c>
      <c r="F2667" s="9" t="str">
        <f>+VLOOKUP(datosAvance[[#This Row],[renaes]],eess!$A$1:$G$189,2,FALSE)</f>
        <v>SAN ANTONIO (POMALCA)</v>
      </c>
      <c r="G2667" s="9" t="str">
        <f>+VLOOKUP(datosAvance[[#This Row],[renaes]],eess!$A$1:$G$189,3,FALSE)</f>
        <v>CHICLAYO</v>
      </c>
      <c r="H2667" s="9" t="str">
        <f>+VLOOKUP(datosAvance[[#This Row],[renaes]],eess!$A$1:$G$189,4,FALSE)</f>
        <v>POMALCA</v>
      </c>
      <c r="I2667" s="9" t="str">
        <f>+VLOOKUP(datosAvance[[#This Row],[renaes]],eess!$A$1:$G$189,6,FALSE)</f>
        <v>CHICLAYO</v>
      </c>
      <c r="J2667" s="9" t="str">
        <f>+VLOOKUP(datosAvance[[#This Row],[renaes]],eess!$A$1:$G$189,7,FALSE)</f>
        <v>POMALCA</v>
      </c>
    </row>
    <row r="2668" spans="1:10" x14ac:dyDescent="0.25">
      <c r="A2668">
        <v>4341</v>
      </c>
      <c r="B2668">
        <v>2</v>
      </c>
      <c r="C2668" t="s">
        <v>242</v>
      </c>
      <c r="D2668">
        <v>3</v>
      </c>
      <c r="E2668" t="s">
        <v>5</v>
      </c>
      <c r="F2668" s="9" t="str">
        <f>+VLOOKUP(datosAvance[[#This Row],[renaes]],eess!$A$1:$G$189,2,FALSE)</f>
        <v>SIPAN</v>
      </c>
      <c r="G2668" s="9" t="str">
        <f>+VLOOKUP(datosAvance[[#This Row],[renaes]],eess!$A$1:$G$189,3,FALSE)</f>
        <v>CHICLAYO</v>
      </c>
      <c r="H2668" s="9" t="str">
        <f>+VLOOKUP(datosAvance[[#This Row],[renaes]],eess!$A$1:$G$189,4,FALSE)</f>
        <v>CAYALTI-ZAÑA</v>
      </c>
      <c r="I2668" s="9" t="str">
        <f>+VLOOKUP(datosAvance[[#This Row],[renaes]],eess!$A$1:$G$189,6,FALSE)</f>
        <v>CHICLAYO</v>
      </c>
      <c r="J2668" s="9" t="str">
        <f>+VLOOKUP(datosAvance[[#This Row],[renaes]],eess!$A$1:$G$189,7,FALSE)</f>
        <v>SAÑA</v>
      </c>
    </row>
    <row r="2669" spans="1:10" x14ac:dyDescent="0.25">
      <c r="A2669">
        <v>4342</v>
      </c>
      <c r="B2669">
        <v>12</v>
      </c>
      <c r="C2669" t="s">
        <v>242</v>
      </c>
      <c r="D2669">
        <v>3</v>
      </c>
      <c r="E2669" t="s">
        <v>5</v>
      </c>
      <c r="F2669" s="9" t="str">
        <f>+VLOOKUP(datosAvance[[#This Row],[renaes]],eess!$A$1:$G$189,2,FALSE)</f>
        <v>REQUE</v>
      </c>
      <c r="G2669" s="9" t="str">
        <f>+VLOOKUP(datosAvance[[#This Row],[renaes]],eess!$A$1:$G$189,3,FALSE)</f>
        <v>CHICLAYO</v>
      </c>
      <c r="H2669" s="9" t="str">
        <f>+VLOOKUP(datosAvance[[#This Row],[renaes]],eess!$A$1:$G$189,4,FALSE)</f>
        <v>REQUE-LAGUNAS</v>
      </c>
      <c r="I2669" s="9" t="str">
        <f>+VLOOKUP(datosAvance[[#This Row],[renaes]],eess!$A$1:$G$189,6,FALSE)</f>
        <v>CHICLAYO</v>
      </c>
      <c r="J2669" s="9" t="str">
        <f>+VLOOKUP(datosAvance[[#This Row],[renaes]],eess!$A$1:$G$189,7,FALSE)</f>
        <v>REQUE</v>
      </c>
    </row>
    <row r="2670" spans="1:10" x14ac:dyDescent="0.25">
      <c r="A2670">
        <v>4343</v>
      </c>
      <c r="B2670">
        <v>1</v>
      </c>
      <c r="C2670" t="s">
        <v>242</v>
      </c>
      <c r="D2670">
        <v>3</v>
      </c>
      <c r="E2670" t="s">
        <v>5</v>
      </c>
      <c r="F2670" s="9" t="str">
        <f>+VLOOKUP(datosAvance[[#This Row],[renaes]],eess!$A$1:$G$189,2,FALSE)</f>
        <v>MONTEGRANDE</v>
      </c>
      <c r="G2670" s="9" t="str">
        <f>+VLOOKUP(datosAvance[[#This Row],[renaes]],eess!$A$1:$G$189,3,FALSE)</f>
        <v>CHICLAYO</v>
      </c>
      <c r="H2670" s="9" t="str">
        <f>+VLOOKUP(datosAvance[[#This Row],[renaes]],eess!$A$1:$G$189,4,FALSE)</f>
        <v>REQUE-LAGUNAS</v>
      </c>
      <c r="I2670" s="9" t="str">
        <f>+VLOOKUP(datosAvance[[#This Row],[renaes]],eess!$A$1:$G$189,6,FALSE)</f>
        <v>CHICLAYO</v>
      </c>
      <c r="J2670" s="9" t="str">
        <f>+VLOOKUP(datosAvance[[#This Row],[renaes]],eess!$A$1:$G$189,7,FALSE)</f>
        <v>REQUE</v>
      </c>
    </row>
    <row r="2671" spans="1:10" x14ac:dyDescent="0.25">
      <c r="A2671">
        <v>4344</v>
      </c>
      <c r="B2671">
        <v>0</v>
      </c>
      <c r="C2671" t="s">
        <v>242</v>
      </c>
      <c r="D2671">
        <v>3</v>
      </c>
      <c r="E2671" t="s">
        <v>5</v>
      </c>
      <c r="F2671" s="9" t="str">
        <f>+VLOOKUP(datosAvance[[#This Row],[renaes]],eess!$A$1:$G$189,2,FALSE)</f>
        <v>LAS DELICIAS</v>
      </c>
      <c r="G2671" s="9" t="str">
        <f>+VLOOKUP(datosAvance[[#This Row],[renaes]],eess!$A$1:$G$189,3,FALSE)</f>
        <v>CHICLAYO</v>
      </c>
      <c r="H2671" s="9" t="str">
        <f>+VLOOKUP(datosAvance[[#This Row],[renaes]],eess!$A$1:$G$189,4,FALSE)</f>
        <v>REQUE-LAGUNAS</v>
      </c>
      <c r="I2671" s="9" t="str">
        <f>+VLOOKUP(datosAvance[[#This Row],[renaes]],eess!$A$1:$G$189,6,FALSE)</f>
        <v>CHICLAYO</v>
      </c>
      <c r="J2671" s="9" t="str">
        <f>+VLOOKUP(datosAvance[[#This Row],[renaes]],eess!$A$1:$G$189,7,FALSE)</f>
        <v>REQUE</v>
      </c>
    </row>
    <row r="2672" spans="1:10" x14ac:dyDescent="0.25">
      <c r="A2672">
        <v>4345</v>
      </c>
      <c r="B2672">
        <v>3</v>
      </c>
      <c r="C2672" t="s">
        <v>242</v>
      </c>
      <c r="D2672">
        <v>3</v>
      </c>
      <c r="E2672" t="s">
        <v>5</v>
      </c>
      <c r="F2672" s="9" t="str">
        <f>+VLOOKUP(datosAvance[[#This Row],[renaes]],eess!$A$1:$G$189,2,FALSE)</f>
        <v>SAN JOSE</v>
      </c>
      <c r="G2672" s="9" t="str">
        <f>+VLOOKUP(datosAvance[[#This Row],[renaes]],eess!$A$1:$G$189,3,FALSE)</f>
        <v>CHICLAYO</v>
      </c>
      <c r="H2672" s="9" t="str">
        <f>+VLOOKUP(datosAvance[[#This Row],[renaes]],eess!$A$1:$G$189,4,FALSE)</f>
        <v>SAN JOSE</v>
      </c>
      <c r="I2672" s="9" t="str">
        <f>+VLOOKUP(datosAvance[[#This Row],[renaes]],eess!$A$1:$G$189,6,FALSE)</f>
        <v>LAMBAYEQUE</v>
      </c>
      <c r="J2672" s="9" t="str">
        <f>+VLOOKUP(datosAvance[[#This Row],[renaes]],eess!$A$1:$G$189,7,FALSE)</f>
        <v>SAN JOSE</v>
      </c>
    </row>
    <row r="2673" spans="1:10" x14ac:dyDescent="0.25">
      <c r="A2673">
        <v>4346</v>
      </c>
      <c r="B2673">
        <v>0</v>
      </c>
      <c r="C2673" t="s">
        <v>242</v>
      </c>
      <c r="D2673">
        <v>3</v>
      </c>
      <c r="E2673" t="s">
        <v>5</v>
      </c>
      <c r="F2673" s="9" t="str">
        <f>+VLOOKUP(datosAvance[[#This Row],[renaes]],eess!$A$1:$G$189,2,FALSE)</f>
        <v>SAN CARLOS</v>
      </c>
      <c r="G2673" s="9" t="str">
        <f>+VLOOKUP(datosAvance[[#This Row],[renaes]],eess!$A$1:$G$189,3,FALSE)</f>
        <v>CHICLAYO</v>
      </c>
      <c r="H2673" s="9" t="str">
        <f>+VLOOKUP(datosAvance[[#This Row],[renaes]],eess!$A$1:$G$189,4,FALSE)</f>
        <v>SAN JOSE</v>
      </c>
      <c r="I2673" s="9" t="str">
        <f>+VLOOKUP(datosAvance[[#This Row],[renaes]],eess!$A$1:$G$189,6,FALSE)</f>
        <v>LAMBAYEQUE</v>
      </c>
      <c r="J2673" s="9" t="str">
        <f>+VLOOKUP(datosAvance[[#This Row],[renaes]],eess!$A$1:$G$189,7,FALSE)</f>
        <v>SAN JOSE</v>
      </c>
    </row>
    <row r="2674" spans="1:10" x14ac:dyDescent="0.25">
      <c r="A2674">
        <v>4347</v>
      </c>
      <c r="B2674">
        <v>2</v>
      </c>
      <c r="C2674" t="s">
        <v>242</v>
      </c>
      <c r="D2674">
        <v>3</v>
      </c>
      <c r="E2674" t="s">
        <v>5</v>
      </c>
      <c r="F2674" s="9" t="str">
        <f>+VLOOKUP(datosAvance[[#This Row],[renaes]],eess!$A$1:$G$189,2,FALSE)</f>
        <v>BODEGONES</v>
      </c>
      <c r="G2674" s="9" t="str">
        <f>+VLOOKUP(datosAvance[[#This Row],[renaes]],eess!$A$1:$G$189,3,FALSE)</f>
        <v>CHICLAYO</v>
      </c>
      <c r="H2674" s="9" t="str">
        <f>+VLOOKUP(datosAvance[[#This Row],[renaes]],eess!$A$1:$G$189,4,FALSE)</f>
        <v>SAN JOSE</v>
      </c>
      <c r="I2674" s="9" t="str">
        <f>+VLOOKUP(datosAvance[[#This Row],[renaes]],eess!$A$1:$G$189,6,FALSE)</f>
        <v>LAMBAYEQUE</v>
      </c>
      <c r="J2674" s="9" t="str">
        <f>+VLOOKUP(datosAvance[[#This Row],[renaes]],eess!$A$1:$G$189,7,FALSE)</f>
        <v>SAN JOSE</v>
      </c>
    </row>
    <row r="2675" spans="1:10" x14ac:dyDescent="0.25">
      <c r="A2675">
        <v>4348</v>
      </c>
      <c r="B2675">
        <v>3</v>
      </c>
      <c r="C2675" t="s">
        <v>242</v>
      </c>
      <c r="D2675">
        <v>3</v>
      </c>
      <c r="E2675" t="s">
        <v>5</v>
      </c>
      <c r="F2675" s="9" t="str">
        <f>+VLOOKUP(datosAvance[[#This Row],[renaes]],eess!$A$1:$G$189,2,FALSE)</f>
        <v>CIUDAD DE DIOS - JUAN TOMIS STACK</v>
      </c>
      <c r="G2675" s="9" t="str">
        <f>+VLOOKUP(datosAvance[[#This Row],[renaes]],eess!$A$1:$G$189,3,FALSE)</f>
        <v>CHICLAYO</v>
      </c>
      <c r="H2675" s="9" t="str">
        <f>+VLOOKUP(datosAvance[[#This Row],[renaes]],eess!$A$1:$G$189,4,FALSE)</f>
        <v>SAN JOSE</v>
      </c>
      <c r="I2675" s="9" t="str">
        <f>+VLOOKUP(datosAvance[[#This Row],[renaes]],eess!$A$1:$G$189,6,FALSE)</f>
        <v>LAMBAYEQUE</v>
      </c>
      <c r="J2675" s="9" t="str">
        <f>+VLOOKUP(datosAvance[[#This Row],[renaes]],eess!$A$1:$G$189,7,FALSE)</f>
        <v>SAN JOSE</v>
      </c>
    </row>
    <row r="2676" spans="1:10" x14ac:dyDescent="0.25">
      <c r="A2676">
        <v>4349</v>
      </c>
      <c r="B2676">
        <v>10</v>
      </c>
      <c r="C2676" t="s">
        <v>242</v>
      </c>
      <c r="D2676">
        <v>3</v>
      </c>
      <c r="E2676" t="s">
        <v>5</v>
      </c>
      <c r="F2676" s="9" t="str">
        <f>+VLOOKUP(datosAvance[[#This Row],[renaes]],eess!$A$1:$G$189,2,FALSE)</f>
        <v>MONSEFU</v>
      </c>
      <c r="G2676" s="9" t="str">
        <f>+VLOOKUP(datosAvance[[#This Row],[renaes]],eess!$A$1:$G$189,3,FALSE)</f>
        <v>CHICLAYO</v>
      </c>
      <c r="H2676" s="9" t="str">
        <f>+VLOOKUP(datosAvance[[#This Row],[renaes]],eess!$A$1:$G$189,4,FALSE)</f>
        <v>CIRCUITO DE PLAYA</v>
      </c>
      <c r="I2676" s="9" t="str">
        <f>+VLOOKUP(datosAvance[[#This Row],[renaes]],eess!$A$1:$G$189,6,FALSE)</f>
        <v>CHICLAYO</v>
      </c>
      <c r="J2676" s="9" t="str">
        <f>+VLOOKUP(datosAvance[[#This Row],[renaes]],eess!$A$1:$G$189,7,FALSE)</f>
        <v>MONSEFU</v>
      </c>
    </row>
    <row r="2677" spans="1:10" x14ac:dyDescent="0.25">
      <c r="A2677">
        <v>4350</v>
      </c>
      <c r="B2677">
        <v>2</v>
      </c>
      <c r="C2677" t="s">
        <v>242</v>
      </c>
      <c r="D2677">
        <v>3</v>
      </c>
      <c r="E2677" t="s">
        <v>5</v>
      </c>
      <c r="F2677" s="9" t="str">
        <f>+VLOOKUP(datosAvance[[#This Row],[renaes]],eess!$A$1:$G$189,2,FALSE)</f>
        <v>CALLANCA</v>
      </c>
      <c r="G2677" s="9" t="str">
        <f>+VLOOKUP(datosAvance[[#This Row],[renaes]],eess!$A$1:$G$189,3,FALSE)</f>
        <v>CHICLAYO</v>
      </c>
      <c r="H2677" s="9" t="str">
        <f>+VLOOKUP(datosAvance[[#This Row],[renaes]],eess!$A$1:$G$189,4,FALSE)</f>
        <v>CIRCUITO DE PLAYA</v>
      </c>
      <c r="I2677" s="9" t="str">
        <f>+VLOOKUP(datosAvance[[#This Row],[renaes]],eess!$A$1:$G$189,6,FALSE)</f>
        <v>CHICLAYO</v>
      </c>
      <c r="J2677" s="9" t="str">
        <f>+VLOOKUP(datosAvance[[#This Row],[renaes]],eess!$A$1:$G$189,7,FALSE)</f>
        <v>MONSEFU</v>
      </c>
    </row>
    <row r="2678" spans="1:10" x14ac:dyDescent="0.25">
      <c r="A2678">
        <v>4351</v>
      </c>
      <c r="B2678">
        <v>1</v>
      </c>
      <c r="C2678" t="s">
        <v>242</v>
      </c>
      <c r="D2678">
        <v>3</v>
      </c>
      <c r="E2678" t="s">
        <v>5</v>
      </c>
      <c r="F2678" s="9" t="str">
        <f>+VLOOKUP(datosAvance[[#This Row],[renaes]],eess!$A$1:$G$189,2,FALSE)</f>
        <v>POMAPE</v>
      </c>
      <c r="G2678" s="9" t="str">
        <f>+VLOOKUP(datosAvance[[#This Row],[renaes]],eess!$A$1:$G$189,3,FALSE)</f>
        <v>CHICLAYO</v>
      </c>
      <c r="H2678" s="9" t="str">
        <f>+VLOOKUP(datosAvance[[#This Row],[renaes]],eess!$A$1:$G$189,4,FALSE)</f>
        <v>CIRCUITO DE PLAYA</v>
      </c>
      <c r="I2678" s="9" t="str">
        <f>+VLOOKUP(datosAvance[[#This Row],[renaes]],eess!$A$1:$G$189,6,FALSE)</f>
        <v>CHICLAYO</v>
      </c>
      <c r="J2678" s="9" t="str">
        <f>+VLOOKUP(datosAvance[[#This Row],[renaes]],eess!$A$1:$G$189,7,FALSE)</f>
        <v>MONSEFU</v>
      </c>
    </row>
    <row r="2679" spans="1:10" x14ac:dyDescent="0.25">
      <c r="A2679">
        <v>4352</v>
      </c>
      <c r="B2679">
        <v>1</v>
      </c>
      <c r="C2679" t="s">
        <v>242</v>
      </c>
      <c r="D2679">
        <v>3</v>
      </c>
      <c r="E2679" t="s">
        <v>5</v>
      </c>
      <c r="F2679" s="9" t="str">
        <f>+VLOOKUP(datosAvance[[#This Row],[renaes]],eess!$A$1:$G$189,2,FALSE)</f>
        <v>VALLE HERMOSO</v>
      </c>
      <c r="G2679" s="9" t="str">
        <f>+VLOOKUP(datosAvance[[#This Row],[renaes]],eess!$A$1:$G$189,3,FALSE)</f>
        <v>CHICLAYO</v>
      </c>
      <c r="H2679" s="9" t="str">
        <f>+VLOOKUP(datosAvance[[#This Row],[renaes]],eess!$A$1:$G$189,4,FALSE)</f>
        <v>CIRCUITO DE PLAYA</v>
      </c>
      <c r="I2679" s="9" t="str">
        <f>+VLOOKUP(datosAvance[[#This Row],[renaes]],eess!$A$1:$G$189,6,FALSE)</f>
        <v>CHICLAYO</v>
      </c>
      <c r="J2679" s="9" t="str">
        <f>+VLOOKUP(datosAvance[[#This Row],[renaes]],eess!$A$1:$G$189,7,FALSE)</f>
        <v>MONSEFU</v>
      </c>
    </row>
    <row r="2680" spans="1:10" x14ac:dyDescent="0.25">
      <c r="A2680">
        <v>4353</v>
      </c>
      <c r="B2680">
        <v>5</v>
      </c>
      <c r="C2680" t="s">
        <v>242</v>
      </c>
      <c r="D2680">
        <v>3</v>
      </c>
      <c r="E2680" t="s">
        <v>5</v>
      </c>
      <c r="F2680" s="9" t="str">
        <f>+VLOOKUP(datosAvance[[#This Row],[renaes]],eess!$A$1:$G$189,2,FALSE)</f>
        <v>CIUDAD ETEN</v>
      </c>
      <c r="G2680" s="9" t="str">
        <f>+VLOOKUP(datosAvance[[#This Row],[renaes]],eess!$A$1:$G$189,3,FALSE)</f>
        <v>CHICLAYO</v>
      </c>
      <c r="H2680" s="9" t="str">
        <f>+VLOOKUP(datosAvance[[#This Row],[renaes]],eess!$A$1:$G$189,4,FALSE)</f>
        <v>CIRCUITO DE PLAYA</v>
      </c>
      <c r="I2680" s="9" t="str">
        <f>+VLOOKUP(datosAvance[[#This Row],[renaes]],eess!$A$1:$G$189,6,FALSE)</f>
        <v>CHICLAYO</v>
      </c>
      <c r="J2680" s="9" t="str">
        <f>+VLOOKUP(datosAvance[[#This Row],[renaes]],eess!$A$1:$G$189,7,FALSE)</f>
        <v>ETEN</v>
      </c>
    </row>
    <row r="2681" spans="1:10" x14ac:dyDescent="0.25">
      <c r="A2681">
        <v>4354</v>
      </c>
      <c r="B2681">
        <v>1</v>
      </c>
      <c r="C2681" t="s">
        <v>242</v>
      </c>
      <c r="D2681">
        <v>3</v>
      </c>
      <c r="E2681" t="s">
        <v>5</v>
      </c>
      <c r="F2681" s="9" t="str">
        <f>+VLOOKUP(datosAvance[[#This Row],[renaes]],eess!$A$1:$G$189,2,FALSE)</f>
        <v>PUERTO ETEN</v>
      </c>
      <c r="G2681" s="9" t="str">
        <f>+VLOOKUP(datosAvance[[#This Row],[renaes]],eess!$A$1:$G$189,3,FALSE)</f>
        <v>CHICLAYO</v>
      </c>
      <c r="H2681" s="9" t="str">
        <f>+VLOOKUP(datosAvance[[#This Row],[renaes]],eess!$A$1:$G$189,4,FALSE)</f>
        <v>CIRCUITO DE PLAYA</v>
      </c>
      <c r="I2681" s="9" t="str">
        <f>+VLOOKUP(datosAvance[[#This Row],[renaes]],eess!$A$1:$G$189,6,FALSE)</f>
        <v>CHICLAYO</v>
      </c>
      <c r="J2681" s="9" t="str">
        <f>+VLOOKUP(datosAvance[[#This Row],[renaes]],eess!$A$1:$G$189,7,FALSE)</f>
        <v>ETEN PUERTO</v>
      </c>
    </row>
    <row r="2682" spans="1:10" x14ac:dyDescent="0.25">
      <c r="A2682">
        <v>4355</v>
      </c>
      <c r="B2682">
        <v>8</v>
      </c>
      <c r="C2682" t="s">
        <v>242</v>
      </c>
      <c r="D2682">
        <v>3</v>
      </c>
      <c r="E2682" t="s">
        <v>5</v>
      </c>
      <c r="F2682" s="9" t="str">
        <f>+VLOOKUP(datosAvance[[#This Row],[renaes]],eess!$A$1:$G$189,2,FALSE)</f>
        <v>SANTA ROSA</v>
      </c>
      <c r="G2682" s="9" t="str">
        <f>+VLOOKUP(datosAvance[[#This Row],[renaes]],eess!$A$1:$G$189,3,FALSE)</f>
        <v>CHICLAYO</v>
      </c>
      <c r="H2682" s="9" t="str">
        <f>+VLOOKUP(datosAvance[[#This Row],[renaes]],eess!$A$1:$G$189,4,FALSE)</f>
        <v>CIRCUITO DE PLAYA</v>
      </c>
      <c r="I2682" s="9" t="str">
        <f>+VLOOKUP(datosAvance[[#This Row],[renaes]],eess!$A$1:$G$189,6,FALSE)</f>
        <v>CHICLAYO</v>
      </c>
      <c r="J2682" s="9" t="str">
        <f>+VLOOKUP(datosAvance[[#This Row],[renaes]],eess!$A$1:$G$189,7,FALSE)</f>
        <v>SANTA ROSA</v>
      </c>
    </row>
    <row r="2683" spans="1:10" x14ac:dyDescent="0.25">
      <c r="A2683">
        <v>4356</v>
      </c>
      <c r="B2683">
        <v>6</v>
      </c>
      <c r="C2683" t="s">
        <v>242</v>
      </c>
      <c r="D2683">
        <v>3</v>
      </c>
      <c r="E2683" t="s">
        <v>5</v>
      </c>
      <c r="F2683" s="9" t="str">
        <f>+VLOOKUP(datosAvance[[#This Row],[renaes]],eess!$A$1:$G$189,2,FALSE)</f>
        <v>ZAÑA</v>
      </c>
      <c r="G2683" s="9" t="str">
        <f>+VLOOKUP(datosAvance[[#This Row],[renaes]],eess!$A$1:$G$189,3,FALSE)</f>
        <v>CHICLAYO</v>
      </c>
      <c r="H2683" s="9" t="str">
        <f>+VLOOKUP(datosAvance[[#This Row],[renaes]],eess!$A$1:$G$189,4,FALSE)</f>
        <v>CAYALTI-ZAÑA</v>
      </c>
      <c r="I2683" s="9" t="str">
        <f>+VLOOKUP(datosAvance[[#This Row],[renaes]],eess!$A$1:$G$189,6,FALSE)</f>
        <v>CHICLAYO</v>
      </c>
      <c r="J2683" s="9" t="str">
        <f>+VLOOKUP(datosAvance[[#This Row],[renaes]],eess!$A$1:$G$189,7,FALSE)</f>
        <v>SAÑA</v>
      </c>
    </row>
    <row r="2684" spans="1:10" x14ac:dyDescent="0.25">
      <c r="A2684">
        <v>4357</v>
      </c>
      <c r="B2684">
        <v>1</v>
      </c>
      <c r="C2684" t="s">
        <v>242</v>
      </c>
      <c r="D2684">
        <v>3</v>
      </c>
      <c r="E2684" t="s">
        <v>5</v>
      </c>
      <c r="F2684" s="9" t="str">
        <f>+VLOOKUP(datosAvance[[#This Row],[renaes]],eess!$A$1:$G$189,2,FALSE)</f>
        <v>COLLIQUE</v>
      </c>
      <c r="G2684" s="9" t="str">
        <f>+VLOOKUP(datosAvance[[#This Row],[renaes]],eess!$A$1:$G$189,3,FALSE)</f>
        <v>CHICLAYO</v>
      </c>
      <c r="H2684" s="9" t="str">
        <f>+VLOOKUP(datosAvance[[#This Row],[renaes]],eess!$A$1:$G$189,4,FALSE)</f>
        <v>CAYALTI-ZAÑA</v>
      </c>
      <c r="I2684" s="9" t="str">
        <f>+VLOOKUP(datosAvance[[#This Row],[renaes]],eess!$A$1:$G$189,6,FALSE)</f>
        <v>CHICLAYO</v>
      </c>
      <c r="J2684" s="9" t="str">
        <f>+VLOOKUP(datosAvance[[#This Row],[renaes]],eess!$A$1:$G$189,7,FALSE)</f>
        <v>SAÑA</v>
      </c>
    </row>
    <row r="2685" spans="1:10" x14ac:dyDescent="0.25">
      <c r="A2685">
        <v>4358</v>
      </c>
      <c r="B2685">
        <v>1</v>
      </c>
      <c r="C2685" t="s">
        <v>242</v>
      </c>
      <c r="D2685">
        <v>3</v>
      </c>
      <c r="E2685" t="s">
        <v>5</v>
      </c>
      <c r="F2685" s="9" t="str">
        <f>+VLOOKUP(datosAvance[[#This Row],[renaes]],eess!$A$1:$G$189,2,FALSE)</f>
        <v>GUAYAQUIL</v>
      </c>
      <c r="G2685" s="9" t="str">
        <f>+VLOOKUP(datosAvance[[#This Row],[renaes]],eess!$A$1:$G$189,3,FALSE)</f>
        <v>CHICLAYO</v>
      </c>
      <c r="H2685" s="9" t="str">
        <f>+VLOOKUP(datosAvance[[#This Row],[renaes]],eess!$A$1:$G$189,4,FALSE)</f>
        <v>CAYALTI-ZAÑA</v>
      </c>
      <c r="I2685" s="9" t="str">
        <f>+VLOOKUP(datosAvance[[#This Row],[renaes]],eess!$A$1:$G$189,6,FALSE)</f>
        <v>CHICLAYO</v>
      </c>
      <c r="J2685" s="9" t="str">
        <f>+VLOOKUP(datosAvance[[#This Row],[renaes]],eess!$A$1:$G$189,7,FALSE)</f>
        <v>CAYALTI</v>
      </c>
    </row>
    <row r="2686" spans="1:10" x14ac:dyDescent="0.25">
      <c r="A2686">
        <v>4359</v>
      </c>
      <c r="B2686">
        <v>1</v>
      </c>
      <c r="C2686" t="s">
        <v>242</v>
      </c>
      <c r="D2686">
        <v>3</v>
      </c>
      <c r="E2686" t="s">
        <v>5</v>
      </c>
      <c r="F2686" s="9" t="str">
        <f>+VLOOKUP(datosAvance[[#This Row],[renaes]],eess!$A$1:$G$189,2,FALSE)</f>
        <v>MOCUPE VIEJO (TRADIC.)</v>
      </c>
      <c r="G2686" s="9" t="str">
        <f>+VLOOKUP(datosAvance[[#This Row],[renaes]],eess!$A$1:$G$189,3,FALSE)</f>
        <v>CHICLAYO</v>
      </c>
      <c r="H2686" s="9" t="str">
        <f>+VLOOKUP(datosAvance[[#This Row],[renaes]],eess!$A$1:$G$189,4,FALSE)</f>
        <v>REQUE-LAGUNAS</v>
      </c>
      <c r="I2686" s="9" t="str">
        <f>+VLOOKUP(datosAvance[[#This Row],[renaes]],eess!$A$1:$G$189,6,FALSE)</f>
        <v>CHICLAYO</v>
      </c>
      <c r="J2686" s="9" t="str">
        <f>+VLOOKUP(datosAvance[[#This Row],[renaes]],eess!$A$1:$G$189,7,FALSE)</f>
        <v>LAGUNAS</v>
      </c>
    </row>
    <row r="2687" spans="1:10" x14ac:dyDescent="0.25">
      <c r="A2687">
        <v>4360</v>
      </c>
      <c r="B2687">
        <v>0</v>
      </c>
      <c r="C2687" t="s">
        <v>242</v>
      </c>
      <c r="D2687">
        <v>3</v>
      </c>
      <c r="E2687" t="s">
        <v>5</v>
      </c>
      <c r="F2687" s="9" t="str">
        <f>+VLOOKUP(datosAvance[[#This Row],[renaes]],eess!$A$1:$G$189,2,FALSE)</f>
        <v>MOCUPE NUEVO</v>
      </c>
      <c r="G2687" s="9" t="str">
        <f>+VLOOKUP(datosAvance[[#This Row],[renaes]],eess!$A$1:$G$189,3,FALSE)</f>
        <v>CHICLAYO</v>
      </c>
      <c r="H2687" s="9" t="str">
        <f>+VLOOKUP(datosAvance[[#This Row],[renaes]],eess!$A$1:$G$189,4,FALSE)</f>
        <v>REQUE-LAGUNAS</v>
      </c>
      <c r="I2687" s="9" t="str">
        <f>+VLOOKUP(datosAvance[[#This Row],[renaes]],eess!$A$1:$G$189,6,FALSE)</f>
        <v>CHICLAYO</v>
      </c>
      <c r="J2687" s="9" t="str">
        <f>+VLOOKUP(datosAvance[[#This Row],[renaes]],eess!$A$1:$G$189,7,FALSE)</f>
        <v>LAGUNAS</v>
      </c>
    </row>
    <row r="2688" spans="1:10" x14ac:dyDescent="0.25">
      <c r="A2688">
        <v>4361</v>
      </c>
      <c r="B2688">
        <v>0</v>
      </c>
      <c r="C2688" t="s">
        <v>242</v>
      </c>
      <c r="D2688">
        <v>3</v>
      </c>
      <c r="E2688" t="s">
        <v>5</v>
      </c>
      <c r="F2688" s="9" t="str">
        <f>+VLOOKUP(datosAvance[[#This Row],[renaes]],eess!$A$1:$G$189,2,FALSE)</f>
        <v>LAGUNAS</v>
      </c>
      <c r="G2688" s="9" t="str">
        <f>+VLOOKUP(datosAvance[[#This Row],[renaes]],eess!$A$1:$G$189,3,FALSE)</f>
        <v>CHICLAYO</v>
      </c>
      <c r="H2688" s="9" t="str">
        <f>+VLOOKUP(datosAvance[[#This Row],[renaes]],eess!$A$1:$G$189,4,FALSE)</f>
        <v>REQUE-LAGUNAS</v>
      </c>
      <c r="I2688" s="9" t="str">
        <f>+VLOOKUP(datosAvance[[#This Row],[renaes]],eess!$A$1:$G$189,6,FALSE)</f>
        <v>CHICLAYO</v>
      </c>
      <c r="J2688" s="9" t="str">
        <f>+VLOOKUP(datosAvance[[#This Row],[renaes]],eess!$A$1:$G$189,7,FALSE)</f>
        <v>LAGUNAS</v>
      </c>
    </row>
    <row r="2689" spans="1:10" x14ac:dyDescent="0.25">
      <c r="A2689">
        <v>4362</v>
      </c>
      <c r="B2689">
        <v>1</v>
      </c>
      <c r="C2689" t="s">
        <v>242</v>
      </c>
      <c r="D2689">
        <v>3</v>
      </c>
      <c r="E2689" t="s">
        <v>5</v>
      </c>
      <c r="F2689" s="9" t="str">
        <f>+VLOOKUP(datosAvance[[#This Row],[renaes]],eess!$A$1:$G$189,2,FALSE)</f>
        <v>TUPAC AMARU</v>
      </c>
      <c r="G2689" s="9" t="str">
        <f>+VLOOKUP(datosAvance[[#This Row],[renaes]],eess!$A$1:$G$189,3,FALSE)</f>
        <v>CHICLAYO</v>
      </c>
      <c r="H2689" s="9" t="str">
        <f>+VLOOKUP(datosAvance[[#This Row],[renaes]],eess!$A$1:$G$189,4,FALSE)</f>
        <v>REQUE-LAGUNAS</v>
      </c>
      <c r="I2689" s="9" t="str">
        <f>+VLOOKUP(datosAvance[[#This Row],[renaes]],eess!$A$1:$G$189,6,FALSE)</f>
        <v>CHICLAYO</v>
      </c>
      <c r="J2689" s="9" t="str">
        <f>+VLOOKUP(datosAvance[[#This Row],[renaes]],eess!$A$1:$G$189,7,FALSE)</f>
        <v>LAGUNAS</v>
      </c>
    </row>
    <row r="2690" spans="1:10" x14ac:dyDescent="0.25">
      <c r="A2690">
        <v>4363</v>
      </c>
      <c r="B2690">
        <v>0</v>
      </c>
      <c r="C2690" t="s">
        <v>242</v>
      </c>
      <c r="D2690">
        <v>3</v>
      </c>
      <c r="E2690" t="s">
        <v>5</v>
      </c>
      <c r="F2690" s="9" t="str">
        <f>+VLOOKUP(datosAvance[[#This Row],[renaes]],eess!$A$1:$G$189,2,FALSE)</f>
        <v>PUEBLO LIBRE</v>
      </c>
      <c r="G2690" s="9" t="str">
        <f>+VLOOKUP(datosAvance[[#This Row],[renaes]],eess!$A$1:$G$189,3,FALSE)</f>
        <v>CHICLAYO</v>
      </c>
      <c r="H2690" s="9" t="str">
        <f>+VLOOKUP(datosAvance[[#This Row],[renaes]],eess!$A$1:$G$189,4,FALSE)</f>
        <v>REQUE-LAGUNAS</v>
      </c>
      <c r="I2690" s="9" t="str">
        <f>+VLOOKUP(datosAvance[[#This Row],[renaes]],eess!$A$1:$G$189,6,FALSE)</f>
        <v>CHICLAYO</v>
      </c>
      <c r="J2690" s="9" t="str">
        <f>+VLOOKUP(datosAvance[[#This Row],[renaes]],eess!$A$1:$G$189,7,FALSE)</f>
        <v>LAGUNAS</v>
      </c>
    </row>
    <row r="2691" spans="1:10" x14ac:dyDescent="0.25">
      <c r="A2691">
        <v>4364</v>
      </c>
      <c r="B2691">
        <v>3</v>
      </c>
      <c r="C2691" t="s">
        <v>242</v>
      </c>
      <c r="D2691">
        <v>3</v>
      </c>
      <c r="E2691" t="s">
        <v>5</v>
      </c>
      <c r="F2691" s="9" t="str">
        <f>+VLOOKUP(datosAvance[[#This Row],[renaes]],eess!$A$1:$G$189,2,FALSE)</f>
        <v>NUEVA ARICA</v>
      </c>
      <c r="G2691" s="9" t="str">
        <f>+VLOOKUP(datosAvance[[#This Row],[renaes]],eess!$A$1:$G$189,3,FALSE)</f>
        <v>CHICLAYO</v>
      </c>
      <c r="H2691" s="9" t="str">
        <f>+VLOOKUP(datosAvance[[#This Row],[renaes]],eess!$A$1:$G$189,4,FALSE)</f>
        <v>OYOTUN</v>
      </c>
      <c r="I2691" s="9" t="str">
        <f>+VLOOKUP(datosAvance[[#This Row],[renaes]],eess!$A$1:$G$189,6,FALSE)</f>
        <v>CHICLAYO</v>
      </c>
      <c r="J2691" s="9" t="str">
        <f>+VLOOKUP(datosAvance[[#This Row],[renaes]],eess!$A$1:$G$189,7,FALSE)</f>
        <v>NUEVA ARICA</v>
      </c>
    </row>
    <row r="2692" spans="1:10" x14ac:dyDescent="0.25">
      <c r="A2692">
        <v>4365</v>
      </c>
      <c r="B2692">
        <v>0</v>
      </c>
      <c r="C2692" t="s">
        <v>242</v>
      </c>
      <c r="D2692">
        <v>3</v>
      </c>
      <c r="E2692" t="s">
        <v>5</v>
      </c>
      <c r="F2692" s="9" t="str">
        <f>+VLOOKUP(datosAvance[[#This Row],[renaes]],eess!$A$1:$G$189,2,FALSE)</f>
        <v>LA VIÑA DE NUEVA ARICA</v>
      </c>
      <c r="G2692" s="9" t="str">
        <f>+VLOOKUP(datosAvance[[#This Row],[renaes]],eess!$A$1:$G$189,3,FALSE)</f>
        <v>CHICLAYO</v>
      </c>
      <c r="H2692" s="9" t="str">
        <f>+VLOOKUP(datosAvance[[#This Row],[renaes]],eess!$A$1:$G$189,4,FALSE)</f>
        <v>OYOTUN</v>
      </c>
      <c r="I2692" s="9" t="str">
        <f>+VLOOKUP(datosAvance[[#This Row],[renaes]],eess!$A$1:$G$189,6,FALSE)</f>
        <v>CHICLAYO</v>
      </c>
      <c r="J2692" s="9" t="str">
        <f>+VLOOKUP(datosAvance[[#This Row],[renaes]],eess!$A$1:$G$189,7,FALSE)</f>
        <v>NUEVA ARICA</v>
      </c>
    </row>
    <row r="2693" spans="1:10" x14ac:dyDescent="0.25">
      <c r="A2693">
        <v>4366</v>
      </c>
      <c r="B2693">
        <v>6</v>
      </c>
      <c r="C2693" t="s">
        <v>242</v>
      </c>
      <c r="D2693">
        <v>3</v>
      </c>
      <c r="E2693" t="s">
        <v>5</v>
      </c>
      <c r="F2693" s="9" t="str">
        <f>+VLOOKUP(datosAvance[[#This Row],[renaes]],eess!$A$1:$G$189,2,FALSE)</f>
        <v>OYOTUN</v>
      </c>
      <c r="G2693" s="9" t="str">
        <f>+VLOOKUP(datosAvance[[#This Row],[renaes]],eess!$A$1:$G$189,3,FALSE)</f>
        <v>CHICLAYO</v>
      </c>
      <c r="H2693" s="9" t="str">
        <f>+VLOOKUP(datosAvance[[#This Row],[renaes]],eess!$A$1:$G$189,4,FALSE)</f>
        <v>OYOTUN</v>
      </c>
      <c r="I2693" s="9" t="str">
        <f>+VLOOKUP(datosAvance[[#This Row],[renaes]],eess!$A$1:$G$189,6,FALSE)</f>
        <v>CHICLAYO</v>
      </c>
      <c r="J2693" s="9" t="str">
        <f>+VLOOKUP(datosAvance[[#This Row],[renaes]],eess!$A$1:$G$189,7,FALSE)</f>
        <v>OYOTUN</v>
      </c>
    </row>
    <row r="2694" spans="1:10" x14ac:dyDescent="0.25">
      <c r="A2694">
        <v>4367</v>
      </c>
      <c r="B2694">
        <v>0</v>
      </c>
      <c r="C2694" t="s">
        <v>242</v>
      </c>
      <c r="D2694">
        <v>3</v>
      </c>
      <c r="E2694" t="s">
        <v>5</v>
      </c>
      <c r="F2694" s="9" t="str">
        <f>+VLOOKUP(datosAvance[[#This Row],[renaes]],eess!$A$1:$G$189,2,FALSE)</f>
        <v>EL ESPINAL</v>
      </c>
      <c r="G2694" s="9" t="str">
        <f>+VLOOKUP(datosAvance[[#This Row],[renaes]],eess!$A$1:$G$189,3,FALSE)</f>
        <v>CHICLAYO</v>
      </c>
      <c r="H2694" s="9" t="str">
        <f>+VLOOKUP(datosAvance[[#This Row],[renaes]],eess!$A$1:$G$189,4,FALSE)</f>
        <v>OYOTUN</v>
      </c>
      <c r="I2694" s="9" t="str">
        <f>+VLOOKUP(datosAvance[[#This Row],[renaes]],eess!$A$1:$G$189,6,FALSE)</f>
        <v>CHICLAYO</v>
      </c>
      <c r="J2694" s="9" t="str">
        <f>+VLOOKUP(datosAvance[[#This Row],[renaes]],eess!$A$1:$G$189,7,FALSE)</f>
        <v>OYOTUN</v>
      </c>
    </row>
    <row r="2695" spans="1:10" x14ac:dyDescent="0.25">
      <c r="A2695">
        <v>4368</v>
      </c>
      <c r="B2695">
        <v>1</v>
      </c>
      <c r="C2695" t="s">
        <v>242</v>
      </c>
      <c r="D2695">
        <v>3</v>
      </c>
      <c r="E2695" t="s">
        <v>5</v>
      </c>
      <c r="F2695" s="9" t="str">
        <f>+VLOOKUP(datosAvance[[#This Row],[renaes]],eess!$A$1:$G$189,2,FALSE)</f>
        <v>PAN DE AZUCAR</v>
      </c>
      <c r="G2695" s="9" t="str">
        <f>+VLOOKUP(datosAvance[[#This Row],[renaes]],eess!$A$1:$G$189,3,FALSE)</f>
        <v>CHICLAYO</v>
      </c>
      <c r="H2695" s="9" t="str">
        <f>+VLOOKUP(datosAvance[[#This Row],[renaes]],eess!$A$1:$G$189,4,FALSE)</f>
        <v>OYOTUN</v>
      </c>
      <c r="I2695" s="9" t="str">
        <f>+VLOOKUP(datosAvance[[#This Row],[renaes]],eess!$A$1:$G$189,6,FALSE)</f>
        <v>CHICLAYO</v>
      </c>
      <c r="J2695" s="9" t="str">
        <f>+VLOOKUP(datosAvance[[#This Row],[renaes]],eess!$A$1:$G$189,7,FALSE)</f>
        <v>OYOTUN</v>
      </c>
    </row>
    <row r="2696" spans="1:10" x14ac:dyDescent="0.25">
      <c r="A2696">
        <v>4369</v>
      </c>
      <c r="B2696">
        <v>0</v>
      </c>
      <c r="C2696" t="s">
        <v>242</v>
      </c>
      <c r="D2696">
        <v>3</v>
      </c>
      <c r="E2696" t="s">
        <v>5</v>
      </c>
      <c r="F2696" s="9" t="str">
        <f>+VLOOKUP(datosAvance[[#This Row],[renaes]],eess!$A$1:$G$189,2,FALSE)</f>
        <v>VIRGEN DE LAS MERCEDES LA OTRA BANDA</v>
      </c>
      <c r="G2696" s="9" t="str">
        <f>+VLOOKUP(datosAvance[[#This Row],[renaes]],eess!$A$1:$G$189,3,FALSE)</f>
        <v>CHICLAYO</v>
      </c>
      <c r="H2696" s="9" t="str">
        <f>+VLOOKUP(datosAvance[[#This Row],[renaes]],eess!$A$1:$G$189,4,FALSE)</f>
        <v>CAYALTI-ZAÑA</v>
      </c>
      <c r="I2696" s="9" t="str">
        <f>+VLOOKUP(datosAvance[[#This Row],[renaes]],eess!$A$1:$G$189,6,FALSE)</f>
        <v>CHICLAYO</v>
      </c>
      <c r="J2696" s="9" t="str">
        <f>+VLOOKUP(datosAvance[[#This Row],[renaes]],eess!$A$1:$G$189,7,FALSE)</f>
        <v>SAÑA</v>
      </c>
    </row>
    <row r="2697" spans="1:10" x14ac:dyDescent="0.25">
      <c r="A2697">
        <v>4370</v>
      </c>
      <c r="B2697">
        <v>1</v>
      </c>
      <c r="C2697" t="s">
        <v>242</v>
      </c>
      <c r="D2697">
        <v>3</v>
      </c>
      <c r="E2697" t="s">
        <v>5</v>
      </c>
      <c r="F2697" s="9" t="str">
        <f>+VLOOKUP(datosAvance[[#This Row],[renaes]],eess!$A$1:$G$189,2,FALSE)</f>
        <v>HOSPITAL BELEN - LAMBAYEQUE</v>
      </c>
      <c r="G2697" s="9" t="str">
        <f>+VLOOKUP(datosAvance[[#This Row],[renaes]],eess!$A$1:$G$189,3,FALSE)</f>
        <v>NO PERTENECE A NINGUNA RED</v>
      </c>
      <c r="H2697" s="9" t="str">
        <f>+VLOOKUP(datosAvance[[#This Row],[renaes]],eess!$A$1:$G$189,4,FALSE)</f>
        <v>NO PERTENECE A NINGUNA MICRORED</v>
      </c>
      <c r="I2697" s="9" t="str">
        <f>+VLOOKUP(datosAvance[[#This Row],[renaes]],eess!$A$1:$G$189,6,FALSE)</f>
        <v>LAMBAYEQUE</v>
      </c>
      <c r="J2697" s="9" t="str">
        <f>+VLOOKUP(datosAvance[[#This Row],[renaes]],eess!$A$1:$G$189,7,FALSE)</f>
        <v>LAMBAYEQUE</v>
      </c>
    </row>
    <row r="2698" spans="1:10" x14ac:dyDescent="0.25">
      <c r="A2698">
        <v>4371</v>
      </c>
      <c r="B2698">
        <v>7</v>
      </c>
      <c r="C2698" t="s">
        <v>242</v>
      </c>
      <c r="D2698">
        <v>3</v>
      </c>
      <c r="E2698" t="s">
        <v>5</v>
      </c>
      <c r="F2698" s="9" t="str">
        <f>+VLOOKUP(datosAvance[[#This Row],[renaes]],eess!$A$1:$G$189,2,FALSE)</f>
        <v>JAYANCA</v>
      </c>
      <c r="G2698" s="9" t="str">
        <f>+VLOOKUP(datosAvance[[#This Row],[renaes]],eess!$A$1:$G$189,3,FALSE)</f>
        <v>LAMBAYEQUE</v>
      </c>
      <c r="H2698" s="9" t="str">
        <f>+VLOOKUP(datosAvance[[#This Row],[renaes]],eess!$A$1:$G$189,4,FALSE)</f>
        <v>JAYANCA</v>
      </c>
      <c r="I2698" s="9" t="str">
        <f>+VLOOKUP(datosAvance[[#This Row],[renaes]],eess!$A$1:$G$189,6,FALSE)</f>
        <v>LAMBAYEQUE</v>
      </c>
      <c r="J2698" s="9" t="str">
        <f>+VLOOKUP(datosAvance[[#This Row],[renaes]],eess!$A$1:$G$189,7,FALSE)</f>
        <v>JAYANCA</v>
      </c>
    </row>
    <row r="2699" spans="1:10" x14ac:dyDescent="0.25">
      <c r="A2699">
        <v>4372</v>
      </c>
      <c r="B2699">
        <v>5</v>
      </c>
      <c r="C2699" t="s">
        <v>242</v>
      </c>
      <c r="D2699">
        <v>3</v>
      </c>
      <c r="E2699" t="s">
        <v>5</v>
      </c>
      <c r="F2699" s="9" t="str">
        <f>+VLOOKUP(datosAvance[[#This Row],[renaes]],eess!$A$1:$G$189,2,FALSE)</f>
        <v>SAN MARTIN</v>
      </c>
      <c r="G2699" s="9" t="str">
        <f>+VLOOKUP(datosAvance[[#This Row],[renaes]],eess!$A$1:$G$189,3,FALSE)</f>
        <v>LAMBAYEQUE</v>
      </c>
      <c r="H2699" s="9" t="str">
        <f>+VLOOKUP(datosAvance[[#This Row],[renaes]],eess!$A$1:$G$189,4,FALSE)</f>
        <v>LAMBAYEQUE</v>
      </c>
      <c r="I2699" s="9" t="str">
        <f>+VLOOKUP(datosAvance[[#This Row],[renaes]],eess!$A$1:$G$189,6,FALSE)</f>
        <v>LAMBAYEQUE</v>
      </c>
      <c r="J2699" s="9" t="str">
        <f>+VLOOKUP(datosAvance[[#This Row],[renaes]],eess!$A$1:$G$189,7,FALSE)</f>
        <v>LAMBAYEQUE</v>
      </c>
    </row>
    <row r="2700" spans="1:10" x14ac:dyDescent="0.25">
      <c r="A2700">
        <v>4373</v>
      </c>
      <c r="B2700">
        <v>12</v>
      </c>
      <c r="C2700" t="s">
        <v>242</v>
      </c>
      <c r="D2700">
        <v>3</v>
      </c>
      <c r="E2700" t="s">
        <v>5</v>
      </c>
      <c r="F2700" s="9" t="str">
        <f>+VLOOKUP(datosAvance[[#This Row],[renaes]],eess!$A$1:$G$189,2,FALSE)</f>
        <v>TORIBIA CASTRO CHIRINOS</v>
      </c>
      <c r="G2700" s="9" t="str">
        <f>+VLOOKUP(datosAvance[[#This Row],[renaes]],eess!$A$1:$G$189,3,FALSE)</f>
        <v>LAMBAYEQUE</v>
      </c>
      <c r="H2700" s="9" t="str">
        <f>+VLOOKUP(datosAvance[[#This Row],[renaes]],eess!$A$1:$G$189,4,FALSE)</f>
        <v>LAMBAYEQUE</v>
      </c>
      <c r="I2700" s="9" t="str">
        <f>+VLOOKUP(datosAvance[[#This Row],[renaes]],eess!$A$1:$G$189,6,FALSE)</f>
        <v>LAMBAYEQUE</v>
      </c>
      <c r="J2700" s="9" t="str">
        <f>+VLOOKUP(datosAvance[[#This Row],[renaes]],eess!$A$1:$G$189,7,FALSE)</f>
        <v>LAMBAYEQUE</v>
      </c>
    </row>
    <row r="2701" spans="1:10" x14ac:dyDescent="0.25">
      <c r="A2701">
        <v>4374</v>
      </c>
      <c r="B2701">
        <v>1</v>
      </c>
      <c r="C2701" t="s">
        <v>242</v>
      </c>
      <c r="D2701">
        <v>3</v>
      </c>
      <c r="E2701" t="s">
        <v>5</v>
      </c>
      <c r="F2701" s="9" t="str">
        <f>+VLOOKUP(datosAvance[[#This Row],[renaes]],eess!$A$1:$G$189,2,FALSE)</f>
        <v>SIALUPE HUAMANTANGA</v>
      </c>
      <c r="G2701" s="9" t="str">
        <f>+VLOOKUP(datosAvance[[#This Row],[renaes]],eess!$A$1:$G$189,3,FALSE)</f>
        <v>LAMBAYEQUE</v>
      </c>
      <c r="H2701" s="9" t="str">
        <f>+VLOOKUP(datosAvance[[#This Row],[renaes]],eess!$A$1:$G$189,4,FALSE)</f>
        <v>LAMBAYEQUE</v>
      </c>
      <c r="I2701" s="9" t="str">
        <f>+VLOOKUP(datosAvance[[#This Row],[renaes]],eess!$A$1:$G$189,6,FALSE)</f>
        <v>LAMBAYEQUE</v>
      </c>
      <c r="J2701" s="9" t="str">
        <f>+VLOOKUP(datosAvance[[#This Row],[renaes]],eess!$A$1:$G$189,7,FALSE)</f>
        <v>LAMBAYEQUE</v>
      </c>
    </row>
    <row r="2702" spans="1:10" x14ac:dyDescent="0.25">
      <c r="A2702">
        <v>4375</v>
      </c>
      <c r="B2702">
        <v>0</v>
      </c>
      <c r="C2702" t="s">
        <v>242</v>
      </c>
      <c r="D2702">
        <v>3</v>
      </c>
      <c r="E2702" t="s">
        <v>5</v>
      </c>
      <c r="F2702" s="9" t="str">
        <f>+VLOOKUP(datosAvance[[#This Row],[renaes]],eess!$A$1:$G$189,2,FALSE)</f>
        <v>MUYFINCA-PUNTO 09</v>
      </c>
      <c r="G2702" s="9" t="str">
        <f>+VLOOKUP(datosAvance[[#This Row],[renaes]],eess!$A$1:$G$189,3,FALSE)</f>
        <v>LAMBAYEQUE</v>
      </c>
      <c r="H2702" s="9" t="str">
        <f>+VLOOKUP(datosAvance[[#This Row],[renaes]],eess!$A$1:$G$189,4,FALSE)</f>
        <v>LAMBAYEQUE</v>
      </c>
      <c r="I2702" s="9" t="str">
        <f>+VLOOKUP(datosAvance[[#This Row],[renaes]],eess!$A$1:$G$189,6,FALSE)</f>
        <v>LAMBAYEQUE</v>
      </c>
      <c r="J2702" s="9" t="str">
        <f>+VLOOKUP(datosAvance[[#This Row],[renaes]],eess!$A$1:$G$189,7,FALSE)</f>
        <v>LAMBAYEQUE</v>
      </c>
    </row>
    <row r="2703" spans="1:10" x14ac:dyDescent="0.25">
      <c r="A2703">
        <v>4376</v>
      </c>
      <c r="B2703">
        <v>3</v>
      </c>
      <c r="C2703" t="s">
        <v>242</v>
      </c>
      <c r="D2703">
        <v>3</v>
      </c>
      <c r="E2703" t="s">
        <v>5</v>
      </c>
      <c r="F2703" s="9" t="str">
        <f>+VLOOKUP(datosAvance[[#This Row],[renaes]],eess!$A$1:$G$189,2,FALSE)</f>
        <v>ILLIMO</v>
      </c>
      <c r="G2703" s="9" t="str">
        <f>+VLOOKUP(datosAvance[[#This Row],[renaes]],eess!$A$1:$G$189,3,FALSE)</f>
        <v>LAMBAYEQUE</v>
      </c>
      <c r="H2703" s="9" t="str">
        <f>+VLOOKUP(datosAvance[[#This Row],[renaes]],eess!$A$1:$G$189,4,FALSE)</f>
        <v>ILLIMO</v>
      </c>
      <c r="I2703" s="9" t="str">
        <f>+VLOOKUP(datosAvance[[#This Row],[renaes]],eess!$A$1:$G$189,6,FALSE)</f>
        <v>LAMBAYEQUE</v>
      </c>
      <c r="J2703" s="9" t="str">
        <f>+VLOOKUP(datosAvance[[#This Row],[renaes]],eess!$A$1:$G$189,7,FALSE)</f>
        <v>ILLIMO</v>
      </c>
    </row>
    <row r="2704" spans="1:10" x14ac:dyDescent="0.25">
      <c r="A2704">
        <v>4377</v>
      </c>
      <c r="B2704">
        <v>0</v>
      </c>
      <c r="C2704" t="s">
        <v>242</v>
      </c>
      <c r="D2704">
        <v>3</v>
      </c>
      <c r="E2704" t="s">
        <v>5</v>
      </c>
      <c r="F2704" s="9" t="str">
        <f>+VLOOKUP(datosAvance[[#This Row],[renaes]],eess!$A$1:$G$189,2,FALSE)</f>
        <v>CHIRIMOYO</v>
      </c>
      <c r="G2704" s="9" t="str">
        <f>+VLOOKUP(datosAvance[[#This Row],[renaes]],eess!$A$1:$G$189,3,FALSE)</f>
        <v>LAMBAYEQUE</v>
      </c>
      <c r="H2704" s="9" t="str">
        <f>+VLOOKUP(datosAvance[[#This Row],[renaes]],eess!$A$1:$G$189,4,FALSE)</f>
        <v>ILLIMO</v>
      </c>
      <c r="I2704" s="9" t="str">
        <f>+VLOOKUP(datosAvance[[#This Row],[renaes]],eess!$A$1:$G$189,6,FALSE)</f>
        <v>LAMBAYEQUE</v>
      </c>
      <c r="J2704" s="9" t="str">
        <f>+VLOOKUP(datosAvance[[#This Row],[renaes]],eess!$A$1:$G$189,7,FALSE)</f>
        <v>ILLIMO</v>
      </c>
    </row>
    <row r="2705" spans="1:10" x14ac:dyDescent="0.25">
      <c r="A2705">
        <v>4378</v>
      </c>
      <c r="B2705">
        <v>0</v>
      </c>
      <c r="C2705" t="s">
        <v>242</v>
      </c>
      <c r="D2705">
        <v>3</v>
      </c>
      <c r="E2705" t="s">
        <v>5</v>
      </c>
      <c r="F2705" s="9" t="str">
        <f>+VLOOKUP(datosAvance[[#This Row],[renaes]],eess!$A$1:$G$189,2,FALSE)</f>
        <v>SAN PEDRO SASAPE</v>
      </c>
      <c r="G2705" s="9" t="str">
        <f>+VLOOKUP(datosAvance[[#This Row],[renaes]],eess!$A$1:$G$189,3,FALSE)</f>
        <v>LAMBAYEQUE</v>
      </c>
      <c r="H2705" s="9" t="str">
        <f>+VLOOKUP(datosAvance[[#This Row],[renaes]],eess!$A$1:$G$189,4,FALSE)</f>
        <v>ILLIMO</v>
      </c>
      <c r="I2705" s="9" t="str">
        <f>+VLOOKUP(datosAvance[[#This Row],[renaes]],eess!$A$1:$G$189,6,FALSE)</f>
        <v>LAMBAYEQUE</v>
      </c>
      <c r="J2705" s="9" t="str">
        <f>+VLOOKUP(datosAvance[[#This Row],[renaes]],eess!$A$1:$G$189,7,FALSE)</f>
        <v>ILLIMO</v>
      </c>
    </row>
    <row r="2706" spans="1:10" x14ac:dyDescent="0.25">
      <c r="A2706">
        <v>4379</v>
      </c>
      <c r="B2706">
        <v>2</v>
      </c>
      <c r="C2706" t="s">
        <v>242</v>
      </c>
      <c r="D2706">
        <v>3</v>
      </c>
      <c r="E2706" t="s">
        <v>5</v>
      </c>
      <c r="F2706" s="9" t="str">
        <f>+VLOOKUP(datosAvance[[#This Row],[renaes]],eess!$A$1:$G$189,2,FALSE)</f>
        <v>LA VIÑA (JAYANCA)</v>
      </c>
      <c r="G2706" s="9" t="str">
        <f>+VLOOKUP(datosAvance[[#This Row],[renaes]],eess!$A$1:$G$189,3,FALSE)</f>
        <v>LAMBAYEQUE</v>
      </c>
      <c r="H2706" s="9" t="str">
        <f>+VLOOKUP(datosAvance[[#This Row],[renaes]],eess!$A$1:$G$189,4,FALSE)</f>
        <v>JAYANCA</v>
      </c>
      <c r="I2706" s="9" t="str">
        <f>+VLOOKUP(datosAvance[[#This Row],[renaes]],eess!$A$1:$G$189,6,FALSE)</f>
        <v>LAMBAYEQUE</v>
      </c>
      <c r="J2706" s="9" t="str">
        <f>+VLOOKUP(datosAvance[[#This Row],[renaes]],eess!$A$1:$G$189,7,FALSE)</f>
        <v>JAYANCA</v>
      </c>
    </row>
    <row r="2707" spans="1:10" x14ac:dyDescent="0.25">
      <c r="A2707">
        <v>4380</v>
      </c>
      <c r="B2707">
        <v>8</v>
      </c>
      <c r="C2707" t="s">
        <v>242</v>
      </c>
      <c r="D2707">
        <v>3</v>
      </c>
      <c r="E2707" t="s">
        <v>5</v>
      </c>
      <c r="F2707" s="9" t="str">
        <f>+VLOOKUP(datosAvance[[#This Row],[renaes]],eess!$A$1:$G$189,2,FALSE)</f>
        <v>MOCHUMI</v>
      </c>
      <c r="G2707" s="9" t="str">
        <f>+VLOOKUP(datosAvance[[#This Row],[renaes]],eess!$A$1:$G$189,3,FALSE)</f>
        <v>LAMBAYEQUE</v>
      </c>
      <c r="H2707" s="9" t="str">
        <f>+VLOOKUP(datosAvance[[#This Row],[renaes]],eess!$A$1:$G$189,4,FALSE)</f>
        <v>MOCHUMI</v>
      </c>
      <c r="I2707" s="9" t="str">
        <f>+VLOOKUP(datosAvance[[#This Row],[renaes]],eess!$A$1:$G$189,6,FALSE)</f>
        <v>LAMBAYEQUE</v>
      </c>
      <c r="J2707" s="9" t="str">
        <f>+VLOOKUP(datosAvance[[#This Row],[renaes]],eess!$A$1:$G$189,7,FALSE)</f>
        <v>MOCHUMI</v>
      </c>
    </row>
    <row r="2708" spans="1:10" x14ac:dyDescent="0.25">
      <c r="A2708">
        <v>4381</v>
      </c>
      <c r="B2708">
        <v>1</v>
      </c>
      <c r="C2708" t="s">
        <v>242</v>
      </c>
      <c r="D2708">
        <v>3</v>
      </c>
      <c r="E2708" t="s">
        <v>5</v>
      </c>
      <c r="F2708" s="9" t="str">
        <f>+VLOOKUP(datosAvance[[#This Row],[renaes]],eess!$A$1:$G$189,2,FALSE)</f>
        <v>MARAVILLAS</v>
      </c>
      <c r="G2708" s="9" t="str">
        <f>+VLOOKUP(datosAvance[[#This Row],[renaes]],eess!$A$1:$G$189,3,FALSE)</f>
        <v>LAMBAYEQUE</v>
      </c>
      <c r="H2708" s="9" t="str">
        <f>+VLOOKUP(datosAvance[[#This Row],[renaes]],eess!$A$1:$G$189,4,FALSE)</f>
        <v>MOCHUMI</v>
      </c>
      <c r="I2708" s="9" t="str">
        <f>+VLOOKUP(datosAvance[[#This Row],[renaes]],eess!$A$1:$G$189,6,FALSE)</f>
        <v>LAMBAYEQUE</v>
      </c>
      <c r="J2708" s="9" t="str">
        <f>+VLOOKUP(datosAvance[[#This Row],[renaes]],eess!$A$1:$G$189,7,FALSE)</f>
        <v>MOCHUMI</v>
      </c>
    </row>
    <row r="2709" spans="1:10" x14ac:dyDescent="0.25">
      <c r="A2709">
        <v>4382</v>
      </c>
      <c r="B2709">
        <v>2</v>
      </c>
      <c r="C2709" t="s">
        <v>242</v>
      </c>
      <c r="D2709">
        <v>3</v>
      </c>
      <c r="E2709" t="s">
        <v>5</v>
      </c>
      <c r="F2709" s="9" t="str">
        <f>+VLOOKUP(datosAvance[[#This Row],[renaes]],eess!$A$1:$G$189,2,FALSE)</f>
        <v>PUNTO CUATRO</v>
      </c>
      <c r="G2709" s="9" t="str">
        <f>+VLOOKUP(datosAvance[[#This Row],[renaes]],eess!$A$1:$G$189,3,FALSE)</f>
        <v>LAMBAYEQUE</v>
      </c>
      <c r="H2709" s="9" t="str">
        <f>+VLOOKUP(datosAvance[[#This Row],[renaes]],eess!$A$1:$G$189,4,FALSE)</f>
        <v>MOCHUMI</v>
      </c>
      <c r="I2709" s="9" t="str">
        <f>+VLOOKUP(datosAvance[[#This Row],[renaes]],eess!$A$1:$G$189,6,FALSE)</f>
        <v>LAMBAYEQUE</v>
      </c>
      <c r="J2709" s="9" t="str">
        <f>+VLOOKUP(datosAvance[[#This Row],[renaes]],eess!$A$1:$G$189,7,FALSE)</f>
        <v>MOCHUMI</v>
      </c>
    </row>
    <row r="2710" spans="1:10" x14ac:dyDescent="0.25">
      <c r="A2710">
        <v>4383</v>
      </c>
      <c r="B2710">
        <v>1</v>
      </c>
      <c r="C2710" t="s">
        <v>242</v>
      </c>
      <c r="D2710">
        <v>3</v>
      </c>
      <c r="E2710" t="s">
        <v>5</v>
      </c>
      <c r="F2710" s="9" t="str">
        <f>+VLOOKUP(datosAvance[[#This Row],[renaes]],eess!$A$1:$G$189,2,FALSE)</f>
        <v>PAREDONES MUY FINCA</v>
      </c>
      <c r="G2710" s="9" t="str">
        <f>+VLOOKUP(datosAvance[[#This Row],[renaes]],eess!$A$1:$G$189,3,FALSE)</f>
        <v>LAMBAYEQUE</v>
      </c>
      <c r="H2710" s="9" t="str">
        <f>+VLOOKUP(datosAvance[[#This Row],[renaes]],eess!$A$1:$G$189,4,FALSE)</f>
        <v>MOCHUMI</v>
      </c>
      <c r="I2710" s="9" t="str">
        <f>+VLOOKUP(datosAvance[[#This Row],[renaes]],eess!$A$1:$G$189,6,FALSE)</f>
        <v>LAMBAYEQUE</v>
      </c>
      <c r="J2710" s="9" t="str">
        <f>+VLOOKUP(datosAvance[[#This Row],[renaes]],eess!$A$1:$G$189,7,FALSE)</f>
        <v>MOCHUMI</v>
      </c>
    </row>
    <row r="2711" spans="1:10" x14ac:dyDescent="0.25">
      <c r="A2711">
        <v>4384</v>
      </c>
      <c r="B2711">
        <v>3</v>
      </c>
      <c r="C2711" t="s">
        <v>242</v>
      </c>
      <c r="D2711">
        <v>3</v>
      </c>
      <c r="E2711" t="s">
        <v>5</v>
      </c>
      <c r="F2711" s="9" t="str">
        <f>+VLOOKUP(datosAvance[[#This Row],[renaes]],eess!$A$1:$G$189,2,FALSE)</f>
        <v>PACORA</v>
      </c>
      <c r="G2711" s="9" t="str">
        <f>+VLOOKUP(datosAvance[[#This Row],[renaes]],eess!$A$1:$G$189,3,FALSE)</f>
        <v>LAMBAYEQUE</v>
      </c>
      <c r="H2711" s="9" t="str">
        <f>+VLOOKUP(datosAvance[[#This Row],[renaes]],eess!$A$1:$G$189,4,FALSE)</f>
        <v>ILLIMO</v>
      </c>
      <c r="I2711" s="9" t="str">
        <f>+VLOOKUP(datosAvance[[#This Row],[renaes]],eess!$A$1:$G$189,6,FALSE)</f>
        <v>LAMBAYEQUE</v>
      </c>
      <c r="J2711" s="9" t="str">
        <f>+VLOOKUP(datosAvance[[#This Row],[renaes]],eess!$A$1:$G$189,7,FALSE)</f>
        <v>PACORA</v>
      </c>
    </row>
    <row r="2712" spans="1:10" x14ac:dyDescent="0.25">
      <c r="A2712">
        <v>4385</v>
      </c>
      <c r="B2712">
        <v>1</v>
      </c>
      <c r="C2712" t="s">
        <v>242</v>
      </c>
      <c r="D2712">
        <v>3</v>
      </c>
      <c r="E2712" t="s">
        <v>5</v>
      </c>
      <c r="F2712" s="9" t="str">
        <f>+VLOOKUP(datosAvance[[#This Row],[renaes]],eess!$A$1:$G$189,2,FALSE)</f>
        <v>HUACA RIVERA</v>
      </c>
      <c r="G2712" s="9" t="str">
        <f>+VLOOKUP(datosAvance[[#This Row],[renaes]],eess!$A$1:$G$189,3,FALSE)</f>
        <v>LAMBAYEQUE</v>
      </c>
      <c r="H2712" s="9" t="str">
        <f>+VLOOKUP(datosAvance[[#This Row],[renaes]],eess!$A$1:$G$189,4,FALSE)</f>
        <v>ILLIMO</v>
      </c>
      <c r="I2712" s="9" t="str">
        <f>+VLOOKUP(datosAvance[[#This Row],[renaes]],eess!$A$1:$G$189,6,FALSE)</f>
        <v>LAMBAYEQUE</v>
      </c>
      <c r="J2712" s="9" t="str">
        <f>+VLOOKUP(datosAvance[[#This Row],[renaes]],eess!$A$1:$G$189,7,FALSE)</f>
        <v>PACORA</v>
      </c>
    </row>
    <row r="2713" spans="1:10" x14ac:dyDescent="0.25">
      <c r="A2713">
        <v>4386</v>
      </c>
      <c r="B2713">
        <v>4</v>
      </c>
      <c r="C2713" t="s">
        <v>242</v>
      </c>
      <c r="D2713">
        <v>3</v>
      </c>
      <c r="E2713" t="s">
        <v>5</v>
      </c>
      <c r="F2713" s="9" t="str">
        <f>+VLOOKUP(datosAvance[[#This Row],[renaes]],eess!$A$1:$G$189,2,FALSE)</f>
        <v>SALAS</v>
      </c>
      <c r="G2713" s="9" t="str">
        <f>+VLOOKUP(datosAvance[[#This Row],[renaes]],eess!$A$1:$G$189,3,FALSE)</f>
        <v>LAMBAYEQUE</v>
      </c>
      <c r="H2713" s="9" t="str">
        <f>+VLOOKUP(datosAvance[[#This Row],[renaes]],eess!$A$1:$G$189,4,FALSE)</f>
        <v>SALAS</v>
      </c>
      <c r="I2713" s="9" t="str">
        <f>+VLOOKUP(datosAvance[[#This Row],[renaes]],eess!$A$1:$G$189,6,FALSE)</f>
        <v>LAMBAYEQUE</v>
      </c>
      <c r="J2713" s="9" t="str">
        <f>+VLOOKUP(datosAvance[[#This Row],[renaes]],eess!$A$1:$G$189,7,FALSE)</f>
        <v>SALAS</v>
      </c>
    </row>
    <row r="2714" spans="1:10" x14ac:dyDescent="0.25">
      <c r="A2714">
        <v>4387</v>
      </c>
      <c r="B2714">
        <v>0</v>
      </c>
      <c r="C2714" t="s">
        <v>242</v>
      </c>
      <c r="D2714">
        <v>3</v>
      </c>
      <c r="E2714" t="s">
        <v>5</v>
      </c>
      <c r="F2714" s="9" t="str">
        <f>+VLOOKUP(datosAvance[[#This Row],[renaes]],eess!$A$1:$G$189,2,FALSE)</f>
        <v>PENACHI</v>
      </c>
      <c r="G2714" s="9" t="str">
        <f>+VLOOKUP(datosAvance[[#This Row],[renaes]],eess!$A$1:$G$189,3,FALSE)</f>
        <v>LAMBAYEQUE</v>
      </c>
      <c r="H2714" s="9" t="str">
        <f>+VLOOKUP(datosAvance[[#This Row],[renaes]],eess!$A$1:$G$189,4,FALSE)</f>
        <v>SALAS</v>
      </c>
      <c r="I2714" s="9" t="str">
        <f>+VLOOKUP(datosAvance[[#This Row],[renaes]],eess!$A$1:$G$189,6,FALSE)</f>
        <v>LAMBAYEQUE</v>
      </c>
      <c r="J2714" s="9" t="str">
        <f>+VLOOKUP(datosAvance[[#This Row],[renaes]],eess!$A$1:$G$189,7,FALSE)</f>
        <v>SALAS</v>
      </c>
    </row>
    <row r="2715" spans="1:10" x14ac:dyDescent="0.25">
      <c r="A2715">
        <v>4389</v>
      </c>
      <c r="B2715">
        <v>4</v>
      </c>
      <c r="C2715" t="s">
        <v>242</v>
      </c>
      <c r="D2715">
        <v>3</v>
      </c>
      <c r="E2715" t="s">
        <v>5</v>
      </c>
      <c r="F2715" s="9" t="str">
        <f>+VLOOKUP(datosAvance[[#This Row],[renaes]],eess!$A$1:$G$189,2,FALSE)</f>
        <v>TUCUME</v>
      </c>
      <c r="G2715" s="9" t="str">
        <f>+VLOOKUP(datosAvance[[#This Row],[renaes]],eess!$A$1:$G$189,3,FALSE)</f>
        <v>LAMBAYEQUE</v>
      </c>
      <c r="H2715" s="9" t="str">
        <f>+VLOOKUP(datosAvance[[#This Row],[renaes]],eess!$A$1:$G$189,4,FALSE)</f>
        <v>TUCUME</v>
      </c>
      <c r="I2715" s="9" t="str">
        <f>+VLOOKUP(datosAvance[[#This Row],[renaes]],eess!$A$1:$G$189,6,FALSE)</f>
        <v>LAMBAYEQUE</v>
      </c>
      <c r="J2715" s="9" t="str">
        <f>+VLOOKUP(datosAvance[[#This Row],[renaes]],eess!$A$1:$G$189,7,FALSE)</f>
        <v>TUCUME</v>
      </c>
    </row>
    <row r="2716" spans="1:10" x14ac:dyDescent="0.25">
      <c r="A2716">
        <v>4390</v>
      </c>
      <c r="B2716">
        <v>1</v>
      </c>
      <c r="C2716" t="s">
        <v>242</v>
      </c>
      <c r="D2716">
        <v>3</v>
      </c>
      <c r="E2716" t="s">
        <v>5</v>
      </c>
      <c r="F2716" s="9" t="str">
        <f>+VLOOKUP(datosAvance[[#This Row],[renaes]],eess!$A$1:$G$189,2,FALSE)</f>
        <v>TUCUME VIEJO</v>
      </c>
      <c r="G2716" s="9" t="str">
        <f>+VLOOKUP(datosAvance[[#This Row],[renaes]],eess!$A$1:$G$189,3,FALSE)</f>
        <v>LAMBAYEQUE</v>
      </c>
      <c r="H2716" s="9" t="str">
        <f>+VLOOKUP(datosAvance[[#This Row],[renaes]],eess!$A$1:$G$189,4,FALSE)</f>
        <v>TUCUME</v>
      </c>
      <c r="I2716" s="9" t="str">
        <f>+VLOOKUP(datosAvance[[#This Row],[renaes]],eess!$A$1:$G$189,6,FALSE)</f>
        <v>LAMBAYEQUE</v>
      </c>
      <c r="J2716" s="9" t="str">
        <f>+VLOOKUP(datosAvance[[#This Row],[renaes]],eess!$A$1:$G$189,7,FALSE)</f>
        <v>TUCUME</v>
      </c>
    </row>
    <row r="2717" spans="1:10" x14ac:dyDescent="0.25">
      <c r="A2717">
        <v>4391</v>
      </c>
      <c r="B2717">
        <v>1</v>
      </c>
      <c r="C2717" t="s">
        <v>242</v>
      </c>
      <c r="D2717">
        <v>3</v>
      </c>
      <c r="E2717" t="s">
        <v>5</v>
      </c>
      <c r="F2717" s="9" t="str">
        <f>+VLOOKUP(datosAvance[[#This Row],[renaes]],eess!$A$1:$G$189,2,FALSE)</f>
        <v>GRANJA SASAPE</v>
      </c>
      <c r="G2717" s="9" t="str">
        <f>+VLOOKUP(datosAvance[[#This Row],[renaes]],eess!$A$1:$G$189,3,FALSE)</f>
        <v>LAMBAYEQUE</v>
      </c>
      <c r="H2717" s="9" t="str">
        <f>+VLOOKUP(datosAvance[[#This Row],[renaes]],eess!$A$1:$G$189,4,FALSE)</f>
        <v>TUCUME</v>
      </c>
      <c r="I2717" s="9" t="str">
        <f>+VLOOKUP(datosAvance[[#This Row],[renaes]],eess!$A$1:$G$189,6,FALSE)</f>
        <v>LAMBAYEQUE</v>
      </c>
      <c r="J2717" s="9" t="str">
        <f>+VLOOKUP(datosAvance[[#This Row],[renaes]],eess!$A$1:$G$189,7,FALSE)</f>
        <v>TUCUME</v>
      </c>
    </row>
    <row r="2718" spans="1:10" x14ac:dyDescent="0.25">
      <c r="A2718">
        <v>4392</v>
      </c>
      <c r="B2718">
        <v>0</v>
      </c>
      <c r="C2718" t="s">
        <v>242</v>
      </c>
      <c r="D2718">
        <v>3</v>
      </c>
      <c r="E2718" t="s">
        <v>5</v>
      </c>
      <c r="F2718" s="9" t="str">
        <f>+VLOOKUP(datosAvance[[#This Row],[renaes]],eess!$A$1:$G$189,2,FALSE)</f>
        <v>LOS BANCES</v>
      </c>
      <c r="G2718" s="9" t="str">
        <f>+VLOOKUP(datosAvance[[#This Row],[renaes]],eess!$A$1:$G$189,3,FALSE)</f>
        <v>LAMBAYEQUE</v>
      </c>
      <c r="H2718" s="9" t="str">
        <f>+VLOOKUP(datosAvance[[#This Row],[renaes]],eess!$A$1:$G$189,4,FALSE)</f>
        <v>TUCUME</v>
      </c>
      <c r="I2718" s="9" t="str">
        <f>+VLOOKUP(datosAvance[[#This Row],[renaes]],eess!$A$1:$G$189,6,FALSE)</f>
        <v>LAMBAYEQUE</v>
      </c>
      <c r="J2718" s="9" t="str">
        <f>+VLOOKUP(datosAvance[[#This Row],[renaes]],eess!$A$1:$G$189,7,FALSE)</f>
        <v>TUCUME</v>
      </c>
    </row>
    <row r="2719" spans="1:10" x14ac:dyDescent="0.25">
      <c r="A2719">
        <v>4393</v>
      </c>
      <c r="B2719">
        <v>0</v>
      </c>
      <c r="C2719" t="s">
        <v>242</v>
      </c>
      <c r="D2719">
        <v>3</v>
      </c>
      <c r="E2719" t="s">
        <v>5</v>
      </c>
      <c r="F2719" s="9" t="str">
        <f>+VLOOKUP(datosAvance[[#This Row],[renaes]],eess!$A$1:$G$189,2,FALSE)</f>
        <v>LA RAYA</v>
      </c>
      <c r="G2719" s="9" t="str">
        <f>+VLOOKUP(datosAvance[[#This Row],[renaes]],eess!$A$1:$G$189,3,FALSE)</f>
        <v>LAMBAYEQUE</v>
      </c>
      <c r="H2719" s="9" t="str">
        <f>+VLOOKUP(datosAvance[[#This Row],[renaes]],eess!$A$1:$G$189,4,FALSE)</f>
        <v>TUCUME</v>
      </c>
      <c r="I2719" s="9" t="str">
        <f>+VLOOKUP(datosAvance[[#This Row],[renaes]],eess!$A$1:$G$189,6,FALSE)</f>
        <v>LAMBAYEQUE</v>
      </c>
      <c r="J2719" s="9" t="str">
        <f>+VLOOKUP(datosAvance[[#This Row],[renaes]],eess!$A$1:$G$189,7,FALSE)</f>
        <v>TUCUME</v>
      </c>
    </row>
    <row r="2720" spans="1:10" x14ac:dyDescent="0.25">
      <c r="A2720">
        <v>4394</v>
      </c>
      <c r="B2720">
        <v>1</v>
      </c>
      <c r="C2720" t="s">
        <v>242</v>
      </c>
      <c r="D2720">
        <v>3</v>
      </c>
      <c r="E2720" t="s">
        <v>5</v>
      </c>
      <c r="F2720" s="9" t="str">
        <f>+VLOOKUP(datosAvance[[#This Row],[renaes]],eess!$A$1:$G$189,2,FALSE)</f>
        <v>LOS SANCHEZ</v>
      </c>
      <c r="G2720" s="9" t="str">
        <f>+VLOOKUP(datosAvance[[#This Row],[renaes]],eess!$A$1:$G$189,3,FALSE)</f>
        <v>LAMBAYEQUE</v>
      </c>
      <c r="H2720" s="9" t="str">
        <f>+VLOOKUP(datosAvance[[#This Row],[renaes]],eess!$A$1:$G$189,4,FALSE)</f>
        <v>TUCUME</v>
      </c>
      <c r="I2720" s="9" t="str">
        <f>+VLOOKUP(datosAvance[[#This Row],[renaes]],eess!$A$1:$G$189,6,FALSE)</f>
        <v>LAMBAYEQUE</v>
      </c>
      <c r="J2720" s="9" t="str">
        <f>+VLOOKUP(datosAvance[[#This Row],[renaes]],eess!$A$1:$G$189,7,FALSE)</f>
        <v>TUCUME</v>
      </c>
    </row>
    <row r="2721" spans="1:10" x14ac:dyDescent="0.25">
      <c r="A2721">
        <v>4395</v>
      </c>
      <c r="B2721">
        <v>5</v>
      </c>
      <c r="C2721" t="s">
        <v>242</v>
      </c>
      <c r="D2721">
        <v>3</v>
      </c>
      <c r="E2721" t="s">
        <v>5</v>
      </c>
      <c r="F2721" s="9" t="str">
        <f>+VLOOKUP(datosAvance[[#This Row],[renaes]],eess!$A$1:$G$189,2,FALSE)</f>
        <v>MOTUPE</v>
      </c>
      <c r="G2721" s="9" t="str">
        <f>+VLOOKUP(datosAvance[[#This Row],[renaes]],eess!$A$1:$G$189,3,FALSE)</f>
        <v>LAMBAYEQUE</v>
      </c>
      <c r="H2721" s="9" t="str">
        <f>+VLOOKUP(datosAvance[[#This Row],[renaes]],eess!$A$1:$G$189,4,FALSE)</f>
        <v>MOTUPE</v>
      </c>
      <c r="I2721" s="9" t="str">
        <f>+VLOOKUP(datosAvance[[#This Row],[renaes]],eess!$A$1:$G$189,6,FALSE)</f>
        <v>LAMBAYEQUE</v>
      </c>
      <c r="J2721" s="9" t="str">
        <f>+VLOOKUP(datosAvance[[#This Row],[renaes]],eess!$A$1:$G$189,7,FALSE)</f>
        <v>MOTUPE</v>
      </c>
    </row>
    <row r="2722" spans="1:10" x14ac:dyDescent="0.25">
      <c r="A2722">
        <v>4396</v>
      </c>
      <c r="B2722">
        <v>0</v>
      </c>
      <c r="C2722" t="s">
        <v>242</v>
      </c>
      <c r="D2722">
        <v>3</v>
      </c>
      <c r="E2722" t="s">
        <v>5</v>
      </c>
      <c r="F2722" s="9" t="str">
        <f>+VLOOKUP(datosAvance[[#This Row],[renaes]],eess!$A$1:$G$189,2,FALSE)</f>
        <v>CHOCHOPE</v>
      </c>
      <c r="G2722" s="9" t="str">
        <f>+VLOOKUP(datosAvance[[#This Row],[renaes]],eess!$A$1:$G$189,3,FALSE)</f>
        <v>LAMBAYEQUE</v>
      </c>
      <c r="H2722" s="9" t="str">
        <f>+VLOOKUP(datosAvance[[#This Row],[renaes]],eess!$A$1:$G$189,4,FALSE)</f>
        <v>MOTUPE</v>
      </c>
      <c r="I2722" s="9" t="str">
        <f>+VLOOKUP(datosAvance[[#This Row],[renaes]],eess!$A$1:$G$189,6,FALSE)</f>
        <v>LAMBAYEQUE</v>
      </c>
      <c r="J2722" s="9" t="str">
        <f>+VLOOKUP(datosAvance[[#This Row],[renaes]],eess!$A$1:$G$189,7,FALSE)</f>
        <v>CHOCHOPE</v>
      </c>
    </row>
    <row r="2723" spans="1:10" x14ac:dyDescent="0.25">
      <c r="A2723">
        <v>4397</v>
      </c>
      <c r="B2723">
        <v>1</v>
      </c>
      <c r="C2723" t="s">
        <v>242</v>
      </c>
      <c r="D2723">
        <v>3</v>
      </c>
      <c r="E2723" t="s">
        <v>5</v>
      </c>
      <c r="F2723" s="9" t="str">
        <f>+VLOOKUP(datosAvance[[#This Row],[renaes]],eess!$A$1:$G$189,2,FALSE)</f>
        <v>KAÑARIS</v>
      </c>
      <c r="G2723" s="9" t="str">
        <f>+VLOOKUP(datosAvance[[#This Row],[renaes]],eess!$A$1:$G$189,3,FALSE)</f>
        <v>LAMBAYEQUE</v>
      </c>
      <c r="H2723" s="9" t="str">
        <f>+VLOOKUP(datosAvance[[#This Row],[renaes]],eess!$A$1:$G$189,4,FALSE)</f>
        <v>KAÑARIS</v>
      </c>
      <c r="I2723" s="9" t="str">
        <f>+VLOOKUP(datosAvance[[#This Row],[renaes]],eess!$A$1:$G$189,6,FALSE)</f>
        <v>FERREÑAFE</v>
      </c>
      <c r="J2723" s="9" t="str">
        <f>+VLOOKUP(datosAvance[[#This Row],[renaes]],eess!$A$1:$G$189,7,FALSE)</f>
        <v>CAÑARIS</v>
      </c>
    </row>
    <row r="2724" spans="1:10" x14ac:dyDescent="0.25">
      <c r="A2724">
        <v>4398</v>
      </c>
      <c r="B2724">
        <v>0</v>
      </c>
      <c r="C2724" t="s">
        <v>242</v>
      </c>
      <c r="D2724">
        <v>3</v>
      </c>
      <c r="E2724" t="s">
        <v>5</v>
      </c>
      <c r="F2724" s="9" t="str">
        <f>+VLOOKUP(datosAvance[[#This Row],[renaes]],eess!$A$1:$G$189,2,FALSE)</f>
        <v>PANDACHI</v>
      </c>
      <c r="G2724" s="9" t="str">
        <f>+VLOOKUP(datosAvance[[#This Row],[renaes]],eess!$A$1:$G$189,3,FALSE)</f>
        <v>LAMBAYEQUE</v>
      </c>
      <c r="H2724" s="9" t="str">
        <f>+VLOOKUP(datosAvance[[#This Row],[renaes]],eess!$A$1:$G$189,4,FALSE)</f>
        <v>KAÑARIS</v>
      </c>
      <c r="I2724" s="9" t="str">
        <f>+VLOOKUP(datosAvance[[#This Row],[renaes]],eess!$A$1:$G$189,6,FALSE)</f>
        <v>FERREÑAFE</v>
      </c>
      <c r="J2724" s="9" t="str">
        <f>+VLOOKUP(datosAvance[[#This Row],[renaes]],eess!$A$1:$G$189,7,FALSE)</f>
        <v>CAÑARIS</v>
      </c>
    </row>
    <row r="2725" spans="1:10" x14ac:dyDescent="0.25">
      <c r="A2725">
        <v>4399</v>
      </c>
      <c r="B2725">
        <v>1</v>
      </c>
      <c r="C2725" t="s">
        <v>242</v>
      </c>
      <c r="D2725">
        <v>3</v>
      </c>
      <c r="E2725" t="s">
        <v>5</v>
      </c>
      <c r="F2725" s="9" t="str">
        <f>+VLOOKUP(datosAvance[[#This Row],[renaes]],eess!$A$1:$G$189,2,FALSE)</f>
        <v>HUACAPAMPA</v>
      </c>
      <c r="G2725" s="9" t="str">
        <f>+VLOOKUP(datosAvance[[#This Row],[renaes]],eess!$A$1:$G$189,3,FALSE)</f>
        <v>LAMBAYEQUE</v>
      </c>
      <c r="H2725" s="9" t="str">
        <f>+VLOOKUP(datosAvance[[#This Row],[renaes]],eess!$A$1:$G$189,4,FALSE)</f>
        <v>KAÑARIS</v>
      </c>
      <c r="I2725" s="9" t="str">
        <f>+VLOOKUP(datosAvance[[#This Row],[renaes]],eess!$A$1:$G$189,6,FALSE)</f>
        <v>FERREÑAFE</v>
      </c>
      <c r="J2725" s="9" t="str">
        <f>+VLOOKUP(datosAvance[[#This Row],[renaes]],eess!$A$1:$G$189,7,FALSE)</f>
        <v>CAÑARIS</v>
      </c>
    </row>
    <row r="2726" spans="1:10" x14ac:dyDescent="0.25">
      <c r="A2726">
        <v>4400</v>
      </c>
      <c r="B2726">
        <v>0</v>
      </c>
      <c r="C2726" t="s">
        <v>242</v>
      </c>
      <c r="D2726">
        <v>3</v>
      </c>
      <c r="E2726" t="s">
        <v>5</v>
      </c>
      <c r="F2726" s="9" t="str">
        <f>+VLOOKUP(datosAvance[[#This Row],[renaes]],eess!$A$1:$G$189,2,FALSE)</f>
        <v>CHILASQUE</v>
      </c>
      <c r="G2726" s="9" t="str">
        <f>+VLOOKUP(datosAvance[[#This Row],[renaes]],eess!$A$1:$G$189,3,FALSE)</f>
        <v>LAMBAYEQUE</v>
      </c>
      <c r="H2726" s="9" t="str">
        <f>+VLOOKUP(datosAvance[[#This Row],[renaes]],eess!$A$1:$G$189,4,FALSE)</f>
        <v>KAÑARIS</v>
      </c>
      <c r="I2726" s="9" t="str">
        <f>+VLOOKUP(datosAvance[[#This Row],[renaes]],eess!$A$1:$G$189,6,FALSE)</f>
        <v>FERREÑAFE</v>
      </c>
      <c r="J2726" s="9" t="str">
        <f>+VLOOKUP(datosAvance[[#This Row],[renaes]],eess!$A$1:$G$189,7,FALSE)</f>
        <v>CAÑARIS</v>
      </c>
    </row>
    <row r="2727" spans="1:10" x14ac:dyDescent="0.25">
      <c r="A2727">
        <v>4401</v>
      </c>
      <c r="B2727">
        <v>0</v>
      </c>
      <c r="C2727" t="s">
        <v>242</v>
      </c>
      <c r="D2727">
        <v>3</v>
      </c>
      <c r="E2727" t="s">
        <v>5</v>
      </c>
      <c r="F2727" s="9" t="str">
        <f>+VLOOKUP(datosAvance[[#This Row],[renaes]],eess!$A$1:$G$189,2,FALSE)</f>
        <v>LA SUCCHA</v>
      </c>
      <c r="G2727" s="9" t="str">
        <f>+VLOOKUP(datosAvance[[#This Row],[renaes]],eess!$A$1:$G$189,3,FALSE)</f>
        <v>LAMBAYEQUE</v>
      </c>
      <c r="H2727" s="9" t="str">
        <f>+VLOOKUP(datosAvance[[#This Row],[renaes]],eess!$A$1:$G$189,4,FALSE)</f>
        <v>KAÑARIS</v>
      </c>
      <c r="I2727" s="9" t="str">
        <f>+VLOOKUP(datosAvance[[#This Row],[renaes]],eess!$A$1:$G$189,6,FALSE)</f>
        <v>FERREÑAFE</v>
      </c>
      <c r="J2727" s="9" t="str">
        <f>+VLOOKUP(datosAvance[[#This Row],[renaes]],eess!$A$1:$G$189,7,FALSE)</f>
        <v>CAÑARIS</v>
      </c>
    </row>
    <row r="2728" spans="1:10" x14ac:dyDescent="0.25">
      <c r="A2728">
        <v>4402</v>
      </c>
      <c r="B2728">
        <v>0</v>
      </c>
      <c r="C2728" t="s">
        <v>242</v>
      </c>
      <c r="D2728">
        <v>3</v>
      </c>
      <c r="E2728" t="s">
        <v>5</v>
      </c>
      <c r="F2728" s="9" t="str">
        <f>+VLOOKUP(datosAvance[[#This Row],[renaes]],eess!$A$1:$G$189,2,FALSE)</f>
        <v>QUIRICHIMA</v>
      </c>
      <c r="G2728" s="9" t="str">
        <f>+VLOOKUP(datosAvance[[#This Row],[renaes]],eess!$A$1:$G$189,3,FALSE)</f>
        <v>LAMBAYEQUE</v>
      </c>
      <c r="H2728" s="9" t="str">
        <f>+VLOOKUP(datosAvance[[#This Row],[renaes]],eess!$A$1:$G$189,4,FALSE)</f>
        <v>KAÑARIS</v>
      </c>
      <c r="I2728" s="9" t="str">
        <f>+VLOOKUP(datosAvance[[#This Row],[renaes]],eess!$A$1:$G$189,6,FALSE)</f>
        <v>FERREÑAFE</v>
      </c>
      <c r="J2728" s="9" t="str">
        <f>+VLOOKUP(datosAvance[[#This Row],[renaes]],eess!$A$1:$G$189,7,FALSE)</f>
        <v>CAÑARIS</v>
      </c>
    </row>
    <row r="2729" spans="1:10" x14ac:dyDescent="0.25">
      <c r="A2729">
        <v>4403</v>
      </c>
      <c r="B2729">
        <v>0</v>
      </c>
      <c r="C2729" t="s">
        <v>242</v>
      </c>
      <c r="D2729">
        <v>3</v>
      </c>
      <c r="E2729" t="s">
        <v>5</v>
      </c>
      <c r="F2729" s="9" t="str">
        <f>+VLOOKUP(datosAvance[[#This Row],[renaes]],eess!$A$1:$G$189,2,FALSE)</f>
        <v>CHIÑAMA</v>
      </c>
      <c r="G2729" s="9" t="str">
        <f>+VLOOKUP(datosAvance[[#This Row],[renaes]],eess!$A$1:$G$189,3,FALSE)</f>
        <v>LAMBAYEQUE</v>
      </c>
      <c r="H2729" s="9" t="str">
        <f>+VLOOKUP(datosAvance[[#This Row],[renaes]],eess!$A$1:$G$189,4,FALSE)</f>
        <v>KAÑARIS</v>
      </c>
      <c r="I2729" s="9" t="str">
        <f>+VLOOKUP(datosAvance[[#This Row],[renaes]],eess!$A$1:$G$189,6,FALSE)</f>
        <v>FERREÑAFE</v>
      </c>
      <c r="J2729" s="9" t="str">
        <f>+VLOOKUP(datosAvance[[#This Row],[renaes]],eess!$A$1:$G$189,7,FALSE)</f>
        <v>CAÑARIS</v>
      </c>
    </row>
    <row r="2730" spans="1:10" x14ac:dyDescent="0.25">
      <c r="A2730">
        <v>4404</v>
      </c>
      <c r="B2730">
        <v>1</v>
      </c>
      <c r="C2730" t="s">
        <v>242</v>
      </c>
      <c r="D2730">
        <v>3</v>
      </c>
      <c r="E2730" t="s">
        <v>5</v>
      </c>
      <c r="F2730" s="9" t="str">
        <f>+VLOOKUP(datosAvance[[#This Row],[renaes]],eess!$A$1:$G$189,2,FALSE)</f>
        <v>TONGORRAPE</v>
      </c>
      <c r="G2730" s="9" t="str">
        <f>+VLOOKUP(datosAvance[[#This Row],[renaes]],eess!$A$1:$G$189,3,FALSE)</f>
        <v>LAMBAYEQUE</v>
      </c>
      <c r="H2730" s="9" t="str">
        <f>+VLOOKUP(datosAvance[[#This Row],[renaes]],eess!$A$1:$G$189,4,FALSE)</f>
        <v>MOTUPE</v>
      </c>
      <c r="I2730" s="9" t="str">
        <f>+VLOOKUP(datosAvance[[#This Row],[renaes]],eess!$A$1:$G$189,6,FALSE)</f>
        <v>LAMBAYEQUE</v>
      </c>
      <c r="J2730" s="9" t="str">
        <f>+VLOOKUP(datosAvance[[#This Row],[renaes]],eess!$A$1:$G$189,7,FALSE)</f>
        <v>MOTUPE</v>
      </c>
    </row>
    <row r="2731" spans="1:10" x14ac:dyDescent="0.25">
      <c r="A2731">
        <v>4405</v>
      </c>
      <c r="B2731">
        <v>1</v>
      </c>
      <c r="C2731" t="s">
        <v>242</v>
      </c>
      <c r="D2731">
        <v>3</v>
      </c>
      <c r="E2731" t="s">
        <v>5</v>
      </c>
      <c r="F2731" s="9" t="str">
        <f>+VLOOKUP(datosAvance[[#This Row],[renaes]],eess!$A$1:$G$189,2,FALSE)</f>
        <v>ANCHOVIRA</v>
      </c>
      <c r="G2731" s="9" t="str">
        <f>+VLOOKUP(datosAvance[[#This Row],[renaes]],eess!$A$1:$G$189,3,FALSE)</f>
        <v>LAMBAYEQUE</v>
      </c>
      <c r="H2731" s="9" t="str">
        <f>+VLOOKUP(datosAvance[[#This Row],[renaes]],eess!$A$1:$G$189,4,FALSE)</f>
        <v>MOTUPE</v>
      </c>
      <c r="I2731" s="9" t="str">
        <f>+VLOOKUP(datosAvance[[#This Row],[renaes]],eess!$A$1:$G$189,6,FALSE)</f>
        <v>LAMBAYEQUE</v>
      </c>
      <c r="J2731" s="9" t="str">
        <f>+VLOOKUP(datosAvance[[#This Row],[renaes]],eess!$A$1:$G$189,7,FALSE)</f>
        <v>MOTUPE</v>
      </c>
    </row>
    <row r="2732" spans="1:10" x14ac:dyDescent="0.25">
      <c r="A2732">
        <v>4406</v>
      </c>
      <c r="B2732">
        <v>1</v>
      </c>
      <c r="C2732" t="s">
        <v>242</v>
      </c>
      <c r="D2732">
        <v>3</v>
      </c>
      <c r="E2732" t="s">
        <v>5</v>
      </c>
      <c r="F2732" s="9" t="str">
        <f>+VLOOKUP(datosAvance[[#This Row],[renaes]],eess!$A$1:$G$189,2,FALSE)</f>
        <v>MARRIPON</v>
      </c>
      <c r="G2732" s="9" t="str">
        <f>+VLOOKUP(datosAvance[[#This Row],[renaes]],eess!$A$1:$G$189,3,FALSE)</f>
        <v>LAMBAYEQUE</v>
      </c>
      <c r="H2732" s="9" t="str">
        <f>+VLOOKUP(datosAvance[[#This Row],[renaes]],eess!$A$1:$G$189,4,FALSE)</f>
        <v>MOTUPE</v>
      </c>
      <c r="I2732" s="9" t="str">
        <f>+VLOOKUP(datosAvance[[#This Row],[renaes]],eess!$A$1:$G$189,6,FALSE)</f>
        <v>LAMBAYEQUE</v>
      </c>
      <c r="J2732" s="9" t="str">
        <f>+VLOOKUP(datosAvance[[#This Row],[renaes]],eess!$A$1:$G$189,7,FALSE)</f>
        <v>MOTUPE</v>
      </c>
    </row>
    <row r="2733" spans="1:10" x14ac:dyDescent="0.25">
      <c r="A2733">
        <v>4407</v>
      </c>
      <c r="B2733">
        <v>5</v>
      </c>
      <c r="C2733" t="s">
        <v>242</v>
      </c>
      <c r="D2733">
        <v>3</v>
      </c>
      <c r="E2733" t="s">
        <v>5</v>
      </c>
      <c r="F2733" s="9" t="str">
        <f>+VLOOKUP(datosAvance[[#This Row],[renaes]],eess!$A$1:$G$189,2,FALSE)</f>
        <v>OLMOS</v>
      </c>
      <c r="G2733" s="9" t="str">
        <f>+VLOOKUP(datosAvance[[#This Row],[renaes]],eess!$A$1:$G$189,3,FALSE)</f>
        <v>LAMBAYEQUE</v>
      </c>
      <c r="H2733" s="9" t="str">
        <f>+VLOOKUP(datosAvance[[#This Row],[renaes]],eess!$A$1:$G$189,4,FALSE)</f>
        <v>OLMOS</v>
      </c>
      <c r="I2733" s="9" t="str">
        <f>+VLOOKUP(datosAvance[[#This Row],[renaes]],eess!$A$1:$G$189,6,FALSE)</f>
        <v>LAMBAYEQUE</v>
      </c>
      <c r="J2733" s="9" t="str">
        <f>+VLOOKUP(datosAvance[[#This Row],[renaes]],eess!$A$1:$G$189,7,FALSE)</f>
        <v>OLMOS</v>
      </c>
    </row>
    <row r="2734" spans="1:10" x14ac:dyDescent="0.25">
      <c r="A2734">
        <v>4408</v>
      </c>
      <c r="B2734">
        <v>1</v>
      </c>
      <c r="C2734" t="s">
        <v>242</v>
      </c>
      <c r="D2734">
        <v>3</v>
      </c>
      <c r="E2734" t="s">
        <v>5</v>
      </c>
      <c r="F2734" s="9" t="str">
        <f>+VLOOKUP(datosAvance[[#This Row],[renaes]],eess!$A$1:$G$189,2,FALSE)</f>
        <v>LA ESTANCIA</v>
      </c>
      <c r="G2734" s="9" t="str">
        <f>+VLOOKUP(datosAvance[[#This Row],[renaes]],eess!$A$1:$G$189,3,FALSE)</f>
        <v>LAMBAYEQUE</v>
      </c>
      <c r="H2734" s="9" t="str">
        <f>+VLOOKUP(datosAvance[[#This Row],[renaes]],eess!$A$1:$G$189,4,FALSE)</f>
        <v>OLMOS</v>
      </c>
      <c r="I2734" s="9" t="str">
        <f>+VLOOKUP(datosAvance[[#This Row],[renaes]],eess!$A$1:$G$189,6,FALSE)</f>
        <v>LAMBAYEQUE</v>
      </c>
      <c r="J2734" s="9" t="str">
        <f>+VLOOKUP(datosAvance[[#This Row],[renaes]],eess!$A$1:$G$189,7,FALSE)</f>
        <v>OLMOS</v>
      </c>
    </row>
    <row r="2735" spans="1:10" x14ac:dyDescent="0.25">
      <c r="A2735">
        <v>4409</v>
      </c>
      <c r="B2735">
        <v>1</v>
      </c>
      <c r="C2735" t="s">
        <v>242</v>
      </c>
      <c r="D2735">
        <v>3</v>
      </c>
      <c r="E2735" t="s">
        <v>5</v>
      </c>
      <c r="F2735" s="9" t="str">
        <f>+VLOOKUP(datosAvance[[#This Row],[renaes]],eess!$A$1:$G$189,2,FALSE)</f>
        <v>INSCULAS</v>
      </c>
      <c r="G2735" s="9" t="str">
        <f>+VLOOKUP(datosAvance[[#This Row],[renaes]],eess!$A$1:$G$189,3,FALSE)</f>
        <v>LAMBAYEQUE</v>
      </c>
      <c r="H2735" s="9" t="str">
        <f>+VLOOKUP(datosAvance[[#This Row],[renaes]],eess!$A$1:$G$189,4,FALSE)</f>
        <v>OLMOS</v>
      </c>
      <c r="I2735" s="9" t="str">
        <f>+VLOOKUP(datosAvance[[#This Row],[renaes]],eess!$A$1:$G$189,6,FALSE)</f>
        <v>LAMBAYEQUE</v>
      </c>
      <c r="J2735" s="9" t="str">
        <f>+VLOOKUP(datosAvance[[#This Row],[renaes]],eess!$A$1:$G$189,7,FALSE)</f>
        <v>OLMOS</v>
      </c>
    </row>
    <row r="2736" spans="1:10" x14ac:dyDescent="0.25">
      <c r="A2736">
        <v>4410</v>
      </c>
      <c r="B2736">
        <v>1</v>
      </c>
      <c r="C2736" t="s">
        <v>242</v>
      </c>
      <c r="D2736">
        <v>3</v>
      </c>
      <c r="E2736" t="s">
        <v>5</v>
      </c>
      <c r="F2736" s="9" t="str">
        <f>+VLOOKUP(datosAvance[[#This Row],[renaes]],eess!$A$1:$G$189,2,FALSE)</f>
        <v>QUERPON</v>
      </c>
      <c r="G2736" s="9" t="str">
        <f>+VLOOKUP(datosAvance[[#This Row],[renaes]],eess!$A$1:$G$189,3,FALSE)</f>
        <v>LAMBAYEQUE</v>
      </c>
      <c r="H2736" s="9" t="str">
        <f>+VLOOKUP(datosAvance[[#This Row],[renaes]],eess!$A$1:$G$189,4,FALSE)</f>
        <v>OLMOS</v>
      </c>
      <c r="I2736" s="9" t="str">
        <f>+VLOOKUP(datosAvance[[#This Row],[renaes]],eess!$A$1:$G$189,6,FALSE)</f>
        <v>LAMBAYEQUE</v>
      </c>
      <c r="J2736" s="9" t="str">
        <f>+VLOOKUP(datosAvance[[#This Row],[renaes]],eess!$A$1:$G$189,7,FALSE)</f>
        <v>OLMOS</v>
      </c>
    </row>
    <row r="2737" spans="1:10" x14ac:dyDescent="0.25">
      <c r="A2737">
        <v>4411</v>
      </c>
      <c r="B2737">
        <v>1</v>
      </c>
      <c r="C2737" t="s">
        <v>242</v>
      </c>
      <c r="D2737">
        <v>3</v>
      </c>
      <c r="E2737" t="s">
        <v>5</v>
      </c>
      <c r="F2737" s="9" t="str">
        <f>+VLOOKUP(datosAvance[[#This Row],[renaes]],eess!$A$1:$G$189,2,FALSE)</f>
        <v>TRES BATANES</v>
      </c>
      <c r="G2737" s="9" t="str">
        <f>+VLOOKUP(datosAvance[[#This Row],[renaes]],eess!$A$1:$G$189,3,FALSE)</f>
        <v>LAMBAYEQUE</v>
      </c>
      <c r="H2737" s="9" t="str">
        <f>+VLOOKUP(datosAvance[[#This Row],[renaes]],eess!$A$1:$G$189,4,FALSE)</f>
        <v>OLMOS</v>
      </c>
      <c r="I2737" s="9" t="str">
        <f>+VLOOKUP(datosAvance[[#This Row],[renaes]],eess!$A$1:$G$189,6,FALSE)</f>
        <v>LAMBAYEQUE</v>
      </c>
      <c r="J2737" s="9" t="str">
        <f>+VLOOKUP(datosAvance[[#This Row],[renaes]],eess!$A$1:$G$189,7,FALSE)</f>
        <v>OLMOS</v>
      </c>
    </row>
    <row r="2738" spans="1:10" x14ac:dyDescent="0.25">
      <c r="A2738">
        <v>4412</v>
      </c>
      <c r="B2738">
        <v>0</v>
      </c>
      <c r="C2738" t="s">
        <v>242</v>
      </c>
      <c r="D2738">
        <v>3</v>
      </c>
      <c r="E2738" t="s">
        <v>5</v>
      </c>
      <c r="F2738" s="9" t="str">
        <f>+VLOOKUP(datosAvance[[#This Row],[renaes]],eess!$A$1:$G$189,2,FALSE)</f>
        <v>CAPILLA CENTRAL</v>
      </c>
      <c r="G2738" s="9" t="str">
        <f>+VLOOKUP(datosAvance[[#This Row],[renaes]],eess!$A$1:$G$189,3,FALSE)</f>
        <v>LAMBAYEQUE</v>
      </c>
      <c r="H2738" s="9" t="str">
        <f>+VLOOKUP(datosAvance[[#This Row],[renaes]],eess!$A$1:$G$189,4,FALSE)</f>
        <v>OLMOS</v>
      </c>
      <c r="I2738" s="9" t="str">
        <f>+VLOOKUP(datosAvance[[#This Row],[renaes]],eess!$A$1:$G$189,6,FALSE)</f>
        <v>LAMBAYEQUE</v>
      </c>
      <c r="J2738" s="9" t="str">
        <f>+VLOOKUP(datosAvance[[#This Row],[renaes]],eess!$A$1:$G$189,7,FALSE)</f>
        <v>OLMOS</v>
      </c>
    </row>
    <row r="2739" spans="1:10" x14ac:dyDescent="0.25">
      <c r="A2739">
        <v>4413</v>
      </c>
      <c r="B2739">
        <v>0</v>
      </c>
      <c r="C2739" t="s">
        <v>242</v>
      </c>
      <c r="D2739">
        <v>3</v>
      </c>
      <c r="E2739" t="s">
        <v>5</v>
      </c>
      <c r="F2739" s="9" t="str">
        <f>+VLOOKUP(datosAvance[[#This Row],[renaes]],eess!$A$1:$G$189,2,FALSE)</f>
        <v>ÑAUPE</v>
      </c>
      <c r="G2739" s="9" t="str">
        <f>+VLOOKUP(datosAvance[[#This Row],[renaes]],eess!$A$1:$G$189,3,FALSE)</f>
        <v>LAMBAYEQUE</v>
      </c>
      <c r="H2739" s="9" t="str">
        <f>+VLOOKUP(datosAvance[[#This Row],[renaes]],eess!$A$1:$G$189,4,FALSE)</f>
        <v>OLMOS</v>
      </c>
      <c r="I2739" s="9" t="str">
        <f>+VLOOKUP(datosAvance[[#This Row],[renaes]],eess!$A$1:$G$189,6,FALSE)</f>
        <v>LAMBAYEQUE</v>
      </c>
      <c r="J2739" s="9" t="str">
        <f>+VLOOKUP(datosAvance[[#This Row],[renaes]],eess!$A$1:$G$189,7,FALSE)</f>
        <v>OLMOS</v>
      </c>
    </row>
    <row r="2740" spans="1:10" x14ac:dyDescent="0.25">
      <c r="A2740">
        <v>4414</v>
      </c>
      <c r="B2740">
        <v>0</v>
      </c>
      <c r="C2740" t="s">
        <v>242</v>
      </c>
      <c r="D2740">
        <v>3</v>
      </c>
      <c r="E2740" t="s">
        <v>5</v>
      </c>
      <c r="F2740" s="9" t="str">
        <f>+VLOOKUP(datosAvance[[#This Row],[renaes]],eess!$A$1:$G$189,2,FALSE)</f>
        <v>ELVIRREY</v>
      </c>
      <c r="G2740" s="9" t="str">
        <f>+VLOOKUP(datosAvance[[#This Row],[renaes]],eess!$A$1:$G$189,3,FALSE)</f>
        <v>LAMBAYEQUE</v>
      </c>
      <c r="H2740" s="9" t="str">
        <f>+VLOOKUP(datosAvance[[#This Row],[renaes]],eess!$A$1:$G$189,4,FALSE)</f>
        <v>OLMOS</v>
      </c>
      <c r="I2740" s="9" t="str">
        <f>+VLOOKUP(datosAvance[[#This Row],[renaes]],eess!$A$1:$G$189,6,FALSE)</f>
        <v>LAMBAYEQUE</v>
      </c>
      <c r="J2740" s="9" t="str">
        <f>+VLOOKUP(datosAvance[[#This Row],[renaes]],eess!$A$1:$G$189,7,FALSE)</f>
        <v>OLMOS</v>
      </c>
    </row>
    <row r="2741" spans="1:10" x14ac:dyDescent="0.25">
      <c r="A2741">
        <v>4415</v>
      </c>
      <c r="B2741">
        <v>0</v>
      </c>
      <c r="C2741" t="s">
        <v>242</v>
      </c>
      <c r="D2741">
        <v>3</v>
      </c>
      <c r="E2741" t="s">
        <v>5</v>
      </c>
      <c r="F2741" s="9" t="str">
        <f>+VLOOKUP(datosAvance[[#This Row],[renaes]],eess!$A$1:$G$189,2,FALSE)</f>
        <v>FICUAR</v>
      </c>
      <c r="G2741" s="9" t="str">
        <f>+VLOOKUP(datosAvance[[#This Row],[renaes]],eess!$A$1:$G$189,3,FALSE)</f>
        <v>LAMBAYEQUE</v>
      </c>
      <c r="H2741" s="9" t="str">
        <f>+VLOOKUP(datosAvance[[#This Row],[renaes]],eess!$A$1:$G$189,4,FALSE)</f>
        <v>OLMOS</v>
      </c>
      <c r="I2741" s="9" t="str">
        <f>+VLOOKUP(datosAvance[[#This Row],[renaes]],eess!$A$1:$G$189,6,FALSE)</f>
        <v>LAMBAYEQUE</v>
      </c>
      <c r="J2741" s="9" t="str">
        <f>+VLOOKUP(datosAvance[[#This Row],[renaes]],eess!$A$1:$G$189,7,FALSE)</f>
        <v>OLMOS</v>
      </c>
    </row>
    <row r="2742" spans="1:10" x14ac:dyDescent="0.25">
      <c r="A2742">
        <v>4416</v>
      </c>
      <c r="B2742">
        <v>0</v>
      </c>
      <c r="C2742" t="s">
        <v>242</v>
      </c>
      <c r="D2742">
        <v>3</v>
      </c>
      <c r="E2742" t="s">
        <v>5</v>
      </c>
      <c r="F2742" s="9" t="str">
        <f>+VLOOKUP(datosAvance[[#This Row],[renaes]],eess!$A$1:$G$189,2,FALSE)</f>
        <v>SANTA ROSA (OLMOS)</v>
      </c>
      <c r="G2742" s="9" t="str">
        <f>+VLOOKUP(datosAvance[[#This Row],[renaes]],eess!$A$1:$G$189,3,FALSE)</f>
        <v>LAMBAYEQUE</v>
      </c>
      <c r="H2742" s="9" t="str">
        <f>+VLOOKUP(datosAvance[[#This Row],[renaes]],eess!$A$1:$G$189,4,FALSE)</f>
        <v>OLMOS</v>
      </c>
      <c r="I2742" s="9" t="str">
        <f>+VLOOKUP(datosAvance[[#This Row],[renaes]],eess!$A$1:$G$189,6,FALSE)</f>
        <v>LAMBAYEQUE</v>
      </c>
      <c r="J2742" s="9" t="str">
        <f>+VLOOKUP(datosAvance[[#This Row],[renaes]],eess!$A$1:$G$189,7,FALSE)</f>
        <v>OLMOS</v>
      </c>
    </row>
    <row r="2743" spans="1:10" x14ac:dyDescent="0.25">
      <c r="A2743">
        <v>4417</v>
      </c>
      <c r="B2743">
        <v>1</v>
      </c>
      <c r="C2743" t="s">
        <v>242</v>
      </c>
      <c r="D2743">
        <v>3</v>
      </c>
      <c r="E2743" t="s">
        <v>5</v>
      </c>
      <c r="F2743" s="9" t="str">
        <f>+VLOOKUP(datosAvance[[#This Row],[renaes]],eess!$A$1:$G$189,2,FALSE)</f>
        <v>COLAYA</v>
      </c>
      <c r="G2743" s="9" t="str">
        <f>+VLOOKUP(datosAvance[[#This Row],[renaes]],eess!$A$1:$G$189,3,FALSE)</f>
        <v>LAMBAYEQUE</v>
      </c>
      <c r="H2743" s="9" t="str">
        <f>+VLOOKUP(datosAvance[[#This Row],[renaes]],eess!$A$1:$G$189,4,FALSE)</f>
        <v>SALAS</v>
      </c>
      <c r="I2743" s="9" t="str">
        <f>+VLOOKUP(datosAvance[[#This Row],[renaes]],eess!$A$1:$G$189,6,FALSE)</f>
        <v>LAMBAYEQUE</v>
      </c>
      <c r="J2743" s="9" t="str">
        <f>+VLOOKUP(datosAvance[[#This Row],[renaes]],eess!$A$1:$G$189,7,FALSE)</f>
        <v>SALAS</v>
      </c>
    </row>
    <row r="2744" spans="1:10" x14ac:dyDescent="0.25">
      <c r="A2744">
        <v>4418</v>
      </c>
      <c r="B2744">
        <v>0</v>
      </c>
      <c r="C2744" t="s">
        <v>242</v>
      </c>
      <c r="D2744">
        <v>3</v>
      </c>
      <c r="E2744" t="s">
        <v>5</v>
      </c>
      <c r="F2744" s="9" t="str">
        <f>+VLOOKUP(datosAvance[[#This Row],[renaes]],eess!$A$1:$G$189,2,FALSE)</f>
        <v>LA RAMADA</v>
      </c>
      <c r="G2744" s="9" t="str">
        <f>+VLOOKUP(datosAvance[[#This Row],[renaes]],eess!$A$1:$G$189,3,FALSE)</f>
        <v>LAMBAYEQUE</v>
      </c>
      <c r="H2744" s="9" t="str">
        <f>+VLOOKUP(datosAvance[[#This Row],[renaes]],eess!$A$1:$G$189,4,FALSE)</f>
        <v>SALAS</v>
      </c>
      <c r="I2744" s="9" t="str">
        <f>+VLOOKUP(datosAvance[[#This Row],[renaes]],eess!$A$1:$G$189,6,FALSE)</f>
        <v>LAMBAYEQUE</v>
      </c>
      <c r="J2744" s="9" t="str">
        <f>+VLOOKUP(datosAvance[[#This Row],[renaes]],eess!$A$1:$G$189,7,FALSE)</f>
        <v>SALAS</v>
      </c>
    </row>
    <row r="2745" spans="1:10" x14ac:dyDescent="0.25">
      <c r="A2745">
        <v>4420</v>
      </c>
      <c r="B2745">
        <v>4</v>
      </c>
      <c r="C2745" t="s">
        <v>242</v>
      </c>
      <c r="D2745">
        <v>3</v>
      </c>
      <c r="E2745" t="s">
        <v>5</v>
      </c>
      <c r="F2745" s="9" t="str">
        <f>+VLOOKUP(datosAvance[[#This Row],[renaes]],eess!$A$1:$G$189,2,FALSE)</f>
        <v>MORROPE</v>
      </c>
      <c r="G2745" s="9" t="str">
        <f>+VLOOKUP(datosAvance[[#This Row],[renaes]],eess!$A$1:$G$189,3,FALSE)</f>
        <v>LAMBAYEQUE</v>
      </c>
      <c r="H2745" s="9" t="str">
        <f>+VLOOKUP(datosAvance[[#This Row],[renaes]],eess!$A$1:$G$189,4,FALSE)</f>
        <v>MORROPE</v>
      </c>
      <c r="I2745" s="9" t="str">
        <f>+VLOOKUP(datosAvance[[#This Row],[renaes]],eess!$A$1:$G$189,6,FALSE)</f>
        <v>LAMBAYEQUE</v>
      </c>
      <c r="J2745" s="9" t="str">
        <f>+VLOOKUP(datosAvance[[#This Row],[renaes]],eess!$A$1:$G$189,7,FALSE)</f>
        <v>MORROPE</v>
      </c>
    </row>
    <row r="2746" spans="1:10" x14ac:dyDescent="0.25">
      <c r="A2746">
        <v>4421</v>
      </c>
      <c r="B2746">
        <v>1</v>
      </c>
      <c r="C2746" t="s">
        <v>242</v>
      </c>
      <c r="D2746">
        <v>3</v>
      </c>
      <c r="E2746" t="s">
        <v>5</v>
      </c>
      <c r="F2746" s="9" t="str">
        <f>+VLOOKUP(datosAvance[[#This Row],[renaes]],eess!$A$1:$G$189,2,FALSE)</f>
        <v>LA COLORADA</v>
      </c>
      <c r="G2746" s="9" t="str">
        <f>+VLOOKUP(datosAvance[[#This Row],[renaes]],eess!$A$1:$G$189,3,FALSE)</f>
        <v>LAMBAYEQUE</v>
      </c>
      <c r="H2746" s="9" t="str">
        <f>+VLOOKUP(datosAvance[[#This Row],[renaes]],eess!$A$1:$G$189,4,FALSE)</f>
        <v>MORROPE</v>
      </c>
      <c r="I2746" s="9" t="str">
        <f>+VLOOKUP(datosAvance[[#This Row],[renaes]],eess!$A$1:$G$189,6,FALSE)</f>
        <v>LAMBAYEQUE</v>
      </c>
      <c r="J2746" s="9" t="str">
        <f>+VLOOKUP(datosAvance[[#This Row],[renaes]],eess!$A$1:$G$189,7,FALSE)</f>
        <v>MORROPE</v>
      </c>
    </row>
    <row r="2747" spans="1:10" x14ac:dyDescent="0.25">
      <c r="A2747">
        <v>4422</v>
      </c>
      <c r="B2747">
        <v>0</v>
      </c>
      <c r="C2747" t="s">
        <v>242</v>
      </c>
      <c r="D2747">
        <v>3</v>
      </c>
      <c r="E2747" t="s">
        <v>5</v>
      </c>
      <c r="F2747" s="9" t="str">
        <f>+VLOOKUP(datosAvance[[#This Row],[renaes]],eess!$A$1:$G$189,2,FALSE)</f>
        <v>EL ROMERO</v>
      </c>
      <c r="G2747" s="9" t="str">
        <f>+VLOOKUP(datosAvance[[#This Row],[renaes]],eess!$A$1:$G$189,3,FALSE)</f>
        <v>LAMBAYEQUE</v>
      </c>
      <c r="H2747" s="9" t="str">
        <f>+VLOOKUP(datosAvance[[#This Row],[renaes]],eess!$A$1:$G$189,4,FALSE)</f>
        <v>MORROPE</v>
      </c>
      <c r="I2747" s="9" t="str">
        <f>+VLOOKUP(datosAvance[[#This Row],[renaes]],eess!$A$1:$G$189,6,FALSE)</f>
        <v>LAMBAYEQUE</v>
      </c>
      <c r="J2747" s="9" t="str">
        <f>+VLOOKUP(datosAvance[[#This Row],[renaes]],eess!$A$1:$G$189,7,FALSE)</f>
        <v>MORROPE</v>
      </c>
    </row>
    <row r="2748" spans="1:10" x14ac:dyDescent="0.25">
      <c r="A2748">
        <v>4423</v>
      </c>
      <c r="B2748">
        <v>2</v>
      </c>
      <c r="C2748" t="s">
        <v>242</v>
      </c>
      <c r="D2748">
        <v>3</v>
      </c>
      <c r="E2748" t="s">
        <v>5</v>
      </c>
      <c r="F2748" s="9" t="str">
        <f>+VLOOKUP(datosAvance[[#This Row],[renaes]],eess!$A$1:$G$189,2,FALSE)</f>
        <v>TRANCA FANUPE</v>
      </c>
      <c r="G2748" s="9" t="str">
        <f>+VLOOKUP(datosAvance[[#This Row],[renaes]],eess!$A$1:$G$189,3,FALSE)</f>
        <v>LAMBAYEQUE</v>
      </c>
      <c r="H2748" s="9" t="str">
        <f>+VLOOKUP(datosAvance[[#This Row],[renaes]],eess!$A$1:$G$189,4,FALSE)</f>
        <v>MORROPE</v>
      </c>
      <c r="I2748" s="9" t="str">
        <f>+VLOOKUP(datosAvance[[#This Row],[renaes]],eess!$A$1:$G$189,6,FALSE)</f>
        <v>LAMBAYEQUE</v>
      </c>
      <c r="J2748" s="9" t="str">
        <f>+VLOOKUP(datosAvance[[#This Row],[renaes]],eess!$A$1:$G$189,7,FALSE)</f>
        <v>MORROPE</v>
      </c>
    </row>
    <row r="2749" spans="1:10" x14ac:dyDescent="0.25">
      <c r="A2749">
        <v>4424</v>
      </c>
      <c r="B2749">
        <v>0</v>
      </c>
      <c r="C2749" t="s">
        <v>242</v>
      </c>
      <c r="D2749">
        <v>3</v>
      </c>
      <c r="E2749" t="s">
        <v>5</v>
      </c>
      <c r="F2749" s="9" t="str">
        <f>+VLOOKUP(datosAvance[[#This Row],[renaes]],eess!$A$1:$G$189,2,FALSE)</f>
        <v>LAGUNAS (MORROPE)</v>
      </c>
      <c r="G2749" s="9" t="str">
        <f>+VLOOKUP(datosAvance[[#This Row],[renaes]],eess!$A$1:$G$189,3,FALSE)</f>
        <v>LAMBAYEQUE</v>
      </c>
      <c r="H2749" s="9" t="str">
        <f>+VLOOKUP(datosAvance[[#This Row],[renaes]],eess!$A$1:$G$189,4,FALSE)</f>
        <v>MORROPE</v>
      </c>
      <c r="I2749" s="9" t="str">
        <f>+VLOOKUP(datosAvance[[#This Row],[renaes]],eess!$A$1:$G$189,6,FALSE)</f>
        <v>LAMBAYEQUE</v>
      </c>
      <c r="J2749" s="9" t="str">
        <f>+VLOOKUP(datosAvance[[#This Row],[renaes]],eess!$A$1:$G$189,7,FALSE)</f>
        <v>MORROPE</v>
      </c>
    </row>
    <row r="2750" spans="1:10" x14ac:dyDescent="0.25">
      <c r="A2750">
        <v>4425</v>
      </c>
      <c r="B2750">
        <v>0</v>
      </c>
      <c r="C2750" t="s">
        <v>242</v>
      </c>
      <c r="D2750">
        <v>3</v>
      </c>
      <c r="E2750" t="s">
        <v>5</v>
      </c>
      <c r="F2750" s="9" t="str">
        <f>+VLOOKUP(datosAvance[[#This Row],[renaes]],eess!$A$1:$G$189,2,FALSE)</f>
        <v>CHEPITO</v>
      </c>
      <c r="G2750" s="9" t="str">
        <f>+VLOOKUP(datosAvance[[#This Row],[renaes]],eess!$A$1:$G$189,3,FALSE)</f>
        <v>LAMBAYEQUE</v>
      </c>
      <c r="H2750" s="9" t="str">
        <f>+VLOOKUP(datosAvance[[#This Row],[renaes]],eess!$A$1:$G$189,4,FALSE)</f>
        <v>MORROPE</v>
      </c>
      <c r="I2750" s="9" t="str">
        <f>+VLOOKUP(datosAvance[[#This Row],[renaes]],eess!$A$1:$G$189,6,FALSE)</f>
        <v>LAMBAYEQUE</v>
      </c>
      <c r="J2750" s="9" t="str">
        <f>+VLOOKUP(datosAvance[[#This Row],[renaes]],eess!$A$1:$G$189,7,FALSE)</f>
        <v>MORROPE</v>
      </c>
    </row>
    <row r="2751" spans="1:10" x14ac:dyDescent="0.25">
      <c r="A2751">
        <v>4426</v>
      </c>
      <c r="B2751">
        <v>1</v>
      </c>
      <c r="C2751" t="s">
        <v>242</v>
      </c>
      <c r="D2751">
        <v>3</v>
      </c>
      <c r="E2751" t="s">
        <v>5</v>
      </c>
      <c r="F2751" s="9" t="str">
        <f>+VLOOKUP(datosAvance[[#This Row],[renaes]],eess!$A$1:$G$189,2,FALSE)</f>
        <v>ARBOLSOL</v>
      </c>
      <c r="G2751" s="9" t="str">
        <f>+VLOOKUP(datosAvance[[#This Row],[renaes]],eess!$A$1:$G$189,3,FALSE)</f>
        <v>LAMBAYEQUE</v>
      </c>
      <c r="H2751" s="9" t="str">
        <f>+VLOOKUP(datosAvance[[#This Row],[renaes]],eess!$A$1:$G$189,4,FALSE)</f>
        <v>MORROPE</v>
      </c>
      <c r="I2751" s="9" t="str">
        <f>+VLOOKUP(datosAvance[[#This Row],[renaes]],eess!$A$1:$G$189,6,FALSE)</f>
        <v>LAMBAYEQUE</v>
      </c>
      <c r="J2751" s="9" t="str">
        <f>+VLOOKUP(datosAvance[[#This Row],[renaes]],eess!$A$1:$G$189,7,FALSE)</f>
        <v>MORROPE</v>
      </c>
    </row>
    <row r="2752" spans="1:10" x14ac:dyDescent="0.25">
      <c r="A2752">
        <v>4428</v>
      </c>
      <c r="B2752">
        <v>1</v>
      </c>
      <c r="C2752" t="s">
        <v>242</v>
      </c>
      <c r="D2752">
        <v>3</v>
      </c>
      <c r="E2752" t="s">
        <v>5</v>
      </c>
      <c r="F2752" s="9" t="str">
        <f>+VLOOKUP(datosAvance[[#This Row],[renaes]],eess!$A$1:$G$189,2,FALSE)</f>
        <v>LA  GARTERA</v>
      </c>
      <c r="G2752" s="9" t="str">
        <f>+VLOOKUP(datosAvance[[#This Row],[renaes]],eess!$A$1:$G$189,3,FALSE)</f>
        <v>LAMBAYEQUE</v>
      </c>
      <c r="H2752" s="9" t="str">
        <f>+VLOOKUP(datosAvance[[#This Row],[renaes]],eess!$A$1:$G$189,4,FALSE)</f>
        <v>MORROPE</v>
      </c>
      <c r="I2752" s="9" t="str">
        <f>+VLOOKUP(datosAvance[[#This Row],[renaes]],eess!$A$1:$G$189,6,FALSE)</f>
        <v>LAMBAYEQUE</v>
      </c>
      <c r="J2752" s="9" t="str">
        <f>+VLOOKUP(datosAvance[[#This Row],[renaes]],eess!$A$1:$G$189,7,FALSE)</f>
        <v>MORROPE</v>
      </c>
    </row>
    <row r="2753" spans="1:10" x14ac:dyDescent="0.25">
      <c r="A2753">
        <v>4429</v>
      </c>
      <c r="B2753">
        <v>5</v>
      </c>
      <c r="C2753" t="s">
        <v>242</v>
      </c>
      <c r="D2753">
        <v>3</v>
      </c>
      <c r="E2753" t="s">
        <v>5</v>
      </c>
      <c r="F2753" s="9" t="str">
        <f>+VLOOKUP(datosAvance[[#This Row],[renaes]],eess!$A$1:$G$189,2,FALSE)</f>
        <v>CRUZ DEL MEDANO</v>
      </c>
      <c r="G2753" s="9" t="str">
        <f>+VLOOKUP(datosAvance[[#This Row],[renaes]],eess!$A$1:$G$189,3,FALSE)</f>
        <v>LAMBAYEQUE</v>
      </c>
      <c r="H2753" s="9" t="str">
        <f>+VLOOKUP(datosAvance[[#This Row],[renaes]],eess!$A$1:$G$189,4,FALSE)</f>
        <v>MORROPE</v>
      </c>
      <c r="I2753" s="9" t="str">
        <f>+VLOOKUP(datosAvance[[#This Row],[renaes]],eess!$A$1:$G$189,6,FALSE)</f>
        <v>LAMBAYEQUE</v>
      </c>
      <c r="J2753" s="9" t="str">
        <f>+VLOOKUP(datosAvance[[#This Row],[renaes]],eess!$A$1:$G$189,7,FALSE)</f>
        <v>MORROPE</v>
      </c>
    </row>
    <row r="2754" spans="1:10" x14ac:dyDescent="0.25">
      <c r="A2754">
        <v>4430</v>
      </c>
      <c r="B2754">
        <v>0</v>
      </c>
      <c r="C2754" t="s">
        <v>242</v>
      </c>
      <c r="D2754">
        <v>3</v>
      </c>
      <c r="E2754" t="s">
        <v>5</v>
      </c>
      <c r="F2754" s="9" t="str">
        <f>+VLOOKUP(datosAvance[[#This Row],[renaes]],eess!$A$1:$G$189,2,FALSE)</f>
        <v>QUEMAZON</v>
      </c>
      <c r="G2754" s="9" t="str">
        <f>+VLOOKUP(datosAvance[[#This Row],[renaes]],eess!$A$1:$G$189,3,FALSE)</f>
        <v>LAMBAYEQUE</v>
      </c>
      <c r="H2754" s="9" t="str">
        <f>+VLOOKUP(datosAvance[[#This Row],[renaes]],eess!$A$1:$G$189,4,FALSE)</f>
        <v>MORROPE</v>
      </c>
      <c r="I2754" s="9" t="str">
        <f>+VLOOKUP(datosAvance[[#This Row],[renaes]],eess!$A$1:$G$189,6,FALSE)</f>
        <v>LAMBAYEQUE</v>
      </c>
      <c r="J2754" s="9" t="str">
        <f>+VLOOKUP(datosAvance[[#This Row],[renaes]],eess!$A$1:$G$189,7,FALSE)</f>
        <v>MORROPE</v>
      </c>
    </row>
    <row r="2755" spans="1:10" x14ac:dyDescent="0.25">
      <c r="A2755">
        <v>4431</v>
      </c>
      <c r="B2755">
        <v>1</v>
      </c>
      <c r="C2755" t="s">
        <v>242</v>
      </c>
      <c r="D2755">
        <v>3</v>
      </c>
      <c r="E2755" t="s">
        <v>5</v>
      </c>
      <c r="F2755" s="9" t="str">
        <f>+VLOOKUP(datosAvance[[#This Row],[renaes]],eess!$A$1:$G$189,2,FALSE)</f>
        <v>FANUPE BARRIO NUEVO</v>
      </c>
      <c r="G2755" s="9" t="str">
        <f>+VLOOKUP(datosAvance[[#This Row],[renaes]],eess!$A$1:$G$189,3,FALSE)</f>
        <v>LAMBAYEQUE</v>
      </c>
      <c r="H2755" s="9" t="str">
        <f>+VLOOKUP(datosAvance[[#This Row],[renaes]],eess!$A$1:$G$189,4,FALSE)</f>
        <v>MORROPE</v>
      </c>
      <c r="I2755" s="9" t="str">
        <f>+VLOOKUP(datosAvance[[#This Row],[renaes]],eess!$A$1:$G$189,6,FALSE)</f>
        <v>LAMBAYEQUE</v>
      </c>
      <c r="J2755" s="9" t="str">
        <f>+VLOOKUP(datosAvance[[#This Row],[renaes]],eess!$A$1:$G$189,7,FALSE)</f>
        <v>MORROPE</v>
      </c>
    </row>
    <row r="2756" spans="1:10" x14ac:dyDescent="0.25">
      <c r="A2756">
        <v>4432</v>
      </c>
      <c r="B2756">
        <v>1</v>
      </c>
      <c r="C2756" t="s">
        <v>242</v>
      </c>
      <c r="D2756">
        <v>3</v>
      </c>
      <c r="E2756" t="s">
        <v>5</v>
      </c>
      <c r="F2756" s="9" t="str">
        <f>+VLOOKUP(datosAvance[[#This Row],[renaes]],eess!$A$1:$G$189,2,FALSE)</f>
        <v>SANTA ISABEL</v>
      </c>
      <c r="G2756" s="9" t="str">
        <f>+VLOOKUP(datosAvance[[#This Row],[renaes]],eess!$A$1:$G$189,3,FALSE)</f>
        <v>LAMBAYEQUE</v>
      </c>
      <c r="H2756" s="9" t="str">
        <f>+VLOOKUP(datosAvance[[#This Row],[renaes]],eess!$A$1:$G$189,4,FALSE)</f>
        <v>MORROPE</v>
      </c>
      <c r="I2756" s="9" t="str">
        <f>+VLOOKUP(datosAvance[[#This Row],[renaes]],eess!$A$1:$G$189,6,FALSE)</f>
        <v>LAMBAYEQUE</v>
      </c>
      <c r="J2756" s="9" t="str">
        <f>+VLOOKUP(datosAvance[[#This Row],[renaes]],eess!$A$1:$G$189,7,FALSE)</f>
        <v>MORROPE</v>
      </c>
    </row>
    <row r="2757" spans="1:10" x14ac:dyDescent="0.25">
      <c r="A2757">
        <v>4433</v>
      </c>
      <c r="B2757">
        <v>0</v>
      </c>
      <c r="C2757" t="s">
        <v>242</v>
      </c>
      <c r="D2757">
        <v>3</v>
      </c>
      <c r="E2757" t="s">
        <v>5</v>
      </c>
      <c r="F2757" s="9" t="str">
        <f>+VLOOKUP(datosAvance[[#This Row],[renaes]],eess!$A$1:$G$189,2,FALSE)</f>
        <v>SEQUION</v>
      </c>
      <c r="G2757" s="9" t="str">
        <f>+VLOOKUP(datosAvance[[#This Row],[renaes]],eess!$A$1:$G$189,3,FALSE)</f>
        <v>LAMBAYEQUE</v>
      </c>
      <c r="H2757" s="9" t="str">
        <f>+VLOOKUP(datosAvance[[#This Row],[renaes]],eess!$A$1:$G$189,4,FALSE)</f>
        <v>MORROPE</v>
      </c>
      <c r="I2757" s="9" t="str">
        <f>+VLOOKUP(datosAvance[[#This Row],[renaes]],eess!$A$1:$G$189,6,FALSE)</f>
        <v>LAMBAYEQUE</v>
      </c>
      <c r="J2757" s="9" t="str">
        <f>+VLOOKUP(datosAvance[[#This Row],[renaes]],eess!$A$1:$G$189,7,FALSE)</f>
        <v>MORROPE</v>
      </c>
    </row>
    <row r="2758" spans="1:10" x14ac:dyDescent="0.25">
      <c r="A2758">
        <v>4434</v>
      </c>
      <c r="B2758">
        <v>1</v>
      </c>
      <c r="C2758" t="s">
        <v>242</v>
      </c>
      <c r="D2758">
        <v>3</v>
      </c>
      <c r="E2758" t="s">
        <v>5</v>
      </c>
      <c r="F2758" s="9" t="str">
        <f>+VLOOKUP(datosAvance[[#This Row],[renaes]],eess!$A$1:$G$189,2,FALSE)</f>
        <v>SANTA ROSA LAS PAMPAS</v>
      </c>
      <c r="G2758" s="9" t="str">
        <f>+VLOOKUP(datosAvance[[#This Row],[renaes]],eess!$A$1:$G$189,3,FALSE)</f>
        <v>LAMBAYEQUE</v>
      </c>
      <c r="H2758" s="9" t="str">
        <f>+VLOOKUP(datosAvance[[#This Row],[renaes]],eess!$A$1:$G$189,4,FALSE)</f>
        <v>MORROPE</v>
      </c>
      <c r="I2758" s="9" t="str">
        <f>+VLOOKUP(datosAvance[[#This Row],[renaes]],eess!$A$1:$G$189,6,FALSE)</f>
        <v>LAMBAYEQUE</v>
      </c>
      <c r="J2758" s="9" t="str">
        <f>+VLOOKUP(datosAvance[[#This Row],[renaes]],eess!$A$1:$G$189,7,FALSE)</f>
        <v>MORROPE</v>
      </c>
    </row>
    <row r="2759" spans="1:10" x14ac:dyDescent="0.25">
      <c r="A2759">
        <v>4435</v>
      </c>
      <c r="B2759">
        <v>1</v>
      </c>
      <c r="C2759" t="s">
        <v>242</v>
      </c>
      <c r="D2759">
        <v>3</v>
      </c>
      <c r="E2759" t="s">
        <v>5</v>
      </c>
      <c r="F2759" s="9" t="str">
        <f>+VLOOKUP(datosAvance[[#This Row],[renaes]],eess!$A$1:$G$189,2,FALSE)</f>
        <v>ANNAPE</v>
      </c>
      <c r="G2759" s="9" t="str">
        <f>+VLOOKUP(datosAvance[[#This Row],[renaes]],eess!$A$1:$G$189,3,FALSE)</f>
        <v>LAMBAYEQUE</v>
      </c>
      <c r="H2759" s="9" t="str">
        <f>+VLOOKUP(datosAvance[[#This Row],[renaes]],eess!$A$1:$G$189,4,FALSE)</f>
        <v>MORROPE</v>
      </c>
      <c r="I2759" s="9" t="str">
        <f>+VLOOKUP(datosAvance[[#This Row],[renaes]],eess!$A$1:$G$189,6,FALSE)</f>
        <v>LAMBAYEQUE</v>
      </c>
      <c r="J2759" s="9" t="str">
        <f>+VLOOKUP(datosAvance[[#This Row],[renaes]],eess!$A$1:$G$189,7,FALSE)</f>
        <v>MORROPE</v>
      </c>
    </row>
    <row r="2760" spans="1:10" x14ac:dyDescent="0.25">
      <c r="A2760">
        <v>4436</v>
      </c>
      <c r="B2760">
        <v>0</v>
      </c>
      <c r="C2760" t="s">
        <v>242</v>
      </c>
      <c r="D2760">
        <v>3</v>
      </c>
      <c r="E2760" t="s">
        <v>5</v>
      </c>
      <c r="F2760" s="9" t="str">
        <f>+VLOOKUP(datosAvance[[#This Row],[renaes]],eess!$A$1:$G$189,2,FALSE)</f>
        <v>CARACUCHO</v>
      </c>
      <c r="G2760" s="9" t="str">
        <f>+VLOOKUP(datosAvance[[#This Row],[renaes]],eess!$A$1:$G$189,3,FALSE)</f>
        <v>LAMBAYEQUE</v>
      </c>
      <c r="H2760" s="9" t="str">
        <f>+VLOOKUP(datosAvance[[#This Row],[renaes]],eess!$A$1:$G$189,4,FALSE)</f>
        <v>MORROPE</v>
      </c>
      <c r="I2760" s="9" t="str">
        <f>+VLOOKUP(datosAvance[[#This Row],[renaes]],eess!$A$1:$G$189,6,FALSE)</f>
        <v>LAMBAYEQUE</v>
      </c>
      <c r="J2760" s="9" t="str">
        <f>+VLOOKUP(datosAvance[[#This Row],[renaes]],eess!$A$1:$G$189,7,FALSE)</f>
        <v>MORROPE</v>
      </c>
    </row>
    <row r="2761" spans="1:10" x14ac:dyDescent="0.25">
      <c r="A2761">
        <v>4437</v>
      </c>
      <c r="B2761">
        <v>4</v>
      </c>
      <c r="C2761" t="s">
        <v>242</v>
      </c>
      <c r="D2761">
        <v>3</v>
      </c>
      <c r="E2761" t="s">
        <v>5</v>
      </c>
      <c r="F2761" s="9" t="str">
        <f>+VLOOKUP(datosAvance[[#This Row],[renaes]],eess!$A$1:$G$189,2,FALSE)</f>
        <v>HUACA DE BARRO</v>
      </c>
      <c r="G2761" s="9" t="str">
        <f>+VLOOKUP(datosAvance[[#This Row],[renaes]],eess!$A$1:$G$189,3,FALSE)</f>
        <v>LAMBAYEQUE</v>
      </c>
      <c r="H2761" s="9" t="str">
        <f>+VLOOKUP(datosAvance[[#This Row],[renaes]],eess!$A$1:$G$189,4,FALSE)</f>
        <v>MORROPE</v>
      </c>
      <c r="I2761" s="9" t="str">
        <f>+VLOOKUP(datosAvance[[#This Row],[renaes]],eess!$A$1:$G$189,6,FALSE)</f>
        <v>LAMBAYEQUE</v>
      </c>
      <c r="J2761" s="9" t="str">
        <f>+VLOOKUP(datosAvance[[#This Row],[renaes]],eess!$A$1:$G$189,7,FALSE)</f>
        <v>MORROPE</v>
      </c>
    </row>
    <row r="2762" spans="1:10" x14ac:dyDescent="0.25">
      <c r="A2762">
        <v>4438</v>
      </c>
      <c r="B2762">
        <v>1</v>
      </c>
      <c r="C2762" t="s">
        <v>242</v>
      </c>
      <c r="D2762">
        <v>3</v>
      </c>
      <c r="E2762" t="s">
        <v>5</v>
      </c>
      <c r="F2762" s="9" t="str">
        <f>+VLOOKUP(datosAvance[[#This Row],[renaes]],eess!$A$1:$G$189,2,FALSE)</f>
        <v>POSITOS</v>
      </c>
      <c r="G2762" s="9" t="str">
        <f>+VLOOKUP(datosAvance[[#This Row],[renaes]],eess!$A$1:$G$189,3,FALSE)</f>
        <v>LAMBAYEQUE</v>
      </c>
      <c r="H2762" s="9" t="str">
        <f>+VLOOKUP(datosAvance[[#This Row],[renaes]],eess!$A$1:$G$189,4,FALSE)</f>
        <v>MORROPE</v>
      </c>
      <c r="I2762" s="9" t="str">
        <f>+VLOOKUP(datosAvance[[#This Row],[renaes]],eess!$A$1:$G$189,6,FALSE)</f>
        <v>LAMBAYEQUE</v>
      </c>
      <c r="J2762" s="9" t="str">
        <f>+VLOOKUP(datosAvance[[#This Row],[renaes]],eess!$A$1:$G$189,7,FALSE)</f>
        <v>MORROPE</v>
      </c>
    </row>
    <row r="2763" spans="1:10" x14ac:dyDescent="0.25">
      <c r="A2763">
        <v>4439</v>
      </c>
      <c r="B2763">
        <v>2</v>
      </c>
      <c r="C2763" t="s">
        <v>242</v>
      </c>
      <c r="D2763">
        <v>3</v>
      </c>
      <c r="E2763" t="s">
        <v>5</v>
      </c>
      <c r="F2763" s="9" t="str">
        <f>+VLOOKUP(datosAvance[[#This Row],[renaes]],eess!$A$1:$G$189,2,FALSE)</f>
        <v>CLAS PICSI</v>
      </c>
      <c r="G2763" s="9" t="str">
        <f>+VLOOKUP(datosAvance[[#This Row],[renaes]],eess!$A$1:$G$189,3,FALSE)</f>
        <v>CHICLAYO</v>
      </c>
      <c r="H2763" s="9" t="str">
        <f>+VLOOKUP(datosAvance[[#This Row],[renaes]],eess!$A$1:$G$189,4,FALSE)</f>
        <v>PICSI</v>
      </c>
      <c r="I2763" s="9" t="str">
        <f>+VLOOKUP(datosAvance[[#This Row],[renaes]],eess!$A$1:$G$189,6,FALSE)</f>
        <v>CHICLAYO</v>
      </c>
      <c r="J2763" s="9" t="str">
        <f>+VLOOKUP(datosAvance[[#This Row],[renaes]],eess!$A$1:$G$189,7,FALSE)</f>
        <v>PICSI</v>
      </c>
    </row>
    <row r="2764" spans="1:10" x14ac:dyDescent="0.25">
      <c r="A2764">
        <v>4440</v>
      </c>
      <c r="B2764">
        <v>2</v>
      </c>
      <c r="C2764" t="s">
        <v>242</v>
      </c>
      <c r="D2764">
        <v>3</v>
      </c>
      <c r="E2764" t="s">
        <v>5</v>
      </c>
      <c r="F2764" s="9" t="str">
        <f>+VLOOKUP(datosAvance[[#This Row],[renaes]],eess!$A$1:$G$189,2,FALSE)</f>
        <v>HOSPITAL REFERENCIAL FERREÑAFE</v>
      </c>
      <c r="G2764" s="9" t="str">
        <f>+VLOOKUP(datosAvance[[#This Row],[renaes]],eess!$A$1:$G$189,3,FALSE)</f>
        <v>FERREÐAFE</v>
      </c>
      <c r="H2764" s="9" t="str">
        <f>+VLOOKUP(datosAvance[[#This Row],[renaes]],eess!$A$1:$G$189,4,FALSE)</f>
        <v>FERREÑAFE</v>
      </c>
      <c r="I2764" s="9" t="str">
        <f>+VLOOKUP(datosAvance[[#This Row],[renaes]],eess!$A$1:$G$189,6,FALSE)</f>
        <v>FERREÑAFE</v>
      </c>
      <c r="J2764" s="9" t="str">
        <f>+VLOOKUP(datosAvance[[#This Row],[renaes]],eess!$A$1:$G$189,7,FALSE)</f>
        <v>FERREÑAFE</v>
      </c>
    </row>
    <row r="2765" spans="1:10" x14ac:dyDescent="0.25">
      <c r="A2765">
        <v>4441</v>
      </c>
      <c r="B2765">
        <v>3</v>
      </c>
      <c r="C2765" t="s">
        <v>242</v>
      </c>
      <c r="D2765">
        <v>3</v>
      </c>
      <c r="E2765" t="s">
        <v>5</v>
      </c>
      <c r="F2765" s="9" t="str">
        <f>+VLOOKUP(datosAvance[[#This Row],[renaes]],eess!$A$1:$G$189,2,FALSE)</f>
        <v>SEÑOR DE LA JUSTICIA</v>
      </c>
      <c r="G2765" s="9" t="str">
        <f>+VLOOKUP(datosAvance[[#This Row],[renaes]],eess!$A$1:$G$189,3,FALSE)</f>
        <v>FERREÐAFE</v>
      </c>
      <c r="H2765" s="9" t="str">
        <f>+VLOOKUP(datosAvance[[#This Row],[renaes]],eess!$A$1:$G$189,4,FALSE)</f>
        <v>FERREÑAFE</v>
      </c>
      <c r="I2765" s="9" t="str">
        <f>+VLOOKUP(datosAvance[[#This Row],[renaes]],eess!$A$1:$G$189,6,FALSE)</f>
        <v>FERREÑAFE</v>
      </c>
      <c r="J2765" s="9" t="str">
        <f>+VLOOKUP(datosAvance[[#This Row],[renaes]],eess!$A$1:$G$189,7,FALSE)</f>
        <v>FERREÑAFE</v>
      </c>
    </row>
    <row r="2766" spans="1:10" x14ac:dyDescent="0.25">
      <c r="A2766">
        <v>4442</v>
      </c>
      <c r="B2766">
        <v>1</v>
      </c>
      <c r="C2766" t="s">
        <v>242</v>
      </c>
      <c r="D2766">
        <v>3</v>
      </c>
      <c r="E2766" t="s">
        <v>5</v>
      </c>
      <c r="F2766" s="9" t="str">
        <f>+VLOOKUP(datosAvance[[#This Row],[renaes]],eess!$A$1:$G$189,2,FALSE)</f>
        <v>PUCHACA</v>
      </c>
      <c r="G2766" s="9" t="str">
        <f>+VLOOKUP(datosAvance[[#This Row],[renaes]],eess!$A$1:$G$189,3,FALSE)</f>
        <v>FERREÐAFE</v>
      </c>
      <c r="H2766" s="9" t="str">
        <f>+VLOOKUP(datosAvance[[#This Row],[renaes]],eess!$A$1:$G$189,4,FALSE)</f>
        <v>INKAWASI</v>
      </c>
      <c r="I2766" s="9" t="str">
        <f>+VLOOKUP(datosAvance[[#This Row],[renaes]],eess!$A$1:$G$189,6,FALSE)</f>
        <v>FERREÑAFE</v>
      </c>
      <c r="J2766" s="9" t="str">
        <f>+VLOOKUP(datosAvance[[#This Row],[renaes]],eess!$A$1:$G$189,7,FALSE)</f>
        <v>INCAHUASI</v>
      </c>
    </row>
    <row r="2767" spans="1:10" x14ac:dyDescent="0.25">
      <c r="A2767">
        <v>4443</v>
      </c>
      <c r="B2767">
        <v>2</v>
      </c>
      <c r="C2767" t="s">
        <v>242</v>
      </c>
      <c r="D2767">
        <v>3</v>
      </c>
      <c r="E2767" t="s">
        <v>5</v>
      </c>
      <c r="F2767" s="9" t="str">
        <f>+VLOOKUP(datosAvance[[#This Row],[renaes]],eess!$A$1:$G$189,2,FALSE)</f>
        <v>MESONES MURO</v>
      </c>
      <c r="G2767" s="9" t="str">
        <f>+VLOOKUP(datosAvance[[#This Row],[renaes]],eess!$A$1:$G$189,3,FALSE)</f>
        <v>FERREÐAFE</v>
      </c>
      <c r="H2767" s="9" t="str">
        <f>+VLOOKUP(datosAvance[[#This Row],[renaes]],eess!$A$1:$G$189,4,FALSE)</f>
        <v>FERREÑAFE</v>
      </c>
      <c r="I2767" s="9" t="str">
        <f>+VLOOKUP(datosAvance[[#This Row],[renaes]],eess!$A$1:$G$189,6,FALSE)</f>
        <v>FERREÑAFE</v>
      </c>
      <c r="J2767" s="9" t="str">
        <f>+VLOOKUP(datosAvance[[#This Row],[renaes]],eess!$A$1:$G$189,7,FALSE)</f>
        <v>MANUEL ANTONIO MESONES MURO</v>
      </c>
    </row>
    <row r="2768" spans="1:10" x14ac:dyDescent="0.25">
      <c r="A2768">
        <v>4444</v>
      </c>
      <c r="B2768">
        <v>1</v>
      </c>
      <c r="C2768" t="s">
        <v>242</v>
      </c>
      <c r="D2768">
        <v>3</v>
      </c>
      <c r="E2768" t="s">
        <v>5</v>
      </c>
      <c r="F2768" s="9" t="str">
        <f>+VLOOKUP(datosAvance[[#This Row],[renaes]],eess!$A$1:$G$189,2,FALSE)</f>
        <v>PITIPO</v>
      </c>
      <c r="G2768" s="9" t="str">
        <f>+VLOOKUP(datosAvance[[#This Row],[renaes]],eess!$A$1:$G$189,3,FALSE)</f>
        <v>FERREÐAFE</v>
      </c>
      <c r="H2768" s="9" t="str">
        <f>+VLOOKUP(datosAvance[[#This Row],[renaes]],eess!$A$1:$G$189,4,FALSE)</f>
        <v>PITIPO</v>
      </c>
      <c r="I2768" s="9" t="str">
        <f>+VLOOKUP(datosAvance[[#This Row],[renaes]],eess!$A$1:$G$189,6,FALSE)</f>
        <v>FERREÑAFE</v>
      </c>
      <c r="J2768" s="9" t="str">
        <f>+VLOOKUP(datosAvance[[#This Row],[renaes]],eess!$A$1:$G$189,7,FALSE)</f>
        <v>PITIPO</v>
      </c>
    </row>
    <row r="2769" spans="1:10" x14ac:dyDescent="0.25">
      <c r="A2769">
        <v>4445</v>
      </c>
      <c r="B2769">
        <v>1</v>
      </c>
      <c r="C2769" t="s">
        <v>242</v>
      </c>
      <c r="D2769">
        <v>3</v>
      </c>
      <c r="E2769" t="s">
        <v>5</v>
      </c>
      <c r="F2769" s="9" t="str">
        <f>+VLOOKUP(datosAvance[[#This Row],[renaes]],eess!$A$1:$G$189,2,FALSE)</f>
        <v>LA TRAPOSA</v>
      </c>
      <c r="G2769" s="9" t="str">
        <f>+VLOOKUP(datosAvance[[#This Row],[renaes]],eess!$A$1:$G$189,3,FALSE)</f>
        <v>FERREÐAFE</v>
      </c>
      <c r="H2769" s="9" t="str">
        <f>+VLOOKUP(datosAvance[[#This Row],[renaes]],eess!$A$1:$G$189,4,FALSE)</f>
        <v>PITIPO</v>
      </c>
      <c r="I2769" s="9" t="str">
        <f>+VLOOKUP(datosAvance[[#This Row],[renaes]],eess!$A$1:$G$189,6,FALSE)</f>
        <v>FERREÑAFE</v>
      </c>
      <c r="J2769" s="9" t="str">
        <f>+VLOOKUP(datosAvance[[#This Row],[renaes]],eess!$A$1:$G$189,7,FALSE)</f>
        <v>PITIPO</v>
      </c>
    </row>
    <row r="2770" spans="1:10" x14ac:dyDescent="0.25">
      <c r="A2770">
        <v>4446</v>
      </c>
      <c r="B2770">
        <v>0</v>
      </c>
      <c r="C2770" t="s">
        <v>242</v>
      </c>
      <c r="D2770">
        <v>3</v>
      </c>
      <c r="E2770" t="s">
        <v>5</v>
      </c>
      <c r="F2770" s="9" t="str">
        <f>+VLOOKUP(datosAvance[[#This Row],[renaes]],eess!$A$1:$G$189,2,FALSE)</f>
        <v>MOCHUMI VIEJO</v>
      </c>
      <c r="G2770" s="9" t="str">
        <f>+VLOOKUP(datosAvance[[#This Row],[renaes]],eess!$A$1:$G$189,3,FALSE)</f>
        <v>FERREÐAFE</v>
      </c>
      <c r="H2770" s="9" t="str">
        <f>+VLOOKUP(datosAvance[[#This Row],[renaes]],eess!$A$1:$G$189,4,FALSE)</f>
        <v>PITIPO</v>
      </c>
      <c r="I2770" s="9" t="str">
        <f>+VLOOKUP(datosAvance[[#This Row],[renaes]],eess!$A$1:$G$189,6,FALSE)</f>
        <v>FERREÑAFE</v>
      </c>
      <c r="J2770" s="9" t="str">
        <f>+VLOOKUP(datosAvance[[#This Row],[renaes]],eess!$A$1:$G$189,7,FALSE)</f>
        <v>PITIPO</v>
      </c>
    </row>
    <row r="2771" spans="1:10" x14ac:dyDescent="0.25">
      <c r="A2771">
        <v>4447</v>
      </c>
      <c r="B2771">
        <v>2</v>
      </c>
      <c r="C2771" t="s">
        <v>242</v>
      </c>
      <c r="D2771">
        <v>3</v>
      </c>
      <c r="E2771" t="s">
        <v>5</v>
      </c>
      <c r="F2771" s="9" t="str">
        <f>+VLOOKUP(datosAvance[[#This Row],[renaes]],eess!$A$1:$G$189,2,FALSE)</f>
        <v>MOTUPILLO</v>
      </c>
      <c r="G2771" s="9" t="str">
        <f>+VLOOKUP(datosAvance[[#This Row],[renaes]],eess!$A$1:$G$189,3,FALSE)</f>
        <v>FERREÐAFE</v>
      </c>
      <c r="H2771" s="9" t="str">
        <f>+VLOOKUP(datosAvance[[#This Row],[renaes]],eess!$A$1:$G$189,4,FALSE)</f>
        <v>PITIPO</v>
      </c>
      <c r="I2771" s="9" t="str">
        <f>+VLOOKUP(datosAvance[[#This Row],[renaes]],eess!$A$1:$G$189,6,FALSE)</f>
        <v>FERREÑAFE</v>
      </c>
      <c r="J2771" s="9" t="str">
        <f>+VLOOKUP(datosAvance[[#This Row],[renaes]],eess!$A$1:$G$189,7,FALSE)</f>
        <v>PITIPO</v>
      </c>
    </row>
    <row r="2772" spans="1:10" x14ac:dyDescent="0.25">
      <c r="A2772">
        <v>4448</v>
      </c>
      <c r="B2772">
        <v>1</v>
      </c>
      <c r="C2772" t="s">
        <v>242</v>
      </c>
      <c r="D2772">
        <v>3</v>
      </c>
      <c r="E2772" t="s">
        <v>5</v>
      </c>
      <c r="F2772" s="9" t="str">
        <f>+VLOOKUP(datosAvance[[#This Row],[renaes]],eess!$A$1:$G$189,2,FALSE)</f>
        <v>CACHINCHE</v>
      </c>
      <c r="G2772" s="9" t="str">
        <f>+VLOOKUP(datosAvance[[#This Row],[renaes]],eess!$A$1:$G$189,3,FALSE)</f>
        <v>FERREÐAFE</v>
      </c>
      <c r="H2772" s="9" t="str">
        <f>+VLOOKUP(datosAvance[[#This Row],[renaes]],eess!$A$1:$G$189,4,FALSE)</f>
        <v>PITIPO</v>
      </c>
      <c r="I2772" s="9" t="str">
        <f>+VLOOKUP(datosAvance[[#This Row],[renaes]],eess!$A$1:$G$189,6,FALSE)</f>
        <v>FERREÑAFE</v>
      </c>
      <c r="J2772" s="9" t="str">
        <f>+VLOOKUP(datosAvance[[#This Row],[renaes]],eess!$A$1:$G$189,7,FALSE)</f>
        <v>PITIPO</v>
      </c>
    </row>
    <row r="2773" spans="1:10" x14ac:dyDescent="0.25">
      <c r="A2773">
        <v>4449</v>
      </c>
      <c r="B2773">
        <v>1</v>
      </c>
      <c r="C2773" t="s">
        <v>242</v>
      </c>
      <c r="D2773">
        <v>3</v>
      </c>
      <c r="E2773" t="s">
        <v>5</v>
      </c>
      <c r="F2773" s="9" t="str">
        <f>+VLOOKUP(datosAvance[[#This Row],[renaes]],eess!$A$1:$G$189,2,FALSE)</f>
        <v>PATIVILCA</v>
      </c>
      <c r="G2773" s="9" t="str">
        <f>+VLOOKUP(datosAvance[[#This Row],[renaes]],eess!$A$1:$G$189,3,FALSE)</f>
        <v>FERREÐAFE</v>
      </c>
      <c r="H2773" s="9" t="str">
        <f>+VLOOKUP(datosAvance[[#This Row],[renaes]],eess!$A$1:$G$189,4,FALSE)</f>
        <v>PITIPO</v>
      </c>
      <c r="I2773" s="9" t="str">
        <f>+VLOOKUP(datosAvance[[#This Row],[renaes]],eess!$A$1:$G$189,6,FALSE)</f>
        <v>FERREÑAFE</v>
      </c>
      <c r="J2773" s="9" t="str">
        <f>+VLOOKUP(datosAvance[[#This Row],[renaes]],eess!$A$1:$G$189,7,FALSE)</f>
        <v>PITIPO</v>
      </c>
    </row>
    <row r="2774" spans="1:10" x14ac:dyDescent="0.25">
      <c r="A2774">
        <v>4450</v>
      </c>
      <c r="B2774">
        <v>0</v>
      </c>
      <c r="C2774" t="s">
        <v>242</v>
      </c>
      <c r="D2774">
        <v>3</v>
      </c>
      <c r="E2774" t="s">
        <v>5</v>
      </c>
      <c r="F2774" s="9" t="str">
        <f>+VLOOKUP(datosAvance[[#This Row],[renaes]],eess!$A$1:$G$189,2,FALSE)</f>
        <v>SIME</v>
      </c>
      <c r="G2774" s="9" t="str">
        <f>+VLOOKUP(datosAvance[[#This Row],[renaes]],eess!$A$1:$G$189,3,FALSE)</f>
        <v>FERREÐAFE</v>
      </c>
      <c r="H2774" s="9" t="str">
        <f>+VLOOKUP(datosAvance[[#This Row],[renaes]],eess!$A$1:$G$189,4,FALSE)</f>
        <v>PITIPO</v>
      </c>
      <c r="I2774" s="9" t="str">
        <f>+VLOOKUP(datosAvance[[#This Row],[renaes]],eess!$A$1:$G$189,6,FALSE)</f>
        <v>FERREÑAFE</v>
      </c>
      <c r="J2774" s="9" t="str">
        <f>+VLOOKUP(datosAvance[[#This Row],[renaes]],eess!$A$1:$G$189,7,FALSE)</f>
        <v>PITIPO</v>
      </c>
    </row>
    <row r="2775" spans="1:10" x14ac:dyDescent="0.25">
      <c r="A2775">
        <v>4451</v>
      </c>
      <c r="B2775">
        <v>2</v>
      </c>
      <c r="C2775" t="s">
        <v>242</v>
      </c>
      <c r="D2775">
        <v>3</v>
      </c>
      <c r="E2775" t="s">
        <v>5</v>
      </c>
      <c r="F2775" s="9" t="str">
        <f>+VLOOKUP(datosAvance[[#This Row],[renaes]],eess!$A$1:$G$189,2,FALSE)</f>
        <v>BATANGRANDE</v>
      </c>
      <c r="G2775" s="9" t="str">
        <f>+VLOOKUP(datosAvance[[#This Row],[renaes]],eess!$A$1:$G$189,3,FALSE)</f>
        <v>FERREÐAFE</v>
      </c>
      <c r="H2775" s="9" t="str">
        <f>+VLOOKUP(datosAvance[[#This Row],[renaes]],eess!$A$1:$G$189,4,FALSE)</f>
        <v>PITIPO</v>
      </c>
      <c r="I2775" s="9" t="str">
        <f>+VLOOKUP(datosAvance[[#This Row],[renaes]],eess!$A$1:$G$189,6,FALSE)</f>
        <v>FERREÑAFE</v>
      </c>
      <c r="J2775" s="9" t="str">
        <f>+VLOOKUP(datosAvance[[#This Row],[renaes]],eess!$A$1:$G$189,7,FALSE)</f>
        <v>PITIPO</v>
      </c>
    </row>
    <row r="2776" spans="1:10" x14ac:dyDescent="0.25">
      <c r="A2776">
        <v>4452</v>
      </c>
      <c r="B2776">
        <v>10</v>
      </c>
      <c r="C2776" t="s">
        <v>242</v>
      </c>
      <c r="D2776">
        <v>3</v>
      </c>
      <c r="E2776" t="s">
        <v>5</v>
      </c>
      <c r="F2776" s="9" t="str">
        <f>+VLOOKUP(datosAvance[[#This Row],[renaes]],eess!$A$1:$G$189,2,FALSE)</f>
        <v>C.S.PUEBLO NUEVO</v>
      </c>
      <c r="G2776" s="9" t="str">
        <f>+VLOOKUP(datosAvance[[#This Row],[renaes]],eess!$A$1:$G$189,3,FALSE)</f>
        <v>FERREÐAFE</v>
      </c>
      <c r="H2776" s="9" t="str">
        <f>+VLOOKUP(datosAvance[[#This Row],[renaes]],eess!$A$1:$G$189,4,FALSE)</f>
        <v>FERREÑAFE</v>
      </c>
      <c r="I2776" s="9" t="str">
        <f>+VLOOKUP(datosAvance[[#This Row],[renaes]],eess!$A$1:$G$189,6,FALSE)</f>
        <v>FERREÑAFE</v>
      </c>
      <c r="J2776" s="9" t="str">
        <f>+VLOOKUP(datosAvance[[#This Row],[renaes]],eess!$A$1:$G$189,7,FALSE)</f>
        <v>PUEBLO NUEVO</v>
      </c>
    </row>
    <row r="2777" spans="1:10" x14ac:dyDescent="0.25">
      <c r="A2777">
        <v>4453</v>
      </c>
      <c r="B2777">
        <v>1</v>
      </c>
      <c r="C2777" t="s">
        <v>242</v>
      </c>
      <c r="D2777">
        <v>3</v>
      </c>
      <c r="E2777" t="s">
        <v>5</v>
      </c>
      <c r="F2777" s="9" t="str">
        <f>+VLOOKUP(datosAvance[[#This Row],[renaes]],eess!$A$1:$G$189,2,FALSE)</f>
        <v>LAS LOMAS</v>
      </c>
      <c r="G2777" s="9" t="str">
        <f>+VLOOKUP(datosAvance[[#This Row],[renaes]],eess!$A$1:$G$189,3,FALSE)</f>
        <v>FERREÐAFE</v>
      </c>
      <c r="H2777" s="9" t="str">
        <f>+VLOOKUP(datosAvance[[#This Row],[renaes]],eess!$A$1:$G$189,4,FALSE)</f>
        <v>FERREÑAFE</v>
      </c>
      <c r="I2777" s="9" t="str">
        <f>+VLOOKUP(datosAvance[[#This Row],[renaes]],eess!$A$1:$G$189,6,FALSE)</f>
        <v>FERREÑAFE</v>
      </c>
      <c r="J2777" s="9" t="str">
        <f>+VLOOKUP(datosAvance[[#This Row],[renaes]],eess!$A$1:$G$189,7,FALSE)</f>
        <v>PUEBLO NUEVO</v>
      </c>
    </row>
    <row r="2778" spans="1:10" x14ac:dyDescent="0.25">
      <c r="A2778">
        <v>4454</v>
      </c>
      <c r="B2778">
        <v>0</v>
      </c>
      <c r="C2778" t="s">
        <v>242</v>
      </c>
      <c r="D2778">
        <v>3</v>
      </c>
      <c r="E2778" t="s">
        <v>5</v>
      </c>
      <c r="F2778" s="9" t="str">
        <f>+VLOOKUP(datosAvance[[#This Row],[renaes]],eess!$A$1:$G$189,2,FALSE)</f>
        <v>MOYAN</v>
      </c>
      <c r="G2778" s="9" t="str">
        <f>+VLOOKUP(datosAvance[[#This Row],[renaes]],eess!$A$1:$G$189,3,FALSE)</f>
        <v>FERREÐAFE</v>
      </c>
      <c r="H2778" s="9" t="str">
        <f>+VLOOKUP(datosAvance[[#This Row],[renaes]],eess!$A$1:$G$189,4,FALSE)</f>
        <v>INKAWASI</v>
      </c>
      <c r="I2778" s="9" t="str">
        <f>+VLOOKUP(datosAvance[[#This Row],[renaes]],eess!$A$1:$G$189,6,FALSE)</f>
        <v>FERREÑAFE</v>
      </c>
      <c r="J2778" s="9" t="str">
        <f>+VLOOKUP(datosAvance[[#This Row],[renaes]],eess!$A$1:$G$189,7,FALSE)</f>
        <v>INCAHUASI</v>
      </c>
    </row>
    <row r="2779" spans="1:10" x14ac:dyDescent="0.25">
      <c r="A2779">
        <v>4455</v>
      </c>
      <c r="B2779">
        <v>1</v>
      </c>
      <c r="C2779" t="s">
        <v>242</v>
      </c>
      <c r="D2779">
        <v>3</v>
      </c>
      <c r="E2779" t="s">
        <v>5</v>
      </c>
      <c r="F2779" s="9" t="str">
        <f>+VLOOKUP(datosAvance[[#This Row],[renaes]],eess!$A$1:$G$189,2,FALSE)</f>
        <v>INKAWASI</v>
      </c>
      <c r="G2779" s="9" t="str">
        <f>+VLOOKUP(datosAvance[[#This Row],[renaes]],eess!$A$1:$G$189,3,FALSE)</f>
        <v>FERREÐAFE</v>
      </c>
      <c r="H2779" s="9" t="str">
        <f>+VLOOKUP(datosAvance[[#This Row],[renaes]],eess!$A$1:$G$189,4,FALSE)</f>
        <v>INKAWASI</v>
      </c>
      <c r="I2779" s="9" t="str">
        <f>+VLOOKUP(datosAvance[[#This Row],[renaes]],eess!$A$1:$G$189,6,FALSE)</f>
        <v>FERREÑAFE</v>
      </c>
      <c r="J2779" s="9" t="str">
        <f>+VLOOKUP(datosAvance[[#This Row],[renaes]],eess!$A$1:$G$189,7,FALSE)</f>
        <v>INCAHUASI</v>
      </c>
    </row>
    <row r="2780" spans="1:10" x14ac:dyDescent="0.25">
      <c r="A2780">
        <v>4456</v>
      </c>
      <c r="B2780">
        <v>0</v>
      </c>
      <c r="C2780" t="s">
        <v>242</v>
      </c>
      <c r="D2780">
        <v>3</v>
      </c>
      <c r="E2780" t="s">
        <v>5</v>
      </c>
      <c r="F2780" s="9" t="str">
        <f>+VLOOKUP(datosAvance[[#This Row],[renaes]],eess!$A$1:$G$189,2,FALSE)</f>
        <v>LAQUIPAMPA</v>
      </c>
      <c r="G2780" s="9" t="str">
        <f>+VLOOKUP(datosAvance[[#This Row],[renaes]],eess!$A$1:$G$189,3,FALSE)</f>
        <v>FERREÐAFE</v>
      </c>
      <c r="H2780" s="9" t="str">
        <f>+VLOOKUP(datosAvance[[#This Row],[renaes]],eess!$A$1:$G$189,4,FALSE)</f>
        <v>INKAWASI</v>
      </c>
      <c r="I2780" s="9" t="str">
        <f>+VLOOKUP(datosAvance[[#This Row],[renaes]],eess!$A$1:$G$189,6,FALSE)</f>
        <v>FERREÑAFE</v>
      </c>
      <c r="J2780" s="9" t="str">
        <f>+VLOOKUP(datosAvance[[#This Row],[renaes]],eess!$A$1:$G$189,7,FALSE)</f>
        <v>INCAHUASI</v>
      </c>
    </row>
    <row r="2781" spans="1:10" x14ac:dyDescent="0.25">
      <c r="A2781">
        <v>4458</v>
      </c>
      <c r="B2781">
        <v>0</v>
      </c>
      <c r="C2781" t="s">
        <v>242</v>
      </c>
      <c r="D2781">
        <v>3</v>
      </c>
      <c r="E2781" t="s">
        <v>5</v>
      </c>
      <c r="F2781" s="9" t="str">
        <f>+VLOOKUP(datosAvance[[#This Row],[renaes]],eess!$A$1:$G$189,2,FALSE)</f>
        <v>CRUZ LOMA</v>
      </c>
      <c r="G2781" s="9" t="str">
        <f>+VLOOKUP(datosAvance[[#This Row],[renaes]],eess!$A$1:$G$189,3,FALSE)</f>
        <v>FERREÐAFE</v>
      </c>
      <c r="H2781" s="9" t="str">
        <f>+VLOOKUP(datosAvance[[#This Row],[renaes]],eess!$A$1:$G$189,4,FALSE)</f>
        <v>INKAWASI</v>
      </c>
      <c r="I2781" s="9" t="str">
        <f>+VLOOKUP(datosAvance[[#This Row],[renaes]],eess!$A$1:$G$189,6,FALSE)</f>
        <v>FERREÑAFE</v>
      </c>
      <c r="J2781" s="9" t="str">
        <f>+VLOOKUP(datosAvance[[#This Row],[renaes]],eess!$A$1:$G$189,7,FALSE)</f>
        <v>INCAHUASI</v>
      </c>
    </row>
    <row r="2782" spans="1:10" x14ac:dyDescent="0.25">
      <c r="A2782">
        <v>4459</v>
      </c>
      <c r="B2782">
        <v>0</v>
      </c>
      <c r="C2782" t="s">
        <v>242</v>
      </c>
      <c r="D2782">
        <v>3</v>
      </c>
      <c r="E2782" t="s">
        <v>5</v>
      </c>
      <c r="F2782" s="9" t="str">
        <f>+VLOOKUP(datosAvance[[#This Row],[renaes]],eess!$A$1:$G$189,2,FALSE)</f>
        <v>HUAYRUL</v>
      </c>
      <c r="G2782" s="9" t="str">
        <f>+VLOOKUP(datosAvance[[#This Row],[renaes]],eess!$A$1:$G$189,3,FALSE)</f>
        <v>FERREÐAFE</v>
      </c>
      <c r="H2782" s="9" t="str">
        <f>+VLOOKUP(datosAvance[[#This Row],[renaes]],eess!$A$1:$G$189,4,FALSE)</f>
        <v>INKAWASI</v>
      </c>
      <c r="I2782" s="9" t="str">
        <f>+VLOOKUP(datosAvance[[#This Row],[renaes]],eess!$A$1:$G$189,6,FALSE)</f>
        <v>FERREÑAFE</v>
      </c>
      <c r="J2782" s="9" t="str">
        <f>+VLOOKUP(datosAvance[[#This Row],[renaes]],eess!$A$1:$G$189,7,FALSE)</f>
        <v>INCAHUASI</v>
      </c>
    </row>
    <row r="2783" spans="1:10" x14ac:dyDescent="0.25">
      <c r="A2783">
        <v>4462</v>
      </c>
      <c r="B2783">
        <v>0</v>
      </c>
      <c r="C2783" t="s">
        <v>242</v>
      </c>
      <c r="D2783">
        <v>3</v>
      </c>
      <c r="E2783" t="s">
        <v>5</v>
      </c>
      <c r="F2783" s="9" t="str">
        <f>+VLOOKUP(datosAvance[[#This Row],[renaes]],eess!$A$1:$G$189,2,FALSE)</f>
        <v>CANCHACHALA</v>
      </c>
      <c r="G2783" s="9" t="str">
        <f>+VLOOKUP(datosAvance[[#This Row],[renaes]],eess!$A$1:$G$189,3,FALSE)</f>
        <v>FERREÐAFE</v>
      </c>
      <c r="H2783" s="9" t="str">
        <f>+VLOOKUP(datosAvance[[#This Row],[renaes]],eess!$A$1:$G$189,4,FALSE)</f>
        <v>INKAWASI</v>
      </c>
      <c r="I2783" s="9" t="str">
        <f>+VLOOKUP(datosAvance[[#This Row],[renaes]],eess!$A$1:$G$189,6,FALSE)</f>
        <v>FERREÑAFE</v>
      </c>
      <c r="J2783" s="9" t="str">
        <f>+VLOOKUP(datosAvance[[#This Row],[renaes]],eess!$A$1:$G$189,7,FALSE)</f>
        <v>INCAHUASI</v>
      </c>
    </row>
    <row r="2784" spans="1:10" x14ac:dyDescent="0.25">
      <c r="A2784">
        <v>4463</v>
      </c>
      <c r="B2784">
        <v>0</v>
      </c>
      <c r="C2784" t="s">
        <v>242</v>
      </c>
      <c r="D2784">
        <v>3</v>
      </c>
      <c r="E2784" t="s">
        <v>5</v>
      </c>
      <c r="F2784" s="9" t="str">
        <f>+VLOOKUP(datosAvance[[#This Row],[renaes]],eess!$A$1:$G$189,2,FALSE)</f>
        <v>LANCHIPAMPA</v>
      </c>
      <c r="G2784" s="9" t="str">
        <f>+VLOOKUP(datosAvance[[#This Row],[renaes]],eess!$A$1:$G$189,3,FALSE)</f>
        <v>FERREÐAFE</v>
      </c>
      <c r="H2784" s="9" t="str">
        <f>+VLOOKUP(datosAvance[[#This Row],[renaes]],eess!$A$1:$G$189,4,FALSE)</f>
        <v>INKAWASI</v>
      </c>
      <c r="I2784" s="9" t="str">
        <f>+VLOOKUP(datosAvance[[#This Row],[renaes]],eess!$A$1:$G$189,6,FALSE)</f>
        <v>FERREÑAFE</v>
      </c>
      <c r="J2784" s="9" t="str">
        <f>+VLOOKUP(datosAvance[[#This Row],[renaes]],eess!$A$1:$G$189,7,FALSE)</f>
        <v>INCAHUASI</v>
      </c>
    </row>
    <row r="2785" spans="1:10" x14ac:dyDescent="0.25">
      <c r="A2785">
        <v>4464</v>
      </c>
      <c r="B2785">
        <v>0</v>
      </c>
      <c r="C2785" t="s">
        <v>242</v>
      </c>
      <c r="D2785">
        <v>3</v>
      </c>
      <c r="E2785" t="s">
        <v>5</v>
      </c>
      <c r="F2785" s="9" t="str">
        <f>+VLOOKUP(datosAvance[[#This Row],[renaes]],eess!$A$1:$G$189,2,FALSE)</f>
        <v>KONGACHA</v>
      </c>
      <c r="G2785" s="9" t="str">
        <f>+VLOOKUP(datosAvance[[#This Row],[renaes]],eess!$A$1:$G$189,3,FALSE)</f>
        <v>FERREÐAFE</v>
      </c>
      <c r="H2785" s="9" t="str">
        <f>+VLOOKUP(datosAvance[[#This Row],[renaes]],eess!$A$1:$G$189,4,FALSE)</f>
        <v>INKAWASI</v>
      </c>
      <c r="I2785" s="9" t="str">
        <f>+VLOOKUP(datosAvance[[#This Row],[renaes]],eess!$A$1:$G$189,6,FALSE)</f>
        <v>FERREÑAFE</v>
      </c>
      <c r="J2785" s="9" t="str">
        <f>+VLOOKUP(datosAvance[[#This Row],[renaes]],eess!$A$1:$G$189,7,FALSE)</f>
        <v>INCAHUASI</v>
      </c>
    </row>
    <row r="2786" spans="1:10" x14ac:dyDescent="0.25">
      <c r="A2786">
        <v>6681</v>
      </c>
      <c r="B2786">
        <v>0</v>
      </c>
      <c r="C2786" t="s">
        <v>242</v>
      </c>
      <c r="D2786">
        <v>3</v>
      </c>
      <c r="E2786" t="s">
        <v>5</v>
      </c>
      <c r="F2786" s="9" t="str">
        <f>+VLOOKUP(datosAvance[[#This Row],[renaes]],eess!$A$1:$G$189,2,FALSE)</f>
        <v>EL SAUCE</v>
      </c>
      <c r="G2786" s="9" t="str">
        <f>+VLOOKUP(datosAvance[[#This Row],[renaes]],eess!$A$1:$G$189,3,FALSE)</f>
        <v>LAMBAYEQUE</v>
      </c>
      <c r="H2786" s="9" t="str">
        <f>+VLOOKUP(datosAvance[[#This Row],[renaes]],eess!$A$1:$G$189,4,FALSE)</f>
        <v>SALAS</v>
      </c>
      <c r="I2786" s="9" t="str">
        <f>+VLOOKUP(datosAvance[[#This Row],[renaes]],eess!$A$1:$G$189,6,FALSE)</f>
        <v>LAMBAYEQUE</v>
      </c>
      <c r="J2786" s="9" t="str">
        <f>+VLOOKUP(datosAvance[[#This Row],[renaes]],eess!$A$1:$G$189,7,FALSE)</f>
        <v>SALAS</v>
      </c>
    </row>
    <row r="2787" spans="1:10" x14ac:dyDescent="0.25">
      <c r="A2787">
        <v>6682</v>
      </c>
      <c r="B2787">
        <v>1</v>
      </c>
      <c r="C2787" t="s">
        <v>242</v>
      </c>
      <c r="D2787">
        <v>3</v>
      </c>
      <c r="E2787" t="s">
        <v>5</v>
      </c>
      <c r="F2787" s="9" t="str">
        <f>+VLOOKUP(datosAvance[[#This Row],[renaes]],eess!$A$1:$G$189,2,FALSE)</f>
        <v>HUMEDADES</v>
      </c>
      <c r="G2787" s="9" t="str">
        <f>+VLOOKUP(datosAvance[[#This Row],[renaes]],eess!$A$1:$G$189,3,FALSE)</f>
        <v>LAMBAYEQUE</v>
      </c>
      <c r="H2787" s="9" t="str">
        <f>+VLOOKUP(datosAvance[[#This Row],[renaes]],eess!$A$1:$G$189,4,FALSE)</f>
        <v>SALAS</v>
      </c>
      <c r="I2787" s="9" t="str">
        <f>+VLOOKUP(datosAvance[[#This Row],[renaes]],eess!$A$1:$G$189,6,FALSE)</f>
        <v>LAMBAYEQUE</v>
      </c>
      <c r="J2787" s="9" t="str">
        <f>+VLOOKUP(datosAvance[[#This Row],[renaes]],eess!$A$1:$G$189,7,FALSE)</f>
        <v>SALAS</v>
      </c>
    </row>
    <row r="2788" spans="1:10" x14ac:dyDescent="0.25">
      <c r="A2788">
        <v>6683</v>
      </c>
      <c r="B2788">
        <v>1</v>
      </c>
      <c r="C2788" t="s">
        <v>242</v>
      </c>
      <c r="D2788">
        <v>3</v>
      </c>
      <c r="E2788" t="s">
        <v>5</v>
      </c>
      <c r="F2788" s="9" t="str">
        <f>+VLOOKUP(datosAvance[[#This Row],[renaes]],eess!$A$1:$G$189,2,FALSE)</f>
        <v>EL PUENTE</v>
      </c>
      <c r="G2788" s="9" t="str">
        <f>+VLOOKUP(datosAvance[[#This Row],[renaes]],eess!$A$1:$G$189,3,FALSE)</f>
        <v>LAMBAYEQUE</v>
      </c>
      <c r="H2788" s="9" t="str">
        <f>+VLOOKUP(datosAvance[[#This Row],[renaes]],eess!$A$1:$G$189,4,FALSE)</f>
        <v>OLMOS</v>
      </c>
      <c r="I2788" s="9" t="str">
        <f>+VLOOKUP(datosAvance[[#This Row],[renaes]],eess!$A$1:$G$189,6,FALSE)</f>
        <v>LAMBAYEQUE</v>
      </c>
      <c r="J2788" s="9" t="str">
        <f>+VLOOKUP(datosAvance[[#This Row],[renaes]],eess!$A$1:$G$189,7,FALSE)</f>
        <v>OLMOS</v>
      </c>
    </row>
    <row r="2789" spans="1:10" x14ac:dyDescent="0.25">
      <c r="A2789">
        <v>6722</v>
      </c>
      <c r="B2789">
        <v>9</v>
      </c>
      <c r="C2789" t="s">
        <v>242</v>
      </c>
      <c r="D2789">
        <v>3</v>
      </c>
      <c r="E2789" t="s">
        <v>5</v>
      </c>
      <c r="F2789" s="9" t="str">
        <f>+VLOOKUP(datosAvance[[#This Row],[renaes]],eess!$A$1:$G$189,2,FALSE)</f>
        <v>CAYALTI</v>
      </c>
      <c r="G2789" s="9" t="str">
        <f>+VLOOKUP(datosAvance[[#This Row],[renaes]],eess!$A$1:$G$189,3,FALSE)</f>
        <v>CHICLAYO</v>
      </c>
      <c r="H2789" s="9" t="str">
        <f>+VLOOKUP(datosAvance[[#This Row],[renaes]],eess!$A$1:$G$189,4,FALSE)</f>
        <v>CAYALTI-ZAÑA</v>
      </c>
      <c r="I2789" s="9" t="str">
        <f>+VLOOKUP(datosAvance[[#This Row],[renaes]],eess!$A$1:$G$189,6,FALSE)</f>
        <v>CHICLAYO</v>
      </c>
      <c r="J2789" s="9" t="str">
        <f>+VLOOKUP(datosAvance[[#This Row],[renaes]],eess!$A$1:$G$189,7,FALSE)</f>
        <v>CAYALTI</v>
      </c>
    </row>
    <row r="2790" spans="1:10" x14ac:dyDescent="0.25">
      <c r="A2790">
        <v>6953</v>
      </c>
      <c r="B2790">
        <v>1</v>
      </c>
      <c r="C2790" t="s">
        <v>242</v>
      </c>
      <c r="D2790">
        <v>3</v>
      </c>
      <c r="E2790" t="s">
        <v>5</v>
      </c>
      <c r="F2790" s="9" t="str">
        <f>+VLOOKUP(datosAvance[[#This Row],[renaes]],eess!$A$1:$G$189,2,FALSE)</f>
        <v>EL ARROZAL</v>
      </c>
      <c r="G2790" s="9" t="str">
        <f>+VLOOKUP(datosAvance[[#This Row],[renaes]],eess!$A$1:$G$189,3,FALSE)</f>
        <v>LAMBAYEQUE</v>
      </c>
      <c r="H2790" s="9" t="str">
        <f>+VLOOKUP(datosAvance[[#This Row],[renaes]],eess!$A$1:$G$189,4,FALSE)</f>
        <v>MOTUPE</v>
      </c>
      <c r="I2790" s="9" t="str">
        <f>+VLOOKUP(datosAvance[[#This Row],[renaes]],eess!$A$1:$G$189,6,FALSE)</f>
        <v>LAMBAYEQUE</v>
      </c>
      <c r="J2790" s="9" t="str">
        <f>+VLOOKUP(datosAvance[[#This Row],[renaes]],eess!$A$1:$G$189,7,FALSE)</f>
        <v>MOTUPE</v>
      </c>
    </row>
    <row r="2791" spans="1:10" x14ac:dyDescent="0.25">
      <c r="A2791">
        <v>6954</v>
      </c>
      <c r="B2791">
        <v>2</v>
      </c>
      <c r="C2791" t="s">
        <v>242</v>
      </c>
      <c r="D2791">
        <v>3</v>
      </c>
      <c r="E2791" t="s">
        <v>5</v>
      </c>
      <c r="F2791" s="9" t="str">
        <f>+VLOOKUP(datosAvance[[#This Row],[renaes]],eess!$A$1:$G$189,2,FALSE)</f>
        <v>CAPOTE</v>
      </c>
      <c r="G2791" s="9" t="str">
        <f>+VLOOKUP(datosAvance[[#This Row],[renaes]],eess!$A$1:$G$189,3,FALSE)</f>
        <v>CHICLAYO</v>
      </c>
      <c r="H2791" s="9" t="str">
        <f>+VLOOKUP(datosAvance[[#This Row],[renaes]],eess!$A$1:$G$189,4,FALSE)</f>
        <v>PICSI</v>
      </c>
      <c r="I2791" s="9" t="str">
        <f>+VLOOKUP(datosAvance[[#This Row],[renaes]],eess!$A$1:$G$189,6,FALSE)</f>
        <v>CHICLAYO</v>
      </c>
      <c r="J2791" s="9" t="str">
        <f>+VLOOKUP(datosAvance[[#This Row],[renaes]],eess!$A$1:$G$189,7,FALSE)</f>
        <v>PICSI</v>
      </c>
    </row>
    <row r="2792" spans="1:10" x14ac:dyDescent="0.25">
      <c r="A2792">
        <v>6997</v>
      </c>
      <c r="B2792">
        <v>4</v>
      </c>
      <c r="C2792" t="s">
        <v>242</v>
      </c>
      <c r="D2792">
        <v>3</v>
      </c>
      <c r="E2792" t="s">
        <v>5</v>
      </c>
      <c r="F2792" s="9" t="str">
        <f>+VLOOKUP(datosAvance[[#This Row],[renaes]],eess!$A$1:$G$189,2,FALSE)</f>
        <v>PUCALA</v>
      </c>
      <c r="G2792" s="9" t="str">
        <f>+VLOOKUP(datosAvance[[#This Row],[renaes]],eess!$A$1:$G$189,3,FALSE)</f>
        <v>CHICLAYO</v>
      </c>
      <c r="H2792" s="9" t="str">
        <f>+VLOOKUP(datosAvance[[#This Row],[renaes]],eess!$A$1:$G$189,4,FALSE)</f>
        <v>POSOPE ALTO</v>
      </c>
      <c r="I2792" s="9" t="str">
        <f>+VLOOKUP(datosAvance[[#This Row],[renaes]],eess!$A$1:$G$189,6,FALSE)</f>
        <v>CHICLAYO</v>
      </c>
      <c r="J2792" s="9" t="str">
        <f>+VLOOKUP(datosAvance[[#This Row],[renaes]],eess!$A$1:$G$189,7,FALSE)</f>
        <v>PUCALA</v>
      </c>
    </row>
    <row r="2793" spans="1:10" x14ac:dyDescent="0.25">
      <c r="A2793">
        <v>7020</v>
      </c>
      <c r="B2793">
        <v>0</v>
      </c>
      <c r="C2793" t="s">
        <v>242</v>
      </c>
      <c r="D2793">
        <v>3</v>
      </c>
      <c r="E2793" t="s">
        <v>5</v>
      </c>
      <c r="F2793" s="9" t="str">
        <f>+VLOOKUP(datosAvance[[#This Row],[renaes]],eess!$A$1:$G$189,2,FALSE)</f>
        <v>HUAYABAMBA</v>
      </c>
      <c r="G2793" s="9" t="str">
        <f>+VLOOKUP(datosAvance[[#This Row],[renaes]],eess!$A$1:$G$189,3,FALSE)</f>
        <v>LAMBAYEQUE</v>
      </c>
      <c r="H2793" s="9" t="str">
        <f>+VLOOKUP(datosAvance[[#This Row],[renaes]],eess!$A$1:$G$189,4,FALSE)</f>
        <v>KAÑARIS</v>
      </c>
      <c r="I2793" s="9" t="str">
        <f>+VLOOKUP(datosAvance[[#This Row],[renaes]],eess!$A$1:$G$189,6,FALSE)</f>
        <v>FERREÑAFE</v>
      </c>
      <c r="J2793" s="9" t="str">
        <f>+VLOOKUP(datosAvance[[#This Row],[renaes]],eess!$A$1:$G$189,7,FALSE)</f>
        <v>CAÑARIS</v>
      </c>
    </row>
    <row r="2794" spans="1:10" x14ac:dyDescent="0.25">
      <c r="A2794">
        <v>7021</v>
      </c>
      <c r="B2794">
        <v>0</v>
      </c>
      <c r="C2794" t="s">
        <v>242</v>
      </c>
      <c r="D2794">
        <v>3</v>
      </c>
      <c r="E2794" t="s">
        <v>5</v>
      </c>
      <c r="F2794" s="9" t="str">
        <f>+VLOOKUP(datosAvance[[#This Row],[renaes]],eess!$A$1:$G$189,2,FALSE)</f>
        <v>HIERBA BUENA</v>
      </c>
      <c r="G2794" s="9" t="str">
        <f>+VLOOKUP(datosAvance[[#This Row],[renaes]],eess!$A$1:$G$189,3,FALSE)</f>
        <v>LAMBAYEQUE</v>
      </c>
      <c r="H2794" s="9" t="str">
        <f>+VLOOKUP(datosAvance[[#This Row],[renaes]],eess!$A$1:$G$189,4,FALSE)</f>
        <v>KAÑARIS</v>
      </c>
      <c r="I2794" s="9" t="str">
        <f>+VLOOKUP(datosAvance[[#This Row],[renaes]],eess!$A$1:$G$189,6,FALSE)</f>
        <v>FERREÑAFE</v>
      </c>
      <c r="J2794" s="9" t="str">
        <f>+VLOOKUP(datosAvance[[#This Row],[renaes]],eess!$A$1:$G$189,7,FALSE)</f>
        <v>CAÑARIS</v>
      </c>
    </row>
    <row r="2795" spans="1:10" x14ac:dyDescent="0.25">
      <c r="A2795">
        <v>7022</v>
      </c>
      <c r="B2795">
        <v>2</v>
      </c>
      <c r="C2795" t="s">
        <v>242</v>
      </c>
      <c r="D2795">
        <v>3</v>
      </c>
      <c r="E2795" t="s">
        <v>5</v>
      </c>
      <c r="F2795" s="9" t="str">
        <f>+VLOOKUP(datosAvance[[#This Row],[renaes]],eess!$A$1:$G$189,2,FALSE)</f>
        <v>LA ZARANDA</v>
      </c>
      <c r="G2795" s="9" t="str">
        <f>+VLOOKUP(datosAvance[[#This Row],[renaes]],eess!$A$1:$G$189,3,FALSE)</f>
        <v>FERREÐAFE</v>
      </c>
      <c r="H2795" s="9" t="str">
        <f>+VLOOKUP(datosAvance[[#This Row],[renaes]],eess!$A$1:$G$189,4,FALSE)</f>
        <v>PITIPO</v>
      </c>
      <c r="I2795" s="9" t="str">
        <f>+VLOOKUP(datosAvance[[#This Row],[renaes]],eess!$A$1:$G$189,6,FALSE)</f>
        <v>FERREÑAFE</v>
      </c>
      <c r="J2795" s="9" t="str">
        <f>+VLOOKUP(datosAvance[[#This Row],[renaes]],eess!$A$1:$G$189,7,FALSE)</f>
        <v>PITIPO</v>
      </c>
    </row>
    <row r="2796" spans="1:10" x14ac:dyDescent="0.25">
      <c r="A2796">
        <v>7023</v>
      </c>
      <c r="B2796">
        <v>1</v>
      </c>
      <c r="C2796" t="s">
        <v>242</v>
      </c>
      <c r="D2796">
        <v>3</v>
      </c>
      <c r="E2796" t="s">
        <v>5</v>
      </c>
      <c r="F2796" s="9" t="str">
        <f>+VLOOKUP(datosAvance[[#This Row],[renaes]],eess!$A$1:$G$189,2,FALSE)</f>
        <v>LAS COLMENAS</v>
      </c>
      <c r="G2796" s="9" t="str">
        <f>+VLOOKUP(datosAvance[[#This Row],[renaes]],eess!$A$1:$G$189,3,FALSE)</f>
        <v>CHICLAYO</v>
      </c>
      <c r="H2796" s="9" t="str">
        <f>+VLOOKUP(datosAvance[[#This Row],[renaes]],eess!$A$1:$G$189,4,FALSE)</f>
        <v>CHONGOYAPE</v>
      </c>
      <c r="I2796" s="9" t="str">
        <f>+VLOOKUP(datosAvance[[#This Row],[renaes]],eess!$A$1:$G$189,6,FALSE)</f>
        <v>CHICLAYO</v>
      </c>
      <c r="J2796" s="9" t="str">
        <f>+VLOOKUP(datosAvance[[#This Row],[renaes]],eess!$A$1:$G$189,7,FALSE)</f>
        <v>CHONGOYAPE</v>
      </c>
    </row>
    <row r="2797" spans="1:10" x14ac:dyDescent="0.25">
      <c r="A2797">
        <v>7107</v>
      </c>
      <c r="B2797">
        <v>9</v>
      </c>
      <c r="C2797" t="s">
        <v>242</v>
      </c>
      <c r="D2797">
        <v>3</v>
      </c>
      <c r="E2797" t="s">
        <v>5</v>
      </c>
      <c r="F2797" s="9" t="str">
        <f>+VLOOKUP(datosAvance[[#This Row],[renaes]],eess!$A$1:$G$189,2,FALSE)</f>
        <v>POMALCA</v>
      </c>
      <c r="G2797" s="9" t="str">
        <f>+VLOOKUP(datosAvance[[#This Row],[renaes]],eess!$A$1:$G$189,3,FALSE)</f>
        <v>CHICLAYO</v>
      </c>
      <c r="H2797" s="9" t="str">
        <f>+VLOOKUP(datosAvance[[#This Row],[renaes]],eess!$A$1:$G$189,4,FALSE)</f>
        <v>POMALCA</v>
      </c>
      <c r="I2797" s="9" t="str">
        <f>+VLOOKUP(datosAvance[[#This Row],[renaes]],eess!$A$1:$G$189,6,FALSE)</f>
        <v>CHICLAYO</v>
      </c>
      <c r="J2797" s="9" t="str">
        <f>+VLOOKUP(datosAvance[[#This Row],[renaes]],eess!$A$1:$G$189,7,FALSE)</f>
        <v>POMALCA</v>
      </c>
    </row>
    <row r="2798" spans="1:10" x14ac:dyDescent="0.25">
      <c r="A2798">
        <v>7183</v>
      </c>
      <c r="B2798">
        <v>10</v>
      </c>
      <c r="C2798" t="s">
        <v>242</v>
      </c>
      <c r="D2798">
        <v>3</v>
      </c>
      <c r="E2798" t="s">
        <v>5</v>
      </c>
      <c r="F2798" s="9" t="str">
        <f>+VLOOKUP(datosAvance[[#This Row],[renaes]],eess!$A$1:$G$189,2,FALSE)</f>
        <v>VILLA HERMOSA</v>
      </c>
      <c r="G2798" s="9" t="str">
        <f>+VLOOKUP(datosAvance[[#This Row],[renaes]],eess!$A$1:$G$189,3,FALSE)</f>
        <v>CHICLAYO</v>
      </c>
      <c r="H2798" s="9" t="str">
        <f>+VLOOKUP(datosAvance[[#This Row],[renaes]],eess!$A$1:$G$189,4,FALSE)</f>
        <v>JOSE LEONARDO ORTIZ</v>
      </c>
      <c r="I2798" s="9" t="str">
        <f>+VLOOKUP(datosAvance[[#This Row],[renaes]],eess!$A$1:$G$189,6,FALSE)</f>
        <v>CHICLAYO</v>
      </c>
      <c r="J2798" s="9" t="str">
        <f>+VLOOKUP(datosAvance[[#This Row],[renaes]],eess!$A$1:$G$189,7,FALSE)</f>
        <v>JOSE LEONARDO ORTIZ</v>
      </c>
    </row>
    <row r="2799" spans="1:10" x14ac:dyDescent="0.25">
      <c r="A2799">
        <v>7222</v>
      </c>
      <c r="B2799">
        <v>0</v>
      </c>
      <c r="C2799" t="s">
        <v>242</v>
      </c>
      <c r="D2799">
        <v>3</v>
      </c>
      <c r="E2799" t="s">
        <v>5</v>
      </c>
      <c r="F2799" s="9" t="str">
        <f>+VLOOKUP(datosAvance[[#This Row],[renaes]],eess!$A$1:$G$189,2,FALSE)</f>
        <v>MONTE HERMOZO</v>
      </c>
      <c r="G2799" s="9" t="str">
        <f>+VLOOKUP(datosAvance[[#This Row],[renaes]],eess!$A$1:$G$189,3,FALSE)</f>
        <v>LAMBAYEQUE</v>
      </c>
      <c r="H2799" s="9" t="str">
        <f>+VLOOKUP(datosAvance[[#This Row],[renaes]],eess!$A$1:$G$189,4,FALSE)</f>
        <v>MORROPE</v>
      </c>
      <c r="I2799" s="9" t="str">
        <f>+VLOOKUP(datosAvance[[#This Row],[renaes]],eess!$A$1:$G$189,6,FALSE)</f>
        <v>LAMBAYEQUE</v>
      </c>
      <c r="J2799" s="9" t="str">
        <f>+VLOOKUP(datosAvance[[#This Row],[renaes]],eess!$A$1:$G$189,7,FALSE)</f>
        <v>MORROPE</v>
      </c>
    </row>
    <row r="2800" spans="1:10" x14ac:dyDescent="0.25">
      <c r="A2800">
        <v>7223</v>
      </c>
      <c r="B2800">
        <v>1</v>
      </c>
      <c r="C2800" t="s">
        <v>242</v>
      </c>
      <c r="D2800">
        <v>3</v>
      </c>
      <c r="E2800" t="s">
        <v>5</v>
      </c>
      <c r="F2800" s="9" t="str">
        <f>+VLOOKUP(datosAvance[[#This Row],[renaes]],eess!$A$1:$G$189,2,FALSE)</f>
        <v>HUACA TRAPICHE DE BRONCE</v>
      </c>
      <c r="G2800" s="9" t="str">
        <f>+VLOOKUP(datosAvance[[#This Row],[renaes]],eess!$A$1:$G$189,3,FALSE)</f>
        <v>LAMBAYEQUE</v>
      </c>
      <c r="H2800" s="9" t="str">
        <f>+VLOOKUP(datosAvance[[#This Row],[renaes]],eess!$A$1:$G$189,4,FALSE)</f>
        <v>MORROPE</v>
      </c>
      <c r="I2800" s="9" t="str">
        <f>+VLOOKUP(datosAvance[[#This Row],[renaes]],eess!$A$1:$G$189,6,FALSE)</f>
        <v>LAMBAYEQUE</v>
      </c>
      <c r="J2800" s="9" t="str">
        <f>+VLOOKUP(datosAvance[[#This Row],[renaes]],eess!$A$1:$G$189,7,FALSE)</f>
        <v>MORROPE</v>
      </c>
    </row>
    <row r="2801" spans="1:10" x14ac:dyDescent="0.25">
      <c r="A2801">
        <v>7306</v>
      </c>
      <c r="B2801">
        <v>8</v>
      </c>
      <c r="C2801" t="s">
        <v>242</v>
      </c>
      <c r="D2801">
        <v>3</v>
      </c>
      <c r="E2801" t="s">
        <v>5</v>
      </c>
      <c r="F2801" s="9" t="str">
        <f>+VLOOKUP(datosAvance[[#This Row],[renaes]],eess!$A$1:$G$189,2,FALSE)</f>
        <v>LAS FLORES DE LA PRADERA</v>
      </c>
      <c r="G2801" s="9" t="str">
        <f>+VLOOKUP(datosAvance[[#This Row],[renaes]],eess!$A$1:$G$189,3,FALSE)</f>
        <v>CHICLAYO</v>
      </c>
      <c r="H2801" s="9" t="str">
        <f>+VLOOKUP(datosAvance[[#This Row],[renaes]],eess!$A$1:$G$189,4,FALSE)</f>
        <v>PIMENTEL</v>
      </c>
      <c r="I2801" s="9" t="str">
        <f>+VLOOKUP(datosAvance[[#This Row],[renaes]],eess!$A$1:$G$189,6,FALSE)</f>
        <v>CHICLAYO</v>
      </c>
      <c r="J2801" s="9" t="str">
        <f>+VLOOKUP(datosAvance[[#This Row],[renaes]],eess!$A$1:$G$189,7,FALSE)</f>
        <v>PIMENTEL</v>
      </c>
    </row>
    <row r="2802" spans="1:10" x14ac:dyDescent="0.25">
      <c r="A2802">
        <v>7315</v>
      </c>
      <c r="B2802">
        <v>1</v>
      </c>
      <c r="C2802" t="s">
        <v>242</v>
      </c>
      <c r="D2802">
        <v>3</v>
      </c>
      <c r="E2802" t="s">
        <v>5</v>
      </c>
      <c r="F2802" s="9" t="str">
        <f>+VLOOKUP(datosAvance[[#This Row],[renaes]],eess!$A$1:$G$189,2,FALSE)</f>
        <v>CALERA SANTA ROSA</v>
      </c>
      <c r="G2802" s="9" t="str">
        <f>+VLOOKUP(datosAvance[[#This Row],[renaes]],eess!$A$1:$G$189,3,FALSE)</f>
        <v>LAMBAYEQUE</v>
      </c>
      <c r="H2802" s="9" t="str">
        <f>+VLOOKUP(datosAvance[[#This Row],[renaes]],eess!$A$1:$G$189,4,FALSE)</f>
        <v>OLMOS</v>
      </c>
      <c r="I2802" s="9" t="str">
        <f>+VLOOKUP(datosAvance[[#This Row],[renaes]],eess!$A$1:$G$189,6,FALSE)</f>
        <v>LAMBAYEQUE</v>
      </c>
      <c r="J2802" s="9" t="str">
        <f>+VLOOKUP(datosAvance[[#This Row],[renaes]],eess!$A$1:$G$189,7,FALSE)</f>
        <v>OLMOS</v>
      </c>
    </row>
    <row r="2803" spans="1:10" x14ac:dyDescent="0.25">
      <c r="A2803">
        <v>7316</v>
      </c>
      <c r="B2803">
        <v>1</v>
      </c>
      <c r="C2803" t="s">
        <v>242</v>
      </c>
      <c r="D2803">
        <v>3</v>
      </c>
      <c r="E2803" t="s">
        <v>5</v>
      </c>
      <c r="F2803" s="9" t="str">
        <f>+VLOOKUP(datosAvance[[#This Row],[renaes]],eess!$A$1:$G$189,2,FALSE)</f>
        <v>CASERIO PLAYA DE CASCAJAL</v>
      </c>
      <c r="G2803" s="9" t="str">
        <f>+VLOOKUP(datosAvance[[#This Row],[renaes]],eess!$A$1:$G$189,3,FALSE)</f>
        <v>LAMBAYEQUE</v>
      </c>
      <c r="H2803" s="9" t="str">
        <f>+VLOOKUP(datosAvance[[#This Row],[renaes]],eess!$A$1:$G$189,4,FALSE)</f>
        <v>OLMOS</v>
      </c>
      <c r="I2803" s="9" t="str">
        <f>+VLOOKUP(datosAvance[[#This Row],[renaes]],eess!$A$1:$G$189,6,FALSE)</f>
        <v>LAMBAYEQUE</v>
      </c>
      <c r="J2803" s="9" t="str">
        <f>+VLOOKUP(datosAvance[[#This Row],[renaes]],eess!$A$1:$G$189,7,FALSE)</f>
        <v>OLMOS</v>
      </c>
    </row>
    <row r="2804" spans="1:10" x14ac:dyDescent="0.25">
      <c r="A2804">
        <v>7317</v>
      </c>
      <c r="B2804">
        <v>0</v>
      </c>
      <c r="C2804" t="s">
        <v>242</v>
      </c>
      <c r="D2804">
        <v>3</v>
      </c>
      <c r="E2804" t="s">
        <v>5</v>
      </c>
      <c r="F2804" s="9" t="str">
        <f>+VLOOKUP(datosAvance[[#This Row],[renaes]],eess!$A$1:$G$189,2,FALSE)</f>
        <v>SANTA CLARA</v>
      </c>
      <c r="G2804" s="9" t="str">
        <f>+VLOOKUP(datosAvance[[#This Row],[renaes]],eess!$A$1:$G$189,3,FALSE)</f>
        <v>FERREÐAFE</v>
      </c>
      <c r="H2804" s="9" t="str">
        <f>+VLOOKUP(datosAvance[[#This Row],[renaes]],eess!$A$1:$G$189,4,FALSE)</f>
        <v>PITIPO</v>
      </c>
      <c r="I2804" s="9" t="str">
        <f>+VLOOKUP(datosAvance[[#This Row],[renaes]],eess!$A$1:$G$189,6,FALSE)</f>
        <v>FERREÑAFE</v>
      </c>
      <c r="J2804" s="9" t="str">
        <f>+VLOOKUP(datosAvance[[#This Row],[renaes]],eess!$A$1:$G$189,7,FALSE)</f>
        <v>PITIPO</v>
      </c>
    </row>
    <row r="2805" spans="1:10" x14ac:dyDescent="0.25">
      <c r="A2805">
        <v>7410</v>
      </c>
      <c r="B2805">
        <v>12</v>
      </c>
      <c r="C2805" t="s">
        <v>242</v>
      </c>
      <c r="D2805">
        <v>3</v>
      </c>
      <c r="E2805" t="s">
        <v>5</v>
      </c>
      <c r="F2805" s="9" t="str">
        <f>+VLOOKUP(datosAvance[[#This Row],[renaes]],eess!$A$1:$G$189,2,FALSE)</f>
        <v>ANTONIO RAYMONDI</v>
      </c>
      <c r="G2805" s="9" t="str">
        <f>+VLOOKUP(datosAvance[[#This Row],[renaes]],eess!$A$1:$G$189,3,FALSE)</f>
        <v>CHICLAYO</v>
      </c>
      <c r="H2805" s="9" t="str">
        <f>+VLOOKUP(datosAvance[[#This Row],[renaes]],eess!$A$1:$G$189,4,FALSE)</f>
        <v>LA VICTORIA</v>
      </c>
      <c r="I2805" s="9" t="str">
        <f>+VLOOKUP(datosAvance[[#This Row],[renaes]],eess!$A$1:$G$189,6,FALSE)</f>
        <v>CHICLAYO</v>
      </c>
      <c r="J2805" s="9" t="str">
        <f>+VLOOKUP(datosAvance[[#This Row],[renaes]],eess!$A$1:$G$189,7,FALSE)</f>
        <v>LA VICTORIA</v>
      </c>
    </row>
    <row r="2806" spans="1:10" x14ac:dyDescent="0.25">
      <c r="A2806">
        <v>9468</v>
      </c>
      <c r="B2806">
        <v>0</v>
      </c>
      <c r="C2806" t="s">
        <v>242</v>
      </c>
      <c r="D2806">
        <v>3</v>
      </c>
      <c r="E2806" t="s">
        <v>5</v>
      </c>
      <c r="F2806" s="9" t="str">
        <f>+VLOOKUP(datosAvance[[#This Row],[renaes]],eess!$A$1:$G$189,2,FALSE)</f>
        <v>CORRAL DE PIEDRA</v>
      </c>
      <c r="G2806" s="9" t="str">
        <f>+VLOOKUP(datosAvance[[#This Row],[renaes]],eess!$A$1:$G$189,3,FALSE)</f>
        <v>LAMBAYEQUE</v>
      </c>
      <c r="H2806" s="9" t="str">
        <f>+VLOOKUP(datosAvance[[#This Row],[renaes]],eess!$A$1:$G$189,4,FALSE)</f>
        <v>SALAS</v>
      </c>
      <c r="I2806" s="9" t="str">
        <f>+VLOOKUP(datosAvance[[#This Row],[renaes]],eess!$A$1:$G$189,6,FALSE)</f>
        <v>LAMBAYEQUE</v>
      </c>
      <c r="J2806" s="9" t="str">
        <f>+VLOOKUP(datosAvance[[#This Row],[renaes]],eess!$A$1:$G$189,7,FALSE)</f>
        <v>SALAS</v>
      </c>
    </row>
    <row r="2807" spans="1:10" x14ac:dyDescent="0.25">
      <c r="A2807">
        <v>10095</v>
      </c>
      <c r="B2807">
        <v>0</v>
      </c>
      <c r="C2807" t="s">
        <v>242</v>
      </c>
      <c r="D2807">
        <v>4</v>
      </c>
      <c r="E2807" t="s">
        <v>5</v>
      </c>
      <c r="F2807" s="9" t="str">
        <f>+VLOOKUP(datosAvance[[#This Row],[renaes]],eess!$A$1:$G$189,2,FALSE)</f>
        <v>ANCOL CHICO</v>
      </c>
      <c r="G2807" s="9" t="str">
        <f>+VLOOKUP(datosAvance[[#This Row],[renaes]],eess!$A$1:$G$189,3,FALSE)</f>
        <v>LAMBAYEQUE</v>
      </c>
      <c r="H2807" s="9" t="str">
        <f>+VLOOKUP(datosAvance[[#This Row],[renaes]],eess!$A$1:$G$189,4,FALSE)</f>
        <v>OLMOS</v>
      </c>
      <c r="I2807" s="9" t="str">
        <f>+VLOOKUP(datosAvance[[#This Row],[renaes]],eess!$A$1:$G$189,6,FALSE)</f>
        <v>LAMBAYEQUE</v>
      </c>
      <c r="J2807" s="9" t="str">
        <f>+VLOOKUP(datosAvance[[#This Row],[renaes]],eess!$A$1:$G$189,7,FALSE)</f>
        <v>OLMOS</v>
      </c>
    </row>
    <row r="2808" spans="1:10" x14ac:dyDescent="0.25">
      <c r="A2808">
        <v>10096</v>
      </c>
      <c r="B2808">
        <v>0</v>
      </c>
      <c r="C2808" t="s">
        <v>242</v>
      </c>
      <c r="D2808">
        <v>4</v>
      </c>
      <c r="E2808" t="s">
        <v>5</v>
      </c>
      <c r="F2808" s="9" t="str">
        <f>+VLOOKUP(datosAvance[[#This Row],[renaes]],eess!$A$1:$G$189,2,FALSE)</f>
        <v>EL PUEBLITO</v>
      </c>
      <c r="G2808" s="9" t="str">
        <f>+VLOOKUP(datosAvance[[#This Row],[renaes]],eess!$A$1:$G$189,3,FALSE)</f>
        <v>LAMBAYEQUE</v>
      </c>
      <c r="H2808" s="9" t="str">
        <f>+VLOOKUP(datosAvance[[#This Row],[renaes]],eess!$A$1:$G$189,4,FALSE)</f>
        <v>OLMOS</v>
      </c>
      <c r="I2808" s="9" t="str">
        <f>+VLOOKUP(datosAvance[[#This Row],[renaes]],eess!$A$1:$G$189,6,FALSE)</f>
        <v>LAMBAYEQUE</v>
      </c>
      <c r="J2808" s="9" t="str">
        <f>+VLOOKUP(datosAvance[[#This Row],[renaes]],eess!$A$1:$G$189,7,FALSE)</f>
        <v>OLMOS</v>
      </c>
    </row>
    <row r="2809" spans="1:10" x14ac:dyDescent="0.25">
      <c r="A2809">
        <v>11688</v>
      </c>
      <c r="B2809">
        <v>1</v>
      </c>
      <c r="C2809" t="s">
        <v>242</v>
      </c>
      <c r="D2809">
        <v>4</v>
      </c>
      <c r="E2809" t="s">
        <v>5</v>
      </c>
      <c r="F2809" s="9" t="str">
        <f>+VLOOKUP(datosAvance[[#This Row],[renaes]],eess!$A$1:$G$189,2,FALSE)</f>
        <v>LAS NORIAS</v>
      </c>
      <c r="G2809" s="9" t="str">
        <f>+VLOOKUP(datosAvance[[#This Row],[renaes]],eess!$A$1:$G$189,3,FALSE)</f>
        <v>LAMBAYEQUE</v>
      </c>
      <c r="H2809" s="9" t="str">
        <f>+VLOOKUP(datosAvance[[#This Row],[renaes]],eess!$A$1:$G$189,4,FALSE)</f>
        <v>OLMOS</v>
      </c>
      <c r="I2809" s="9" t="str">
        <f>+VLOOKUP(datosAvance[[#This Row],[renaes]],eess!$A$1:$G$189,6,FALSE)</f>
        <v>LAMBAYEQUE</v>
      </c>
      <c r="J2809" s="9" t="str">
        <f>+VLOOKUP(datosAvance[[#This Row],[renaes]],eess!$A$1:$G$189,7,FALSE)</f>
        <v>OLMOS</v>
      </c>
    </row>
    <row r="2810" spans="1:10" x14ac:dyDescent="0.25">
      <c r="A2810">
        <v>17605</v>
      </c>
      <c r="B2810">
        <v>1</v>
      </c>
      <c r="C2810" t="s">
        <v>242</v>
      </c>
      <c r="D2810">
        <v>4</v>
      </c>
      <c r="E2810" t="s">
        <v>5</v>
      </c>
      <c r="F2810" s="9" t="str">
        <f>+VLOOKUP(datosAvance[[#This Row],[renaes]],eess!$A$1:$G$189,2,FALSE)</f>
        <v>CORRAL DE ARENA</v>
      </c>
      <c r="G2810" s="9" t="str">
        <f>+VLOOKUP(datosAvance[[#This Row],[renaes]],eess!$A$1:$G$189,3,FALSE)</f>
        <v>LAMBAYEQUE</v>
      </c>
      <c r="H2810" s="9" t="str">
        <f>+VLOOKUP(datosAvance[[#This Row],[renaes]],eess!$A$1:$G$189,4,FALSE)</f>
        <v>OLMOS</v>
      </c>
      <c r="I2810" s="9" t="str">
        <f>+VLOOKUP(datosAvance[[#This Row],[renaes]],eess!$A$1:$G$189,6,FALSE)</f>
        <v>LAMBAYEQUE</v>
      </c>
      <c r="J2810" s="9" t="str">
        <f>+VLOOKUP(datosAvance[[#This Row],[renaes]],eess!$A$1:$G$189,7,FALSE)</f>
        <v>OLMOS</v>
      </c>
    </row>
    <row r="2811" spans="1:10" x14ac:dyDescent="0.25">
      <c r="A2811">
        <v>17874</v>
      </c>
      <c r="B2811">
        <v>2</v>
      </c>
      <c r="C2811" t="s">
        <v>242</v>
      </c>
      <c r="D2811">
        <v>4</v>
      </c>
      <c r="E2811" t="s">
        <v>5</v>
      </c>
      <c r="F2811" s="9" t="str">
        <f>+VLOOKUP(datosAvance[[#This Row],[renaes]],eess!$A$1:$G$189,2,FALSE)</f>
        <v>SALTUR</v>
      </c>
      <c r="G2811" s="9" t="str">
        <f>+VLOOKUP(datosAvance[[#This Row],[renaes]],eess!$A$1:$G$189,3,FALSE)</f>
        <v>CHICLAYO</v>
      </c>
      <c r="H2811" s="9" t="str">
        <f>+VLOOKUP(datosAvance[[#This Row],[renaes]],eess!$A$1:$G$189,4,FALSE)</f>
        <v>CAYALTI-ZAÑA</v>
      </c>
      <c r="I2811" s="9" t="str">
        <f>+VLOOKUP(datosAvance[[#This Row],[renaes]],eess!$A$1:$G$189,6,FALSE)</f>
        <v>CHICLAYO</v>
      </c>
      <c r="J2811" s="9" t="str">
        <f>+VLOOKUP(datosAvance[[#This Row],[renaes]],eess!$A$1:$G$189,7,FALSE)</f>
        <v>SAÑA</v>
      </c>
    </row>
    <row r="2812" spans="1:10" x14ac:dyDescent="0.25">
      <c r="A2812">
        <v>17875</v>
      </c>
      <c r="B2812">
        <v>0</v>
      </c>
      <c r="C2812" t="s">
        <v>242</v>
      </c>
      <c r="D2812">
        <v>4</v>
      </c>
      <c r="E2812" t="s">
        <v>5</v>
      </c>
      <c r="F2812" s="9" t="str">
        <f>+VLOOKUP(datosAvance[[#This Row],[renaes]],eess!$A$1:$G$189,2,FALSE)</f>
        <v>LA COMPUERTA</v>
      </c>
      <c r="G2812" s="9" t="str">
        <f>+VLOOKUP(datosAvance[[#This Row],[renaes]],eess!$A$1:$G$189,3,FALSE)</f>
        <v>CHICLAYO</v>
      </c>
      <c r="H2812" s="9" t="str">
        <f>+VLOOKUP(datosAvance[[#This Row],[renaes]],eess!$A$1:$G$189,4,FALSE)</f>
        <v>OYOTUN</v>
      </c>
      <c r="I2812" s="9" t="str">
        <f>+VLOOKUP(datosAvance[[#This Row],[renaes]],eess!$A$1:$G$189,6,FALSE)</f>
        <v>CHICLAYO</v>
      </c>
      <c r="J2812" s="9" t="str">
        <f>+VLOOKUP(datosAvance[[#This Row],[renaes]],eess!$A$1:$G$189,7,FALSE)</f>
        <v>OYOTUN</v>
      </c>
    </row>
    <row r="2813" spans="1:10" x14ac:dyDescent="0.25">
      <c r="A2813">
        <v>18872</v>
      </c>
      <c r="B2813">
        <v>0</v>
      </c>
      <c r="C2813" t="s">
        <v>242</v>
      </c>
      <c r="D2813">
        <v>4</v>
      </c>
      <c r="E2813" t="s">
        <v>5</v>
      </c>
      <c r="F2813" s="9" t="str">
        <f>+VLOOKUP(datosAvance[[#This Row],[renaes]],eess!$A$1:$G$189,2,FALSE)</f>
        <v>PASABAR ASERRADERO</v>
      </c>
      <c r="G2813" s="9" t="str">
        <f>+VLOOKUP(datosAvance[[#This Row],[renaes]],eess!$A$1:$G$189,3,FALSE)</f>
        <v>LAMBAYEQUE</v>
      </c>
      <c r="H2813" s="9" t="str">
        <f>+VLOOKUP(datosAvance[[#This Row],[renaes]],eess!$A$1:$G$189,4,FALSE)</f>
        <v>OLMOS</v>
      </c>
      <c r="I2813" s="9" t="str">
        <f>+VLOOKUP(datosAvance[[#This Row],[renaes]],eess!$A$1:$G$189,6,FALSE)</f>
        <v>LAMBAYEQUE</v>
      </c>
      <c r="J2813" s="9" t="str">
        <f>+VLOOKUP(datosAvance[[#This Row],[renaes]],eess!$A$1:$G$189,7,FALSE)</f>
        <v>OLMOS</v>
      </c>
    </row>
    <row r="2814" spans="1:10" x14ac:dyDescent="0.25">
      <c r="A2814">
        <v>18916</v>
      </c>
      <c r="B2814">
        <v>1</v>
      </c>
      <c r="C2814" t="s">
        <v>242</v>
      </c>
      <c r="D2814">
        <v>4</v>
      </c>
      <c r="E2814" t="s">
        <v>5</v>
      </c>
      <c r="F2814" s="9" t="str">
        <f>+VLOOKUP(datosAvance[[#This Row],[renaes]],eess!$A$1:$G$189,2,FALSE)</f>
        <v>MOCAPE</v>
      </c>
      <c r="G2814" s="9" t="str">
        <f>+VLOOKUP(datosAvance[[#This Row],[renaes]],eess!$A$1:$G$189,3,FALSE)</f>
        <v>LAMBAYEQUE</v>
      </c>
      <c r="H2814" s="9" t="str">
        <f>+VLOOKUP(datosAvance[[#This Row],[renaes]],eess!$A$1:$G$189,4,FALSE)</f>
        <v>OLMOS</v>
      </c>
      <c r="I2814" s="9" t="str">
        <f>+VLOOKUP(datosAvance[[#This Row],[renaes]],eess!$A$1:$G$189,6,FALSE)</f>
        <v>LAMBAYEQUE</v>
      </c>
      <c r="J2814" s="9" t="str">
        <f>+VLOOKUP(datosAvance[[#This Row],[renaes]],eess!$A$1:$G$189,7,FALSE)</f>
        <v>OLMOS</v>
      </c>
    </row>
    <row r="2815" spans="1:10" x14ac:dyDescent="0.25">
      <c r="A2815">
        <v>26094</v>
      </c>
      <c r="B2815">
        <v>1</v>
      </c>
      <c r="C2815" t="s">
        <v>242</v>
      </c>
      <c r="D2815">
        <v>4</v>
      </c>
      <c r="E2815" t="s">
        <v>5</v>
      </c>
      <c r="F2815" s="9" t="str">
        <f>+VLOOKUP(datosAvance[[#This Row],[renaes]],eess!$A$1:$G$189,2,FALSE)</f>
        <v>CAPILLA SANTA ROSA LAMBAYEQUE</v>
      </c>
      <c r="G2815" s="9" t="str">
        <f>+VLOOKUP(datosAvance[[#This Row],[renaes]],eess!$A$1:$G$189,3,FALSE)</f>
        <v>LAMBAYEQUE</v>
      </c>
      <c r="H2815" s="9" t="str">
        <f>+VLOOKUP(datosAvance[[#This Row],[renaes]],eess!$A$1:$G$189,4,FALSE)</f>
        <v>LAMBAYEQUE</v>
      </c>
      <c r="I2815" s="9" t="str">
        <f>+VLOOKUP(datosAvance[[#This Row],[renaes]],eess!$A$1:$G$189,6,FALSE)</f>
        <v>LAMBAYEQUE</v>
      </c>
      <c r="J2815" s="9" t="str">
        <f>+VLOOKUP(datosAvance[[#This Row],[renaes]],eess!$A$1:$G$189,7,FALSE)</f>
        <v>LAMBAYEQUE</v>
      </c>
    </row>
    <row r="2816" spans="1:10" x14ac:dyDescent="0.25">
      <c r="A2816">
        <v>26269</v>
      </c>
      <c r="B2816">
        <v>1</v>
      </c>
      <c r="C2816" t="s">
        <v>242</v>
      </c>
      <c r="D2816">
        <v>4</v>
      </c>
      <c r="E2816" t="s">
        <v>5</v>
      </c>
      <c r="F2816" s="9" t="str">
        <f>+VLOOKUP(datosAvance[[#This Row],[renaes]],eess!$A$1:$G$189,2,FALSE)</f>
        <v>HUACA BLANCA</v>
      </c>
      <c r="G2816" s="9" t="str">
        <f>+VLOOKUP(datosAvance[[#This Row],[renaes]],eess!$A$1:$G$189,3,FALSE)</f>
        <v>CHICLAYO</v>
      </c>
      <c r="H2816" s="9" t="str">
        <f>+VLOOKUP(datosAvance[[#This Row],[renaes]],eess!$A$1:$G$189,4,FALSE)</f>
        <v>CHONGOYAPE</v>
      </c>
      <c r="I2816" s="9" t="str">
        <f>+VLOOKUP(datosAvance[[#This Row],[renaes]],eess!$A$1:$G$189,6,FALSE)</f>
        <v>CHICLAYO</v>
      </c>
      <c r="J2816" s="9" t="str">
        <f>+VLOOKUP(datosAvance[[#This Row],[renaes]],eess!$A$1:$G$189,7,FALSE)</f>
        <v>CHONGOYAPE</v>
      </c>
    </row>
    <row r="2817" spans="1:10" x14ac:dyDescent="0.25">
      <c r="A2817">
        <v>31449</v>
      </c>
      <c r="B2817">
        <v>4</v>
      </c>
      <c r="C2817" t="s">
        <v>242</v>
      </c>
      <c r="D2817">
        <v>4</v>
      </c>
      <c r="E2817" t="s">
        <v>5</v>
      </c>
      <c r="F2817" s="9" t="str">
        <f>+VLOOKUP(datosAvance[[#This Row],[renaes]],eess!$A$1:$G$189,2,FALSE)</f>
        <v>TUMAN</v>
      </c>
      <c r="G2817" s="9" t="str">
        <f>+VLOOKUP(datosAvance[[#This Row],[renaes]],eess!$A$1:$G$189,3,FALSE)</f>
        <v>CHICLAYO</v>
      </c>
      <c r="H2817" s="9" t="str">
        <f>+VLOOKUP(datosAvance[[#This Row],[renaes]],eess!$A$1:$G$189,4,FALSE)</f>
        <v>POSOPE ALTO</v>
      </c>
      <c r="I2817" s="9" t="str">
        <f>+VLOOKUP(datosAvance[[#This Row],[renaes]],eess!$A$1:$G$189,6,FALSE)</f>
        <v>CHICLAYO</v>
      </c>
      <c r="J2817" s="9" t="str">
        <f>+VLOOKUP(datosAvance[[#This Row],[renaes]],eess!$A$1:$G$189,7,FALSE)</f>
        <v>TUMAN</v>
      </c>
    </row>
    <row r="2818" spans="1:10" x14ac:dyDescent="0.25">
      <c r="A2818">
        <v>32743</v>
      </c>
      <c r="B2818">
        <v>6</v>
      </c>
      <c r="C2818" t="s">
        <v>242</v>
      </c>
      <c r="D2818">
        <v>4</v>
      </c>
      <c r="E2818" t="s">
        <v>5</v>
      </c>
      <c r="F2818" s="9" t="str">
        <f>+VLOOKUP(datosAvance[[#This Row],[renaes]],eess!$A$1:$G$189,2,FALSE)</f>
        <v>POSOPE ALTO</v>
      </c>
      <c r="G2818" s="9" t="str">
        <f>+VLOOKUP(datosAvance[[#This Row],[renaes]],eess!$A$1:$G$189,3,FALSE)</f>
        <v>CHICLAYO</v>
      </c>
      <c r="H2818" s="9" t="str">
        <f>+VLOOKUP(datosAvance[[#This Row],[renaes]],eess!$A$1:$G$189,4,FALSE)</f>
        <v>POSOPE ALTO</v>
      </c>
      <c r="I2818" s="9" t="str">
        <f>+VLOOKUP(datosAvance[[#This Row],[renaes]],eess!$A$1:$G$189,6,FALSE)</f>
        <v>CHICLAYO</v>
      </c>
      <c r="J2818" s="9" t="str">
        <f>+VLOOKUP(datosAvance[[#This Row],[renaes]],eess!$A$1:$G$189,7,FALSE)</f>
        <v>PATAPO</v>
      </c>
    </row>
    <row r="2819" spans="1:10" x14ac:dyDescent="0.25">
      <c r="A2819">
        <v>4317</v>
      </c>
      <c r="B2819">
        <v>1</v>
      </c>
      <c r="C2819" t="s">
        <v>242</v>
      </c>
      <c r="D2819">
        <v>4</v>
      </c>
      <c r="E2819" t="s">
        <v>5</v>
      </c>
      <c r="F2819" s="9" t="str">
        <f>+VLOOKUP(datosAvance[[#This Row],[renaes]],eess!$A$1:$G$189,2,FALSE)</f>
        <v>HOSPITAL REGIONAL DOCENTE LAS MERCEDES</v>
      </c>
      <c r="G2819" s="9" t="str">
        <f>+VLOOKUP(datosAvance[[#This Row],[renaes]],eess!$A$1:$G$189,3,FALSE)</f>
        <v>NO PERTENECE A NINGUNA RED</v>
      </c>
      <c r="H2819" s="9" t="str">
        <f>+VLOOKUP(datosAvance[[#This Row],[renaes]],eess!$A$1:$G$189,4,FALSE)</f>
        <v>NO PERTENECE A NINGUNA MICRORED</v>
      </c>
      <c r="I2819" s="9" t="str">
        <f>+VLOOKUP(datosAvance[[#This Row],[renaes]],eess!$A$1:$G$189,6,FALSE)</f>
        <v>CHICLAYO</v>
      </c>
      <c r="J2819" s="9" t="str">
        <f>+VLOOKUP(datosAvance[[#This Row],[renaes]],eess!$A$1:$G$189,7,FALSE)</f>
        <v>CHICLAYO</v>
      </c>
    </row>
    <row r="2820" spans="1:10" x14ac:dyDescent="0.25">
      <c r="A2820">
        <v>4318</v>
      </c>
      <c r="B2820">
        <v>13</v>
      </c>
      <c r="C2820" t="s">
        <v>242</v>
      </c>
      <c r="D2820">
        <v>4</v>
      </c>
      <c r="E2820" t="s">
        <v>5</v>
      </c>
      <c r="F2820" s="9" t="str">
        <f>+VLOOKUP(datosAvance[[#This Row],[renaes]],eess!$A$1:$G$189,2,FALSE)</f>
        <v>JOSE OLAYA</v>
      </c>
      <c r="G2820" s="9" t="str">
        <f>+VLOOKUP(datosAvance[[#This Row],[renaes]],eess!$A$1:$G$189,3,FALSE)</f>
        <v>CHICLAYO</v>
      </c>
      <c r="H2820" s="9" t="str">
        <f>+VLOOKUP(datosAvance[[#This Row],[renaes]],eess!$A$1:$G$189,4,FALSE)</f>
        <v>CHICLAYO</v>
      </c>
      <c r="I2820" s="9" t="str">
        <f>+VLOOKUP(datosAvance[[#This Row],[renaes]],eess!$A$1:$G$189,6,FALSE)</f>
        <v>CHICLAYO</v>
      </c>
      <c r="J2820" s="9" t="str">
        <f>+VLOOKUP(datosAvance[[#This Row],[renaes]],eess!$A$1:$G$189,7,FALSE)</f>
        <v>CHICLAYO</v>
      </c>
    </row>
    <row r="2821" spans="1:10" x14ac:dyDescent="0.25">
      <c r="A2821">
        <v>4319</v>
      </c>
      <c r="B2821">
        <v>4</v>
      </c>
      <c r="C2821" t="s">
        <v>242</v>
      </c>
      <c r="D2821">
        <v>4</v>
      </c>
      <c r="E2821" t="s">
        <v>5</v>
      </c>
      <c r="F2821" s="9" t="str">
        <f>+VLOOKUP(datosAvance[[#This Row],[renaes]],eess!$A$1:$G$189,2,FALSE)</f>
        <v>SAN ANTONIO</v>
      </c>
      <c r="G2821" s="9" t="str">
        <f>+VLOOKUP(datosAvance[[#This Row],[renaes]],eess!$A$1:$G$189,3,FALSE)</f>
        <v>CHICLAYO</v>
      </c>
      <c r="H2821" s="9" t="str">
        <f>+VLOOKUP(datosAvance[[#This Row],[renaes]],eess!$A$1:$G$189,4,FALSE)</f>
        <v>CHICLAYO</v>
      </c>
      <c r="I2821" s="9" t="str">
        <f>+VLOOKUP(datosAvance[[#This Row],[renaes]],eess!$A$1:$G$189,6,FALSE)</f>
        <v>CHICLAYO</v>
      </c>
      <c r="J2821" s="9" t="str">
        <f>+VLOOKUP(datosAvance[[#This Row],[renaes]],eess!$A$1:$G$189,7,FALSE)</f>
        <v>CHICLAYO</v>
      </c>
    </row>
    <row r="2822" spans="1:10" x14ac:dyDescent="0.25">
      <c r="A2822">
        <v>4320</v>
      </c>
      <c r="B2822">
        <v>6</v>
      </c>
      <c r="C2822" t="s">
        <v>242</v>
      </c>
      <c r="D2822">
        <v>4</v>
      </c>
      <c r="E2822" t="s">
        <v>5</v>
      </c>
      <c r="F2822" s="9" t="str">
        <f>+VLOOKUP(datosAvance[[#This Row],[renaes]],eess!$A$1:$G$189,2,FALSE)</f>
        <v>JORGE CHAVEZ</v>
      </c>
      <c r="G2822" s="9" t="str">
        <f>+VLOOKUP(datosAvance[[#This Row],[renaes]],eess!$A$1:$G$189,3,FALSE)</f>
        <v>CHICLAYO</v>
      </c>
      <c r="H2822" s="9" t="str">
        <f>+VLOOKUP(datosAvance[[#This Row],[renaes]],eess!$A$1:$G$189,4,FALSE)</f>
        <v>CHICLAYO</v>
      </c>
      <c r="I2822" s="9" t="str">
        <f>+VLOOKUP(datosAvance[[#This Row],[renaes]],eess!$A$1:$G$189,6,FALSE)</f>
        <v>CHICLAYO</v>
      </c>
      <c r="J2822" s="9" t="str">
        <f>+VLOOKUP(datosAvance[[#This Row],[renaes]],eess!$A$1:$G$189,7,FALSE)</f>
        <v>CHICLAYO</v>
      </c>
    </row>
    <row r="2823" spans="1:10" x14ac:dyDescent="0.25">
      <c r="A2823">
        <v>4321</v>
      </c>
      <c r="B2823">
        <v>8</v>
      </c>
      <c r="C2823" t="s">
        <v>242</v>
      </c>
      <c r="D2823">
        <v>4</v>
      </c>
      <c r="E2823" t="s">
        <v>5</v>
      </c>
      <c r="F2823" s="9" t="str">
        <f>+VLOOKUP(datosAvance[[#This Row],[renaes]],eess!$A$1:$G$189,2,FALSE)</f>
        <v>TUPAC AMARU</v>
      </c>
      <c r="G2823" s="9" t="str">
        <f>+VLOOKUP(datosAvance[[#This Row],[renaes]],eess!$A$1:$G$189,3,FALSE)</f>
        <v>CHICLAYO</v>
      </c>
      <c r="H2823" s="9" t="str">
        <f>+VLOOKUP(datosAvance[[#This Row],[renaes]],eess!$A$1:$G$189,4,FALSE)</f>
        <v>CHICLAYO</v>
      </c>
      <c r="I2823" s="9" t="str">
        <f>+VLOOKUP(datosAvance[[#This Row],[renaes]],eess!$A$1:$G$189,6,FALSE)</f>
        <v>CHICLAYO</v>
      </c>
      <c r="J2823" s="9" t="str">
        <f>+VLOOKUP(datosAvance[[#This Row],[renaes]],eess!$A$1:$G$189,7,FALSE)</f>
        <v>CHICLAYO</v>
      </c>
    </row>
    <row r="2824" spans="1:10" x14ac:dyDescent="0.25">
      <c r="A2824">
        <v>4322</v>
      </c>
      <c r="B2824">
        <v>5</v>
      </c>
      <c r="C2824" t="s">
        <v>242</v>
      </c>
      <c r="D2824">
        <v>4</v>
      </c>
      <c r="E2824" t="s">
        <v>5</v>
      </c>
      <c r="F2824" s="9" t="str">
        <f>+VLOOKUP(datosAvance[[#This Row],[renaes]],eess!$A$1:$G$189,2,FALSE)</f>
        <v>JOSE QUIÑONEZ GONZALES</v>
      </c>
      <c r="G2824" s="9" t="str">
        <f>+VLOOKUP(datosAvance[[#This Row],[renaes]],eess!$A$1:$G$189,3,FALSE)</f>
        <v>CHICLAYO</v>
      </c>
      <c r="H2824" s="9" t="str">
        <f>+VLOOKUP(datosAvance[[#This Row],[renaes]],eess!$A$1:$G$189,4,FALSE)</f>
        <v>CHICLAYO</v>
      </c>
      <c r="I2824" s="9" t="str">
        <f>+VLOOKUP(datosAvance[[#This Row],[renaes]],eess!$A$1:$G$189,6,FALSE)</f>
        <v>CHICLAYO</v>
      </c>
      <c r="J2824" s="9" t="str">
        <f>+VLOOKUP(datosAvance[[#This Row],[renaes]],eess!$A$1:$G$189,7,FALSE)</f>
        <v>CHICLAYO</v>
      </c>
    </row>
    <row r="2825" spans="1:10" x14ac:dyDescent="0.25">
      <c r="A2825">
        <v>4323</v>
      </c>
      <c r="B2825">
        <v>2</v>
      </c>
      <c r="C2825" t="s">
        <v>242</v>
      </c>
      <c r="D2825">
        <v>4</v>
      </c>
      <c r="E2825" t="s">
        <v>5</v>
      </c>
      <c r="F2825" s="9" t="str">
        <f>+VLOOKUP(datosAvance[[#This Row],[renaes]],eess!$A$1:$G$189,2,FALSE)</f>
        <v>CRUZ DE LA ESPERANZA</v>
      </c>
      <c r="G2825" s="9" t="str">
        <f>+VLOOKUP(datosAvance[[#This Row],[renaes]],eess!$A$1:$G$189,3,FALSE)</f>
        <v>CHICLAYO</v>
      </c>
      <c r="H2825" s="9" t="str">
        <f>+VLOOKUP(datosAvance[[#This Row],[renaes]],eess!$A$1:$G$189,4,FALSE)</f>
        <v>CHICLAYO</v>
      </c>
      <c r="I2825" s="9" t="str">
        <f>+VLOOKUP(datosAvance[[#This Row],[renaes]],eess!$A$1:$G$189,6,FALSE)</f>
        <v>CHICLAYO</v>
      </c>
      <c r="J2825" s="9" t="str">
        <f>+VLOOKUP(datosAvance[[#This Row],[renaes]],eess!$A$1:$G$189,7,FALSE)</f>
        <v>CHICLAYO</v>
      </c>
    </row>
    <row r="2826" spans="1:10" x14ac:dyDescent="0.25">
      <c r="A2826">
        <v>4324</v>
      </c>
      <c r="B2826">
        <v>9</v>
      </c>
      <c r="C2826" t="s">
        <v>242</v>
      </c>
      <c r="D2826">
        <v>4</v>
      </c>
      <c r="E2826" t="s">
        <v>5</v>
      </c>
      <c r="F2826" s="9" t="str">
        <f>+VLOOKUP(datosAvance[[#This Row],[renaes]],eess!$A$1:$G$189,2,FALSE)</f>
        <v>CERROPON</v>
      </c>
      <c r="G2826" s="9" t="str">
        <f>+VLOOKUP(datosAvance[[#This Row],[renaes]],eess!$A$1:$G$189,3,FALSE)</f>
        <v>CHICLAYO</v>
      </c>
      <c r="H2826" s="9" t="str">
        <f>+VLOOKUP(datosAvance[[#This Row],[renaes]],eess!$A$1:$G$189,4,FALSE)</f>
        <v>CHICLAYO</v>
      </c>
      <c r="I2826" s="9" t="str">
        <f>+VLOOKUP(datosAvance[[#This Row],[renaes]],eess!$A$1:$G$189,6,FALSE)</f>
        <v>CHICLAYO</v>
      </c>
      <c r="J2826" s="9" t="str">
        <f>+VLOOKUP(datosAvance[[#This Row],[renaes]],eess!$A$1:$G$189,7,FALSE)</f>
        <v>CHICLAYO</v>
      </c>
    </row>
    <row r="2827" spans="1:10" x14ac:dyDescent="0.25">
      <c r="A2827">
        <v>4325</v>
      </c>
      <c r="B2827">
        <v>6</v>
      </c>
      <c r="C2827" t="s">
        <v>242</v>
      </c>
      <c r="D2827">
        <v>4</v>
      </c>
      <c r="E2827" t="s">
        <v>5</v>
      </c>
      <c r="F2827" s="9" t="str">
        <f>+VLOOKUP(datosAvance[[#This Row],[renaes]],eess!$A$1:$G$189,2,FALSE)</f>
        <v>VICTOR ENRIQUE TIRADO BONILLA-CHONGOYAPE</v>
      </c>
      <c r="G2827" s="9" t="str">
        <f>+VLOOKUP(datosAvance[[#This Row],[renaes]],eess!$A$1:$G$189,3,FALSE)</f>
        <v>CHICLAYO</v>
      </c>
      <c r="H2827" s="9" t="str">
        <f>+VLOOKUP(datosAvance[[#This Row],[renaes]],eess!$A$1:$G$189,4,FALSE)</f>
        <v>CHONGOYAPE</v>
      </c>
      <c r="I2827" s="9" t="str">
        <f>+VLOOKUP(datosAvance[[#This Row],[renaes]],eess!$A$1:$G$189,6,FALSE)</f>
        <v>CHICLAYO</v>
      </c>
      <c r="J2827" s="9" t="str">
        <f>+VLOOKUP(datosAvance[[#This Row],[renaes]],eess!$A$1:$G$189,7,FALSE)</f>
        <v>CHONGOYAPE</v>
      </c>
    </row>
    <row r="2828" spans="1:10" x14ac:dyDescent="0.25">
      <c r="A2828">
        <v>4326</v>
      </c>
      <c r="B2828">
        <v>1</v>
      </c>
      <c r="C2828" t="s">
        <v>242</v>
      </c>
      <c r="D2828">
        <v>4</v>
      </c>
      <c r="E2828" t="s">
        <v>5</v>
      </c>
      <c r="F2828" s="9" t="str">
        <f>+VLOOKUP(datosAvance[[#This Row],[renaes]],eess!$A$1:$G$189,2,FALSE)</f>
        <v>PAMPA GRANDE</v>
      </c>
      <c r="G2828" s="9" t="str">
        <f>+VLOOKUP(datosAvance[[#This Row],[renaes]],eess!$A$1:$G$189,3,FALSE)</f>
        <v>CHICLAYO</v>
      </c>
      <c r="H2828" s="9" t="str">
        <f>+VLOOKUP(datosAvance[[#This Row],[renaes]],eess!$A$1:$G$189,4,FALSE)</f>
        <v>CHONGOYAPE</v>
      </c>
      <c r="I2828" s="9" t="str">
        <f>+VLOOKUP(datosAvance[[#This Row],[renaes]],eess!$A$1:$G$189,6,FALSE)</f>
        <v>CHICLAYO</v>
      </c>
      <c r="J2828" s="9" t="str">
        <f>+VLOOKUP(datosAvance[[#This Row],[renaes]],eess!$A$1:$G$189,7,FALSE)</f>
        <v>CHONGOYAPE</v>
      </c>
    </row>
    <row r="2829" spans="1:10" x14ac:dyDescent="0.25">
      <c r="A2829">
        <v>4327</v>
      </c>
      <c r="B2829">
        <v>3</v>
      </c>
      <c r="C2829" t="s">
        <v>242</v>
      </c>
      <c r="D2829">
        <v>4</v>
      </c>
      <c r="E2829" t="s">
        <v>5</v>
      </c>
      <c r="F2829" s="9" t="str">
        <f>+VLOOKUP(datosAvance[[#This Row],[renaes]],eess!$A$1:$G$189,2,FALSE)</f>
        <v>LA VICTORIA SECTOR  I</v>
      </c>
      <c r="G2829" s="9" t="str">
        <f>+VLOOKUP(datosAvance[[#This Row],[renaes]],eess!$A$1:$G$189,3,FALSE)</f>
        <v>CHICLAYO</v>
      </c>
      <c r="H2829" s="9" t="str">
        <f>+VLOOKUP(datosAvance[[#This Row],[renaes]],eess!$A$1:$G$189,4,FALSE)</f>
        <v>LA VICTORIA</v>
      </c>
      <c r="I2829" s="9" t="str">
        <f>+VLOOKUP(datosAvance[[#This Row],[renaes]],eess!$A$1:$G$189,6,FALSE)</f>
        <v>CHICLAYO</v>
      </c>
      <c r="J2829" s="9" t="str">
        <f>+VLOOKUP(datosAvance[[#This Row],[renaes]],eess!$A$1:$G$189,7,FALSE)</f>
        <v>LA VICTORIA</v>
      </c>
    </row>
    <row r="2830" spans="1:10" x14ac:dyDescent="0.25">
      <c r="A2830">
        <v>4328</v>
      </c>
      <c r="B2830">
        <v>5</v>
      </c>
      <c r="C2830" t="s">
        <v>242</v>
      </c>
      <c r="D2830">
        <v>4</v>
      </c>
      <c r="E2830" t="s">
        <v>5</v>
      </c>
      <c r="F2830" s="9" t="str">
        <f>+VLOOKUP(datosAvance[[#This Row],[renaes]],eess!$A$1:$G$189,2,FALSE)</f>
        <v>LA VICTORIA SECTOR II - MARIA JESUS</v>
      </c>
      <c r="G2830" s="9" t="str">
        <f>+VLOOKUP(datosAvance[[#This Row],[renaes]],eess!$A$1:$G$189,3,FALSE)</f>
        <v>CHICLAYO</v>
      </c>
      <c r="H2830" s="9" t="str">
        <f>+VLOOKUP(datosAvance[[#This Row],[renaes]],eess!$A$1:$G$189,4,FALSE)</f>
        <v>LA VICTORIA</v>
      </c>
      <c r="I2830" s="9" t="str">
        <f>+VLOOKUP(datosAvance[[#This Row],[renaes]],eess!$A$1:$G$189,6,FALSE)</f>
        <v>CHICLAYO</v>
      </c>
      <c r="J2830" s="9" t="str">
        <f>+VLOOKUP(datosAvance[[#This Row],[renaes]],eess!$A$1:$G$189,7,FALSE)</f>
        <v>LA VICTORIA</v>
      </c>
    </row>
    <row r="2831" spans="1:10" x14ac:dyDescent="0.25">
      <c r="A2831">
        <v>4329</v>
      </c>
      <c r="B2831">
        <v>10</v>
      </c>
      <c r="C2831" t="s">
        <v>242</v>
      </c>
      <c r="D2831">
        <v>4</v>
      </c>
      <c r="E2831" t="s">
        <v>5</v>
      </c>
      <c r="F2831" s="9" t="str">
        <f>+VLOOKUP(datosAvance[[#This Row],[renaes]],eess!$A$1:$G$189,2,FALSE)</f>
        <v>EL BOSQUE</v>
      </c>
      <c r="G2831" s="9" t="str">
        <f>+VLOOKUP(datosAvance[[#This Row],[renaes]],eess!$A$1:$G$189,3,FALSE)</f>
        <v>CHICLAYO</v>
      </c>
      <c r="H2831" s="9" t="str">
        <f>+VLOOKUP(datosAvance[[#This Row],[renaes]],eess!$A$1:$G$189,4,FALSE)</f>
        <v>LA VICTORIA</v>
      </c>
      <c r="I2831" s="9" t="str">
        <f>+VLOOKUP(datosAvance[[#This Row],[renaes]],eess!$A$1:$G$189,6,FALSE)</f>
        <v>CHICLAYO</v>
      </c>
      <c r="J2831" s="9" t="str">
        <f>+VLOOKUP(datosAvance[[#This Row],[renaes]],eess!$A$1:$G$189,7,FALSE)</f>
        <v>LA VICTORIA</v>
      </c>
    </row>
    <row r="2832" spans="1:10" x14ac:dyDescent="0.25">
      <c r="A2832">
        <v>4330</v>
      </c>
      <c r="B2832">
        <v>3</v>
      </c>
      <c r="C2832" t="s">
        <v>242</v>
      </c>
      <c r="D2832">
        <v>4</v>
      </c>
      <c r="E2832" t="s">
        <v>5</v>
      </c>
      <c r="F2832" s="9" t="str">
        <f>+VLOOKUP(datosAvance[[#This Row],[renaes]],eess!$A$1:$G$189,2,FALSE)</f>
        <v>CHOSICA DEL NORTE</v>
      </c>
      <c r="G2832" s="9" t="str">
        <f>+VLOOKUP(datosAvance[[#This Row],[renaes]],eess!$A$1:$G$189,3,FALSE)</f>
        <v>CHICLAYO</v>
      </c>
      <c r="H2832" s="9" t="str">
        <f>+VLOOKUP(datosAvance[[#This Row],[renaes]],eess!$A$1:$G$189,4,FALSE)</f>
        <v>LA VICTORIA</v>
      </c>
      <c r="I2832" s="9" t="str">
        <f>+VLOOKUP(datosAvance[[#This Row],[renaes]],eess!$A$1:$G$189,6,FALSE)</f>
        <v>CHICLAYO</v>
      </c>
      <c r="J2832" s="9" t="str">
        <f>+VLOOKUP(datosAvance[[#This Row],[renaes]],eess!$A$1:$G$189,7,FALSE)</f>
        <v>LA VICTORIA</v>
      </c>
    </row>
    <row r="2833" spans="1:10" x14ac:dyDescent="0.25">
      <c r="A2833">
        <v>4331</v>
      </c>
      <c r="B2833">
        <v>6</v>
      </c>
      <c r="C2833" t="s">
        <v>242</v>
      </c>
      <c r="D2833">
        <v>4</v>
      </c>
      <c r="E2833" t="s">
        <v>5</v>
      </c>
      <c r="F2833" s="9" t="str">
        <f>+VLOOKUP(datosAvance[[#This Row],[renaes]],eess!$A$1:$G$189,2,FALSE)</f>
        <v>JOSE LEONARDO ORTIZ</v>
      </c>
      <c r="G2833" s="9" t="str">
        <f>+VLOOKUP(datosAvance[[#This Row],[renaes]],eess!$A$1:$G$189,3,FALSE)</f>
        <v>CHICLAYO</v>
      </c>
      <c r="H2833" s="9" t="str">
        <f>+VLOOKUP(datosAvance[[#This Row],[renaes]],eess!$A$1:$G$189,4,FALSE)</f>
        <v>JOSE LEONARDO ORTIZ</v>
      </c>
      <c r="I2833" s="9" t="str">
        <f>+VLOOKUP(datosAvance[[#This Row],[renaes]],eess!$A$1:$G$189,6,FALSE)</f>
        <v>CHICLAYO</v>
      </c>
      <c r="J2833" s="9" t="str">
        <f>+VLOOKUP(datosAvance[[#This Row],[renaes]],eess!$A$1:$G$189,7,FALSE)</f>
        <v>JOSE LEONARDO ORTIZ</v>
      </c>
    </row>
    <row r="2834" spans="1:10" x14ac:dyDescent="0.25">
      <c r="A2834">
        <v>4332</v>
      </c>
      <c r="B2834">
        <v>10</v>
      </c>
      <c r="C2834" t="s">
        <v>242</v>
      </c>
      <c r="D2834">
        <v>4</v>
      </c>
      <c r="E2834" t="s">
        <v>5</v>
      </c>
      <c r="F2834" s="9" t="str">
        <f>+VLOOKUP(datosAvance[[#This Row],[renaes]],eess!$A$1:$G$189,2,FALSE)</f>
        <v>PEDRO PABLO ATUSPARIAS</v>
      </c>
      <c r="G2834" s="9" t="str">
        <f>+VLOOKUP(datosAvance[[#This Row],[renaes]],eess!$A$1:$G$189,3,FALSE)</f>
        <v>CHICLAYO</v>
      </c>
      <c r="H2834" s="9" t="str">
        <f>+VLOOKUP(datosAvance[[#This Row],[renaes]],eess!$A$1:$G$189,4,FALSE)</f>
        <v>JOSE LEONARDO ORTIZ</v>
      </c>
      <c r="I2834" s="9" t="str">
        <f>+VLOOKUP(datosAvance[[#This Row],[renaes]],eess!$A$1:$G$189,6,FALSE)</f>
        <v>CHICLAYO</v>
      </c>
      <c r="J2834" s="9" t="str">
        <f>+VLOOKUP(datosAvance[[#This Row],[renaes]],eess!$A$1:$G$189,7,FALSE)</f>
        <v>JOSE LEONARDO ORTIZ</v>
      </c>
    </row>
    <row r="2835" spans="1:10" x14ac:dyDescent="0.25">
      <c r="A2835">
        <v>4333</v>
      </c>
      <c r="B2835">
        <v>4</v>
      </c>
      <c r="C2835" t="s">
        <v>242</v>
      </c>
      <c r="D2835">
        <v>4</v>
      </c>
      <c r="E2835" t="s">
        <v>5</v>
      </c>
      <c r="F2835" s="9" t="str">
        <f>+VLOOKUP(datosAvance[[#This Row],[renaes]],eess!$A$1:$G$189,2,FALSE)</f>
        <v>PAUL HARRIS</v>
      </c>
      <c r="G2835" s="9" t="str">
        <f>+VLOOKUP(datosAvance[[#This Row],[renaes]],eess!$A$1:$G$189,3,FALSE)</f>
        <v>CHICLAYO</v>
      </c>
      <c r="H2835" s="9" t="str">
        <f>+VLOOKUP(datosAvance[[#This Row],[renaes]],eess!$A$1:$G$189,4,FALSE)</f>
        <v>JOSE LEONARDO ORTIZ</v>
      </c>
      <c r="I2835" s="9" t="str">
        <f>+VLOOKUP(datosAvance[[#This Row],[renaes]],eess!$A$1:$G$189,6,FALSE)</f>
        <v>CHICLAYO</v>
      </c>
      <c r="J2835" s="9" t="str">
        <f>+VLOOKUP(datosAvance[[#This Row],[renaes]],eess!$A$1:$G$189,7,FALSE)</f>
        <v>JOSE LEONARDO ORTIZ</v>
      </c>
    </row>
    <row r="2836" spans="1:10" x14ac:dyDescent="0.25">
      <c r="A2836">
        <v>4334</v>
      </c>
      <c r="B2836">
        <v>1</v>
      </c>
      <c r="C2836" t="s">
        <v>242</v>
      </c>
      <c r="D2836">
        <v>4</v>
      </c>
      <c r="E2836" t="s">
        <v>5</v>
      </c>
      <c r="F2836" s="9" t="str">
        <f>+VLOOKUP(datosAvance[[#This Row],[renaes]],eess!$A$1:$G$189,2,FALSE)</f>
        <v>CULPON</v>
      </c>
      <c r="G2836" s="9" t="str">
        <f>+VLOOKUP(datosAvance[[#This Row],[renaes]],eess!$A$1:$G$189,3,FALSE)</f>
        <v>CHICLAYO</v>
      </c>
      <c r="H2836" s="9" t="str">
        <f>+VLOOKUP(datosAvance[[#This Row],[renaes]],eess!$A$1:$G$189,4,FALSE)</f>
        <v>JOSE LEONARDO ORTIZ</v>
      </c>
      <c r="I2836" s="9" t="str">
        <f>+VLOOKUP(datosAvance[[#This Row],[renaes]],eess!$A$1:$G$189,6,FALSE)</f>
        <v>CHICLAYO</v>
      </c>
      <c r="J2836" s="9" t="str">
        <f>+VLOOKUP(datosAvance[[#This Row],[renaes]],eess!$A$1:$G$189,7,FALSE)</f>
        <v>JOSE LEONARDO ORTIZ</v>
      </c>
    </row>
    <row r="2837" spans="1:10" x14ac:dyDescent="0.25">
      <c r="A2837">
        <v>4335</v>
      </c>
      <c r="B2837">
        <v>2</v>
      </c>
      <c r="C2837" t="s">
        <v>242</v>
      </c>
      <c r="D2837">
        <v>4</v>
      </c>
      <c r="E2837" t="s">
        <v>5</v>
      </c>
      <c r="F2837" s="9" t="str">
        <f>+VLOOKUP(datosAvance[[#This Row],[renaes]],eess!$A$1:$G$189,2,FALSE)</f>
        <v>SANTA ANA</v>
      </c>
      <c r="G2837" s="9" t="str">
        <f>+VLOOKUP(datosAvance[[#This Row],[renaes]],eess!$A$1:$G$189,3,FALSE)</f>
        <v>CHICLAYO</v>
      </c>
      <c r="H2837" s="9" t="str">
        <f>+VLOOKUP(datosAvance[[#This Row],[renaes]],eess!$A$1:$G$189,4,FALSE)</f>
        <v>JOSE LEONARDO ORTIZ</v>
      </c>
      <c r="I2837" s="9" t="str">
        <f>+VLOOKUP(datosAvance[[#This Row],[renaes]],eess!$A$1:$G$189,6,FALSE)</f>
        <v>CHICLAYO</v>
      </c>
      <c r="J2837" s="9" t="str">
        <f>+VLOOKUP(datosAvance[[#This Row],[renaes]],eess!$A$1:$G$189,7,FALSE)</f>
        <v>JOSE LEONARDO ORTIZ</v>
      </c>
    </row>
    <row r="2838" spans="1:10" x14ac:dyDescent="0.25">
      <c r="A2838">
        <v>4337</v>
      </c>
      <c r="B2838">
        <v>4</v>
      </c>
      <c r="C2838" t="s">
        <v>242</v>
      </c>
      <c r="D2838">
        <v>4</v>
      </c>
      <c r="E2838" t="s">
        <v>5</v>
      </c>
      <c r="F2838" s="9" t="str">
        <f>+VLOOKUP(datosAvance[[#This Row],[renaes]],eess!$A$1:$G$189,2,FALSE)</f>
        <v>PAMPA LA VICTORIA</v>
      </c>
      <c r="G2838" s="9" t="str">
        <f>+VLOOKUP(datosAvance[[#This Row],[renaes]],eess!$A$1:$G$189,3,FALSE)</f>
        <v>CHICLAYO</v>
      </c>
      <c r="H2838" s="9" t="str">
        <f>+VLOOKUP(datosAvance[[#This Row],[renaes]],eess!$A$1:$G$189,4,FALSE)</f>
        <v>POSOPE ALTO</v>
      </c>
      <c r="I2838" s="9" t="str">
        <f>+VLOOKUP(datosAvance[[#This Row],[renaes]],eess!$A$1:$G$189,6,FALSE)</f>
        <v>CHICLAYO</v>
      </c>
      <c r="J2838" s="9" t="str">
        <f>+VLOOKUP(datosAvance[[#This Row],[renaes]],eess!$A$1:$G$189,7,FALSE)</f>
        <v>PATAPO</v>
      </c>
    </row>
    <row r="2839" spans="1:10" x14ac:dyDescent="0.25">
      <c r="A2839">
        <v>4338</v>
      </c>
      <c r="B2839">
        <v>6</v>
      </c>
      <c r="C2839" t="s">
        <v>242</v>
      </c>
      <c r="D2839">
        <v>4</v>
      </c>
      <c r="E2839" t="s">
        <v>5</v>
      </c>
      <c r="F2839" s="9" t="str">
        <f>+VLOOKUP(datosAvance[[#This Row],[renaes]],eess!$A$1:$G$189,2,FALSE)</f>
        <v>PIMENTEL</v>
      </c>
      <c r="G2839" s="9" t="str">
        <f>+VLOOKUP(datosAvance[[#This Row],[renaes]],eess!$A$1:$G$189,3,FALSE)</f>
        <v>CHICLAYO</v>
      </c>
      <c r="H2839" s="9" t="str">
        <f>+VLOOKUP(datosAvance[[#This Row],[renaes]],eess!$A$1:$G$189,4,FALSE)</f>
        <v>PIMENTEL</v>
      </c>
      <c r="I2839" s="9" t="str">
        <f>+VLOOKUP(datosAvance[[#This Row],[renaes]],eess!$A$1:$G$189,6,FALSE)</f>
        <v>CHICLAYO</v>
      </c>
      <c r="J2839" s="9" t="str">
        <f>+VLOOKUP(datosAvance[[#This Row],[renaes]],eess!$A$1:$G$189,7,FALSE)</f>
        <v>PIMENTEL</v>
      </c>
    </row>
    <row r="2840" spans="1:10" x14ac:dyDescent="0.25">
      <c r="A2840">
        <v>4339</v>
      </c>
      <c r="B2840">
        <v>0</v>
      </c>
      <c r="C2840" t="s">
        <v>242</v>
      </c>
      <c r="D2840">
        <v>4</v>
      </c>
      <c r="E2840" t="s">
        <v>5</v>
      </c>
      <c r="F2840" s="9" t="str">
        <f>+VLOOKUP(datosAvance[[#This Row],[renaes]],eess!$A$1:$G$189,2,FALSE)</f>
        <v>SAN LUIS</v>
      </c>
      <c r="G2840" s="9" t="str">
        <f>+VLOOKUP(datosAvance[[#This Row],[renaes]],eess!$A$1:$G$189,3,FALSE)</f>
        <v>CHICLAYO</v>
      </c>
      <c r="H2840" s="9" t="str">
        <f>+VLOOKUP(datosAvance[[#This Row],[renaes]],eess!$A$1:$G$189,4,FALSE)</f>
        <v>POMALCA</v>
      </c>
      <c r="I2840" s="9" t="str">
        <f>+VLOOKUP(datosAvance[[#This Row],[renaes]],eess!$A$1:$G$189,6,FALSE)</f>
        <v>CHICLAYO</v>
      </c>
      <c r="J2840" s="9" t="str">
        <f>+VLOOKUP(datosAvance[[#This Row],[renaes]],eess!$A$1:$G$189,7,FALSE)</f>
        <v>POMALCA</v>
      </c>
    </row>
    <row r="2841" spans="1:10" x14ac:dyDescent="0.25">
      <c r="A2841">
        <v>4340</v>
      </c>
      <c r="B2841">
        <v>2</v>
      </c>
      <c r="C2841" t="s">
        <v>242</v>
      </c>
      <c r="D2841">
        <v>4</v>
      </c>
      <c r="E2841" t="s">
        <v>5</v>
      </c>
      <c r="F2841" s="9" t="str">
        <f>+VLOOKUP(datosAvance[[#This Row],[renaes]],eess!$A$1:$G$189,2,FALSE)</f>
        <v>SAN ANTONIO (POMALCA)</v>
      </c>
      <c r="G2841" s="9" t="str">
        <f>+VLOOKUP(datosAvance[[#This Row],[renaes]],eess!$A$1:$G$189,3,FALSE)</f>
        <v>CHICLAYO</v>
      </c>
      <c r="H2841" s="9" t="str">
        <f>+VLOOKUP(datosAvance[[#This Row],[renaes]],eess!$A$1:$G$189,4,FALSE)</f>
        <v>POMALCA</v>
      </c>
      <c r="I2841" s="9" t="str">
        <f>+VLOOKUP(datosAvance[[#This Row],[renaes]],eess!$A$1:$G$189,6,FALSE)</f>
        <v>CHICLAYO</v>
      </c>
      <c r="J2841" s="9" t="str">
        <f>+VLOOKUP(datosAvance[[#This Row],[renaes]],eess!$A$1:$G$189,7,FALSE)</f>
        <v>POMALCA</v>
      </c>
    </row>
    <row r="2842" spans="1:10" x14ac:dyDescent="0.25">
      <c r="A2842">
        <v>4341</v>
      </c>
      <c r="B2842">
        <v>1</v>
      </c>
      <c r="C2842" t="s">
        <v>242</v>
      </c>
      <c r="D2842">
        <v>4</v>
      </c>
      <c r="E2842" t="s">
        <v>5</v>
      </c>
      <c r="F2842" s="9" t="str">
        <f>+VLOOKUP(datosAvance[[#This Row],[renaes]],eess!$A$1:$G$189,2,FALSE)</f>
        <v>SIPAN</v>
      </c>
      <c r="G2842" s="9" t="str">
        <f>+VLOOKUP(datosAvance[[#This Row],[renaes]],eess!$A$1:$G$189,3,FALSE)</f>
        <v>CHICLAYO</v>
      </c>
      <c r="H2842" s="9" t="str">
        <f>+VLOOKUP(datosAvance[[#This Row],[renaes]],eess!$A$1:$G$189,4,FALSE)</f>
        <v>CAYALTI-ZAÑA</v>
      </c>
      <c r="I2842" s="9" t="str">
        <f>+VLOOKUP(datosAvance[[#This Row],[renaes]],eess!$A$1:$G$189,6,FALSE)</f>
        <v>CHICLAYO</v>
      </c>
      <c r="J2842" s="9" t="str">
        <f>+VLOOKUP(datosAvance[[#This Row],[renaes]],eess!$A$1:$G$189,7,FALSE)</f>
        <v>SAÑA</v>
      </c>
    </row>
    <row r="2843" spans="1:10" x14ac:dyDescent="0.25">
      <c r="A2843">
        <v>4342</v>
      </c>
      <c r="B2843">
        <v>7</v>
      </c>
      <c r="C2843" t="s">
        <v>242</v>
      </c>
      <c r="D2843">
        <v>4</v>
      </c>
      <c r="E2843" t="s">
        <v>5</v>
      </c>
      <c r="F2843" s="9" t="str">
        <f>+VLOOKUP(datosAvance[[#This Row],[renaes]],eess!$A$1:$G$189,2,FALSE)</f>
        <v>REQUE</v>
      </c>
      <c r="G2843" s="9" t="str">
        <f>+VLOOKUP(datosAvance[[#This Row],[renaes]],eess!$A$1:$G$189,3,FALSE)</f>
        <v>CHICLAYO</v>
      </c>
      <c r="H2843" s="9" t="str">
        <f>+VLOOKUP(datosAvance[[#This Row],[renaes]],eess!$A$1:$G$189,4,FALSE)</f>
        <v>REQUE-LAGUNAS</v>
      </c>
      <c r="I2843" s="9" t="str">
        <f>+VLOOKUP(datosAvance[[#This Row],[renaes]],eess!$A$1:$G$189,6,FALSE)</f>
        <v>CHICLAYO</v>
      </c>
      <c r="J2843" s="9" t="str">
        <f>+VLOOKUP(datosAvance[[#This Row],[renaes]],eess!$A$1:$G$189,7,FALSE)</f>
        <v>REQUE</v>
      </c>
    </row>
    <row r="2844" spans="1:10" x14ac:dyDescent="0.25">
      <c r="A2844">
        <v>4344</v>
      </c>
      <c r="B2844">
        <v>1</v>
      </c>
      <c r="C2844" t="s">
        <v>242</v>
      </c>
      <c r="D2844">
        <v>4</v>
      </c>
      <c r="E2844" t="s">
        <v>5</v>
      </c>
      <c r="F2844" s="9" t="str">
        <f>+VLOOKUP(datosAvance[[#This Row],[renaes]],eess!$A$1:$G$189,2,FALSE)</f>
        <v>LAS DELICIAS</v>
      </c>
      <c r="G2844" s="9" t="str">
        <f>+VLOOKUP(datosAvance[[#This Row],[renaes]],eess!$A$1:$G$189,3,FALSE)</f>
        <v>CHICLAYO</v>
      </c>
      <c r="H2844" s="9" t="str">
        <f>+VLOOKUP(datosAvance[[#This Row],[renaes]],eess!$A$1:$G$189,4,FALSE)</f>
        <v>REQUE-LAGUNAS</v>
      </c>
      <c r="I2844" s="9" t="str">
        <f>+VLOOKUP(datosAvance[[#This Row],[renaes]],eess!$A$1:$G$189,6,FALSE)</f>
        <v>CHICLAYO</v>
      </c>
      <c r="J2844" s="9" t="str">
        <f>+VLOOKUP(datosAvance[[#This Row],[renaes]],eess!$A$1:$G$189,7,FALSE)</f>
        <v>REQUE</v>
      </c>
    </row>
    <row r="2845" spans="1:10" x14ac:dyDescent="0.25">
      <c r="A2845">
        <v>4345</v>
      </c>
      <c r="B2845">
        <v>0</v>
      </c>
      <c r="C2845" t="s">
        <v>242</v>
      </c>
      <c r="D2845">
        <v>4</v>
      </c>
      <c r="E2845" t="s">
        <v>5</v>
      </c>
      <c r="F2845" s="9" t="str">
        <f>+VLOOKUP(datosAvance[[#This Row],[renaes]],eess!$A$1:$G$189,2,FALSE)</f>
        <v>SAN JOSE</v>
      </c>
      <c r="G2845" s="9" t="str">
        <f>+VLOOKUP(datosAvance[[#This Row],[renaes]],eess!$A$1:$G$189,3,FALSE)</f>
        <v>CHICLAYO</v>
      </c>
      <c r="H2845" s="9" t="str">
        <f>+VLOOKUP(datosAvance[[#This Row],[renaes]],eess!$A$1:$G$189,4,FALSE)</f>
        <v>SAN JOSE</v>
      </c>
      <c r="I2845" s="9" t="str">
        <f>+VLOOKUP(datosAvance[[#This Row],[renaes]],eess!$A$1:$G$189,6,FALSE)</f>
        <v>LAMBAYEQUE</v>
      </c>
      <c r="J2845" s="9" t="str">
        <f>+VLOOKUP(datosAvance[[#This Row],[renaes]],eess!$A$1:$G$189,7,FALSE)</f>
        <v>SAN JOSE</v>
      </c>
    </row>
    <row r="2846" spans="1:10" x14ac:dyDescent="0.25">
      <c r="A2846">
        <v>4346</v>
      </c>
      <c r="B2846">
        <v>1</v>
      </c>
      <c r="C2846" t="s">
        <v>242</v>
      </c>
      <c r="D2846">
        <v>4</v>
      </c>
      <c r="E2846" t="s">
        <v>5</v>
      </c>
      <c r="F2846" s="9" t="str">
        <f>+VLOOKUP(datosAvance[[#This Row],[renaes]],eess!$A$1:$G$189,2,FALSE)</f>
        <v>SAN CARLOS</v>
      </c>
      <c r="G2846" s="9" t="str">
        <f>+VLOOKUP(datosAvance[[#This Row],[renaes]],eess!$A$1:$G$189,3,FALSE)</f>
        <v>CHICLAYO</v>
      </c>
      <c r="H2846" s="9" t="str">
        <f>+VLOOKUP(datosAvance[[#This Row],[renaes]],eess!$A$1:$G$189,4,FALSE)</f>
        <v>SAN JOSE</v>
      </c>
      <c r="I2846" s="9" t="str">
        <f>+VLOOKUP(datosAvance[[#This Row],[renaes]],eess!$A$1:$G$189,6,FALSE)</f>
        <v>LAMBAYEQUE</v>
      </c>
      <c r="J2846" s="9" t="str">
        <f>+VLOOKUP(datosAvance[[#This Row],[renaes]],eess!$A$1:$G$189,7,FALSE)</f>
        <v>SAN JOSE</v>
      </c>
    </row>
    <row r="2847" spans="1:10" x14ac:dyDescent="0.25">
      <c r="A2847">
        <v>4347</v>
      </c>
      <c r="B2847">
        <v>1</v>
      </c>
      <c r="C2847" t="s">
        <v>242</v>
      </c>
      <c r="D2847">
        <v>4</v>
      </c>
      <c r="E2847" t="s">
        <v>5</v>
      </c>
      <c r="F2847" s="9" t="str">
        <f>+VLOOKUP(datosAvance[[#This Row],[renaes]],eess!$A$1:$G$189,2,FALSE)</f>
        <v>BODEGONES</v>
      </c>
      <c r="G2847" s="9" t="str">
        <f>+VLOOKUP(datosAvance[[#This Row],[renaes]],eess!$A$1:$G$189,3,FALSE)</f>
        <v>CHICLAYO</v>
      </c>
      <c r="H2847" s="9" t="str">
        <f>+VLOOKUP(datosAvance[[#This Row],[renaes]],eess!$A$1:$G$189,4,FALSE)</f>
        <v>SAN JOSE</v>
      </c>
      <c r="I2847" s="9" t="str">
        <f>+VLOOKUP(datosAvance[[#This Row],[renaes]],eess!$A$1:$G$189,6,FALSE)</f>
        <v>LAMBAYEQUE</v>
      </c>
      <c r="J2847" s="9" t="str">
        <f>+VLOOKUP(datosAvance[[#This Row],[renaes]],eess!$A$1:$G$189,7,FALSE)</f>
        <v>SAN JOSE</v>
      </c>
    </row>
    <row r="2848" spans="1:10" x14ac:dyDescent="0.25">
      <c r="A2848">
        <v>4348</v>
      </c>
      <c r="B2848">
        <v>1</v>
      </c>
      <c r="C2848" t="s">
        <v>242</v>
      </c>
      <c r="D2848">
        <v>4</v>
      </c>
      <c r="E2848" t="s">
        <v>5</v>
      </c>
      <c r="F2848" s="9" t="str">
        <f>+VLOOKUP(datosAvance[[#This Row],[renaes]],eess!$A$1:$G$189,2,FALSE)</f>
        <v>CIUDAD DE DIOS - JUAN TOMIS STACK</v>
      </c>
      <c r="G2848" s="9" t="str">
        <f>+VLOOKUP(datosAvance[[#This Row],[renaes]],eess!$A$1:$G$189,3,FALSE)</f>
        <v>CHICLAYO</v>
      </c>
      <c r="H2848" s="9" t="str">
        <f>+VLOOKUP(datosAvance[[#This Row],[renaes]],eess!$A$1:$G$189,4,FALSE)</f>
        <v>SAN JOSE</v>
      </c>
      <c r="I2848" s="9" t="str">
        <f>+VLOOKUP(datosAvance[[#This Row],[renaes]],eess!$A$1:$G$189,6,FALSE)</f>
        <v>LAMBAYEQUE</v>
      </c>
      <c r="J2848" s="9" t="str">
        <f>+VLOOKUP(datosAvance[[#This Row],[renaes]],eess!$A$1:$G$189,7,FALSE)</f>
        <v>SAN JOSE</v>
      </c>
    </row>
    <row r="2849" spans="1:10" x14ac:dyDescent="0.25">
      <c r="A2849">
        <v>4349</v>
      </c>
      <c r="B2849">
        <v>2</v>
      </c>
      <c r="C2849" t="s">
        <v>242</v>
      </c>
      <c r="D2849">
        <v>4</v>
      </c>
      <c r="E2849" t="s">
        <v>5</v>
      </c>
      <c r="F2849" s="9" t="str">
        <f>+VLOOKUP(datosAvance[[#This Row],[renaes]],eess!$A$1:$G$189,2,FALSE)</f>
        <v>MONSEFU</v>
      </c>
      <c r="G2849" s="9" t="str">
        <f>+VLOOKUP(datosAvance[[#This Row],[renaes]],eess!$A$1:$G$189,3,FALSE)</f>
        <v>CHICLAYO</v>
      </c>
      <c r="H2849" s="9" t="str">
        <f>+VLOOKUP(datosAvance[[#This Row],[renaes]],eess!$A$1:$G$189,4,FALSE)</f>
        <v>CIRCUITO DE PLAYA</v>
      </c>
      <c r="I2849" s="9" t="str">
        <f>+VLOOKUP(datosAvance[[#This Row],[renaes]],eess!$A$1:$G$189,6,FALSE)</f>
        <v>CHICLAYO</v>
      </c>
      <c r="J2849" s="9" t="str">
        <f>+VLOOKUP(datosAvance[[#This Row],[renaes]],eess!$A$1:$G$189,7,FALSE)</f>
        <v>MONSEFU</v>
      </c>
    </row>
    <row r="2850" spans="1:10" x14ac:dyDescent="0.25">
      <c r="A2850">
        <v>4350</v>
      </c>
      <c r="B2850">
        <v>0</v>
      </c>
      <c r="C2850" t="s">
        <v>242</v>
      </c>
      <c r="D2850">
        <v>4</v>
      </c>
      <c r="E2850" t="s">
        <v>5</v>
      </c>
      <c r="F2850" s="9" t="str">
        <f>+VLOOKUP(datosAvance[[#This Row],[renaes]],eess!$A$1:$G$189,2,FALSE)</f>
        <v>CALLANCA</v>
      </c>
      <c r="G2850" s="9" t="str">
        <f>+VLOOKUP(datosAvance[[#This Row],[renaes]],eess!$A$1:$G$189,3,FALSE)</f>
        <v>CHICLAYO</v>
      </c>
      <c r="H2850" s="9" t="str">
        <f>+VLOOKUP(datosAvance[[#This Row],[renaes]],eess!$A$1:$G$189,4,FALSE)</f>
        <v>CIRCUITO DE PLAYA</v>
      </c>
      <c r="I2850" s="9" t="str">
        <f>+VLOOKUP(datosAvance[[#This Row],[renaes]],eess!$A$1:$G$189,6,FALSE)</f>
        <v>CHICLAYO</v>
      </c>
      <c r="J2850" s="9" t="str">
        <f>+VLOOKUP(datosAvance[[#This Row],[renaes]],eess!$A$1:$G$189,7,FALSE)</f>
        <v>MONSEFU</v>
      </c>
    </row>
    <row r="2851" spans="1:10" x14ac:dyDescent="0.25">
      <c r="A2851">
        <v>4351</v>
      </c>
      <c r="B2851">
        <v>1</v>
      </c>
      <c r="C2851" t="s">
        <v>242</v>
      </c>
      <c r="D2851">
        <v>4</v>
      </c>
      <c r="E2851" t="s">
        <v>5</v>
      </c>
      <c r="F2851" s="9" t="str">
        <f>+VLOOKUP(datosAvance[[#This Row],[renaes]],eess!$A$1:$G$189,2,FALSE)</f>
        <v>POMAPE</v>
      </c>
      <c r="G2851" s="9" t="str">
        <f>+VLOOKUP(datosAvance[[#This Row],[renaes]],eess!$A$1:$G$189,3,FALSE)</f>
        <v>CHICLAYO</v>
      </c>
      <c r="H2851" s="9" t="str">
        <f>+VLOOKUP(datosAvance[[#This Row],[renaes]],eess!$A$1:$G$189,4,FALSE)</f>
        <v>CIRCUITO DE PLAYA</v>
      </c>
      <c r="I2851" s="9" t="str">
        <f>+VLOOKUP(datosAvance[[#This Row],[renaes]],eess!$A$1:$G$189,6,FALSE)</f>
        <v>CHICLAYO</v>
      </c>
      <c r="J2851" s="9" t="str">
        <f>+VLOOKUP(datosAvance[[#This Row],[renaes]],eess!$A$1:$G$189,7,FALSE)</f>
        <v>MONSEFU</v>
      </c>
    </row>
    <row r="2852" spans="1:10" x14ac:dyDescent="0.25">
      <c r="A2852">
        <v>4352</v>
      </c>
      <c r="B2852">
        <v>0</v>
      </c>
      <c r="C2852" t="s">
        <v>242</v>
      </c>
      <c r="D2852">
        <v>4</v>
      </c>
      <c r="E2852" t="s">
        <v>5</v>
      </c>
      <c r="F2852" s="9" t="str">
        <f>+VLOOKUP(datosAvance[[#This Row],[renaes]],eess!$A$1:$G$189,2,FALSE)</f>
        <v>VALLE HERMOSO</v>
      </c>
      <c r="G2852" s="9" t="str">
        <f>+VLOOKUP(datosAvance[[#This Row],[renaes]],eess!$A$1:$G$189,3,FALSE)</f>
        <v>CHICLAYO</v>
      </c>
      <c r="H2852" s="9" t="str">
        <f>+VLOOKUP(datosAvance[[#This Row],[renaes]],eess!$A$1:$G$189,4,FALSE)</f>
        <v>CIRCUITO DE PLAYA</v>
      </c>
      <c r="I2852" s="9" t="str">
        <f>+VLOOKUP(datosAvance[[#This Row],[renaes]],eess!$A$1:$G$189,6,FALSE)</f>
        <v>CHICLAYO</v>
      </c>
      <c r="J2852" s="9" t="str">
        <f>+VLOOKUP(datosAvance[[#This Row],[renaes]],eess!$A$1:$G$189,7,FALSE)</f>
        <v>MONSEFU</v>
      </c>
    </row>
    <row r="2853" spans="1:10" x14ac:dyDescent="0.25">
      <c r="A2853">
        <v>4353</v>
      </c>
      <c r="B2853">
        <v>2</v>
      </c>
      <c r="C2853" t="s">
        <v>242</v>
      </c>
      <c r="D2853">
        <v>4</v>
      </c>
      <c r="E2853" t="s">
        <v>5</v>
      </c>
      <c r="F2853" s="9" t="str">
        <f>+VLOOKUP(datosAvance[[#This Row],[renaes]],eess!$A$1:$G$189,2,FALSE)</f>
        <v>CIUDAD ETEN</v>
      </c>
      <c r="G2853" s="9" t="str">
        <f>+VLOOKUP(datosAvance[[#This Row],[renaes]],eess!$A$1:$G$189,3,FALSE)</f>
        <v>CHICLAYO</v>
      </c>
      <c r="H2853" s="9" t="str">
        <f>+VLOOKUP(datosAvance[[#This Row],[renaes]],eess!$A$1:$G$189,4,FALSE)</f>
        <v>CIRCUITO DE PLAYA</v>
      </c>
      <c r="I2853" s="9" t="str">
        <f>+VLOOKUP(datosAvance[[#This Row],[renaes]],eess!$A$1:$G$189,6,FALSE)</f>
        <v>CHICLAYO</v>
      </c>
      <c r="J2853" s="9" t="str">
        <f>+VLOOKUP(datosAvance[[#This Row],[renaes]],eess!$A$1:$G$189,7,FALSE)</f>
        <v>ETEN</v>
      </c>
    </row>
    <row r="2854" spans="1:10" x14ac:dyDescent="0.25">
      <c r="A2854">
        <v>4354</v>
      </c>
      <c r="B2854">
        <v>0</v>
      </c>
      <c r="C2854" t="s">
        <v>242</v>
      </c>
      <c r="D2854">
        <v>4</v>
      </c>
      <c r="E2854" t="s">
        <v>5</v>
      </c>
      <c r="F2854" s="9" t="str">
        <f>+VLOOKUP(datosAvance[[#This Row],[renaes]],eess!$A$1:$G$189,2,FALSE)</f>
        <v>PUERTO ETEN</v>
      </c>
      <c r="G2854" s="9" t="str">
        <f>+VLOOKUP(datosAvance[[#This Row],[renaes]],eess!$A$1:$G$189,3,FALSE)</f>
        <v>CHICLAYO</v>
      </c>
      <c r="H2854" s="9" t="str">
        <f>+VLOOKUP(datosAvance[[#This Row],[renaes]],eess!$A$1:$G$189,4,FALSE)</f>
        <v>CIRCUITO DE PLAYA</v>
      </c>
      <c r="I2854" s="9" t="str">
        <f>+VLOOKUP(datosAvance[[#This Row],[renaes]],eess!$A$1:$G$189,6,FALSE)</f>
        <v>CHICLAYO</v>
      </c>
      <c r="J2854" s="9" t="str">
        <f>+VLOOKUP(datosAvance[[#This Row],[renaes]],eess!$A$1:$G$189,7,FALSE)</f>
        <v>ETEN PUERTO</v>
      </c>
    </row>
    <row r="2855" spans="1:10" x14ac:dyDescent="0.25">
      <c r="A2855">
        <v>4355</v>
      </c>
      <c r="B2855">
        <v>5</v>
      </c>
      <c r="C2855" t="s">
        <v>242</v>
      </c>
      <c r="D2855">
        <v>4</v>
      </c>
      <c r="E2855" t="s">
        <v>5</v>
      </c>
      <c r="F2855" s="9" t="str">
        <f>+VLOOKUP(datosAvance[[#This Row],[renaes]],eess!$A$1:$G$189,2,FALSE)</f>
        <v>SANTA ROSA</v>
      </c>
      <c r="G2855" s="9" t="str">
        <f>+VLOOKUP(datosAvance[[#This Row],[renaes]],eess!$A$1:$G$189,3,FALSE)</f>
        <v>CHICLAYO</v>
      </c>
      <c r="H2855" s="9" t="str">
        <f>+VLOOKUP(datosAvance[[#This Row],[renaes]],eess!$A$1:$G$189,4,FALSE)</f>
        <v>CIRCUITO DE PLAYA</v>
      </c>
      <c r="I2855" s="9" t="str">
        <f>+VLOOKUP(datosAvance[[#This Row],[renaes]],eess!$A$1:$G$189,6,FALSE)</f>
        <v>CHICLAYO</v>
      </c>
      <c r="J2855" s="9" t="str">
        <f>+VLOOKUP(datosAvance[[#This Row],[renaes]],eess!$A$1:$G$189,7,FALSE)</f>
        <v>SANTA ROSA</v>
      </c>
    </row>
    <row r="2856" spans="1:10" x14ac:dyDescent="0.25">
      <c r="A2856">
        <v>4356</v>
      </c>
      <c r="B2856">
        <v>1</v>
      </c>
      <c r="C2856" t="s">
        <v>242</v>
      </c>
      <c r="D2856">
        <v>4</v>
      </c>
      <c r="E2856" t="s">
        <v>5</v>
      </c>
      <c r="F2856" s="9" t="str">
        <f>+VLOOKUP(datosAvance[[#This Row],[renaes]],eess!$A$1:$G$189,2,FALSE)</f>
        <v>ZAÑA</v>
      </c>
      <c r="G2856" s="9" t="str">
        <f>+VLOOKUP(datosAvance[[#This Row],[renaes]],eess!$A$1:$G$189,3,FALSE)</f>
        <v>CHICLAYO</v>
      </c>
      <c r="H2856" s="9" t="str">
        <f>+VLOOKUP(datosAvance[[#This Row],[renaes]],eess!$A$1:$G$189,4,FALSE)</f>
        <v>CAYALTI-ZAÑA</v>
      </c>
      <c r="I2856" s="9" t="str">
        <f>+VLOOKUP(datosAvance[[#This Row],[renaes]],eess!$A$1:$G$189,6,FALSE)</f>
        <v>CHICLAYO</v>
      </c>
      <c r="J2856" s="9" t="str">
        <f>+VLOOKUP(datosAvance[[#This Row],[renaes]],eess!$A$1:$G$189,7,FALSE)</f>
        <v>SAÑA</v>
      </c>
    </row>
    <row r="2857" spans="1:10" x14ac:dyDescent="0.25">
      <c r="A2857">
        <v>4357</v>
      </c>
      <c r="B2857">
        <v>0</v>
      </c>
      <c r="C2857" t="s">
        <v>242</v>
      </c>
      <c r="D2857">
        <v>4</v>
      </c>
      <c r="E2857" t="s">
        <v>5</v>
      </c>
      <c r="F2857" s="9" t="str">
        <f>+VLOOKUP(datosAvance[[#This Row],[renaes]],eess!$A$1:$G$189,2,FALSE)</f>
        <v>COLLIQUE</v>
      </c>
      <c r="G2857" s="9" t="str">
        <f>+VLOOKUP(datosAvance[[#This Row],[renaes]],eess!$A$1:$G$189,3,FALSE)</f>
        <v>CHICLAYO</v>
      </c>
      <c r="H2857" s="9" t="str">
        <f>+VLOOKUP(datosAvance[[#This Row],[renaes]],eess!$A$1:$G$189,4,FALSE)</f>
        <v>CAYALTI-ZAÑA</v>
      </c>
      <c r="I2857" s="9" t="str">
        <f>+VLOOKUP(datosAvance[[#This Row],[renaes]],eess!$A$1:$G$189,6,FALSE)</f>
        <v>CHICLAYO</v>
      </c>
      <c r="J2857" s="9" t="str">
        <f>+VLOOKUP(datosAvance[[#This Row],[renaes]],eess!$A$1:$G$189,7,FALSE)</f>
        <v>SAÑA</v>
      </c>
    </row>
    <row r="2858" spans="1:10" x14ac:dyDescent="0.25">
      <c r="A2858">
        <v>4358</v>
      </c>
      <c r="B2858">
        <v>0</v>
      </c>
      <c r="C2858" t="s">
        <v>242</v>
      </c>
      <c r="D2858">
        <v>4</v>
      </c>
      <c r="E2858" t="s">
        <v>5</v>
      </c>
      <c r="F2858" s="9" t="str">
        <f>+VLOOKUP(datosAvance[[#This Row],[renaes]],eess!$A$1:$G$189,2,FALSE)</f>
        <v>GUAYAQUIL</v>
      </c>
      <c r="G2858" s="9" t="str">
        <f>+VLOOKUP(datosAvance[[#This Row],[renaes]],eess!$A$1:$G$189,3,FALSE)</f>
        <v>CHICLAYO</v>
      </c>
      <c r="H2858" s="9" t="str">
        <f>+VLOOKUP(datosAvance[[#This Row],[renaes]],eess!$A$1:$G$189,4,FALSE)</f>
        <v>CAYALTI-ZAÑA</v>
      </c>
      <c r="I2858" s="9" t="str">
        <f>+VLOOKUP(datosAvance[[#This Row],[renaes]],eess!$A$1:$G$189,6,FALSE)</f>
        <v>CHICLAYO</v>
      </c>
      <c r="J2858" s="9" t="str">
        <f>+VLOOKUP(datosAvance[[#This Row],[renaes]],eess!$A$1:$G$189,7,FALSE)</f>
        <v>CAYALTI</v>
      </c>
    </row>
    <row r="2859" spans="1:10" x14ac:dyDescent="0.25">
      <c r="A2859">
        <v>4359</v>
      </c>
      <c r="B2859">
        <v>2</v>
      </c>
      <c r="C2859" t="s">
        <v>242</v>
      </c>
      <c r="D2859">
        <v>4</v>
      </c>
      <c r="E2859" t="s">
        <v>5</v>
      </c>
      <c r="F2859" s="9" t="str">
        <f>+VLOOKUP(datosAvance[[#This Row],[renaes]],eess!$A$1:$G$189,2,FALSE)</f>
        <v>MOCUPE VIEJO (TRADIC.)</v>
      </c>
      <c r="G2859" s="9" t="str">
        <f>+VLOOKUP(datosAvance[[#This Row],[renaes]],eess!$A$1:$G$189,3,FALSE)</f>
        <v>CHICLAYO</v>
      </c>
      <c r="H2859" s="9" t="str">
        <f>+VLOOKUP(datosAvance[[#This Row],[renaes]],eess!$A$1:$G$189,4,FALSE)</f>
        <v>REQUE-LAGUNAS</v>
      </c>
      <c r="I2859" s="9" t="str">
        <f>+VLOOKUP(datosAvance[[#This Row],[renaes]],eess!$A$1:$G$189,6,FALSE)</f>
        <v>CHICLAYO</v>
      </c>
      <c r="J2859" s="9" t="str">
        <f>+VLOOKUP(datosAvance[[#This Row],[renaes]],eess!$A$1:$G$189,7,FALSE)</f>
        <v>LAGUNAS</v>
      </c>
    </row>
    <row r="2860" spans="1:10" x14ac:dyDescent="0.25">
      <c r="A2860">
        <v>4360</v>
      </c>
      <c r="B2860">
        <v>0</v>
      </c>
      <c r="C2860" t="s">
        <v>242</v>
      </c>
      <c r="D2860">
        <v>4</v>
      </c>
      <c r="E2860" t="s">
        <v>5</v>
      </c>
      <c r="F2860" s="9" t="str">
        <f>+VLOOKUP(datosAvance[[#This Row],[renaes]],eess!$A$1:$G$189,2,FALSE)</f>
        <v>MOCUPE NUEVO</v>
      </c>
      <c r="G2860" s="9" t="str">
        <f>+VLOOKUP(datosAvance[[#This Row],[renaes]],eess!$A$1:$G$189,3,FALSE)</f>
        <v>CHICLAYO</v>
      </c>
      <c r="H2860" s="9" t="str">
        <f>+VLOOKUP(datosAvance[[#This Row],[renaes]],eess!$A$1:$G$189,4,FALSE)</f>
        <v>REQUE-LAGUNAS</v>
      </c>
      <c r="I2860" s="9" t="str">
        <f>+VLOOKUP(datosAvance[[#This Row],[renaes]],eess!$A$1:$G$189,6,FALSE)</f>
        <v>CHICLAYO</v>
      </c>
      <c r="J2860" s="9" t="str">
        <f>+VLOOKUP(datosAvance[[#This Row],[renaes]],eess!$A$1:$G$189,7,FALSE)</f>
        <v>LAGUNAS</v>
      </c>
    </row>
    <row r="2861" spans="1:10" x14ac:dyDescent="0.25">
      <c r="A2861">
        <v>4361</v>
      </c>
      <c r="B2861">
        <v>0</v>
      </c>
      <c r="C2861" t="s">
        <v>242</v>
      </c>
      <c r="D2861">
        <v>4</v>
      </c>
      <c r="E2861" t="s">
        <v>5</v>
      </c>
      <c r="F2861" s="9" t="str">
        <f>+VLOOKUP(datosAvance[[#This Row],[renaes]],eess!$A$1:$G$189,2,FALSE)</f>
        <v>LAGUNAS</v>
      </c>
      <c r="G2861" s="9" t="str">
        <f>+VLOOKUP(datosAvance[[#This Row],[renaes]],eess!$A$1:$G$189,3,FALSE)</f>
        <v>CHICLAYO</v>
      </c>
      <c r="H2861" s="9" t="str">
        <f>+VLOOKUP(datosAvance[[#This Row],[renaes]],eess!$A$1:$G$189,4,FALSE)</f>
        <v>REQUE-LAGUNAS</v>
      </c>
      <c r="I2861" s="9" t="str">
        <f>+VLOOKUP(datosAvance[[#This Row],[renaes]],eess!$A$1:$G$189,6,FALSE)</f>
        <v>CHICLAYO</v>
      </c>
      <c r="J2861" s="9" t="str">
        <f>+VLOOKUP(datosAvance[[#This Row],[renaes]],eess!$A$1:$G$189,7,FALSE)</f>
        <v>LAGUNAS</v>
      </c>
    </row>
    <row r="2862" spans="1:10" x14ac:dyDescent="0.25">
      <c r="A2862">
        <v>4362</v>
      </c>
      <c r="B2862">
        <v>1</v>
      </c>
      <c r="C2862" t="s">
        <v>242</v>
      </c>
      <c r="D2862">
        <v>4</v>
      </c>
      <c r="E2862" t="s">
        <v>5</v>
      </c>
      <c r="F2862" s="9" t="str">
        <f>+VLOOKUP(datosAvance[[#This Row],[renaes]],eess!$A$1:$G$189,2,FALSE)</f>
        <v>TUPAC AMARU</v>
      </c>
      <c r="G2862" s="9" t="str">
        <f>+VLOOKUP(datosAvance[[#This Row],[renaes]],eess!$A$1:$G$189,3,FALSE)</f>
        <v>CHICLAYO</v>
      </c>
      <c r="H2862" s="9" t="str">
        <f>+VLOOKUP(datosAvance[[#This Row],[renaes]],eess!$A$1:$G$189,4,FALSE)</f>
        <v>REQUE-LAGUNAS</v>
      </c>
      <c r="I2862" s="9" t="str">
        <f>+VLOOKUP(datosAvance[[#This Row],[renaes]],eess!$A$1:$G$189,6,FALSE)</f>
        <v>CHICLAYO</v>
      </c>
      <c r="J2862" s="9" t="str">
        <f>+VLOOKUP(datosAvance[[#This Row],[renaes]],eess!$A$1:$G$189,7,FALSE)</f>
        <v>LAGUNAS</v>
      </c>
    </row>
    <row r="2863" spans="1:10" x14ac:dyDescent="0.25">
      <c r="A2863">
        <v>4363</v>
      </c>
      <c r="B2863">
        <v>0</v>
      </c>
      <c r="C2863" t="s">
        <v>242</v>
      </c>
      <c r="D2863">
        <v>4</v>
      </c>
      <c r="E2863" t="s">
        <v>5</v>
      </c>
      <c r="F2863" s="9" t="str">
        <f>+VLOOKUP(datosAvance[[#This Row],[renaes]],eess!$A$1:$G$189,2,FALSE)</f>
        <v>PUEBLO LIBRE</v>
      </c>
      <c r="G2863" s="9" t="str">
        <f>+VLOOKUP(datosAvance[[#This Row],[renaes]],eess!$A$1:$G$189,3,FALSE)</f>
        <v>CHICLAYO</v>
      </c>
      <c r="H2863" s="9" t="str">
        <f>+VLOOKUP(datosAvance[[#This Row],[renaes]],eess!$A$1:$G$189,4,FALSE)</f>
        <v>REQUE-LAGUNAS</v>
      </c>
      <c r="I2863" s="9" t="str">
        <f>+VLOOKUP(datosAvance[[#This Row],[renaes]],eess!$A$1:$G$189,6,FALSE)</f>
        <v>CHICLAYO</v>
      </c>
      <c r="J2863" s="9" t="str">
        <f>+VLOOKUP(datosAvance[[#This Row],[renaes]],eess!$A$1:$G$189,7,FALSE)</f>
        <v>LAGUNAS</v>
      </c>
    </row>
    <row r="2864" spans="1:10" x14ac:dyDescent="0.25">
      <c r="A2864">
        <v>4364</v>
      </c>
      <c r="B2864">
        <v>3</v>
      </c>
      <c r="C2864" t="s">
        <v>242</v>
      </c>
      <c r="D2864">
        <v>4</v>
      </c>
      <c r="E2864" t="s">
        <v>5</v>
      </c>
      <c r="F2864" s="9" t="str">
        <f>+VLOOKUP(datosAvance[[#This Row],[renaes]],eess!$A$1:$G$189,2,FALSE)</f>
        <v>NUEVA ARICA</v>
      </c>
      <c r="G2864" s="9" t="str">
        <f>+VLOOKUP(datosAvance[[#This Row],[renaes]],eess!$A$1:$G$189,3,FALSE)</f>
        <v>CHICLAYO</v>
      </c>
      <c r="H2864" s="9" t="str">
        <f>+VLOOKUP(datosAvance[[#This Row],[renaes]],eess!$A$1:$G$189,4,FALSE)</f>
        <v>OYOTUN</v>
      </c>
      <c r="I2864" s="9" t="str">
        <f>+VLOOKUP(datosAvance[[#This Row],[renaes]],eess!$A$1:$G$189,6,FALSE)</f>
        <v>CHICLAYO</v>
      </c>
      <c r="J2864" s="9" t="str">
        <f>+VLOOKUP(datosAvance[[#This Row],[renaes]],eess!$A$1:$G$189,7,FALSE)</f>
        <v>NUEVA ARICA</v>
      </c>
    </row>
    <row r="2865" spans="1:10" x14ac:dyDescent="0.25">
      <c r="A2865">
        <v>4366</v>
      </c>
      <c r="B2865">
        <v>6</v>
      </c>
      <c r="C2865" t="s">
        <v>242</v>
      </c>
      <c r="D2865">
        <v>4</v>
      </c>
      <c r="E2865" t="s">
        <v>5</v>
      </c>
      <c r="F2865" s="9" t="str">
        <f>+VLOOKUP(datosAvance[[#This Row],[renaes]],eess!$A$1:$G$189,2,FALSE)</f>
        <v>OYOTUN</v>
      </c>
      <c r="G2865" s="9" t="str">
        <f>+VLOOKUP(datosAvance[[#This Row],[renaes]],eess!$A$1:$G$189,3,FALSE)</f>
        <v>CHICLAYO</v>
      </c>
      <c r="H2865" s="9" t="str">
        <f>+VLOOKUP(datosAvance[[#This Row],[renaes]],eess!$A$1:$G$189,4,FALSE)</f>
        <v>OYOTUN</v>
      </c>
      <c r="I2865" s="9" t="str">
        <f>+VLOOKUP(datosAvance[[#This Row],[renaes]],eess!$A$1:$G$189,6,FALSE)</f>
        <v>CHICLAYO</v>
      </c>
      <c r="J2865" s="9" t="str">
        <f>+VLOOKUP(datosAvance[[#This Row],[renaes]],eess!$A$1:$G$189,7,FALSE)</f>
        <v>OYOTUN</v>
      </c>
    </row>
    <row r="2866" spans="1:10" x14ac:dyDescent="0.25">
      <c r="A2866">
        <v>4368</v>
      </c>
      <c r="B2866">
        <v>1</v>
      </c>
      <c r="C2866" t="s">
        <v>242</v>
      </c>
      <c r="D2866">
        <v>4</v>
      </c>
      <c r="E2866" t="s">
        <v>5</v>
      </c>
      <c r="F2866" s="9" t="str">
        <f>+VLOOKUP(datosAvance[[#This Row],[renaes]],eess!$A$1:$G$189,2,FALSE)</f>
        <v>PAN DE AZUCAR</v>
      </c>
      <c r="G2866" s="9" t="str">
        <f>+VLOOKUP(datosAvance[[#This Row],[renaes]],eess!$A$1:$G$189,3,FALSE)</f>
        <v>CHICLAYO</v>
      </c>
      <c r="H2866" s="9" t="str">
        <f>+VLOOKUP(datosAvance[[#This Row],[renaes]],eess!$A$1:$G$189,4,FALSE)</f>
        <v>OYOTUN</v>
      </c>
      <c r="I2866" s="9" t="str">
        <f>+VLOOKUP(datosAvance[[#This Row],[renaes]],eess!$A$1:$G$189,6,FALSE)</f>
        <v>CHICLAYO</v>
      </c>
      <c r="J2866" s="9" t="str">
        <f>+VLOOKUP(datosAvance[[#This Row],[renaes]],eess!$A$1:$G$189,7,FALSE)</f>
        <v>OYOTUN</v>
      </c>
    </row>
    <row r="2867" spans="1:10" x14ac:dyDescent="0.25">
      <c r="A2867">
        <v>4369</v>
      </c>
      <c r="B2867">
        <v>0</v>
      </c>
      <c r="C2867" t="s">
        <v>242</v>
      </c>
      <c r="D2867">
        <v>4</v>
      </c>
      <c r="E2867" t="s">
        <v>5</v>
      </c>
      <c r="F2867" s="9" t="str">
        <f>+VLOOKUP(datosAvance[[#This Row],[renaes]],eess!$A$1:$G$189,2,FALSE)</f>
        <v>VIRGEN DE LAS MERCEDES LA OTRA BANDA</v>
      </c>
      <c r="G2867" s="9" t="str">
        <f>+VLOOKUP(datosAvance[[#This Row],[renaes]],eess!$A$1:$G$189,3,FALSE)</f>
        <v>CHICLAYO</v>
      </c>
      <c r="H2867" s="9" t="str">
        <f>+VLOOKUP(datosAvance[[#This Row],[renaes]],eess!$A$1:$G$189,4,FALSE)</f>
        <v>CAYALTI-ZAÑA</v>
      </c>
      <c r="I2867" s="9" t="str">
        <f>+VLOOKUP(datosAvance[[#This Row],[renaes]],eess!$A$1:$G$189,6,FALSE)</f>
        <v>CHICLAYO</v>
      </c>
      <c r="J2867" s="9" t="str">
        <f>+VLOOKUP(datosAvance[[#This Row],[renaes]],eess!$A$1:$G$189,7,FALSE)</f>
        <v>SAÑA</v>
      </c>
    </row>
    <row r="2868" spans="1:10" x14ac:dyDescent="0.25">
      <c r="A2868">
        <v>4370</v>
      </c>
      <c r="B2868">
        <v>0</v>
      </c>
      <c r="C2868" t="s">
        <v>242</v>
      </c>
      <c r="D2868">
        <v>4</v>
      </c>
      <c r="E2868" t="s">
        <v>5</v>
      </c>
      <c r="F2868" s="9" t="str">
        <f>+VLOOKUP(datosAvance[[#This Row],[renaes]],eess!$A$1:$G$189,2,FALSE)</f>
        <v>HOSPITAL BELEN - LAMBAYEQUE</v>
      </c>
      <c r="G2868" s="9" t="str">
        <f>+VLOOKUP(datosAvance[[#This Row],[renaes]],eess!$A$1:$G$189,3,FALSE)</f>
        <v>NO PERTENECE A NINGUNA RED</v>
      </c>
      <c r="H2868" s="9" t="str">
        <f>+VLOOKUP(datosAvance[[#This Row],[renaes]],eess!$A$1:$G$189,4,FALSE)</f>
        <v>NO PERTENECE A NINGUNA MICRORED</v>
      </c>
      <c r="I2868" s="9" t="str">
        <f>+VLOOKUP(datosAvance[[#This Row],[renaes]],eess!$A$1:$G$189,6,FALSE)</f>
        <v>LAMBAYEQUE</v>
      </c>
      <c r="J2868" s="9" t="str">
        <f>+VLOOKUP(datosAvance[[#This Row],[renaes]],eess!$A$1:$G$189,7,FALSE)</f>
        <v>LAMBAYEQUE</v>
      </c>
    </row>
    <row r="2869" spans="1:10" x14ac:dyDescent="0.25">
      <c r="A2869">
        <v>4371</v>
      </c>
      <c r="B2869">
        <v>8</v>
      </c>
      <c r="C2869" t="s">
        <v>242</v>
      </c>
      <c r="D2869">
        <v>4</v>
      </c>
      <c r="E2869" t="s">
        <v>5</v>
      </c>
      <c r="F2869" s="9" t="str">
        <f>+VLOOKUP(datosAvance[[#This Row],[renaes]],eess!$A$1:$G$189,2,FALSE)</f>
        <v>JAYANCA</v>
      </c>
      <c r="G2869" s="9" t="str">
        <f>+VLOOKUP(datosAvance[[#This Row],[renaes]],eess!$A$1:$G$189,3,FALSE)</f>
        <v>LAMBAYEQUE</v>
      </c>
      <c r="H2869" s="9" t="str">
        <f>+VLOOKUP(datosAvance[[#This Row],[renaes]],eess!$A$1:$G$189,4,FALSE)</f>
        <v>JAYANCA</v>
      </c>
      <c r="I2869" s="9" t="str">
        <f>+VLOOKUP(datosAvance[[#This Row],[renaes]],eess!$A$1:$G$189,6,FALSE)</f>
        <v>LAMBAYEQUE</v>
      </c>
      <c r="J2869" s="9" t="str">
        <f>+VLOOKUP(datosAvance[[#This Row],[renaes]],eess!$A$1:$G$189,7,FALSE)</f>
        <v>JAYANCA</v>
      </c>
    </row>
    <row r="2870" spans="1:10" x14ac:dyDescent="0.25">
      <c r="A2870">
        <v>4372</v>
      </c>
      <c r="B2870">
        <v>4</v>
      </c>
      <c r="C2870" t="s">
        <v>242</v>
      </c>
      <c r="D2870">
        <v>4</v>
      </c>
      <c r="E2870" t="s">
        <v>5</v>
      </c>
      <c r="F2870" s="9" t="str">
        <f>+VLOOKUP(datosAvance[[#This Row],[renaes]],eess!$A$1:$G$189,2,FALSE)</f>
        <v>SAN MARTIN</v>
      </c>
      <c r="G2870" s="9" t="str">
        <f>+VLOOKUP(datosAvance[[#This Row],[renaes]],eess!$A$1:$G$189,3,FALSE)</f>
        <v>LAMBAYEQUE</v>
      </c>
      <c r="H2870" s="9" t="str">
        <f>+VLOOKUP(datosAvance[[#This Row],[renaes]],eess!$A$1:$G$189,4,FALSE)</f>
        <v>LAMBAYEQUE</v>
      </c>
      <c r="I2870" s="9" t="str">
        <f>+VLOOKUP(datosAvance[[#This Row],[renaes]],eess!$A$1:$G$189,6,FALSE)</f>
        <v>LAMBAYEQUE</v>
      </c>
      <c r="J2870" s="9" t="str">
        <f>+VLOOKUP(datosAvance[[#This Row],[renaes]],eess!$A$1:$G$189,7,FALSE)</f>
        <v>LAMBAYEQUE</v>
      </c>
    </row>
    <row r="2871" spans="1:10" x14ac:dyDescent="0.25">
      <c r="A2871">
        <v>4373</v>
      </c>
      <c r="B2871">
        <v>3</v>
      </c>
      <c r="C2871" t="s">
        <v>242</v>
      </c>
      <c r="D2871">
        <v>4</v>
      </c>
      <c r="E2871" t="s">
        <v>5</v>
      </c>
      <c r="F2871" s="9" t="str">
        <f>+VLOOKUP(datosAvance[[#This Row],[renaes]],eess!$A$1:$G$189,2,FALSE)</f>
        <v>TORIBIA CASTRO CHIRINOS</v>
      </c>
      <c r="G2871" s="9" t="str">
        <f>+VLOOKUP(datosAvance[[#This Row],[renaes]],eess!$A$1:$G$189,3,FALSE)</f>
        <v>LAMBAYEQUE</v>
      </c>
      <c r="H2871" s="9" t="str">
        <f>+VLOOKUP(datosAvance[[#This Row],[renaes]],eess!$A$1:$G$189,4,FALSE)</f>
        <v>LAMBAYEQUE</v>
      </c>
      <c r="I2871" s="9" t="str">
        <f>+VLOOKUP(datosAvance[[#This Row],[renaes]],eess!$A$1:$G$189,6,FALSE)</f>
        <v>LAMBAYEQUE</v>
      </c>
      <c r="J2871" s="9" t="str">
        <f>+VLOOKUP(datosAvance[[#This Row],[renaes]],eess!$A$1:$G$189,7,FALSE)</f>
        <v>LAMBAYEQUE</v>
      </c>
    </row>
    <row r="2872" spans="1:10" x14ac:dyDescent="0.25">
      <c r="A2872">
        <v>4374</v>
      </c>
      <c r="B2872">
        <v>0</v>
      </c>
      <c r="C2872" t="s">
        <v>242</v>
      </c>
      <c r="D2872">
        <v>4</v>
      </c>
      <c r="E2872" t="s">
        <v>5</v>
      </c>
      <c r="F2872" s="9" t="str">
        <f>+VLOOKUP(datosAvance[[#This Row],[renaes]],eess!$A$1:$G$189,2,FALSE)</f>
        <v>SIALUPE HUAMANTANGA</v>
      </c>
      <c r="G2872" s="9" t="str">
        <f>+VLOOKUP(datosAvance[[#This Row],[renaes]],eess!$A$1:$G$189,3,FALSE)</f>
        <v>LAMBAYEQUE</v>
      </c>
      <c r="H2872" s="9" t="str">
        <f>+VLOOKUP(datosAvance[[#This Row],[renaes]],eess!$A$1:$G$189,4,FALSE)</f>
        <v>LAMBAYEQUE</v>
      </c>
      <c r="I2872" s="9" t="str">
        <f>+VLOOKUP(datosAvance[[#This Row],[renaes]],eess!$A$1:$G$189,6,FALSE)</f>
        <v>LAMBAYEQUE</v>
      </c>
      <c r="J2872" s="9" t="str">
        <f>+VLOOKUP(datosAvance[[#This Row],[renaes]],eess!$A$1:$G$189,7,FALSE)</f>
        <v>LAMBAYEQUE</v>
      </c>
    </row>
    <row r="2873" spans="1:10" x14ac:dyDescent="0.25">
      <c r="A2873">
        <v>4375</v>
      </c>
      <c r="B2873">
        <v>0</v>
      </c>
      <c r="C2873" t="s">
        <v>242</v>
      </c>
      <c r="D2873">
        <v>4</v>
      </c>
      <c r="E2873" t="s">
        <v>5</v>
      </c>
      <c r="F2873" s="9" t="str">
        <f>+VLOOKUP(datosAvance[[#This Row],[renaes]],eess!$A$1:$G$189,2,FALSE)</f>
        <v>MUYFINCA-PUNTO 09</v>
      </c>
      <c r="G2873" s="9" t="str">
        <f>+VLOOKUP(datosAvance[[#This Row],[renaes]],eess!$A$1:$G$189,3,FALSE)</f>
        <v>LAMBAYEQUE</v>
      </c>
      <c r="H2873" s="9" t="str">
        <f>+VLOOKUP(datosAvance[[#This Row],[renaes]],eess!$A$1:$G$189,4,FALSE)</f>
        <v>LAMBAYEQUE</v>
      </c>
      <c r="I2873" s="9" t="str">
        <f>+VLOOKUP(datosAvance[[#This Row],[renaes]],eess!$A$1:$G$189,6,FALSE)</f>
        <v>LAMBAYEQUE</v>
      </c>
      <c r="J2873" s="9" t="str">
        <f>+VLOOKUP(datosAvance[[#This Row],[renaes]],eess!$A$1:$G$189,7,FALSE)</f>
        <v>LAMBAYEQUE</v>
      </c>
    </row>
    <row r="2874" spans="1:10" x14ac:dyDescent="0.25">
      <c r="A2874">
        <v>4376</v>
      </c>
      <c r="B2874">
        <v>3</v>
      </c>
      <c r="C2874" t="s">
        <v>242</v>
      </c>
      <c r="D2874">
        <v>4</v>
      </c>
      <c r="E2874" t="s">
        <v>5</v>
      </c>
      <c r="F2874" s="9" t="str">
        <f>+VLOOKUP(datosAvance[[#This Row],[renaes]],eess!$A$1:$G$189,2,FALSE)</f>
        <v>ILLIMO</v>
      </c>
      <c r="G2874" s="9" t="str">
        <f>+VLOOKUP(datosAvance[[#This Row],[renaes]],eess!$A$1:$G$189,3,FALSE)</f>
        <v>LAMBAYEQUE</v>
      </c>
      <c r="H2874" s="9" t="str">
        <f>+VLOOKUP(datosAvance[[#This Row],[renaes]],eess!$A$1:$G$189,4,FALSE)</f>
        <v>ILLIMO</v>
      </c>
      <c r="I2874" s="9" t="str">
        <f>+VLOOKUP(datosAvance[[#This Row],[renaes]],eess!$A$1:$G$189,6,FALSE)</f>
        <v>LAMBAYEQUE</v>
      </c>
      <c r="J2874" s="9" t="str">
        <f>+VLOOKUP(datosAvance[[#This Row],[renaes]],eess!$A$1:$G$189,7,FALSE)</f>
        <v>ILLIMO</v>
      </c>
    </row>
    <row r="2875" spans="1:10" x14ac:dyDescent="0.25">
      <c r="A2875">
        <v>4377</v>
      </c>
      <c r="B2875">
        <v>0</v>
      </c>
      <c r="C2875" t="s">
        <v>242</v>
      </c>
      <c r="D2875">
        <v>4</v>
      </c>
      <c r="E2875" t="s">
        <v>5</v>
      </c>
      <c r="F2875" s="9" t="str">
        <f>+VLOOKUP(datosAvance[[#This Row],[renaes]],eess!$A$1:$G$189,2,FALSE)</f>
        <v>CHIRIMOYO</v>
      </c>
      <c r="G2875" s="9" t="str">
        <f>+VLOOKUP(datosAvance[[#This Row],[renaes]],eess!$A$1:$G$189,3,FALSE)</f>
        <v>LAMBAYEQUE</v>
      </c>
      <c r="H2875" s="9" t="str">
        <f>+VLOOKUP(datosAvance[[#This Row],[renaes]],eess!$A$1:$G$189,4,FALSE)</f>
        <v>ILLIMO</v>
      </c>
      <c r="I2875" s="9" t="str">
        <f>+VLOOKUP(datosAvance[[#This Row],[renaes]],eess!$A$1:$G$189,6,FALSE)</f>
        <v>LAMBAYEQUE</v>
      </c>
      <c r="J2875" s="9" t="str">
        <f>+VLOOKUP(datosAvance[[#This Row],[renaes]],eess!$A$1:$G$189,7,FALSE)</f>
        <v>ILLIMO</v>
      </c>
    </row>
    <row r="2876" spans="1:10" x14ac:dyDescent="0.25">
      <c r="A2876">
        <v>4378</v>
      </c>
      <c r="B2876">
        <v>0</v>
      </c>
      <c r="C2876" t="s">
        <v>242</v>
      </c>
      <c r="D2876">
        <v>4</v>
      </c>
      <c r="E2876" t="s">
        <v>5</v>
      </c>
      <c r="F2876" s="9" t="str">
        <f>+VLOOKUP(datosAvance[[#This Row],[renaes]],eess!$A$1:$G$189,2,FALSE)</f>
        <v>SAN PEDRO SASAPE</v>
      </c>
      <c r="G2876" s="9" t="str">
        <f>+VLOOKUP(datosAvance[[#This Row],[renaes]],eess!$A$1:$G$189,3,FALSE)</f>
        <v>LAMBAYEQUE</v>
      </c>
      <c r="H2876" s="9" t="str">
        <f>+VLOOKUP(datosAvance[[#This Row],[renaes]],eess!$A$1:$G$189,4,FALSE)</f>
        <v>ILLIMO</v>
      </c>
      <c r="I2876" s="9" t="str">
        <f>+VLOOKUP(datosAvance[[#This Row],[renaes]],eess!$A$1:$G$189,6,FALSE)</f>
        <v>LAMBAYEQUE</v>
      </c>
      <c r="J2876" s="9" t="str">
        <f>+VLOOKUP(datosAvance[[#This Row],[renaes]],eess!$A$1:$G$189,7,FALSE)</f>
        <v>ILLIMO</v>
      </c>
    </row>
    <row r="2877" spans="1:10" x14ac:dyDescent="0.25">
      <c r="A2877">
        <v>4379</v>
      </c>
      <c r="B2877">
        <v>1</v>
      </c>
      <c r="C2877" t="s">
        <v>242</v>
      </c>
      <c r="D2877">
        <v>4</v>
      </c>
      <c r="E2877" t="s">
        <v>5</v>
      </c>
      <c r="F2877" s="9" t="str">
        <f>+VLOOKUP(datosAvance[[#This Row],[renaes]],eess!$A$1:$G$189,2,FALSE)</f>
        <v>LA VIÑA (JAYANCA)</v>
      </c>
      <c r="G2877" s="9" t="str">
        <f>+VLOOKUP(datosAvance[[#This Row],[renaes]],eess!$A$1:$G$189,3,FALSE)</f>
        <v>LAMBAYEQUE</v>
      </c>
      <c r="H2877" s="9" t="str">
        <f>+VLOOKUP(datosAvance[[#This Row],[renaes]],eess!$A$1:$G$189,4,FALSE)</f>
        <v>JAYANCA</v>
      </c>
      <c r="I2877" s="9" t="str">
        <f>+VLOOKUP(datosAvance[[#This Row],[renaes]],eess!$A$1:$G$189,6,FALSE)</f>
        <v>LAMBAYEQUE</v>
      </c>
      <c r="J2877" s="9" t="str">
        <f>+VLOOKUP(datosAvance[[#This Row],[renaes]],eess!$A$1:$G$189,7,FALSE)</f>
        <v>JAYANCA</v>
      </c>
    </row>
    <row r="2878" spans="1:10" x14ac:dyDescent="0.25">
      <c r="A2878">
        <v>4380</v>
      </c>
      <c r="B2878">
        <v>7</v>
      </c>
      <c r="C2878" t="s">
        <v>242</v>
      </c>
      <c r="D2878">
        <v>4</v>
      </c>
      <c r="E2878" t="s">
        <v>5</v>
      </c>
      <c r="F2878" s="9" t="str">
        <f>+VLOOKUP(datosAvance[[#This Row],[renaes]],eess!$A$1:$G$189,2,FALSE)</f>
        <v>MOCHUMI</v>
      </c>
      <c r="G2878" s="9" t="str">
        <f>+VLOOKUP(datosAvance[[#This Row],[renaes]],eess!$A$1:$G$189,3,FALSE)</f>
        <v>LAMBAYEQUE</v>
      </c>
      <c r="H2878" s="9" t="str">
        <f>+VLOOKUP(datosAvance[[#This Row],[renaes]],eess!$A$1:$G$189,4,FALSE)</f>
        <v>MOCHUMI</v>
      </c>
      <c r="I2878" s="9" t="str">
        <f>+VLOOKUP(datosAvance[[#This Row],[renaes]],eess!$A$1:$G$189,6,FALSE)</f>
        <v>LAMBAYEQUE</v>
      </c>
      <c r="J2878" s="9" t="str">
        <f>+VLOOKUP(datosAvance[[#This Row],[renaes]],eess!$A$1:$G$189,7,FALSE)</f>
        <v>MOCHUMI</v>
      </c>
    </row>
    <row r="2879" spans="1:10" x14ac:dyDescent="0.25">
      <c r="A2879">
        <v>4381</v>
      </c>
      <c r="B2879">
        <v>1</v>
      </c>
      <c r="C2879" t="s">
        <v>242</v>
      </c>
      <c r="D2879">
        <v>4</v>
      </c>
      <c r="E2879" t="s">
        <v>5</v>
      </c>
      <c r="F2879" s="9" t="str">
        <f>+VLOOKUP(datosAvance[[#This Row],[renaes]],eess!$A$1:$G$189,2,FALSE)</f>
        <v>MARAVILLAS</v>
      </c>
      <c r="G2879" s="9" t="str">
        <f>+VLOOKUP(datosAvance[[#This Row],[renaes]],eess!$A$1:$G$189,3,FALSE)</f>
        <v>LAMBAYEQUE</v>
      </c>
      <c r="H2879" s="9" t="str">
        <f>+VLOOKUP(datosAvance[[#This Row],[renaes]],eess!$A$1:$G$189,4,FALSE)</f>
        <v>MOCHUMI</v>
      </c>
      <c r="I2879" s="9" t="str">
        <f>+VLOOKUP(datosAvance[[#This Row],[renaes]],eess!$A$1:$G$189,6,FALSE)</f>
        <v>LAMBAYEQUE</v>
      </c>
      <c r="J2879" s="9" t="str">
        <f>+VLOOKUP(datosAvance[[#This Row],[renaes]],eess!$A$1:$G$189,7,FALSE)</f>
        <v>MOCHUMI</v>
      </c>
    </row>
    <row r="2880" spans="1:10" x14ac:dyDescent="0.25">
      <c r="A2880">
        <v>4382</v>
      </c>
      <c r="B2880">
        <v>1</v>
      </c>
      <c r="C2880" t="s">
        <v>242</v>
      </c>
      <c r="D2880">
        <v>4</v>
      </c>
      <c r="E2880" t="s">
        <v>5</v>
      </c>
      <c r="F2880" s="9" t="str">
        <f>+VLOOKUP(datosAvance[[#This Row],[renaes]],eess!$A$1:$G$189,2,FALSE)</f>
        <v>PUNTO CUATRO</v>
      </c>
      <c r="G2880" s="9" t="str">
        <f>+VLOOKUP(datosAvance[[#This Row],[renaes]],eess!$A$1:$G$189,3,FALSE)</f>
        <v>LAMBAYEQUE</v>
      </c>
      <c r="H2880" s="9" t="str">
        <f>+VLOOKUP(datosAvance[[#This Row],[renaes]],eess!$A$1:$G$189,4,FALSE)</f>
        <v>MOCHUMI</v>
      </c>
      <c r="I2880" s="9" t="str">
        <f>+VLOOKUP(datosAvance[[#This Row],[renaes]],eess!$A$1:$G$189,6,FALSE)</f>
        <v>LAMBAYEQUE</v>
      </c>
      <c r="J2880" s="9" t="str">
        <f>+VLOOKUP(datosAvance[[#This Row],[renaes]],eess!$A$1:$G$189,7,FALSE)</f>
        <v>MOCHUMI</v>
      </c>
    </row>
    <row r="2881" spans="1:10" x14ac:dyDescent="0.25">
      <c r="A2881">
        <v>4383</v>
      </c>
      <c r="B2881">
        <v>1</v>
      </c>
      <c r="C2881" t="s">
        <v>242</v>
      </c>
      <c r="D2881">
        <v>4</v>
      </c>
      <c r="E2881" t="s">
        <v>5</v>
      </c>
      <c r="F2881" s="9" t="str">
        <f>+VLOOKUP(datosAvance[[#This Row],[renaes]],eess!$A$1:$G$189,2,FALSE)</f>
        <v>PAREDONES MUY FINCA</v>
      </c>
      <c r="G2881" s="9" t="str">
        <f>+VLOOKUP(datosAvance[[#This Row],[renaes]],eess!$A$1:$G$189,3,FALSE)</f>
        <v>LAMBAYEQUE</v>
      </c>
      <c r="H2881" s="9" t="str">
        <f>+VLOOKUP(datosAvance[[#This Row],[renaes]],eess!$A$1:$G$189,4,FALSE)</f>
        <v>MOCHUMI</v>
      </c>
      <c r="I2881" s="9" t="str">
        <f>+VLOOKUP(datosAvance[[#This Row],[renaes]],eess!$A$1:$G$189,6,FALSE)</f>
        <v>LAMBAYEQUE</v>
      </c>
      <c r="J2881" s="9" t="str">
        <f>+VLOOKUP(datosAvance[[#This Row],[renaes]],eess!$A$1:$G$189,7,FALSE)</f>
        <v>MOCHUMI</v>
      </c>
    </row>
    <row r="2882" spans="1:10" x14ac:dyDescent="0.25">
      <c r="A2882">
        <v>4384</v>
      </c>
      <c r="B2882">
        <v>1</v>
      </c>
      <c r="C2882" t="s">
        <v>242</v>
      </c>
      <c r="D2882">
        <v>4</v>
      </c>
      <c r="E2882" t="s">
        <v>5</v>
      </c>
      <c r="F2882" s="9" t="str">
        <f>+VLOOKUP(datosAvance[[#This Row],[renaes]],eess!$A$1:$G$189,2,FALSE)</f>
        <v>PACORA</v>
      </c>
      <c r="G2882" s="9" t="str">
        <f>+VLOOKUP(datosAvance[[#This Row],[renaes]],eess!$A$1:$G$189,3,FALSE)</f>
        <v>LAMBAYEQUE</v>
      </c>
      <c r="H2882" s="9" t="str">
        <f>+VLOOKUP(datosAvance[[#This Row],[renaes]],eess!$A$1:$G$189,4,FALSE)</f>
        <v>ILLIMO</v>
      </c>
      <c r="I2882" s="9" t="str">
        <f>+VLOOKUP(datosAvance[[#This Row],[renaes]],eess!$A$1:$G$189,6,FALSE)</f>
        <v>LAMBAYEQUE</v>
      </c>
      <c r="J2882" s="9" t="str">
        <f>+VLOOKUP(datosAvance[[#This Row],[renaes]],eess!$A$1:$G$189,7,FALSE)</f>
        <v>PACORA</v>
      </c>
    </row>
    <row r="2883" spans="1:10" x14ac:dyDescent="0.25">
      <c r="A2883">
        <v>4385</v>
      </c>
      <c r="B2883">
        <v>0</v>
      </c>
      <c r="C2883" t="s">
        <v>242</v>
      </c>
      <c r="D2883">
        <v>4</v>
      </c>
      <c r="E2883" t="s">
        <v>5</v>
      </c>
      <c r="F2883" s="9" t="str">
        <f>+VLOOKUP(datosAvance[[#This Row],[renaes]],eess!$A$1:$G$189,2,FALSE)</f>
        <v>HUACA RIVERA</v>
      </c>
      <c r="G2883" s="9" t="str">
        <f>+VLOOKUP(datosAvance[[#This Row],[renaes]],eess!$A$1:$G$189,3,FALSE)</f>
        <v>LAMBAYEQUE</v>
      </c>
      <c r="H2883" s="9" t="str">
        <f>+VLOOKUP(datosAvance[[#This Row],[renaes]],eess!$A$1:$G$189,4,FALSE)</f>
        <v>ILLIMO</v>
      </c>
      <c r="I2883" s="9" t="str">
        <f>+VLOOKUP(datosAvance[[#This Row],[renaes]],eess!$A$1:$G$189,6,FALSE)</f>
        <v>LAMBAYEQUE</v>
      </c>
      <c r="J2883" s="9" t="str">
        <f>+VLOOKUP(datosAvance[[#This Row],[renaes]],eess!$A$1:$G$189,7,FALSE)</f>
        <v>PACORA</v>
      </c>
    </row>
    <row r="2884" spans="1:10" x14ac:dyDescent="0.25">
      <c r="A2884">
        <v>4386</v>
      </c>
      <c r="B2884">
        <v>1</v>
      </c>
      <c r="C2884" t="s">
        <v>242</v>
      </c>
      <c r="D2884">
        <v>4</v>
      </c>
      <c r="E2884" t="s">
        <v>5</v>
      </c>
      <c r="F2884" s="9" t="str">
        <f>+VLOOKUP(datosAvance[[#This Row],[renaes]],eess!$A$1:$G$189,2,FALSE)</f>
        <v>SALAS</v>
      </c>
      <c r="G2884" s="9" t="str">
        <f>+VLOOKUP(datosAvance[[#This Row],[renaes]],eess!$A$1:$G$189,3,FALSE)</f>
        <v>LAMBAYEQUE</v>
      </c>
      <c r="H2884" s="9" t="str">
        <f>+VLOOKUP(datosAvance[[#This Row],[renaes]],eess!$A$1:$G$189,4,FALSE)</f>
        <v>SALAS</v>
      </c>
      <c r="I2884" s="9" t="str">
        <f>+VLOOKUP(datosAvance[[#This Row],[renaes]],eess!$A$1:$G$189,6,FALSE)</f>
        <v>LAMBAYEQUE</v>
      </c>
      <c r="J2884" s="9" t="str">
        <f>+VLOOKUP(datosAvance[[#This Row],[renaes]],eess!$A$1:$G$189,7,FALSE)</f>
        <v>SALAS</v>
      </c>
    </row>
    <row r="2885" spans="1:10" x14ac:dyDescent="0.25">
      <c r="A2885">
        <v>4387</v>
      </c>
      <c r="B2885">
        <v>0</v>
      </c>
      <c r="C2885" t="s">
        <v>242</v>
      </c>
      <c r="D2885">
        <v>4</v>
      </c>
      <c r="E2885" t="s">
        <v>5</v>
      </c>
      <c r="F2885" s="9" t="str">
        <f>+VLOOKUP(datosAvance[[#This Row],[renaes]],eess!$A$1:$G$189,2,FALSE)</f>
        <v>PENACHI</v>
      </c>
      <c r="G2885" s="9" t="str">
        <f>+VLOOKUP(datosAvance[[#This Row],[renaes]],eess!$A$1:$G$189,3,FALSE)</f>
        <v>LAMBAYEQUE</v>
      </c>
      <c r="H2885" s="9" t="str">
        <f>+VLOOKUP(datosAvance[[#This Row],[renaes]],eess!$A$1:$G$189,4,FALSE)</f>
        <v>SALAS</v>
      </c>
      <c r="I2885" s="9" t="str">
        <f>+VLOOKUP(datosAvance[[#This Row],[renaes]],eess!$A$1:$G$189,6,FALSE)</f>
        <v>LAMBAYEQUE</v>
      </c>
      <c r="J2885" s="9" t="str">
        <f>+VLOOKUP(datosAvance[[#This Row],[renaes]],eess!$A$1:$G$189,7,FALSE)</f>
        <v>SALAS</v>
      </c>
    </row>
    <row r="2886" spans="1:10" x14ac:dyDescent="0.25">
      <c r="A2886">
        <v>4389</v>
      </c>
      <c r="B2886">
        <v>3</v>
      </c>
      <c r="C2886" t="s">
        <v>242</v>
      </c>
      <c r="D2886">
        <v>4</v>
      </c>
      <c r="E2886" t="s">
        <v>5</v>
      </c>
      <c r="F2886" s="9" t="str">
        <f>+VLOOKUP(datosAvance[[#This Row],[renaes]],eess!$A$1:$G$189,2,FALSE)</f>
        <v>TUCUME</v>
      </c>
      <c r="G2886" s="9" t="str">
        <f>+VLOOKUP(datosAvance[[#This Row],[renaes]],eess!$A$1:$G$189,3,FALSE)</f>
        <v>LAMBAYEQUE</v>
      </c>
      <c r="H2886" s="9" t="str">
        <f>+VLOOKUP(datosAvance[[#This Row],[renaes]],eess!$A$1:$G$189,4,FALSE)</f>
        <v>TUCUME</v>
      </c>
      <c r="I2886" s="9" t="str">
        <f>+VLOOKUP(datosAvance[[#This Row],[renaes]],eess!$A$1:$G$189,6,FALSE)</f>
        <v>LAMBAYEQUE</v>
      </c>
      <c r="J2886" s="9" t="str">
        <f>+VLOOKUP(datosAvance[[#This Row],[renaes]],eess!$A$1:$G$189,7,FALSE)</f>
        <v>TUCUME</v>
      </c>
    </row>
    <row r="2887" spans="1:10" x14ac:dyDescent="0.25">
      <c r="A2887">
        <v>4390</v>
      </c>
      <c r="B2887">
        <v>1</v>
      </c>
      <c r="C2887" t="s">
        <v>242</v>
      </c>
      <c r="D2887">
        <v>4</v>
      </c>
      <c r="E2887" t="s">
        <v>5</v>
      </c>
      <c r="F2887" s="9" t="str">
        <f>+VLOOKUP(datosAvance[[#This Row],[renaes]],eess!$A$1:$G$189,2,FALSE)</f>
        <v>TUCUME VIEJO</v>
      </c>
      <c r="G2887" s="9" t="str">
        <f>+VLOOKUP(datosAvance[[#This Row],[renaes]],eess!$A$1:$G$189,3,FALSE)</f>
        <v>LAMBAYEQUE</v>
      </c>
      <c r="H2887" s="9" t="str">
        <f>+VLOOKUP(datosAvance[[#This Row],[renaes]],eess!$A$1:$G$189,4,FALSE)</f>
        <v>TUCUME</v>
      </c>
      <c r="I2887" s="9" t="str">
        <f>+VLOOKUP(datosAvance[[#This Row],[renaes]],eess!$A$1:$G$189,6,FALSE)</f>
        <v>LAMBAYEQUE</v>
      </c>
      <c r="J2887" s="9" t="str">
        <f>+VLOOKUP(datosAvance[[#This Row],[renaes]],eess!$A$1:$G$189,7,FALSE)</f>
        <v>TUCUME</v>
      </c>
    </row>
    <row r="2888" spans="1:10" x14ac:dyDescent="0.25">
      <c r="A2888">
        <v>4391</v>
      </c>
      <c r="B2888">
        <v>2</v>
      </c>
      <c r="C2888" t="s">
        <v>242</v>
      </c>
      <c r="D2888">
        <v>4</v>
      </c>
      <c r="E2888" t="s">
        <v>5</v>
      </c>
      <c r="F2888" s="9" t="str">
        <f>+VLOOKUP(datosAvance[[#This Row],[renaes]],eess!$A$1:$G$189,2,FALSE)</f>
        <v>GRANJA SASAPE</v>
      </c>
      <c r="G2888" s="9" t="str">
        <f>+VLOOKUP(datosAvance[[#This Row],[renaes]],eess!$A$1:$G$189,3,FALSE)</f>
        <v>LAMBAYEQUE</v>
      </c>
      <c r="H2888" s="9" t="str">
        <f>+VLOOKUP(datosAvance[[#This Row],[renaes]],eess!$A$1:$G$189,4,FALSE)</f>
        <v>TUCUME</v>
      </c>
      <c r="I2888" s="9" t="str">
        <f>+VLOOKUP(datosAvance[[#This Row],[renaes]],eess!$A$1:$G$189,6,FALSE)</f>
        <v>LAMBAYEQUE</v>
      </c>
      <c r="J2888" s="9" t="str">
        <f>+VLOOKUP(datosAvance[[#This Row],[renaes]],eess!$A$1:$G$189,7,FALSE)</f>
        <v>TUCUME</v>
      </c>
    </row>
    <row r="2889" spans="1:10" x14ac:dyDescent="0.25">
      <c r="A2889">
        <v>4392</v>
      </c>
      <c r="B2889">
        <v>0</v>
      </c>
      <c r="C2889" t="s">
        <v>242</v>
      </c>
      <c r="D2889">
        <v>4</v>
      </c>
      <c r="E2889" t="s">
        <v>5</v>
      </c>
      <c r="F2889" s="9" t="str">
        <f>+VLOOKUP(datosAvance[[#This Row],[renaes]],eess!$A$1:$G$189,2,FALSE)</f>
        <v>LOS BANCES</v>
      </c>
      <c r="G2889" s="9" t="str">
        <f>+VLOOKUP(datosAvance[[#This Row],[renaes]],eess!$A$1:$G$189,3,FALSE)</f>
        <v>LAMBAYEQUE</v>
      </c>
      <c r="H2889" s="9" t="str">
        <f>+VLOOKUP(datosAvance[[#This Row],[renaes]],eess!$A$1:$G$189,4,FALSE)</f>
        <v>TUCUME</v>
      </c>
      <c r="I2889" s="9" t="str">
        <f>+VLOOKUP(datosAvance[[#This Row],[renaes]],eess!$A$1:$G$189,6,FALSE)</f>
        <v>LAMBAYEQUE</v>
      </c>
      <c r="J2889" s="9" t="str">
        <f>+VLOOKUP(datosAvance[[#This Row],[renaes]],eess!$A$1:$G$189,7,FALSE)</f>
        <v>TUCUME</v>
      </c>
    </row>
    <row r="2890" spans="1:10" x14ac:dyDescent="0.25">
      <c r="A2890">
        <v>4393</v>
      </c>
      <c r="B2890">
        <v>1</v>
      </c>
      <c r="C2890" t="s">
        <v>242</v>
      </c>
      <c r="D2890">
        <v>4</v>
      </c>
      <c r="E2890" t="s">
        <v>5</v>
      </c>
      <c r="F2890" s="9" t="str">
        <f>+VLOOKUP(datosAvance[[#This Row],[renaes]],eess!$A$1:$G$189,2,FALSE)</f>
        <v>LA RAYA</v>
      </c>
      <c r="G2890" s="9" t="str">
        <f>+VLOOKUP(datosAvance[[#This Row],[renaes]],eess!$A$1:$G$189,3,FALSE)</f>
        <v>LAMBAYEQUE</v>
      </c>
      <c r="H2890" s="9" t="str">
        <f>+VLOOKUP(datosAvance[[#This Row],[renaes]],eess!$A$1:$G$189,4,FALSE)</f>
        <v>TUCUME</v>
      </c>
      <c r="I2890" s="9" t="str">
        <f>+VLOOKUP(datosAvance[[#This Row],[renaes]],eess!$A$1:$G$189,6,FALSE)</f>
        <v>LAMBAYEQUE</v>
      </c>
      <c r="J2890" s="9" t="str">
        <f>+VLOOKUP(datosAvance[[#This Row],[renaes]],eess!$A$1:$G$189,7,FALSE)</f>
        <v>TUCUME</v>
      </c>
    </row>
    <row r="2891" spans="1:10" x14ac:dyDescent="0.25">
      <c r="A2891">
        <v>4394</v>
      </c>
      <c r="B2891">
        <v>1</v>
      </c>
      <c r="C2891" t="s">
        <v>242</v>
      </c>
      <c r="D2891">
        <v>4</v>
      </c>
      <c r="E2891" t="s">
        <v>5</v>
      </c>
      <c r="F2891" s="9" t="str">
        <f>+VLOOKUP(datosAvance[[#This Row],[renaes]],eess!$A$1:$G$189,2,FALSE)</f>
        <v>LOS SANCHEZ</v>
      </c>
      <c r="G2891" s="9" t="str">
        <f>+VLOOKUP(datosAvance[[#This Row],[renaes]],eess!$A$1:$G$189,3,FALSE)</f>
        <v>LAMBAYEQUE</v>
      </c>
      <c r="H2891" s="9" t="str">
        <f>+VLOOKUP(datosAvance[[#This Row],[renaes]],eess!$A$1:$G$189,4,FALSE)</f>
        <v>TUCUME</v>
      </c>
      <c r="I2891" s="9" t="str">
        <f>+VLOOKUP(datosAvance[[#This Row],[renaes]],eess!$A$1:$G$189,6,FALSE)</f>
        <v>LAMBAYEQUE</v>
      </c>
      <c r="J2891" s="9" t="str">
        <f>+VLOOKUP(datosAvance[[#This Row],[renaes]],eess!$A$1:$G$189,7,FALSE)</f>
        <v>TUCUME</v>
      </c>
    </row>
    <row r="2892" spans="1:10" x14ac:dyDescent="0.25">
      <c r="A2892">
        <v>4395</v>
      </c>
      <c r="B2892">
        <v>3</v>
      </c>
      <c r="C2892" t="s">
        <v>242</v>
      </c>
      <c r="D2892">
        <v>4</v>
      </c>
      <c r="E2892" t="s">
        <v>5</v>
      </c>
      <c r="F2892" s="9" t="str">
        <f>+VLOOKUP(datosAvance[[#This Row],[renaes]],eess!$A$1:$G$189,2,FALSE)</f>
        <v>MOTUPE</v>
      </c>
      <c r="G2892" s="9" t="str">
        <f>+VLOOKUP(datosAvance[[#This Row],[renaes]],eess!$A$1:$G$189,3,FALSE)</f>
        <v>LAMBAYEQUE</v>
      </c>
      <c r="H2892" s="9" t="str">
        <f>+VLOOKUP(datosAvance[[#This Row],[renaes]],eess!$A$1:$G$189,4,FALSE)</f>
        <v>MOTUPE</v>
      </c>
      <c r="I2892" s="9" t="str">
        <f>+VLOOKUP(datosAvance[[#This Row],[renaes]],eess!$A$1:$G$189,6,FALSE)</f>
        <v>LAMBAYEQUE</v>
      </c>
      <c r="J2892" s="9" t="str">
        <f>+VLOOKUP(datosAvance[[#This Row],[renaes]],eess!$A$1:$G$189,7,FALSE)</f>
        <v>MOTUPE</v>
      </c>
    </row>
    <row r="2893" spans="1:10" x14ac:dyDescent="0.25">
      <c r="A2893">
        <v>4396</v>
      </c>
      <c r="B2893">
        <v>1</v>
      </c>
      <c r="C2893" t="s">
        <v>242</v>
      </c>
      <c r="D2893">
        <v>4</v>
      </c>
      <c r="E2893" t="s">
        <v>5</v>
      </c>
      <c r="F2893" s="9" t="str">
        <f>+VLOOKUP(datosAvance[[#This Row],[renaes]],eess!$A$1:$G$189,2,FALSE)</f>
        <v>CHOCHOPE</v>
      </c>
      <c r="G2893" s="9" t="str">
        <f>+VLOOKUP(datosAvance[[#This Row],[renaes]],eess!$A$1:$G$189,3,FALSE)</f>
        <v>LAMBAYEQUE</v>
      </c>
      <c r="H2893" s="9" t="str">
        <f>+VLOOKUP(datosAvance[[#This Row],[renaes]],eess!$A$1:$G$189,4,FALSE)</f>
        <v>MOTUPE</v>
      </c>
      <c r="I2893" s="9" t="str">
        <f>+VLOOKUP(datosAvance[[#This Row],[renaes]],eess!$A$1:$G$189,6,FALSE)</f>
        <v>LAMBAYEQUE</v>
      </c>
      <c r="J2893" s="9" t="str">
        <f>+VLOOKUP(datosAvance[[#This Row],[renaes]],eess!$A$1:$G$189,7,FALSE)</f>
        <v>CHOCHOPE</v>
      </c>
    </row>
    <row r="2894" spans="1:10" x14ac:dyDescent="0.25">
      <c r="A2894">
        <v>4397</v>
      </c>
      <c r="B2894">
        <v>0</v>
      </c>
      <c r="C2894" t="s">
        <v>242</v>
      </c>
      <c r="D2894">
        <v>4</v>
      </c>
      <c r="E2894" t="s">
        <v>5</v>
      </c>
      <c r="F2894" s="9" t="str">
        <f>+VLOOKUP(datosAvance[[#This Row],[renaes]],eess!$A$1:$G$189,2,FALSE)</f>
        <v>KAÑARIS</v>
      </c>
      <c r="G2894" s="9" t="str">
        <f>+VLOOKUP(datosAvance[[#This Row],[renaes]],eess!$A$1:$G$189,3,FALSE)</f>
        <v>LAMBAYEQUE</v>
      </c>
      <c r="H2894" s="9" t="str">
        <f>+VLOOKUP(datosAvance[[#This Row],[renaes]],eess!$A$1:$G$189,4,FALSE)</f>
        <v>KAÑARIS</v>
      </c>
      <c r="I2894" s="9" t="str">
        <f>+VLOOKUP(datosAvance[[#This Row],[renaes]],eess!$A$1:$G$189,6,FALSE)</f>
        <v>FERREÑAFE</v>
      </c>
      <c r="J2894" s="9" t="str">
        <f>+VLOOKUP(datosAvance[[#This Row],[renaes]],eess!$A$1:$G$189,7,FALSE)</f>
        <v>CAÑARIS</v>
      </c>
    </row>
    <row r="2895" spans="1:10" x14ac:dyDescent="0.25">
      <c r="A2895">
        <v>4398</v>
      </c>
      <c r="B2895">
        <v>0</v>
      </c>
      <c r="C2895" t="s">
        <v>242</v>
      </c>
      <c r="D2895">
        <v>4</v>
      </c>
      <c r="E2895" t="s">
        <v>5</v>
      </c>
      <c r="F2895" s="9" t="str">
        <f>+VLOOKUP(datosAvance[[#This Row],[renaes]],eess!$A$1:$G$189,2,FALSE)</f>
        <v>PANDACHI</v>
      </c>
      <c r="G2895" s="9" t="str">
        <f>+VLOOKUP(datosAvance[[#This Row],[renaes]],eess!$A$1:$G$189,3,FALSE)</f>
        <v>LAMBAYEQUE</v>
      </c>
      <c r="H2895" s="9" t="str">
        <f>+VLOOKUP(datosAvance[[#This Row],[renaes]],eess!$A$1:$G$189,4,FALSE)</f>
        <v>KAÑARIS</v>
      </c>
      <c r="I2895" s="9" t="str">
        <f>+VLOOKUP(datosAvance[[#This Row],[renaes]],eess!$A$1:$G$189,6,FALSE)</f>
        <v>FERREÑAFE</v>
      </c>
      <c r="J2895" s="9" t="str">
        <f>+VLOOKUP(datosAvance[[#This Row],[renaes]],eess!$A$1:$G$189,7,FALSE)</f>
        <v>CAÑARIS</v>
      </c>
    </row>
    <row r="2896" spans="1:10" x14ac:dyDescent="0.25">
      <c r="A2896">
        <v>4399</v>
      </c>
      <c r="B2896">
        <v>2</v>
      </c>
      <c r="C2896" t="s">
        <v>242</v>
      </c>
      <c r="D2896">
        <v>4</v>
      </c>
      <c r="E2896" t="s">
        <v>5</v>
      </c>
      <c r="F2896" s="9" t="str">
        <f>+VLOOKUP(datosAvance[[#This Row],[renaes]],eess!$A$1:$G$189,2,FALSE)</f>
        <v>HUACAPAMPA</v>
      </c>
      <c r="G2896" s="9" t="str">
        <f>+VLOOKUP(datosAvance[[#This Row],[renaes]],eess!$A$1:$G$189,3,FALSE)</f>
        <v>LAMBAYEQUE</v>
      </c>
      <c r="H2896" s="9" t="str">
        <f>+VLOOKUP(datosAvance[[#This Row],[renaes]],eess!$A$1:$G$189,4,FALSE)</f>
        <v>KAÑARIS</v>
      </c>
      <c r="I2896" s="9" t="str">
        <f>+VLOOKUP(datosAvance[[#This Row],[renaes]],eess!$A$1:$G$189,6,FALSE)</f>
        <v>FERREÑAFE</v>
      </c>
      <c r="J2896" s="9" t="str">
        <f>+VLOOKUP(datosAvance[[#This Row],[renaes]],eess!$A$1:$G$189,7,FALSE)</f>
        <v>CAÑARIS</v>
      </c>
    </row>
    <row r="2897" spans="1:10" x14ac:dyDescent="0.25">
      <c r="A2897">
        <v>4402</v>
      </c>
      <c r="B2897">
        <v>0</v>
      </c>
      <c r="C2897" t="s">
        <v>242</v>
      </c>
      <c r="D2897">
        <v>4</v>
      </c>
      <c r="E2897" t="s">
        <v>5</v>
      </c>
      <c r="F2897" s="9" t="str">
        <f>+VLOOKUP(datosAvance[[#This Row],[renaes]],eess!$A$1:$G$189,2,FALSE)</f>
        <v>QUIRICHIMA</v>
      </c>
      <c r="G2897" s="9" t="str">
        <f>+VLOOKUP(datosAvance[[#This Row],[renaes]],eess!$A$1:$G$189,3,FALSE)</f>
        <v>LAMBAYEQUE</v>
      </c>
      <c r="H2897" s="9" t="str">
        <f>+VLOOKUP(datosAvance[[#This Row],[renaes]],eess!$A$1:$G$189,4,FALSE)</f>
        <v>KAÑARIS</v>
      </c>
      <c r="I2897" s="9" t="str">
        <f>+VLOOKUP(datosAvance[[#This Row],[renaes]],eess!$A$1:$G$189,6,FALSE)</f>
        <v>FERREÑAFE</v>
      </c>
      <c r="J2897" s="9" t="str">
        <f>+VLOOKUP(datosAvance[[#This Row],[renaes]],eess!$A$1:$G$189,7,FALSE)</f>
        <v>CAÑARIS</v>
      </c>
    </row>
    <row r="2898" spans="1:10" x14ac:dyDescent="0.25">
      <c r="A2898">
        <v>4403</v>
      </c>
      <c r="B2898">
        <v>0</v>
      </c>
      <c r="C2898" t="s">
        <v>242</v>
      </c>
      <c r="D2898">
        <v>4</v>
      </c>
      <c r="E2898" t="s">
        <v>5</v>
      </c>
      <c r="F2898" s="9" t="str">
        <f>+VLOOKUP(datosAvance[[#This Row],[renaes]],eess!$A$1:$G$189,2,FALSE)</f>
        <v>CHIÑAMA</v>
      </c>
      <c r="G2898" s="9" t="str">
        <f>+VLOOKUP(datosAvance[[#This Row],[renaes]],eess!$A$1:$G$189,3,FALSE)</f>
        <v>LAMBAYEQUE</v>
      </c>
      <c r="H2898" s="9" t="str">
        <f>+VLOOKUP(datosAvance[[#This Row],[renaes]],eess!$A$1:$G$189,4,FALSE)</f>
        <v>KAÑARIS</v>
      </c>
      <c r="I2898" s="9" t="str">
        <f>+VLOOKUP(datosAvance[[#This Row],[renaes]],eess!$A$1:$G$189,6,FALSE)</f>
        <v>FERREÑAFE</v>
      </c>
      <c r="J2898" s="9" t="str">
        <f>+VLOOKUP(datosAvance[[#This Row],[renaes]],eess!$A$1:$G$189,7,FALSE)</f>
        <v>CAÑARIS</v>
      </c>
    </row>
    <row r="2899" spans="1:10" x14ac:dyDescent="0.25">
      <c r="A2899">
        <v>4404</v>
      </c>
      <c r="B2899">
        <v>0</v>
      </c>
      <c r="C2899" t="s">
        <v>242</v>
      </c>
      <c r="D2899">
        <v>4</v>
      </c>
      <c r="E2899" t="s">
        <v>5</v>
      </c>
      <c r="F2899" s="9" t="str">
        <f>+VLOOKUP(datosAvance[[#This Row],[renaes]],eess!$A$1:$G$189,2,FALSE)</f>
        <v>TONGORRAPE</v>
      </c>
      <c r="G2899" s="9" t="str">
        <f>+VLOOKUP(datosAvance[[#This Row],[renaes]],eess!$A$1:$G$189,3,FALSE)</f>
        <v>LAMBAYEQUE</v>
      </c>
      <c r="H2899" s="9" t="str">
        <f>+VLOOKUP(datosAvance[[#This Row],[renaes]],eess!$A$1:$G$189,4,FALSE)</f>
        <v>MOTUPE</v>
      </c>
      <c r="I2899" s="9" t="str">
        <f>+VLOOKUP(datosAvance[[#This Row],[renaes]],eess!$A$1:$G$189,6,FALSE)</f>
        <v>LAMBAYEQUE</v>
      </c>
      <c r="J2899" s="9" t="str">
        <f>+VLOOKUP(datosAvance[[#This Row],[renaes]],eess!$A$1:$G$189,7,FALSE)</f>
        <v>MOTUPE</v>
      </c>
    </row>
    <row r="2900" spans="1:10" x14ac:dyDescent="0.25">
      <c r="A2900">
        <v>4405</v>
      </c>
      <c r="B2900">
        <v>1</v>
      </c>
      <c r="C2900" t="s">
        <v>242</v>
      </c>
      <c r="D2900">
        <v>4</v>
      </c>
      <c r="E2900" t="s">
        <v>5</v>
      </c>
      <c r="F2900" s="9" t="str">
        <f>+VLOOKUP(datosAvance[[#This Row],[renaes]],eess!$A$1:$G$189,2,FALSE)</f>
        <v>ANCHOVIRA</v>
      </c>
      <c r="G2900" s="9" t="str">
        <f>+VLOOKUP(datosAvance[[#This Row],[renaes]],eess!$A$1:$G$189,3,FALSE)</f>
        <v>LAMBAYEQUE</v>
      </c>
      <c r="H2900" s="9" t="str">
        <f>+VLOOKUP(datosAvance[[#This Row],[renaes]],eess!$A$1:$G$189,4,FALSE)</f>
        <v>MOTUPE</v>
      </c>
      <c r="I2900" s="9" t="str">
        <f>+VLOOKUP(datosAvance[[#This Row],[renaes]],eess!$A$1:$G$189,6,FALSE)</f>
        <v>LAMBAYEQUE</v>
      </c>
      <c r="J2900" s="9" t="str">
        <f>+VLOOKUP(datosAvance[[#This Row],[renaes]],eess!$A$1:$G$189,7,FALSE)</f>
        <v>MOTUPE</v>
      </c>
    </row>
    <row r="2901" spans="1:10" x14ac:dyDescent="0.25">
      <c r="A2901">
        <v>4406</v>
      </c>
      <c r="B2901">
        <v>1</v>
      </c>
      <c r="C2901" t="s">
        <v>242</v>
      </c>
      <c r="D2901">
        <v>4</v>
      </c>
      <c r="E2901" t="s">
        <v>5</v>
      </c>
      <c r="F2901" s="9" t="str">
        <f>+VLOOKUP(datosAvance[[#This Row],[renaes]],eess!$A$1:$G$189,2,FALSE)</f>
        <v>MARRIPON</v>
      </c>
      <c r="G2901" s="9" t="str">
        <f>+VLOOKUP(datosAvance[[#This Row],[renaes]],eess!$A$1:$G$189,3,FALSE)</f>
        <v>LAMBAYEQUE</v>
      </c>
      <c r="H2901" s="9" t="str">
        <f>+VLOOKUP(datosAvance[[#This Row],[renaes]],eess!$A$1:$G$189,4,FALSE)</f>
        <v>MOTUPE</v>
      </c>
      <c r="I2901" s="9" t="str">
        <f>+VLOOKUP(datosAvance[[#This Row],[renaes]],eess!$A$1:$G$189,6,FALSE)</f>
        <v>LAMBAYEQUE</v>
      </c>
      <c r="J2901" s="9" t="str">
        <f>+VLOOKUP(datosAvance[[#This Row],[renaes]],eess!$A$1:$G$189,7,FALSE)</f>
        <v>MOTUPE</v>
      </c>
    </row>
    <row r="2902" spans="1:10" x14ac:dyDescent="0.25">
      <c r="A2902">
        <v>4407</v>
      </c>
      <c r="B2902">
        <v>3</v>
      </c>
      <c r="C2902" t="s">
        <v>242</v>
      </c>
      <c r="D2902">
        <v>4</v>
      </c>
      <c r="E2902" t="s">
        <v>5</v>
      </c>
      <c r="F2902" s="9" t="str">
        <f>+VLOOKUP(datosAvance[[#This Row],[renaes]],eess!$A$1:$G$189,2,FALSE)</f>
        <v>OLMOS</v>
      </c>
      <c r="G2902" s="9" t="str">
        <f>+VLOOKUP(datosAvance[[#This Row],[renaes]],eess!$A$1:$G$189,3,FALSE)</f>
        <v>LAMBAYEQUE</v>
      </c>
      <c r="H2902" s="9" t="str">
        <f>+VLOOKUP(datosAvance[[#This Row],[renaes]],eess!$A$1:$G$189,4,FALSE)</f>
        <v>OLMOS</v>
      </c>
      <c r="I2902" s="9" t="str">
        <f>+VLOOKUP(datosAvance[[#This Row],[renaes]],eess!$A$1:$G$189,6,FALSE)</f>
        <v>LAMBAYEQUE</v>
      </c>
      <c r="J2902" s="9" t="str">
        <f>+VLOOKUP(datosAvance[[#This Row],[renaes]],eess!$A$1:$G$189,7,FALSE)</f>
        <v>OLMOS</v>
      </c>
    </row>
    <row r="2903" spans="1:10" x14ac:dyDescent="0.25">
      <c r="A2903">
        <v>4408</v>
      </c>
      <c r="B2903">
        <v>2</v>
      </c>
      <c r="C2903" t="s">
        <v>242</v>
      </c>
      <c r="D2903">
        <v>4</v>
      </c>
      <c r="E2903" t="s">
        <v>5</v>
      </c>
      <c r="F2903" s="9" t="str">
        <f>+VLOOKUP(datosAvance[[#This Row],[renaes]],eess!$A$1:$G$189,2,FALSE)</f>
        <v>LA ESTANCIA</v>
      </c>
      <c r="G2903" s="9" t="str">
        <f>+VLOOKUP(datosAvance[[#This Row],[renaes]],eess!$A$1:$G$189,3,FALSE)</f>
        <v>LAMBAYEQUE</v>
      </c>
      <c r="H2903" s="9" t="str">
        <f>+VLOOKUP(datosAvance[[#This Row],[renaes]],eess!$A$1:$G$189,4,FALSE)</f>
        <v>OLMOS</v>
      </c>
      <c r="I2903" s="9" t="str">
        <f>+VLOOKUP(datosAvance[[#This Row],[renaes]],eess!$A$1:$G$189,6,FALSE)</f>
        <v>LAMBAYEQUE</v>
      </c>
      <c r="J2903" s="9" t="str">
        <f>+VLOOKUP(datosAvance[[#This Row],[renaes]],eess!$A$1:$G$189,7,FALSE)</f>
        <v>OLMOS</v>
      </c>
    </row>
    <row r="2904" spans="1:10" x14ac:dyDescent="0.25">
      <c r="A2904">
        <v>4409</v>
      </c>
      <c r="B2904">
        <v>0</v>
      </c>
      <c r="C2904" t="s">
        <v>242</v>
      </c>
      <c r="D2904">
        <v>4</v>
      </c>
      <c r="E2904" t="s">
        <v>5</v>
      </c>
      <c r="F2904" s="9" t="str">
        <f>+VLOOKUP(datosAvance[[#This Row],[renaes]],eess!$A$1:$G$189,2,FALSE)</f>
        <v>INSCULAS</v>
      </c>
      <c r="G2904" s="9" t="str">
        <f>+VLOOKUP(datosAvance[[#This Row],[renaes]],eess!$A$1:$G$189,3,FALSE)</f>
        <v>LAMBAYEQUE</v>
      </c>
      <c r="H2904" s="9" t="str">
        <f>+VLOOKUP(datosAvance[[#This Row],[renaes]],eess!$A$1:$G$189,4,FALSE)</f>
        <v>OLMOS</v>
      </c>
      <c r="I2904" s="9" t="str">
        <f>+VLOOKUP(datosAvance[[#This Row],[renaes]],eess!$A$1:$G$189,6,FALSE)</f>
        <v>LAMBAYEQUE</v>
      </c>
      <c r="J2904" s="9" t="str">
        <f>+VLOOKUP(datosAvance[[#This Row],[renaes]],eess!$A$1:$G$189,7,FALSE)</f>
        <v>OLMOS</v>
      </c>
    </row>
    <row r="2905" spans="1:10" x14ac:dyDescent="0.25">
      <c r="A2905">
        <v>4410</v>
      </c>
      <c r="B2905">
        <v>0</v>
      </c>
      <c r="C2905" t="s">
        <v>242</v>
      </c>
      <c r="D2905">
        <v>4</v>
      </c>
      <c r="E2905" t="s">
        <v>5</v>
      </c>
      <c r="F2905" s="9" t="str">
        <f>+VLOOKUP(datosAvance[[#This Row],[renaes]],eess!$A$1:$G$189,2,FALSE)</f>
        <v>QUERPON</v>
      </c>
      <c r="G2905" s="9" t="str">
        <f>+VLOOKUP(datosAvance[[#This Row],[renaes]],eess!$A$1:$G$189,3,FALSE)</f>
        <v>LAMBAYEQUE</v>
      </c>
      <c r="H2905" s="9" t="str">
        <f>+VLOOKUP(datosAvance[[#This Row],[renaes]],eess!$A$1:$G$189,4,FALSE)</f>
        <v>OLMOS</v>
      </c>
      <c r="I2905" s="9" t="str">
        <f>+VLOOKUP(datosAvance[[#This Row],[renaes]],eess!$A$1:$G$189,6,FALSE)</f>
        <v>LAMBAYEQUE</v>
      </c>
      <c r="J2905" s="9" t="str">
        <f>+VLOOKUP(datosAvance[[#This Row],[renaes]],eess!$A$1:$G$189,7,FALSE)</f>
        <v>OLMOS</v>
      </c>
    </row>
    <row r="2906" spans="1:10" x14ac:dyDescent="0.25">
      <c r="A2906">
        <v>4411</v>
      </c>
      <c r="B2906">
        <v>0</v>
      </c>
      <c r="C2906" t="s">
        <v>242</v>
      </c>
      <c r="D2906">
        <v>4</v>
      </c>
      <c r="E2906" t="s">
        <v>5</v>
      </c>
      <c r="F2906" s="9" t="str">
        <f>+VLOOKUP(datosAvance[[#This Row],[renaes]],eess!$A$1:$G$189,2,FALSE)</f>
        <v>TRES BATANES</v>
      </c>
      <c r="G2906" s="9" t="str">
        <f>+VLOOKUP(datosAvance[[#This Row],[renaes]],eess!$A$1:$G$189,3,FALSE)</f>
        <v>LAMBAYEQUE</v>
      </c>
      <c r="H2906" s="9" t="str">
        <f>+VLOOKUP(datosAvance[[#This Row],[renaes]],eess!$A$1:$G$189,4,FALSE)</f>
        <v>OLMOS</v>
      </c>
      <c r="I2906" s="9" t="str">
        <f>+VLOOKUP(datosAvance[[#This Row],[renaes]],eess!$A$1:$G$189,6,FALSE)</f>
        <v>LAMBAYEQUE</v>
      </c>
      <c r="J2906" s="9" t="str">
        <f>+VLOOKUP(datosAvance[[#This Row],[renaes]],eess!$A$1:$G$189,7,FALSE)</f>
        <v>OLMOS</v>
      </c>
    </row>
    <row r="2907" spans="1:10" x14ac:dyDescent="0.25">
      <c r="A2907">
        <v>4412</v>
      </c>
      <c r="B2907">
        <v>0</v>
      </c>
      <c r="C2907" t="s">
        <v>242</v>
      </c>
      <c r="D2907">
        <v>4</v>
      </c>
      <c r="E2907" t="s">
        <v>5</v>
      </c>
      <c r="F2907" s="9" t="str">
        <f>+VLOOKUP(datosAvance[[#This Row],[renaes]],eess!$A$1:$G$189,2,FALSE)</f>
        <v>CAPILLA CENTRAL</v>
      </c>
      <c r="G2907" s="9" t="str">
        <f>+VLOOKUP(datosAvance[[#This Row],[renaes]],eess!$A$1:$G$189,3,FALSE)</f>
        <v>LAMBAYEQUE</v>
      </c>
      <c r="H2907" s="9" t="str">
        <f>+VLOOKUP(datosAvance[[#This Row],[renaes]],eess!$A$1:$G$189,4,FALSE)</f>
        <v>OLMOS</v>
      </c>
      <c r="I2907" s="9" t="str">
        <f>+VLOOKUP(datosAvance[[#This Row],[renaes]],eess!$A$1:$G$189,6,FALSE)</f>
        <v>LAMBAYEQUE</v>
      </c>
      <c r="J2907" s="9" t="str">
        <f>+VLOOKUP(datosAvance[[#This Row],[renaes]],eess!$A$1:$G$189,7,FALSE)</f>
        <v>OLMOS</v>
      </c>
    </row>
    <row r="2908" spans="1:10" x14ac:dyDescent="0.25">
      <c r="A2908">
        <v>4413</v>
      </c>
      <c r="B2908">
        <v>1</v>
      </c>
      <c r="C2908" t="s">
        <v>242</v>
      </c>
      <c r="D2908">
        <v>4</v>
      </c>
      <c r="E2908" t="s">
        <v>5</v>
      </c>
      <c r="F2908" s="9" t="str">
        <f>+VLOOKUP(datosAvance[[#This Row],[renaes]],eess!$A$1:$G$189,2,FALSE)</f>
        <v>ÑAUPE</v>
      </c>
      <c r="G2908" s="9" t="str">
        <f>+VLOOKUP(datosAvance[[#This Row],[renaes]],eess!$A$1:$G$189,3,FALSE)</f>
        <v>LAMBAYEQUE</v>
      </c>
      <c r="H2908" s="9" t="str">
        <f>+VLOOKUP(datosAvance[[#This Row],[renaes]],eess!$A$1:$G$189,4,FALSE)</f>
        <v>OLMOS</v>
      </c>
      <c r="I2908" s="9" t="str">
        <f>+VLOOKUP(datosAvance[[#This Row],[renaes]],eess!$A$1:$G$189,6,FALSE)</f>
        <v>LAMBAYEQUE</v>
      </c>
      <c r="J2908" s="9" t="str">
        <f>+VLOOKUP(datosAvance[[#This Row],[renaes]],eess!$A$1:$G$189,7,FALSE)</f>
        <v>OLMOS</v>
      </c>
    </row>
    <row r="2909" spans="1:10" x14ac:dyDescent="0.25">
      <c r="A2909">
        <v>4414</v>
      </c>
      <c r="B2909">
        <v>0</v>
      </c>
      <c r="C2909" t="s">
        <v>242</v>
      </c>
      <c r="D2909">
        <v>4</v>
      </c>
      <c r="E2909" t="s">
        <v>5</v>
      </c>
      <c r="F2909" s="9" t="str">
        <f>+VLOOKUP(datosAvance[[#This Row],[renaes]],eess!$A$1:$G$189,2,FALSE)</f>
        <v>ELVIRREY</v>
      </c>
      <c r="G2909" s="9" t="str">
        <f>+VLOOKUP(datosAvance[[#This Row],[renaes]],eess!$A$1:$G$189,3,FALSE)</f>
        <v>LAMBAYEQUE</v>
      </c>
      <c r="H2909" s="9" t="str">
        <f>+VLOOKUP(datosAvance[[#This Row],[renaes]],eess!$A$1:$G$189,4,FALSE)</f>
        <v>OLMOS</v>
      </c>
      <c r="I2909" s="9" t="str">
        <f>+VLOOKUP(datosAvance[[#This Row],[renaes]],eess!$A$1:$G$189,6,FALSE)</f>
        <v>LAMBAYEQUE</v>
      </c>
      <c r="J2909" s="9" t="str">
        <f>+VLOOKUP(datosAvance[[#This Row],[renaes]],eess!$A$1:$G$189,7,FALSE)</f>
        <v>OLMOS</v>
      </c>
    </row>
    <row r="2910" spans="1:10" x14ac:dyDescent="0.25">
      <c r="A2910">
        <v>4415</v>
      </c>
      <c r="B2910">
        <v>0</v>
      </c>
      <c r="C2910" t="s">
        <v>242</v>
      </c>
      <c r="D2910">
        <v>4</v>
      </c>
      <c r="E2910" t="s">
        <v>5</v>
      </c>
      <c r="F2910" s="9" t="str">
        <f>+VLOOKUP(datosAvance[[#This Row],[renaes]],eess!$A$1:$G$189,2,FALSE)</f>
        <v>FICUAR</v>
      </c>
      <c r="G2910" s="9" t="str">
        <f>+VLOOKUP(datosAvance[[#This Row],[renaes]],eess!$A$1:$G$189,3,FALSE)</f>
        <v>LAMBAYEQUE</v>
      </c>
      <c r="H2910" s="9" t="str">
        <f>+VLOOKUP(datosAvance[[#This Row],[renaes]],eess!$A$1:$G$189,4,FALSE)</f>
        <v>OLMOS</v>
      </c>
      <c r="I2910" s="9" t="str">
        <f>+VLOOKUP(datosAvance[[#This Row],[renaes]],eess!$A$1:$G$189,6,FALSE)</f>
        <v>LAMBAYEQUE</v>
      </c>
      <c r="J2910" s="9" t="str">
        <f>+VLOOKUP(datosAvance[[#This Row],[renaes]],eess!$A$1:$G$189,7,FALSE)</f>
        <v>OLMOS</v>
      </c>
    </row>
    <row r="2911" spans="1:10" x14ac:dyDescent="0.25">
      <c r="A2911">
        <v>4416</v>
      </c>
      <c r="B2911">
        <v>1</v>
      </c>
      <c r="C2911" t="s">
        <v>242</v>
      </c>
      <c r="D2911">
        <v>4</v>
      </c>
      <c r="E2911" t="s">
        <v>5</v>
      </c>
      <c r="F2911" s="9" t="str">
        <f>+VLOOKUP(datosAvance[[#This Row],[renaes]],eess!$A$1:$G$189,2,FALSE)</f>
        <v>SANTA ROSA (OLMOS)</v>
      </c>
      <c r="G2911" s="9" t="str">
        <f>+VLOOKUP(datosAvance[[#This Row],[renaes]],eess!$A$1:$G$189,3,FALSE)</f>
        <v>LAMBAYEQUE</v>
      </c>
      <c r="H2911" s="9" t="str">
        <f>+VLOOKUP(datosAvance[[#This Row],[renaes]],eess!$A$1:$G$189,4,FALSE)</f>
        <v>OLMOS</v>
      </c>
      <c r="I2911" s="9" t="str">
        <f>+VLOOKUP(datosAvance[[#This Row],[renaes]],eess!$A$1:$G$189,6,FALSE)</f>
        <v>LAMBAYEQUE</v>
      </c>
      <c r="J2911" s="9" t="str">
        <f>+VLOOKUP(datosAvance[[#This Row],[renaes]],eess!$A$1:$G$189,7,FALSE)</f>
        <v>OLMOS</v>
      </c>
    </row>
    <row r="2912" spans="1:10" x14ac:dyDescent="0.25">
      <c r="A2912">
        <v>4417</v>
      </c>
      <c r="B2912">
        <v>1</v>
      </c>
      <c r="C2912" t="s">
        <v>242</v>
      </c>
      <c r="D2912">
        <v>4</v>
      </c>
      <c r="E2912" t="s">
        <v>5</v>
      </c>
      <c r="F2912" s="9" t="str">
        <f>+VLOOKUP(datosAvance[[#This Row],[renaes]],eess!$A$1:$G$189,2,FALSE)</f>
        <v>COLAYA</v>
      </c>
      <c r="G2912" s="9" t="str">
        <f>+VLOOKUP(datosAvance[[#This Row],[renaes]],eess!$A$1:$G$189,3,FALSE)</f>
        <v>LAMBAYEQUE</v>
      </c>
      <c r="H2912" s="9" t="str">
        <f>+VLOOKUP(datosAvance[[#This Row],[renaes]],eess!$A$1:$G$189,4,FALSE)</f>
        <v>SALAS</v>
      </c>
      <c r="I2912" s="9" t="str">
        <f>+VLOOKUP(datosAvance[[#This Row],[renaes]],eess!$A$1:$G$189,6,FALSE)</f>
        <v>LAMBAYEQUE</v>
      </c>
      <c r="J2912" s="9" t="str">
        <f>+VLOOKUP(datosAvance[[#This Row],[renaes]],eess!$A$1:$G$189,7,FALSE)</f>
        <v>SALAS</v>
      </c>
    </row>
    <row r="2913" spans="1:10" x14ac:dyDescent="0.25">
      <c r="A2913">
        <v>4419</v>
      </c>
      <c r="B2913">
        <v>0</v>
      </c>
      <c r="C2913" t="s">
        <v>242</v>
      </c>
      <c r="D2913">
        <v>4</v>
      </c>
      <c r="E2913" t="s">
        <v>5</v>
      </c>
      <c r="F2913" s="9" t="str">
        <f>+VLOOKUP(datosAvance[[#This Row],[renaes]],eess!$A$1:$G$189,2,FALSE)</f>
        <v>TALLAPAMPA</v>
      </c>
      <c r="G2913" s="9" t="str">
        <f>+VLOOKUP(datosAvance[[#This Row],[renaes]],eess!$A$1:$G$189,3,FALSE)</f>
        <v>LAMBAYEQUE</v>
      </c>
      <c r="H2913" s="9" t="str">
        <f>+VLOOKUP(datosAvance[[#This Row],[renaes]],eess!$A$1:$G$189,4,FALSE)</f>
        <v>SALAS</v>
      </c>
      <c r="I2913" s="9" t="str">
        <f>+VLOOKUP(datosAvance[[#This Row],[renaes]],eess!$A$1:$G$189,6,FALSE)</f>
        <v>LAMBAYEQUE</v>
      </c>
      <c r="J2913" s="9" t="str">
        <f>+VLOOKUP(datosAvance[[#This Row],[renaes]],eess!$A$1:$G$189,7,FALSE)</f>
        <v>SALAS</v>
      </c>
    </row>
    <row r="2914" spans="1:10" x14ac:dyDescent="0.25">
      <c r="A2914">
        <v>4420</v>
      </c>
      <c r="B2914">
        <v>2</v>
      </c>
      <c r="C2914" t="s">
        <v>242</v>
      </c>
      <c r="D2914">
        <v>4</v>
      </c>
      <c r="E2914" t="s">
        <v>5</v>
      </c>
      <c r="F2914" s="9" t="str">
        <f>+VLOOKUP(datosAvance[[#This Row],[renaes]],eess!$A$1:$G$189,2,FALSE)</f>
        <v>MORROPE</v>
      </c>
      <c r="G2914" s="9" t="str">
        <f>+VLOOKUP(datosAvance[[#This Row],[renaes]],eess!$A$1:$G$189,3,FALSE)</f>
        <v>LAMBAYEQUE</v>
      </c>
      <c r="H2914" s="9" t="str">
        <f>+VLOOKUP(datosAvance[[#This Row],[renaes]],eess!$A$1:$G$189,4,FALSE)</f>
        <v>MORROPE</v>
      </c>
      <c r="I2914" s="9" t="str">
        <f>+VLOOKUP(datosAvance[[#This Row],[renaes]],eess!$A$1:$G$189,6,FALSE)</f>
        <v>LAMBAYEQUE</v>
      </c>
      <c r="J2914" s="9" t="str">
        <f>+VLOOKUP(datosAvance[[#This Row],[renaes]],eess!$A$1:$G$189,7,FALSE)</f>
        <v>MORROPE</v>
      </c>
    </row>
    <row r="2915" spans="1:10" x14ac:dyDescent="0.25">
      <c r="A2915">
        <v>4422</v>
      </c>
      <c r="B2915">
        <v>0</v>
      </c>
      <c r="C2915" t="s">
        <v>242</v>
      </c>
      <c r="D2915">
        <v>4</v>
      </c>
      <c r="E2915" t="s">
        <v>5</v>
      </c>
      <c r="F2915" s="9" t="str">
        <f>+VLOOKUP(datosAvance[[#This Row],[renaes]],eess!$A$1:$G$189,2,FALSE)</f>
        <v>EL ROMERO</v>
      </c>
      <c r="G2915" s="9" t="str">
        <f>+VLOOKUP(datosAvance[[#This Row],[renaes]],eess!$A$1:$G$189,3,FALSE)</f>
        <v>LAMBAYEQUE</v>
      </c>
      <c r="H2915" s="9" t="str">
        <f>+VLOOKUP(datosAvance[[#This Row],[renaes]],eess!$A$1:$G$189,4,FALSE)</f>
        <v>MORROPE</v>
      </c>
      <c r="I2915" s="9" t="str">
        <f>+VLOOKUP(datosAvance[[#This Row],[renaes]],eess!$A$1:$G$189,6,FALSE)</f>
        <v>LAMBAYEQUE</v>
      </c>
      <c r="J2915" s="9" t="str">
        <f>+VLOOKUP(datosAvance[[#This Row],[renaes]],eess!$A$1:$G$189,7,FALSE)</f>
        <v>MORROPE</v>
      </c>
    </row>
    <row r="2916" spans="1:10" x14ac:dyDescent="0.25">
      <c r="A2916">
        <v>4423</v>
      </c>
      <c r="B2916">
        <v>1</v>
      </c>
      <c r="C2916" t="s">
        <v>242</v>
      </c>
      <c r="D2916">
        <v>4</v>
      </c>
      <c r="E2916" t="s">
        <v>5</v>
      </c>
      <c r="F2916" s="9" t="str">
        <f>+VLOOKUP(datosAvance[[#This Row],[renaes]],eess!$A$1:$G$189,2,FALSE)</f>
        <v>TRANCA FANUPE</v>
      </c>
      <c r="G2916" s="9" t="str">
        <f>+VLOOKUP(datosAvance[[#This Row],[renaes]],eess!$A$1:$G$189,3,FALSE)</f>
        <v>LAMBAYEQUE</v>
      </c>
      <c r="H2916" s="9" t="str">
        <f>+VLOOKUP(datosAvance[[#This Row],[renaes]],eess!$A$1:$G$189,4,FALSE)</f>
        <v>MORROPE</v>
      </c>
      <c r="I2916" s="9" t="str">
        <f>+VLOOKUP(datosAvance[[#This Row],[renaes]],eess!$A$1:$G$189,6,FALSE)</f>
        <v>LAMBAYEQUE</v>
      </c>
      <c r="J2916" s="9" t="str">
        <f>+VLOOKUP(datosAvance[[#This Row],[renaes]],eess!$A$1:$G$189,7,FALSE)</f>
        <v>MORROPE</v>
      </c>
    </row>
    <row r="2917" spans="1:10" x14ac:dyDescent="0.25">
      <c r="A2917">
        <v>4424</v>
      </c>
      <c r="B2917">
        <v>0</v>
      </c>
      <c r="C2917" t="s">
        <v>242</v>
      </c>
      <c r="D2917">
        <v>4</v>
      </c>
      <c r="E2917" t="s">
        <v>5</v>
      </c>
      <c r="F2917" s="9" t="str">
        <f>+VLOOKUP(datosAvance[[#This Row],[renaes]],eess!$A$1:$G$189,2,FALSE)</f>
        <v>LAGUNAS (MORROPE)</v>
      </c>
      <c r="G2917" s="9" t="str">
        <f>+VLOOKUP(datosAvance[[#This Row],[renaes]],eess!$A$1:$G$189,3,FALSE)</f>
        <v>LAMBAYEQUE</v>
      </c>
      <c r="H2917" s="9" t="str">
        <f>+VLOOKUP(datosAvance[[#This Row],[renaes]],eess!$A$1:$G$189,4,FALSE)</f>
        <v>MORROPE</v>
      </c>
      <c r="I2917" s="9" t="str">
        <f>+VLOOKUP(datosAvance[[#This Row],[renaes]],eess!$A$1:$G$189,6,FALSE)</f>
        <v>LAMBAYEQUE</v>
      </c>
      <c r="J2917" s="9" t="str">
        <f>+VLOOKUP(datosAvance[[#This Row],[renaes]],eess!$A$1:$G$189,7,FALSE)</f>
        <v>MORROPE</v>
      </c>
    </row>
    <row r="2918" spans="1:10" x14ac:dyDescent="0.25">
      <c r="A2918">
        <v>4426</v>
      </c>
      <c r="B2918">
        <v>1</v>
      </c>
      <c r="C2918" t="s">
        <v>242</v>
      </c>
      <c r="D2918">
        <v>4</v>
      </c>
      <c r="E2918" t="s">
        <v>5</v>
      </c>
      <c r="F2918" s="9" t="str">
        <f>+VLOOKUP(datosAvance[[#This Row],[renaes]],eess!$A$1:$G$189,2,FALSE)</f>
        <v>ARBOLSOL</v>
      </c>
      <c r="G2918" s="9" t="str">
        <f>+VLOOKUP(datosAvance[[#This Row],[renaes]],eess!$A$1:$G$189,3,FALSE)</f>
        <v>LAMBAYEQUE</v>
      </c>
      <c r="H2918" s="9" t="str">
        <f>+VLOOKUP(datosAvance[[#This Row],[renaes]],eess!$A$1:$G$189,4,FALSE)</f>
        <v>MORROPE</v>
      </c>
      <c r="I2918" s="9" t="str">
        <f>+VLOOKUP(datosAvance[[#This Row],[renaes]],eess!$A$1:$G$189,6,FALSE)</f>
        <v>LAMBAYEQUE</v>
      </c>
      <c r="J2918" s="9" t="str">
        <f>+VLOOKUP(datosAvance[[#This Row],[renaes]],eess!$A$1:$G$189,7,FALSE)</f>
        <v>MORROPE</v>
      </c>
    </row>
    <row r="2919" spans="1:10" x14ac:dyDescent="0.25">
      <c r="A2919">
        <v>4428</v>
      </c>
      <c r="B2919">
        <v>0</v>
      </c>
      <c r="C2919" t="s">
        <v>242</v>
      </c>
      <c r="D2919">
        <v>4</v>
      </c>
      <c r="E2919" t="s">
        <v>5</v>
      </c>
      <c r="F2919" s="9" t="str">
        <f>+VLOOKUP(datosAvance[[#This Row],[renaes]],eess!$A$1:$G$189,2,FALSE)</f>
        <v>LA  GARTERA</v>
      </c>
      <c r="G2919" s="9" t="str">
        <f>+VLOOKUP(datosAvance[[#This Row],[renaes]],eess!$A$1:$G$189,3,FALSE)</f>
        <v>LAMBAYEQUE</v>
      </c>
      <c r="H2919" s="9" t="str">
        <f>+VLOOKUP(datosAvance[[#This Row],[renaes]],eess!$A$1:$G$189,4,FALSE)</f>
        <v>MORROPE</v>
      </c>
      <c r="I2919" s="9" t="str">
        <f>+VLOOKUP(datosAvance[[#This Row],[renaes]],eess!$A$1:$G$189,6,FALSE)</f>
        <v>LAMBAYEQUE</v>
      </c>
      <c r="J2919" s="9" t="str">
        <f>+VLOOKUP(datosAvance[[#This Row],[renaes]],eess!$A$1:$G$189,7,FALSE)</f>
        <v>MORROPE</v>
      </c>
    </row>
    <row r="2920" spans="1:10" x14ac:dyDescent="0.25">
      <c r="A2920">
        <v>4429</v>
      </c>
      <c r="B2920">
        <v>5</v>
      </c>
      <c r="C2920" t="s">
        <v>242</v>
      </c>
      <c r="D2920">
        <v>4</v>
      </c>
      <c r="E2920" t="s">
        <v>5</v>
      </c>
      <c r="F2920" s="9" t="str">
        <f>+VLOOKUP(datosAvance[[#This Row],[renaes]],eess!$A$1:$G$189,2,FALSE)</f>
        <v>CRUZ DEL MEDANO</v>
      </c>
      <c r="G2920" s="9" t="str">
        <f>+VLOOKUP(datosAvance[[#This Row],[renaes]],eess!$A$1:$G$189,3,FALSE)</f>
        <v>LAMBAYEQUE</v>
      </c>
      <c r="H2920" s="9" t="str">
        <f>+VLOOKUP(datosAvance[[#This Row],[renaes]],eess!$A$1:$G$189,4,FALSE)</f>
        <v>MORROPE</v>
      </c>
      <c r="I2920" s="9" t="str">
        <f>+VLOOKUP(datosAvance[[#This Row],[renaes]],eess!$A$1:$G$189,6,FALSE)</f>
        <v>LAMBAYEQUE</v>
      </c>
      <c r="J2920" s="9" t="str">
        <f>+VLOOKUP(datosAvance[[#This Row],[renaes]],eess!$A$1:$G$189,7,FALSE)</f>
        <v>MORROPE</v>
      </c>
    </row>
    <row r="2921" spans="1:10" x14ac:dyDescent="0.25">
      <c r="A2921">
        <v>4430</v>
      </c>
      <c r="B2921">
        <v>0</v>
      </c>
      <c r="C2921" t="s">
        <v>242</v>
      </c>
      <c r="D2921">
        <v>4</v>
      </c>
      <c r="E2921" t="s">
        <v>5</v>
      </c>
      <c r="F2921" s="9" t="str">
        <f>+VLOOKUP(datosAvance[[#This Row],[renaes]],eess!$A$1:$G$189,2,FALSE)</f>
        <v>QUEMAZON</v>
      </c>
      <c r="G2921" s="9" t="str">
        <f>+VLOOKUP(datosAvance[[#This Row],[renaes]],eess!$A$1:$G$189,3,FALSE)</f>
        <v>LAMBAYEQUE</v>
      </c>
      <c r="H2921" s="9" t="str">
        <f>+VLOOKUP(datosAvance[[#This Row],[renaes]],eess!$A$1:$G$189,4,FALSE)</f>
        <v>MORROPE</v>
      </c>
      <c r="I2921" s="9" t="str">
        <f>+VLOOKUP(datosAvance[[#This Row],[renaes]],eess!$A$1:$G$189,6,FALSE)</f>
        <v>LAMBAYEQUE</v>
      </c>
      <c r="J2921" s="9" t="str">
        <f>+VLOOKUP(datosAvance[[#This Row],[renaes]],eess!$A$1:$G$189,7,FALSE)</f>
        <v>MORROPE</v>
      </c>
    </row>
    <row r="2922" spans="1:10" x14ac:dyDescent="0.25">
      <c r="A2922">
        <v>4431</v>
      </c>
      <c r="B2922">
        <v>0</v>
      </c>
      <c r="C2922" t="s">
        <v>242</v>
      </c>
      <c r="D2922">
        <v>4</v>
      </c>
      <c r="E2922" t="s">
        <v>5</v>
      </c>
      <c r="F2922" s="9" t="str">
        <f>+VLOOKUP(datosAvance[[#This Row],[renaes]],eess!$A$1:$G$189,2,FALSE)</f>
        <v>FANUPE BARRIO NUEVO</v>
      </c>
      <c r="G2922" s="9" t="str">
        <f>+VLOOKUP(datosAvance[[#This Row],[renaes]],eess!$A$1:$G$189,3,FALSE)</f>
        <v>LAMBAYEQUE</v>
      </c>
      <c r="H2922" s="9" t="str">
        <f>+VLOOKUP(datosAvance[[#This Row],[renaes]],eess!$A$1:$G$189,4,FALSE)</f>
        <v>MORROPE</v>
      </c>
      <c r="I2922" s="9" t="str">
        <f>+VLOOKUP(datosAvance[[#This Row],[renaes]],eess!$A$1:$G$189,6,FALSE)</f>
        <v>LAMBAYEQUE</v>
      </c>
      <c r="J2922" s="9" t="str">
        <f>+VLOOKUP(datosAvance[[#This Row],[renaes]],eess!$A$1:$G$189,7,FALSE)</f>
        <v>MORROPE</v>
      </c>
    </row>
    <row r="2923" spans="1:10" x14ac:dyDescent="0.25">
      <c r="A2923">
        <v>4432</v>
      </c>
      <c r="B2923">
        <v>0</v>
      </c>
      <c r="C2923" t="s">
        <v>242</v>
      </c>
      <c r="D2923">
        <v>4</v>
      </c>
      <c r="E2923" t="s">
        <v>5</v>
      </c>
      <c r="F2923" s="9" t="str">
        <f>+VLOOKUP(datosAvance[[#This Row],[renaes]],eess!$A$1:$G$189,2,FALSE)</f>
        <v>SANTA ISABEL</v>
      </c>
      <c r="G2923" s="9" t="str">
        <f>+VLOOKUP(datosAvance[[#This Row],[renaes]],eess!$A$1:$G$189,3,FALSE)</f>
        <v>LAMBAYEQUE</v>
      </c>
      <c r="H2923" s="9" t="str">
        <f>+VLOOKUP(datosAvance[[#This Row],[renaes]],eess!$A$1:$G$189,4,FALSE)</f>
        <v>MORROPE</v>
      </c>
      <c r="I2923" s="9" t="str">
        <f>+VLOOKUP(datosAvance[[#This Row],[renaes]],eess!$A$1:$G$189,6,FALSE)</f>
        <v>LAMBAYEQUE</v>
      </c>
      <c r="J2923" s="9" t="str">
        <f>+VLOOKUP(datosAvance[[#This Row],[renaes]],eess!$A$1:$G$189,7,FALSE)</f>
        <v>MORROPE</v>
      </c>
    </row>
    <row r="2924" spans="1:10" x14ac:dyDescent="0.25">
      <c r="A2924">
        <v>4433</v>
      </c>
      <c r="B2924">
        <v>0</v>
      </c>
      <c r="C2924" t="s">
        <v>242</v>
      </c>
      <c r="D2924">
        <v>4</v>
      </c>
      <c r="E2924" t="s">
        <v>5</v>
      </c>
      <c r="F2924" s="9" t="str">
        <f>+VLOOKUP(datosAvance[[#This Row],[renaes]],eess!$A$1:$G$189,2,FALSE)</f>
        <v>SEQUION</v>
      </c>
      <c r="G2924" s="9" t="str">
        <f>+VLOOKUP(datosAvance[[#This Row],[renaes]],eess!$A$1:$G$189,3,FALSE)</f>
        <v>LAMBAYEQUE</v>
      </c>
      <c r="H2924" s="9" t="str">
        <f>+VLOOKUP(datosAvance[[#This Row],[renaes]],eess!$A$1:$G$189,4,FALSE)</f>
        <v>MORROPE</v>
      </c>
      <c r="I2924" s="9" t="str">
        <f>+VLOOKUP(datosAvance[[#This Row],[renaes]],eess!$A$1:$G$189,6,FALSE)</f>
        <v>LAMBAYEQUE</v>
      </c>
      <c r="J2924" s="9" t="str">
        <f>+VLOOKUP(datosAvance[[#This Row],[renaes]],eess!$A$1:$G$189,7,FALSE)</f>
        <v>MORROPE</v>
      </c>
    </row>
    <row r="2925" spans="1:10" x14ac:dyDescent="0.25">
      <c r="A2925">
        <v>4434</v>
      </c>
      <c r="B2925">
        <v>1</v>
      </c>
      <c r="C2925" t="s">
        <v>242</v>
      </c>
      <c r="D2925">
        <v>4</v>
      </c>
      <c r="E2925" t="s">
        <v>5</v>
      </c>
      <c r="F2925" s="9" t="str">
        <f>+VLOOKUP(datosAvance[[#This Row],[renaes]],eess!$A$1:$G$189,2,FALSE)</f>
        <v>SANTA ROSA LAS PAMPAS</v>
      </c>
      <c r="G2925" s="9" t="str">
        <f>+VLOOKUP(datosAvance[[#This Row],[renaes]],eess!$A$1:$G$189,3,FALSE)</f>
        <v>LAMBAYEQUE</v>
      </c>
      <c r="H2925" s="9" t="str">
        <f>+VLOOKUP(datosAvance[[#This Row],[renaes]],eess!$A$1:$G$189,4,FALSE)</f>
        <v>MORROPE</v>
      </c>
      <c r="I2925" s="9" t="str">
        <f>+VLOOKUP(datosAvance[[#This Row],[renaes]],eess!$A$1:$G$189,6,FALSE)</f>
        <v>LAMBAYEQUE</v>
      </c>
      <c r="J2925" s="9" t="str">
        <f>+VLOOKUP(datosAvance[[#This Row],[renaes]],eess!$A$1:$G$189,7,FALSE)</f>
        <v>MORROPE</v>
      </c>
    </row>
    <row r="2926" spans="1:10" x14ac:dyDescent="0.25">
      <c r="A2926">
        <v>4435</v>
      </c>
      <c r="B2926">
        <v>0</v>
      </c>
      <c r="C2926" t="s">
        <v>242</v>
      </c>
      <c r="D2926">
        <v>4</v>
      </c>
      <c r="E2926" t="s">
        <v>5</v>
      </c>
      <c r="F2926" s="9" t="str">
        <f>+VLOOKUP(datosAvance[[#This Row],[renaes]],eess!$A$1:$G$189,2,FALSE)</f>
        <v>ANNAPE</v>
      </c>
      <c r="G2926" s="9" t="str">
        <f>+VLOOKUP(datosAvance[[#This Row],[renaes]],eess!$A$1:$G$189,3,FALSE)</f>
        <v>LAMBAYEQUE</v>
      </c>
      <c r="H2926" s="9" t="str">
        <f>+VLOOKUP(datosAvance[[#This Row],[renaes]],eess!$A$1:$G$189,4,FALSE)</f>
        <v>MORROPE</v>
      </c>
      <c r="I2926" s="9" t="str">
        <f>+VLOOKUP(datosAvance[[#This Row],[renaes]],eess!$A$1:$G$189,6,FALSE)</f>
        <v>LAMBAYEQUE</v>
      </c>
      <c r="J2926" s="9" t="str">
        <f>+VLOOKUP(datosAvance[[#This Row],[renaes]],eess!$A$1:$G$189,7,FALSE)</f>
        <v>MORROPE</v>
      </c>
    </row>
    <row r="2927" spans="1:10" x14ac:dyDescent="0.25">
      <c r="A2927">
        <v>4437</v>
      </c>
      <c r="B2927">
        <v>1</v>
      </c>
      <c r="C2927" t="s">
        <v>242</v>
      </c>
      <c r="D2927">
        <v>4</v>
      </c>
      <c r="E2927" t="s">
        <v>5</v>
      </c>
      <c r="F2927" s="9" t="str">
        <f>+VLOOKUP(datosAvance[[#This Row],[renaes]],eess!$A$1:$G$189,2,FALSE)</f>
        <v>HUACA DE BARRO</v>
      </c>
      <c r="G2927" s="9" t="str">
        <f>+VLOOKUP(datosAvance[[#This Row],[renaes]],eess!$A$1:$G$189,3,FALSE)</f>
        <v>LAMBAYEQUE</v>
      </c>
      <c r="H2927" s="9" t="str">
        <f>+VLOOKUP(datosAvance[[#This Row],[renaes]],eess!$A$1:$G$189,4,FALSE)</f>
        <v>MORROPE</v>
      </c>
      <c r="I2927" s="9" t="str">
        <f>+VLOOKUP(datosAvance[[#This Row],[renaes]],eess!$A$1:$G$189,6,FALSE)</f>
        <v>LAMBAYEQUE</v>
      </c>
      <c r="J2927" s="9" t="str">
        <f>+VLOOKUP(datosAvance[[#This Row],[renaes]],eess!$A$1:$G$189,7,FALSE)</f>
        <v>MORROPE</v>
      </c>
    </row>
    <row r="2928" spans="1:10" x14ac:dyDescent="0.25">
      <c r="A2928">
        <v>4438</v>
      </c>
      <c r="B2928">
        <v>0</v>
      </c>
      <c r="C2928" t="s">
        <v>242</v>
      </c>
      <c r="D2928">
        <v>4</v>
      </c>
      <c r="E2928" t="s">
        <v>5</v>
      </c>
      <c r="F2928" s="9" t="str">
        <f>+VLOOKUP(datosAvance[[#This Row],[renaes]],eess!$A$1:$G$189,2,FALSE)</f>
        <v>POSITOS</v>
      </c>
      <c r="G2928" s="9" t="str">
        <f>+VLOOKUP(datosAvance[[#This Row],[renaes]],eess!$A$1:$G$189,3,FALSE)</f>
        <v>LAMBAYEQUE</v>
      </c>
      <c r="H2928" s="9" t="str">
        <f>+VLOOKUP(datosAvance[[#This Row],[renaes]],eess!$A$1:$G$189,4,FALSE)</f>
        <v>MORROPE</v>
      </c>
      <c r="I2928" s="9" t="str">
        <f>+VLOOKUP(datosAvance[[#This Row],[renaes]],eess!$A$1:$G$189,6,FALSE)</f>
        <v>LAMBAYEQUE</v>
      </c>
      <c r="J2928" s="9" t="str">
        <f>+VLOOKUP(datosAvance[[#This Row],[renaes]],eess!$A$1:$G$189,7,FALSE)</f>
        <v>MORROPE</v>
      </c>
    </row>
    <row r="2929" spans="1:10" x14ac:dyDescent="0.25">
      <c r="A2929">
        <v>4439</v>
      </c>
      <c r="B2929">
        <v>0</v>
      </c>
      <c r="C2929" t="s">
        <v>242</v>
      </c>
      <c r="D2929">
        <v>4</v>
      </c>
      <c r="E2929" t="s">
        <v>5</v>
      </c>
      <c r="F2929" s="9" t="str">
        <f>+VLOOKUP(datosAvance[[#This Row],[renaes]],eess!$A$1:$G$189,2,FALSE)</f>
        <v>CLAS PICSI</v>
      </c>
      <c r="G2929" s="9" t="str">
        <f>+VLOOKUP(datosAvance[[#This Row],[renaes]],eess!$A$1:$G$189,3,FALSE)</f>
        <v>CHICLAYO</v>
      </c>
      <c r="H2929" s="9" t="str">
        <f>+VLOOKUP(datosAvance[[#This Row],[renaes]],eess!$A$1:$G$189,4,FALSE)</f>
        <v>PICSI</v>
      </c>
      <c r="I2929" s="9" t="str">
        <f>+VLOOKUP(datosAvance[[#This Row],[renaes]],eess!$A$1:$G$189,6,FALSE)</f>
        <v>CHICLAYO</v>
      </c>
      <c r="J2929" s="9" t="str">
        <f>+VLOOKUP(datosAvance[[#This Row],[renaes]],eess!$A$1:$G$189,7,FALSE)</f>
        <v>PICSI</v>
      </c>
    </row>
    <row r="2930" spans="1:10" x14ac:dyDescent="0.25">
      <c r="A2930">
        <v>4441</v>
      </c>
      <c r="B2930">
        <v>3</v>
      </c>
      <c r="C2930" t="s">
        <v>242</v>
      </c>
      <c r="D2930">
        <v>4</v>
      </c>
      <c r="E2930" t="s">
        <v>5</v>
      </c>
      <c r="F2930" s="9" t="str">
        <f>+VLOOKUP(datosAvance[[#This Row],[renaes]],eess!$A$1:$G$189,2,FALSE)</f>
        <v>SEÑOR DE LA JUSTICIA</v>
      </c>
      <c r="G2930" s="9" t="str">
        <f>+VLOOKUP(datosAvance[[#This Row],[renaes]],eess!$A$1:$G$189,3,FALSE)</f>
        <v>FERREÐAFE</v>
      </c>
      <c r="H2930" s="9" t="str">
        <f>+VLOOKUP(datosAvance[[#This Row],[renaes]],eess!$A$1:$G$189,4,FALSE)</f>
        <v>FERREÑAFE</v>
      </c>
      <c r="I2930" s="9" t="str">
        <f>+VLOOKUP(datosAvance[[#This Row],[renaes]],eess!$A$1:$G$189,6,FALSE)</f>
        <v>FERREÑAFE</v>
      </c>
      <c r="J2930" s="9" t="str">
        <f>+VLOOKUP(datosAvance[[#This Row],[renaes]],eess!$A$1:$G$189,7,FALSE)</f>
        <v>FERREÑAFE</v>
      </c>
    </row>
    <row r="2931" spans="1:10" x14ac:dyDescent="0.25">
      <c r="A2931">
        <v>4442</v>
      </c>
      <c r="B2931">
        <v>1</v>
      </c>
      <c r="C2931" t="s">
        <v>242</v>
      </c>
      <c r="D2931">
        <v>4</v>
      </c>
      <c r="E2931" t="s">
        <v>5</v>
      </c>
      <c r="F2931" s="9" t="str">
        <f>+VLOOKUP(datosAvance[[#This Row],[renaes]],eess!$A$1:$G$189,2,FALSE)</f>
        <v>PUCHACA</v>
      </c>
      <c r="G2931" s="9" t="str">
        <f>+VLOOKUP(datosAvance[[#This Row],[renaes]],eess!$A$1:$G$189,3,FALSE)</f>
        <v>FERREÐAFE</v>
      </c>
      <c r="H2931" s="9" t="str">
        <f>+VLOOKUP(datosAvance[[#This Row],[renaes]],eess!$A$1:$G$189,4,FALSE)</f>
        <v>INKAWASI</v>
      </c>
      <c r="I2931" s="9" t="str">
        <f>+VLOOKUP(datosAvance[[#This Row],[renaes]],eess!$A$1:$G$189,6,FALSE)</f>
        <v>FERREÑAFE</v>
      </c>
      <c r="J2931" s="9" t="str">
        <f>+VLOOKUP(datosAvance[[#This Row],[renaes]],eess!$A$1:$G$189,7,FALSE)</f>
        <v>INCAHUASI</v>
      </c>
    </row>
    <row r="2932" spans="1:10" x14ac:dyDescent="0.25">
      <c r="A2932">
        <v>4443</v>
      </c>
      <c r="B2932">
        <v>1</v>
      </c>
      <c r="C2932" t="s">
        <v>242</v>
      </c>
      <c r="D2932">
        <v>4</v>
      </c>
      <c r="E2932" t="s">
        <v>5</v>
      </c>
      <c r="F2932" s="9" t="str">
        <f>+VLOOKUP(datosAvance[[#This Row],[renaes]],eess!$A$1:$G$189,2,FALSE)</f>
        <v>MESONES MURO</v>
      </c>
      <c r="G2932" s="9" t="str">
        <f>+VLOOKUP(datosAvance[[#This Row],[renaes]],eess!$A$1:$G$189,3,FALSE)</f>
        <v>FERREÐAFE</v>
      </c>
      <c r="H2932" s="9" t="str">
        <f>+VLOOKUP(datosAvance[[#This Row],[renaes]],eess!$A$1:$G$189,4,FALSE)</f>
        <v>FERREÑAFE</v>
      </c>
      <c r="I2932" s="9" t="str">
        <f>+VLOOKUP(datosAvance[[#This Row],[renaes]],eess!$A$1:$G$189,6,FALSE)</f>
        <v>FERREÑAFE</v>
      </c>
      <c r="J2932" s="9" t="str">
        <f>+VLOOKUP(datosAvance[[#This Row],[renaes]],eess!$A$1:$G$189,7,FALSE)</f>
        <v>MANUEL ANTONIO MESONES MURO</v>
      </c>
    </row>
    <row r="2933" spans="1:10" x14ac:dyDescent="0.25">
      <c r="A2933">
        <v>4444</v>
      </c>
      <c r="B2933">
        <v>0</v>
      </c>
      <c r="C2933" t="s">
        <v>242</v>
      </c>
      <c r="D2933">
        <v>4</v>
      </c>
      <c r="E2933" t="s">
        <v>5</v>
      </c>
      <c r="F2933" s="9" t="str">
        <f>+VLOOKUP(datosAvance[[#This Row],[renaes]],eess!$A$1:$G$189,2,FALSE)</f>
        <v>PITIPO</v>
      </c>
      <c r="G2933" s="9" t="str">
        <f>+VLOOKUP(datosAvance[[#This Row],[renaes]],eess!$A$1:$G$189,3,FALSE)</f>
        <v>FERREÐAFE</v>
      </c>
      <c r="H2933" s="9" t="str">
        <f>+VLOOKUP(datosAvance[[#This Row],[renaes]],eess!$A$1:$G$189,4,FALSE)</f>
        <v>PITIPO</v>
      </c>
      <c r="I2933" s="9" t="str">
        <f>+VLOOKUP(datosAvance[[#This Row],[renaes]],eess!$A$1:$G$189,6,FALSE)</f>
        <v>FERREÑAFE</v>
      </c>
      <c r="J2933" s="9" t="str">
        <f>+VLOOKUP(datosAvance[[#This Row],[renaes]],eess!$A$1:$G$189,7,FALSE)</f>
        <v>PITIPO</v>
      </c>
    </row>
    <row r="2934" spans="1:10" x14ac:dyDescent="0.25">
      <c r="A2934">
        <v>4445</v>
      </c>
      <c r="B2934">
        <v>1</v>
      </c>
      <c r="C2934" t="s">
        <v>242</v>
      </c>
      <c r="D2934">
        <v>4</v>
      </c>
      <c r="E2934" t="s">
        <v>5</v>
      </c>
      <c r="F2934" s="9" t="str">
        <f>+VLOOKUP(datosAvance[[#This Row],[renaes]],eess!$A$1:$G$189,2,FALSE)</f>
        <v>LA TRAPOSA</v>
      </c>
      <c r="G2934" s="9" t="str">
        <f>+VLOOKUP(datosAvance[[#This Row],[renaes]],eess!$A$1:$G$189,3,FALSE)</f>
        <v>FERREÐAFE</v>
      </c>
      <c r="H2934" s="9" t="str">
        <f>+VLOOKUP(datosAvance[[#This Row],[renaes]],eess!$A$1:$G$189,4,FALSE)</f>
        <v>PITIPO</v>
      </c>
      <c r="I2934" s="9" t="str">
        <f>+VLOOKUP(datosAvance[[#This Row],[renaes]],eess!$A$1:$G$189,6,FALSE)</f>
        <v>FERREÑAFE</v>
      </c>
      <c r="J2934" s="9" t="str">
        <f>+VLOOKUP(datosAvance[[#This Row],[renaes]],eess!$A$1:$G$189,7,FALSE)</f>
        <v>PITIPO</v>
      </c>
    </row>
    <row r="2935" spans="1:10" x14ac:dyDescent="0.25">
      <c r="A2935">
        <v>4446</v>
      </c>
      <c r="B2935">
        <v>1</v>
      </c>
      <c r="C2935" t="s">
        <v>242</v>
      </c>
      <c r="D2935">
        <v>4</v>
      </c>
      <c r="E2935" t="s">
        <v>5</v>
      </c>
      <c r="F2935" s="9" t="str">
        <f>+VLOOKUP(datosAvance[[#This Row],[renaes]],eess!$A$1:$G$189,2,FALSE)</f>
        <v>MOCHUMI VIEJO</v>
      </c>
      <c r="G2935" s="9" t="str">
        <f>+VLOOKUP(datosAvance[[#This Row],[renaes]],eess!$A$1:$G$189,3,FALSE)</f>
        <v>FERREÐAFE</v>
      </c>
      <c r="H2935" s="9" t="str">
        <f>+VLOOKUP(datosAvance[[#This Row],[renaes]],eess!$A$1:$G$189,4,FALSE)</f>
        <v>PITIPO</v>
      </c>
      <c r="I2935" s="9" t="str">
        <f>+VLOOKUP(datosAvance[[#This Row],[renaes]],eess!$A$1:$G$189,6,FALSE)</f>
        <v>FERREÑAFE</v>
      </c>
      <c r="J2935" s="9" t="str">
        <f>+VLOOKUP(datosAvance[[#This Row],[renaes]],eess!$A$1:$G$189,7,FALSE)</f>
        <v>PITIPO</v>
      </c>
    </row>
    <row r="2936" spans="1:10" x14ac:dyDescent="0.25">
      <c r="A2936">
        <v>4447</v>
      </c>
      <c r="B2936">
        <v>2</v>
      </c>
      <c r="C2936" t="s">
        <v>242</v>
      </c>
      <c r="D2936">
        <v>4</v>
      </c>
      <c r="E2936" t="s">
        <v>5</v>
      </c>
      <c r="F2936" s="9" t="str">
        <f>+VLOOKUP(datosAvance[[#This Row],[renaes]],eess!$A$1:$G$189,2,FALSE)</f>
        <v>MOTUPILLO</v>
      </c>
      <c r="G2936" s="9" t="str">
        <f>+VLOOKUP(datosAvance[[#This Row],[renaes]],eess!$A$1:$G$189,3,FALSE)</f>
        <v>FERREÐAFE</v>
      </c>
      <c r="H2936" s="9" t="str">
        <f>+VLOOKUP(datosAvance[[#This Row],[renaes]],eess!$A$1:$G$189,4,FALSE)</f>
        <v>PITIPO</v>
      </c>
      <c r="I2936" s="9" t="str">
        <f>+VLOOKUP(datosAvance[[#This Row],[renaes]],eess!$A$1:$G$189,6,FALSE)</f>
        <v>FERREÑAFE</v>
      </c>
      <c r="J2936" s="9" t="str">
        <f>+VLOOKUP(datosAvance[[#This Row],[renaes]],eess!$A$1:$G$189,7,FALSE)</f>
        <v>PITIPO</v>
      </c>
    </row>
    <row r="2937" spans="1:10" x14ac:dyDescent="0.25">
      <c r="A2937">
        <v>4448</v>
      </c>
      <c r="B2937">
        <v>0</v>
      </c>
      <c r="C2937" t="s">
        <v>242</v>
      </c>
      <c r="D2937">
        <v>4</v>
      </c>
      <c r="E2937" t="s">
        <v>5</v>
      </c>
      <c r="F2937" s="9" t="str">
        <f>+VLOOKUP(datosAvance[[#This Row],[renaes]],eess!$A$1:$G$189,2,FALSE)</f>
        <v>CACHINCHE</v>
      </c>
      <c r="G2937" s="9" t="str">
        <f>+VLOOKUP(datosAvance[[#This Row],[renaes]],eess!$A$1:$G$189,3,FALSE)</f>
        <v>FERREÐAFE</v>
      </c>
      <c r="H2937" s="9" t="str">
        <f>+VLOOKUP(datosAvance[[#This Row],[renaes]],eess!$A$1:$G$189,4,FALSE)</f>
        <v>PITIPO</v>
      </c>
      <c r="I2937" s="9" t="str">
        <f>+VLOOKUP(datosAvance[[#This Row],[renaes]],eess!$A$1:$G$189,6,FALSE)</f>
        <v>FERREÑAFE</v>
      </c>
      <c r="J2937" s="9" t="str">
        <f>+VLOOKUP(datosAvance[[#This Row],[renaes]],eess!$A$1:$G$189,7,FALSE)</f>
        <v>PITIPO</v>
      </c>
    </row>
    <row r="2938" spans="1:10" x14ac:dyDescent="0.25">
      <c r="A2938">
        <v>4449</v>
      </c>
      <c r="B2938">
        <v>1</v>
      </c>
      <c r="C2938" t="s">
        <v>242</v>
      </c>
      <c r="D2938">
        <v>4</v>
      </c>
      <c r="E2938" t="s">
        <v>5</v>
      </c>
      <c r="F2938" s="9" t="str">
        <f>+VLOOKUP(datosAvance[[#This Row],[renaes]],eess!$A$1:$G$189,2,FALSE)</f>
        <v>PATIVILCA</v>
      </c>
      <c r="G2938" s="9" t="str">
        <f>+VLOOKUP(datosAvance[[#This Row],[renaes]],eess!$A$1:$G$189,3,FALSE)</f>
        <v>FERREÐAFE</v>
      </c>
      <c r="H2938" s="9" t="str">
        <f>+VLOOKUP(datosAvance[[#This Row],[renaes]],eess!$A$1:$G$189,4,FALSE)</f>
        <v>PITIPO</v>
      </c>
      <c r="I2938" s="9" t="str">
        <f>+VLOOKUP(datosAvance[[#This Row],[renaes]],eess!$A$1:$G$189,6,FALSE)</f>
        <v>FERREÑAFE</v>
      </c>
      <c r="J2938" s="9" t="str">
        <f>+VLOOKUP(datosAvance[[#This Row],[renaes]],eess!$A$1:$G$189,7,FALSE)</f>
        <v>PITIPO</v>
      </c>
    </row>
    <row r="2939" spans="1:10" x14ac:dyDescent="0.25">
      <c r="A2939">
        <v>4450</v>
      </c>
      <c r="B2939">
        <v>1</v>
      </c>
      <c r="C2939" t="s">
        <v>242</v>
      </c>
      <c r="D2939">
        <v>4</v>
      </c>
      <c r="E2939" t="s">
        <v>5</v>
      </c>
      <c r="F2939" s="9" t="str">
        <f>+VLOOKUP(datosAvance[[#This Row],[renaes]],eess!$A$1:$G$189,2,FALSE)</f>
        <v>SIME</v>
      </c>
      <c r="G2939" s="9" t="str">
        <f>+VLOOKUP(datosAvance[[#This Row],[renaes]],eess!$A$1:$G$189,3,FALSE)</f>
        <v>FERREÐAFE</v>
      </c>
      <c r="H2939" s="9" t="str">
        <f>+VLOOKUP(datosAvance[[#This Row],[renaes]],eess!$A$1:$G$189,4,FALSE)</f>
        <v>PITIPO</v>
      </c>
      <c r="I2939" s="9" t="str">
        <f>+VLOOKUP(datosAvance[[#This Row],[renaes]],eess!$A$1:$G$189,6,FALSE)</f>
        <v>FERREÑAFE</v>
      </c>
      <c r="J2939" s="9" t="str">
        <f>+VLOOKUP(datosAvance[[#This Row],[renaes]],eess!$A$1:$G$189,7,FALSE)</f>
        <v>PITIPO</v>
      </c>
    </row>
    <row r="2940" spans="1:10" x14ac:dyDescent="0.25">
      <c r="A2940">
        <v>4451</v>
      </c>
      <c r="B2940">
        <v>3</v>
      </c>
      <c r="C2940" t="s">
        <v>242</v>
      </c>
      <c r="D2940">
        <v>4</v>
      </c>
      <c r="E2940" t="s">
        <v>5</v>
      </c>
      <c r="F2940" s="9" t="str">
        <f>+VLOOKUP(datosAvance[[#This Row],[renaes]],eess!$A$1:$G$189,2,FALSE)</f>
        <v>BATANGRANDE</v>
      </c>
      <c r="G2940" s="9" t="str">
        <f>+VLOOKUP(datosAvance[[#This Row],[renaes]],eess!$A$1:$G$189,3,FALSE)</f>
        <v>FERREÐAFE</v>
      </c>
      <c r="H2940" s="9" t="str">
        <f>+VLOOKUP(datosAvance[[#This Row],[renaes]],eess!$A$1:$G$189,4,FALSE)</f>
        <v>PITIPO</v>
      </c>
      <c r="I2940" s="9" t="str">
        <f>+VLOOKUP(datosAvance[[#This Row],[renaes]],eess!$A$1:$G$189,6,FALSE)</f>
        <v>FERREÑAFE</v>
      </c>
      <c r="J2940" s="9" t="str">
        <f>+VLOOKUP(datosAvance[[#This Row],[renaes]],eess!$A$1:$G$189,7,FALSE)</f>
        <v>PITIPO</v>
      </c>
    </row>
    <row r="2941" spans="1:10" x14ac:dyDescent="0.25">
      <c r="A2941">
        <v>4452</v>
      </c>
      <c r="B2941">
        <v>10</v>
      </c>
      <c r="C2941" t="s">
        <v>242</v>
      </c>
      <c r="D2941">
        <v>4</v>
      </c>
      <c r="E2941" t="s">
        <v>5</v>
      </c>
      <c r="F2941" s="9" t="str">
        <f>+VLOOKUP(datosAvance[[#This Row],[renaes]],eess!$A$1:$G$189,2,FALSE)</f>
        <v>C.S.PUEBLO NUEVO</v>
      </c>
      <c r="G2941" s="9" t="str">
        <f>+VLOOKUP(datosAvance[[#This Row],[renaes]],eess!$A$1:$G$189,3,FALSE)</f>
        <v>FERREÐAFE</v>
      </c>
      <c r="H2941" s="9" t="str">
        <f>+VLOOKUP(datosAvance[[#This Row],[renaes]],eess!$A$1:$G$189,4,FALSE)</f>
        <v>FERREÑAFE</v>
      </c>
      <c r="I2941" s="9" t="str">
        <f>+VLOOKUP(datosAvance[[#This Row],[renaes]],eess!$A$1:$G$189,6,FALSE)</f>
        <v>FERREÑAFE</v>
      </c>
      <c r="J2941" s="9" t="str">
        <f>+VLOOKUP(datosAvance[[#This Row],[renaes]],eess!$A$1:$G$189,7,FALSE)</f>
        <v>PUEBLO NUEVO</v>
      </c>
    </row>
    <row r="2942" spans="1:10" x14ac:dyDescent="0.25">
      <c r="A2942">
        <v>4453</v>
      </c>
      <c r="B2942">
        <v>0</v>
      </c>
      <c r="C2942" t="s">
        <v>242</v>
      </c>
      <c r="D2942">
        <v>4</v>
      </c>
      <c r="E2942" t="s">
        <v>5</v>
      </c>
      <c r="F2942" s="9" t="str">
        <f>+VLOOKUP(datosAvance[[#This Row],[renaes]],eess!$A$1:$G$189,2,FALSE)</f>
        <v>LAS LOMAS</v>
      </c>
      <c r="G2942" s="9" t="str">
        <f>+VLOOKUP(datosAvance[[#This Row],[renaes]],eess!$A$1:$G$189,3,FALSE)</f>
        <v>FERREÐAFE</v>
      </c>
      <c r="H2942" s="9" t="str">
        <f>+VLOOKUP(datosAvance[[#This Row],[renaes]],eess!$A$1:$G$189,4,FALSE)</f>
        <v>FERREÑAFE</v>
      </c>
      <c r="I2942" s="9" t="str">
        <f>+VLOOKUP(datosAvance[[#This Row],[renaes]],eess!$A$1:$G$189,6,FALSE)</f>
        <v>FERREÑAFE</v>
      </c>
      <c r="J2942" s="9" t="str">
        <f>+VLOOKUP(datosAvance[[#This Row],[renaes]],eess!$A$1:$G$189,7,FALSE)</f>
        <v>PUEBLO NUEVO</v>
      </c>
    </row>
    <row r="2943" spans="1:10" x14ac:dyDescent="0.25">
      <c r="A2943">
        <v>4454</v>
      </c>
      <c r="B2943">
        <v>1</v>
      </c>
      <c r="C2943" t="s">
        <v>242</v>
      </c>
      <c r="D2943">
        <v>4</v>
      </c>
      <c r="E2943" t="s">
        <v>5</v>
      </c>
      <c r="F2943" s="9" t="str">
        <f>+VLOOKUP(datosAvance[[#This Row],[renaes]],eess!$A$1:$G$189,2,FALSE)</f>
        <v>MOYAN</v>
      </c>
      <c r="G2943" s="9" t="str">
        <f>+VLOOKUP(datosAvance[[#This Row],[renaes]],eess!$A$1:$G$189,3,FALSE)</f>
        <v>FERREÐAFE</v>
      </c>
      <c r="H2943" s="9" t="str">
        <f>+VLOOKUP(datosAvance[[#This Row],[renaes]],eess!$A$1:$G$189,4,FALSE)</f>
        <v>INKAWASI</v>
      </c>
      <c r="I2943" s="9" t="str">
        <f>+VLOOKUP(datosAvance[[#This Row],[renaes]],eess!$A$1:$G$189,6,FALSE)</f>
        <v>FERREÑAFE</v>
      </c>
      <c r="J2943" s="9" t="str">
        <f>+VLOOKUP(datosAvance[[#This Row],[renaes]],eess!$A$1:$G$189,7,FALSE)</f>
        <v>INCAHUASI</v>
      </c>
    </row>
    <row r="2944" spans="1:10" x14ac:dyDescent="0.25">
      <c r="A2944">
        <v>4455</v>
      </c>
      <c r="B2944">
        <v>0</v>
      </c>
      <c r="C2944" t="s">
        <v>242</v>
      </c>
      <c r="D2944">
        <v>4</v>
      </c>
      <c r="E2944" t="s">
        <v>5</v>
      </c>
      <c r="F2944" s="9" t="str">
        <f>+VLOOKUP(datosAvance[[#This Row],[renaes]],eess!$A$1:$G$189,2,FALSE)</f>
        <v>INKAWASI</v>
      </c>
      <c r="G2944" s="9" t="str">
        <f>+VLOOKUP(datosAvance[[#This Row],[renaes]],eess!$A$1:$G$189,3,FALSE)</f>
        <v>FERREÐAFE</v>
      </c>
      <c r="H2944" s="9" t="str">
        <f>+VLOOKUP(datosAvance[[#This Row],[renaes]],eess!$A$1:$G$189,4,FALSE)</f>
        <v>INKAWASI</v>
      </c>
      <c r="I2944" s="9" t="str">
        <f>+VLOOKUP(datosAvance[[#This Row],[renaes]],eess!$A$1:$G$189,6,FALSE)</f>
        <v>FERREÑAFE</v>
      </c>
      <c r="J2944" s="9" t="str">
        <f>+VLOOKUP(datosAvance[[#This Row],[renaes]],eess!$A$1:$G$189,7,FALSE)</f>
        <v>INCAHUASI</v>
      </c>
    </row>
    <row r="2945" spans="1:10" x14ac:dyDescent="0.25">
      <c r="A2945">
        <v>4456</v>
      </c>
      <c r="B2945">
        <v>0</v>
      </c>
      <c r="C2945" t="s">
        <v>242</v>
      </c>
      <c r="D2945">
        <v>4</v>
      </c>
      <c r="E2945" t="s">
        <v>5</v>
      </c>
      <c r="F2945" s="9" t="str">
        <f>+VLOOKUP(datosAvance[[#This Row],[renaes]],eess!$A$1:$G$189,2,FALSE)</f>
        <v>LAQUIPAMPA</v>
      </c>
      <c r="G2945" s="9" t="str">
        <f>+VLOOKUP(datosAvance[[#This Row],[renaes]],eess!$A$1:$G$189,3,FALSE)</f>
        <v>FERREÐAFE</v>
      </c>
      <c r="H2945" s="9" t="str">
        <f>+VLOOKUP(datosAvance[[#This Row],[renaes]],eess!$A$1:$G$189,4,FALSE)</f>
        <v>INKAWASI</v>
      </c>
      <c r="I2945" s="9" t="str">
        <f>+VLOOKUP(datosAvance[[#This Row],[renaes]],eess!$A$1:$G$189,6,FALSE)</f>
        <v>FERREÑAFE</v>
      </c>
      <c r="J2945" s="9" t="str">
        <f>+VLOOKUP(datosAvance[[#This Row],[renaes]],eess!$A$1:$G$189,7,FALSE)</f>
        <v>INCAHUASI</v>
      </c>
    </row>
    <row r="2946" spans="1:10" x14ac:dyDescent="0.25">
      <c r="A2946">
        <v>4458</v>
      </c>
      <c r="B2946">
        <v>0</v>
      </c>
      <c r="C2946" t="s">
        <v>242</v>
      </c>
      <c r="D2946">
        <v>4</v>
      </c>
      <c r="E2946" t="s">
        <v>5</v>
      </c>
      <c r="F2946" s="9" t="str">
        <f>+VLOOKUP(datosAvance[[#This Row],[renaes]],eess!$A$1:$G$189,2,FALSE)</f>
        <v>CRUZ LOMA</v>
      </c>
      <c r="G2946" s="9" t="str">
        <f>+VLOOKUP(datosAvance[[#This Row],[renaes]],eess!$A$1:$G$189,3,FALSE)</f>
        <v>FERREÐAFE</v>
      </c>
      <c r="H2946" s="9" t="str">
        <f>+VLOOKUP(datosAvance[[#This Row],[renaes]],eess!$A$1:$G$189,4,FALSE)</f>
        <v>INKAWASI</v>
      </c>
      <c r="I2946" s="9" t="str">
        <f>+VLOOKUP(datosAvance[[#This Row],[renaes]],eess!$A$1:$G$189,6,FALSE)</f>
        <v>FERREÑAFE</v>
      </c>
      <c r="J2946" s="9" t="str">
        <f>+VLOOKUP(datosAvance[[#This Row],[renaes]],eess!$A$1:$G$189,7,FALSE)</f>
        <v>INCAHUASI</v>
      </c>
    </row>
    <row r="2947" spans="1:10" x14ac:dyDescent="0.25">
      <c r="A2947">
        <v>4461</v>
      </c>
      <c r="B2947">
        <v>0</v>
      </c>
      <c r="C2947" t="s">
        <v>242</v>
      </c>
      <c r="D2947">
        <v>4</v>
      </c>
      <c r="E2947" t="s">
        <v>5</v>
      </c>
      <c r="F2947" s="9" t="str">
        <f>+VLOOKUP(datosAvance[[#This Row],[renaes]],eess!$A$1:$G$189,2,FALSE)</f>
        <v>TOTORAS</v>
      </c>
      <c r="G2947" s="9" t="str">
        <f>+VLOOKUP(datosAvance[[#This Row],[renaes]],eess!$A$1:$G$189,3,FALSE)</f>
        <v>FERREÐAFE</v>
      </c>
      <c r="H2947" s="9" t="str">
        <f>+VLOOKUP(datosAvance[[#This Row],[renaes]],eess!$A$1:$G$189,4,FALSE)</f>
        <v>INKAWASI</v>
      </c>
      <c r="I2947" s="9" t="str">
        <f>+VLOOKUP(datosAvance[[#This Row],[renaes]],eess!$A$1:$G$189,6,FALSE)</f>
        <v>FERREÑAFE</v>
      </c>
      <c r="J2947" s="9" t="str">
        <f>+VLOOKUP(datosAvance[[#This Row],[renaes]],eess!$A$1:$G$189,7,FALSE)</f>
        <v>INCAHUASI</v>
      </c>
    </row>
    <row r="2948" spans="1:10" x14ac:dyDescent="0.25">
      <c r="A2948">
        <v>4463</v>
      </c>
      <c r="B2948">
        <v>0</v>
      </c>
      <c r="C2948" t="s">
        <v>242</v>
      </c>
      <c r="D2948">
        <v>4</v>
      </c>
      <c r="E2948" t="s">
        <v>5</v>
      </c>
      <c r="F2948" s="9" t="str">
        <f>+VLOOKUP(datosAvance[[#This Row],[renaes]],eess!$A$1:$G$189,2,FALSE)</f>
        <v>LANCHIPAMPA</v>
      </c>
      <c r="G2948" s="9" t="str">
        <f>+VLOOKUP(datosAvance[[#This Row],[renaes]],eess!$A$1:$G$189,3,FALSE)</f>
        <v>FERREÐAFE</v>
      </c>
      <c r="H2948" s="9" t="str">
        <f>+VLOOKUP(datosAvance[[#This Row],[renaes]],eess!$A$1:$G$189,4,FALSE)</f>
        <v>INKAWASI</v>
      </c>
      <c r="I2948" s="9" t="str">
        <f>+VLOOKUP(datosAvance[[#This Row],[renaes]],eess!$A$1:$G$189,6,FALSE)</f>
        <v>FERREÑAFE</v>
      </c>
      <c r="J2948" s="9" t="str">
        <f>+VLOOKUP(datosAvance[[#This Row],[renaes]],eess!$A$1:$G$189,7,FALSE)</f>
        <v>INCAHUASI</v>
      </c>
    </row>
    <row r="2949" spans="1:10" x14ac:dyDescent="0.25">
      <c r="A2949">
        <v>4465</v>
      </c>
      <c r="B2949">
        <v>0</v>
      </c>
      <c r="C2949" t="s">
        <v>242</v>
      </c>
      <c r="D2949">
        <v>4</v>
      </c>
      <c r="E2949" t="s">
        <v>5</v>
      </c>
      <c r="F2949" s="9" t="str">
        <f>+VLOOKUP(datosAvance[[#This Row],[renaes]],eess!$A$1:$G$189,2,FALSE)</f>
        <v>LA TRANCA</v>
      </c>
      <c r="G2949" s="9" t="str">
        <f>+VLOOKUP(datosAvance[[#This Row],[renaes]],eess!$A$1:$G$189,3,FALSE)</f>
        <v>FERREÐAFE</v>
      </c>
      <c r="H2949" s="9" t="str">
        <f>+VLOOKUP(datosAvance[[#This Row],[renaes]],eess!$A$1:$G$189,4,FALSE)</f>
        <v>INKAWASI</v>
      </c>
      <c r="I2949" s="9" t="str">
        <f>+VLOOKUP(datosAvance[[#This Row],[renaes]],eess!$A$1:$G$189,6,FALSE)</f>
        <v>FERREÑAFE</v>
      </c>
      <c r="J2949" s="9" t="str">
        <f>+VLOOKUP(datosAvance[[#This Row],[renaes]],eess!$A$1:$G$189,7,FALSE)</f>
        <v>INCAHUASI</v>
      </c>
    </row>
    <row r="2950" spans="1:10" x14ac:dyDescent="0.25">
      <c r="A2950">
        <v>6682</v>
      </c>
      <c r="B2950">
        <v>2</v>
      </c>
      <c r="C2950" t="s">
        <v>242</v>
      </c>
      <c r="D2950">
        <v>4</v>
      </c>
      <c r="E2950" t="s">
        <v>5</v>
      </c>
      <c r="F2950" s="9" t="str">
        <f>+VLOOKUP(datosAvance[[#This Row],[renaes]],eess!$A$1:$G$189,2,FALSE)</f>
        <v>HUMEDADES</v>
      </c>
      <c r="G2950" s="9" t="str">
        <f>+VLOOKUP(datosAvance[[#This Row],[renaes]],eess!$A$1:$G$189,3,FALSE)</f>
        <v>LAMBAYEQUE</v>
      </c>
      <c r="H2950" s="9" t="str">
        <f>+VLOOKUP(datosAvance[[#This Row],[renaes]],eess!$A$1:$G$189,4,FALSE)</f>
        <v>SALAS</v>
      </c>
      <c r="I2950" s="9" t="str">
        <f>+VLOOKUP(datosAvance[[#This Row],[renaes]],eess!$A$1:$G$189,6,FALSE)</f>
        <v>LAMBAYEQUE</v>
      </c>
      <c r="J2950" s="9" t="str">
        <f>+VLOOKUP(datosAvance[[#This Row],[renaes]],eess!$A$1:$G$189,7,FALSE)</f>
        <v>SALAS</v>
      </c>
    </row>
    <row r="2951" spans="1:10" x14ac:dyDescent="0.25">
      <c r="A2951">
        <v>6683</v>
      </c>
      <c r="B2951">
        <v>1</v>
      </c>
      <c r="C2951" t="s">
        <v>242</v>
      </c>
      <c r="D2951">
        <v>4</v>
      </c>
      <c r="E2951" t="s">
        <v>5</v>
      </c>
      <c r="F2951" s="9" t="str">
        <f>+VLOOKUP(datosAvance[[#This Row],[renaes]],eess!$A$1:$G$189,2,FALSE)</f>
        <v>EL PUENTE</v>
      </c>
      <c r="G2951" s="9" t="str">
        <f>+VLOOKUP(datosAvance[[#This Row],[renaes]],eess!$A$1:$G$189,3,FALSE)</f>
        <v>LAMBAYEQUE</v>
      </c>
      <c r="H2951" s="9" t="str">
        <f>+VLOOKUP(datosAvance[[#This Row],[renaes]],eess!$A$1:$G$189,4,FALSE)</f>
        <v>OLMOS</v>
      </c>
      <c r="I2951" s="9" t="str">
        <f>+VLOOKUP(datosAvance[[#This Row],[renaes]],eess!$A$1:$G$189,6,FALSE)</f>
        <v>LAMBAYEQUE</v>
      </c>
      <c r="J2951" s="9" t="str">
        <f>+VLOOKUP(datosAvance[[#This Row],[renaes]],eess!$A$1:$G$189,7,FALSE)</f>
        <v>OLMOS</v>
      </c>
    </row>
    <row r="2952" spans="1:10" x14ac:dyDescent="0.25">
      <c r="A2952">
        <v>6722</v>
      </c>
      <c r="B2952">
        <v>8</v>
      </c>
      <c r="C2952" t="s">
        <v>242</v>
      </c>
      <c r="D2952">
        <v>4</v>
      </c>
      <c r="E2952" t="s">
        <v>5</v>
      </c>
      <c r="F2952" s="9" t="str">
        <f>+VLOOKUP(datosAvance[[#This Row],[renaes]],eess!$A$1:$G$189,2,FALSE)</f>
        <v>CAYALTI</v>
      </c>
      <c r="G2952" s="9" t="str">
        <f>+VLOOKUP(datosAvance[[#This Row],[renaes]],eess!$A$1:$G$189,3,FALSE)</f>
        <v>CHICLAYO</v>
      </c>
      <c r="H2952" s="9" t="str">
        <f>+VLOOKUP(datosAvance[[#This Row],[renaes]],eess!$A$1:$G$189,4,FALSE)</f>
        <v>CAYALTI-ZAÑA</v>
      </c>
      <c r="I2952" s="9" t="str">
        <f>+VLOOKUP(datosAvance[[#This Row],[renaes]],eess!$A$1:$G$189,6,FALSE)</f>
        <v>CHICLAYO</v>
      </c>
      <c r="J2952" s="9" t="str">
        <f>+VLOOKUP(datosAvance[[#This Row],[renaes]],eess!$A$1:$G$189,7,FALSE)</f>
        <v>CAYALTI</v>
      </c>
    </row>
    <row r="2953" spans="1:10" x14ac:dyDescent="0.25">
      <c r="A2953">
        <v>6953</v>
      </c>
      <c r="B2953">
        <v>1</v>
      </c>
      <c r="C2953" t="s">
        <v>242</v>
      </c>
      <c r="D2953">
        <v>4</v>
      </c>
      <c r="E2953" t="s">
        <v>5</v>
      </c>
      <c r="F2953" s="9" t="str">
        <f>+VLOOKUP(datosAvance[[#This Row],[renaes]],eess!$A$1:$G$189,2,FALSE)</f>
        <v>EL ARROZAL</v>
      </c>
      <c r="G2953" s="9" t="str">
        <f>+VLOOKUP(datosAvance[[#This Row],[renaes]],eess!$A$1:$G$189,3,FALSE)</f>
        <v>LAMBAYEQUE</v>
      </c>
      <c r="H2953" s="9" t="str">
        <f>+VLOOKUP(datosAvance[[#This Row],[renaes]],eess!$A$1:$G$189,4,FALSE)</f>
        <v>MOTUPE</v>
      </c>
      <c r="I2953" s="9" t="str">
        <f>+VLOOKUP(datosAvance[[#This Row],[renaes]],eess!$A$1:$G$189,6,FALSE)</f>
        <v>LAMBAYEQUE</v>
      </c>
      <c r="J2953" s="9" t="str">
        <f>+VLOOKUP(datosAvance[[#This Row],[renaes]],eess!$A$1:$G$189,7,FALSE)</f>
        <v>MOTUPE</v>
      </c>
    </row>
    <row r="2954" spans="1:10" x14ac:dyDescent="0.25">
      <c r="A2954">
        <v>6954</v>
      </c>
      <c r="B2954">
        <v>1</v>
      </c>
      <c r="C2954" t="s">
        <v>242</v>
      </c>
      <c r="D2954">
        <v>4</v>
      </c>
      <c r="E2954" t="s">
        <v>5</v>
      </c>
      <c r="F2954" s="9" t="str">
        <f>+VLOOKUP(datosAvance[[#This Row],[renaes]],eess!$A$1:$G$189,2,FALSE)</f>
        <v>CAPOTE</v>
      </c>
      <c r="G2954" s="9" t="str">
        <f>+VLOOKUP(datosAvance[[#This Row],[renaes]],eess!$A$1:$G$189,3,FALSE)</f>
        <v>CHICLAYO</v>
      </c>
      <c r="H2954" s="9" t="str">
        <f>+VLOOKUP(datosAvance[[#This Row],[renaes]],eess!$A$1:$G$189,4,FALSE)</f>
        <v>PICSI</v>
      </c>
      <c r="I2954" s="9" t="str">
        <f>+VLOOKUP(datosAvance[[#This Row],[renaes]],eess!$A$1:$G$189,6,FALSE)</f>
        <v>CHICLAYO</v>
      </c>
      <c r="J2954" s="9" t="str">
        <f>+VLOOKUP(datosAvance[[#This Row],[renaes]],eess!$A$1:$G$189,7,FALSE)</f>
        <v>PICSI</v>
      </c>
    </row>
    <row r="2955" spans="1:10" x14ac:dyDescent="0.25">
      <c r="A2955">
        <v>6997</v>
      </c>
      <c r="B2955">
        <v>4</v>
      </c>
      <c r="C2955" t="s">
        <v>242</v>
      </c>
      <c r="D2955">
        <v>4</v>
      </c>
      <c r="E2955" t="s">
        <v>5</v>
      </c>
      <c r="F2955" s="9" t="str">
        <f>+VLOOKUP(datosAvance[[#This Row],[renaes]],eess!$A$1:$G$189,2,FALSE)</f>
        <v>PUCALA</v>
      </c>
      <c r="G2955" s="9" t="str">
        <f>+VLOOKUP(datosAvance[[#This Row],[renaes]],eess!$A$1:$G$189,3,FALSE)</f>
        <v>CHICLAYO</v>
      </c>
      <c r="H2955" s="9" t="str">
        <f>+VLOOKUP(datosAvance[[#This Row],[renaes]],eess!$A$1:$G$189,4,FALSE)</f>
        <v>POSOPE ALTO</v>
      </c>
      <c r="I2955" s="9" t="str">
        <f>+VLOOKUP(datosAvance[[#This Row],[renaes]],eess!$A$1:$G$189,6,FALSE)</f>
        <v>CHICLAYO</v>
      </c>
      <c r="J2955" s="9" t="str">
        <f>+VLOOKUP(datosAvance[[#This Row],[renaes]],eess!$A$1:$G$189,7,FALSE)</f>
        <v>PUCALA</v>
      </c>
    </row>
    <row r="2956" spans="1:10" x14ac:dyDescent="0.25">
      <c r="A2956">
        <v>7020</v>
      </c>
      <c r="B2956">
        <v>0</v>
      </c>
      <c r="C2956" t="s">
        <v>242</v>
      </c>
      <c r="D2956">
        <v>4</v>
      </c>
      <c r="E2956" t="s">
        <v>5</v>
      </c>
      <c r="F2956" s="9" t="str">
        <f>+VLOOKUP(datosAvance[[#This Row],[renaes]],eess!$A$1:$G$189,2,FALSE)</f>
        <v>HUAYABAMBA</v>
      </c>
      <c r="G2956" s="9" t="str">
        <f>+VLOOKUP(datosAvance[[#This Row],[renaes]],eess!$A$1:$G$189,3,FALSE)</f>
        <v>LAMBAYEQUE</v>
      </c>
      <c r="H2956" s="9" t="str">
        <f>+VLOOKUP(datosAvance[[#This Row],[renaes]],eess!$A$1:$G$189,4,FALSE)</f>
        <v>KAÑARIS</v>
      </c>
      <c r="I2956" s="9" t="str">
        <f>+VLOOKUP(datosAvance[[#This Row],[renaes]],eess!$A$1:$G$189,6,FALSE)</f>
        <v>FERREÑAFE</v>
      </c>
      <c r="J2956" s="9" t="str">
        <f>+VLOOKUP(datosAvance[[#This Row],[renaes]],eess!$A$1:$G$189,7,FALSE)</f>
        <v>CAÑARIS</v>
      </c>
    </row>
    <row r="2957" spans="1:10" x14ac:dyDescent="0.25">
      <c r="A2957">
        <v>7022</v>
      </c>
      <c r="B2957">
        <v>1</v>
      </c>
      <c r="C2957" t="s">
        <v>242</v>
      </c>
      <c r="D2957">
        <v>4</v>
      </c>
      <c r="E2957" t="s">
        <v>5</v>
      </c>
      <c r="F2957" s="9" t="str">
        <f>+VLOOKUP(datosAvance[[#This Row],[renaes]],eess!$A$1:$G$189,2,FALSE)</f>
        <v>LA ZARANDA</v>
      </c>
      <c r="G2957" s="9" t="str">
        <f>+VLOOKUP(datosAvance[[#This Row],[renaes]],eess!$A$1:$G$189,3,FALSE)</f>
        <v>FERREÐAFE</v>
      </c>
      <c r="H2957" s="9" t="str">
        <f>+VLOOKUP(datosAvance[[#This Row],[renaes]],eess!$A$1:$G$189,4,FALSE)</f>
        <v>PITIPO</v>
      </c>
      <c r="I2957" s="9" t="str">
        <f>+VLOOKUP(datosAvance[[#This Row],[renaes]],eess!$A$1:$G$189,6,FALSE)</f>
        <v>FERREÑAFE</v>
      </c>
      <c r="J2957" s="9" t="str">
        <f>+VLOOKUP(datosAvance[[#This Row],[renaes]],eess!$A$1:$G$189,7,FALSE)</f>
        <v>PITIPO</v>
      </c>
    </row>
    <row r="2958" spans="1:10" x14ac:dyDescent="0.25">
      <c r="A2958">
        <v>7023</v>
      </c>
      <c r="B2958">
        <v>1</v>
      </c>
      <c r="C2958" t="s">
        <v>242</v>
      </c>
      <c r="D2958">
        <v>4</v>
      </c>
      <c r="E2958" t="s">
        <v>5</v>
      </c>
      <c r="F2958" s="9" t="str">
        <f>+VLOOKUP(datosAvance[[#This Row],[renaes]],eess!$A$1:$G$189,2,FALSE)</f>
        <v>LAS COLMENAS</v>
      </c>
      <c r="G2958" s="9" t="str">
        <f>+VLOOKUP(datosAvance[[#This Row],[renaes]],eess!$A$1:$G$189,3,FALSE)</f>
        <v>CHICLAYO</v>
      </c>
      <c r="H2958" s="9" t="str">
        <f>+VLOOKUP(datosAvance[[#This Row],[renaes]],eess!$A$1:$G$189,4,FALSE)</f>
        <v>CHONGOYAPE</v>
      </c>
      <c r="I2958" s="9" t="str">
        <f>+VLOOKUP(datosAvance[[#This Row],[renaes]],eess!$A$1:$G$189,6,FALSE)</f>
        <v>CHICLAYO</v>
      </c>
      <c r="J2958" s="9" t="str">
        <f>+VLOOKUP(datosAvance[[#This Row],[renaes]],eess!$A$1:$G$189,7,FALSE)</f>
        <v>CHONGOYAPE</v>
      </c>
    </row>
    <row r="2959" spans="1:10" x14ac:dyDescent="0.25">
      <c r="A2959">
        <v>7107</v>
      </c>
      <c r="B2959">
        <v>2</v>
      </c>
      <c r="C2959" t="s">
        <v>242</v>
      </c>
      <c r="D2959">
        <v>4</v>
      </c>
      <c r="E2959" t="s">
        <v>5</v>
      </c>
      <c r="F2959" s="9" t="str">
        <f>+VLOOKUP(datosAvance[[#This Row],[renaes]],eess!$A$1:$G$189,2,FALSE)</f>
        <v>POMALCA</v>
      </c>
      <c r="G2959" s="9" t="str">
        <f>+VLOOKUP(datosAvance[[#This Row],[renaes]],eess!$A$1:$G$189,3,FALSE)</f>
        <v>CHICLAYO</v>
      </c>
      <c r="H2959" s="9" t="str">
        <f>+VLOOKUP(datosAvance[[#This Row],[renaes]],eess!$A$1:$G$189,4,FALSE)</f>
        <v>POMALCA</v>
      </c>
      <c r="I2959" s="9" t="str">
        <f>+VLOOKUP(datosAvance[[#This Row],[renaes]],eess!$A$1:$G$189,6,FALSE)</f>
        <v>CHICLAYO</v>
      </c>
      <c r="J2959" s="9" t="str">
        <f>+VLOOKUP(datosAvance[[#This Row],[renaes]],eess!$A$1:$G$189,7,FALSE)</f>
        <v>POMALCA</v>
      </c>
    </row>
    <row r="2960" spans="1:10" x14ac:dyDescent="0.25">
      <c r="A2960">
        <v>7183</v>
      </c>
      <c r="B2960">
        <v>3</v>
      </c>
      <c r="C2960" t="s">
        <v>242</v>
      </c>
      <c r="D2960">
        <v>4</v>
      </c>
      <c r="E2960" t="s">
        <v>5</v>
      </c>
      <c r="F2960" s="9" t="str">
        <f>+VLOOKUP(datosAvance[[#This Row],[renaes]],eess!$A$1:$G$189,2,FALSE)</f>
        <v>VILLA HERMOSA</v>
      </c>
      <c r="G2960" s="9" t="str">
        <f>+VLOOKUP(datosAvance[[#This Row],[renaes]],eess!$A$1:$G$189,3,FALSE)</f>
        <v>CHICLAYO</v>
      </c>
      <c r="H2960" s="9" t="str">
        <f>+VLOOKUP(datosAvance[[#This Row],[renaes]],eess!$A$1:$G$189,4,FALSE)</f>
        <v>JOSE LEONARDO ORTIZ</v>
      </c>
      <c r="I2960" s="9" t="str">
        <f>+VLOOKUP(datosAvance[[#This Row],[renaes]],eess!$A$1:$G$189,6,FALSE)</f>
        <v>CHICLAYO</v>
      </c>
      <c r="J2960" s="9" t="str">
        <f>+VLOOKUP(datosAvance[[#This Row],[renaes]],eess!$A$1:$G$189,7,FALSE)</f>
        <v>JOSE LEONARDO ORTIZ</v>
      </c>
    </row>
    <row r="2961" spans="1:10" x14ac:dyDescent="0.25">
      <c r="A2961">
        <v>7222</v>
      </c>
      <c r="B2961">
        <v>0</v>
      </c>
      <c r="C2961" t="s">
        <v>242</v>
      </c>
      <c r="D2961">
        <v>4</v>
      </c>
      <c r="E2961" t="s">
        <v>5</v>
      </c>
      <c r="F2961" s="9" t="str">
        <f>+VLOOKUP(datosAvance[[#This Row],[renaes]],eess!$A$1:$G$189,2,FALSE)</f>
        <v>MONTE HERMOZO</v>
      </c>
      <c r="G2961" s="9" t="str">
        <f>+VLOOKUP(datosAvance[[#This Row],[renaes]],eess!$A$1:$G$189,3,FALSE)</f>
        <v>LAMBAYEQUE</v>
      </c>
      <c r="H2961" s="9" t="str">
        <f>+VLOOKUP(datosAvance[[#This Row],[renaes]],eess!$A$1:$G$189,4,FALSE)</f>
        <v>MORROPE</v>
      </c>
      <c r="I2961" s="9" t="str">
        <f>+VLOOKUP(datosAvance[[#This Row],[renaes]],eess!$A$1:$G$189,6,FALSE)</f>
        <v>LAMBAYEQUE</v>
      </c>
      <c r="J2961" s="9" t="str">
        <f>+VLOOKUP(datosAvance[[#This Row],[renaes]],eess!$A$1:$G$189,7,FALSE)</f>
        <v>MORROPE</v>
      </c>
    </row>
    <row r="2962" spans="1:10" x14ac:dyDescent="0.25">
      <c r="A2962">
        <v>7223</v>
      </c>
      <c r="B2962">
        <v>1</v>
      </c>
      <c r="C2962" t="s">
        <v>242</v>
      </c>
      <c r="D2962">
        <v>4</v>
      </c>
      <c r="E2962" t="s">
        <v>5</v>
      </c>
      <c r="F2962" s="9" t="str">
        <f>+VLOOKUP(datosAvance[[#This Row],[renaes]],eess!$A$1:$G$189,2,FALSE)</f>
        <v>HUACA TRAPICHE DE BRONCE</v>
      </c>
      <c r="G2962" s="9" t="str">
        <f>+VLOOKUP(datosAvance[[#This Row],[renaes]],eess!$A$1:$G$189,3,FALSE)</f>
        <v>LAMBAYEQUE</v>
      </c>
      <c r="H2962" s="9" t="str">
        <f>+VLOOKUP(datosAvance[[#This Row],[renaes]],eess!$A$1:$G$189,4,FALSE)</f>
        <v>MORROPE</v>
      </c>
      <c r="I2962" s="9" t="str">
        <f>+VLOOKUP(datosAvance[[#This Row],[renaes]],eess!$A$1:$G$189,6,FALSE)</f>
        <v>LAMBAYEQUE</v>
      </c>
      <c r="J2962" s="9" t="str">
        <f>+VLOOKUP(datosAvance[[#This Row],[renaes]],eess!$A$1:$G$189,7,FALSE)</f>
        <v>MORROPE</v>
      </c>
    </row>
    <row r="2963" spans="1:10" x14ac:dyDescent="0.25">
      <c r="A2963">
        <v>7306</v>
      </c>
      <c r="B2963">
        <v>1</v>
      </c>
      <c r="C2963" t="s">
        <v>242</v>
      </c>
      <c r="D2963">
        <v>4</v>
      </c>
      <c r="E2963" t="s">
        <v>5</v>
      </c>
      <c r="F2963" s="9" t="str">
        <f>+VLOOKUP(datosAvance[[#This Row],[renaes]],eess!$A$1:$G$189,2,FALSE)</f>
        <v>LAS FLORES DE LA PRADERA</v>
      </c>
      <c r="G2963" s="9" t="str">
        <f>+VLOOKUP(datosAvance[[#This Row],[renaes]],eess!$A$1:$G$189,3,FALSE)</f>
        <v>CHICLAYO</v>
      </c>
      <c r="H2963" s="9" t="str">
        <f>+VLOOKUP(datosAvance[[#This Row],[renaes]],eess!$A$1:$G$189,4,FALSE)</f>
        <v>PIMENTEL</v>
      </c>
      <c r="I2963" s="9" t="str">
        <f>+VLOOKUP(datosAvance[[#This Row],[renaes]],eess!$A$1:$G$189,6,FALSE)</f>
        <v>CHICLAYO</v>
      </c>
      <c r="J2963" s="9" t="str">
        <f>+VLOOKUP(datosAvance[[#This Row],[renaes]],eess!$A$1:$G$189,7,FALSE)</f>
        <v>PIMENTEL</v>
      </c>
    </row>
    <row r="2964" spans="1:10" x14ac:dyDescent="0.25">
      <c r="A2964">
        <v>7315</v>
      </c>
      <c r="B2964">
        <v>1</v>
      </c>
      <c r="C2964" t="s">
        <v>242</v>
      </c>
      <c r="D2964">
        <v>4</v>
      </c>
      <c r="E2964" t="s">
        <v>5</v>
      </c>
      <c r="F2964" s="9" t="str">
        <f>+VLOOKUP(datosAvance[[#This Row],[renaes]],eess!$A$1:$G$189,2,FALSE)</f>
        <v>CALERA SANTA ROSA</v>
      </c>
      <c r="G2964" s="9" t="str">
        <f>+VLOOKUP(datosAvance[[#This Row],[renaes]],eess!$A$1:$G$189,3,FALSE)</f>
        <v>LAMBAYEQUE</v>
      </c>
      <c r="H2964" s="9" t="str">
        <f>+VLOOKUP(datosAvance[[#This Row],[renaes]],eess!$A$1:$G$189,4,FALSE)</f>
        <v>OLMOS</v>
      </c>
      <c r="I2964" s="9" t="str">
        <f>+VLOOKUP(datosAvance[[#This Row],[renaes]],eess!$A$1:$G$189,6,FALSE)</f>
        <v>LAMBAYEQUE</v>
      </c>
      <c r="J2964" s="9" t="str">
        <f>+VLOOKUP(datosAvance[[#This Row],[renaes]],eess!$A$1:$G$189,7,FALSE)</f>
        <v>OLMOS</v>
      </c>
    </row>
    <row r="2965" spans="1:10" x14ac:dyDescent="0.25">
      <c r="A2965">
        <v>7316</v>
      </c>
      <c r="B2965">
        <v>0</v>
      </c>
      <c r="C2965" t="s">
        <v>242</v>
      </c>
      <c r="D2965">
        <v>4</v>
      </c>
      <c r="E2965" t="s">
        <v>5</v>
      </c>
      <c r="F2965" s="9" t="str">
        <f>+VLOOKUP(datosAvance[[#This Row],[renaes]],eess!$A$1:$G$189,2,FALSE)</f>
        <v>CASERIO PLAYA DE CASCAJAL</v>
      </c>
      <c r="G2965" s="9" t="str">
        <f>+VLOOKUP(datosAvance[[#This Row],[renaes]],eess!$A$1:$G$189,3,FALSE)</f>
        <v>LAMBAYEQUE</v>
      </c>
      <c r="H2965" s="9" t="str">
        <f>+VLOOKUP(datosAvance[[#This Row],[renaes]],eess!$A$1:$G$189,4,FALSE)</f>
        <v>OLMOS</v>
      </c>
      <c r="I2965" s="9" t="str">
        <f>+VLOOKUP(datosAvance[[#This Row],[renaes]],eess!$A$1:$G$189,6,FALSE)</f>
        <v>LAMBAYEQUE</v>
      </c>
      <c r="J2965" s="9" t="str">
        <f>+VLOOKUP(datosAvance[[#This Row],[renaes]],eess!$A$1:$G$189,7,FALSE)</f>
        <v>OLMOS</v>
      </c>
    </row>
    <row r="2966" spans="1:10" x14ac:dyDescent="0.25">
      <c r="A2966">
        <v>7317</v>
      </c>
      <c r="B2966">
        <v>0</v>
      </c>
      <c r="C2966" t="s">
        <v>242</v>
      </c>
      <c r="D2966">
        <v>4</v>
      </c>
      <c r="E2966" t="s">
        <v>5</v>
      </c>
      <c r="F2966" s="9" t="str">
        <f>+VLOOKUP(datosAvance[[#This Row],[renaes]],eess!$A$1:$G$189,2,FALSE)</f>
        <v>SANTA CLARA</v>
      </c>
      <c r="G2966" s="9" t="str">
        <f>+VLOOKUP(datosAvance[[#This Row],[renaes]],eess!$A$1:$G$189,3,FALSE)</f>
        <v>FERREÐAFE</v>
      </c>
      <c r="H2966" s="9" t="str">
        <f>+VLOOKUP(datosAvance[[#This Row],[renaes]],eess!$A$1:$G$189,4,FALSE)</f>
        <v>PITIPO</v>
      </c>
      <c r="I2966" s="9" t="str">
        <f>+VLOOKUP(datosAvance[[#This Row],[renaes]],eess!$A$1:$G$189,6,FALSE)</f>
        <v>FERREÑAFE</v>
      </c>
      <c r="J2966" s="9" t="str">
        <f>+VLOOKUP(datosAvance[[#This Row],[renaes]],eess!$A$1:$G$189,7,FALSE)</f>
        <v>PITIPO</v>
      </c>
    </row>
    <row r="2967" spans="1:10" x14ac:dyDescent="0.25">
      <c r="A2967">
        <v>7410</v>
      </c>
      <c r="B2967">
        <v>11</v>
      </c>
      <c r="C2967" t="s">
        <v>242</v>
      </c>
      <c r="D2967">
        <v>4</v>
      </c>
      <c r="E2967" t="s">
        <v>5</v>
      </c>
      <c r="F2967" s="9" t="str">
        <f>+VLOOKUP(datosAvance[[#This Row],[renaes]],eess!$A$1:$G$189,2,FALSE)</f>
        <v>ANTONIO RAYMONDI</v>
      </c>
      <c r="G2967" s="9" t="str">
        <f>+VLOOKUP(datosAvance[[#This Row],[renaes]],eess!$A$1:$G$189,3,FALSE)</f>
        <v>CHICLAYO</v>
      </c>
      <c r="H2967" s="9" t="str">
        <f>+VLOOKUP(datosAvance[[#This Row],[renaes]],eess!$A$1:$G$189,4,FALSE)</f>
        <v>LA VICTORIA</v>
      </c>
      <c r="I2967" s="9" t="str">
        <f>+VLOOKUP(datosAvance[[#This Row],[renaes]],eess!$A$1:$G$189,6,FALSE)</f>
        <v>CHICLAYO</v>
      </c>
      <c r="J2967" s="9" t="str">
        <f>+VLOOKUP(datosAvance[[#This Row],[renaes]],eess!$A$1:$G$189,7,FALSE)</f>
        <v>LA VICTORIA</v>
      </c>
    </row>
    <row r="2968" spans="1:10" x14ac:dyDescent="0.25">
      <c r="A2968">
        <v>9468</v>
      </c>
      <c r="B2968">
        <v>0</v>
      </c>
      <c r="C2968" t="s">
        <v>242</v>
      </c>
      <c r="D2968">
        <v>4</v>
      </c>
      <c r="E2968" t="s">
        <v>5</v>
      </c>
      <c r="F2968" s="9" t="str">
        <f>+VLOOKUP(datosAvance[[#This Row],[renaes]],eess!$A$1:$G$189,2,FALSE)</f>
        <v>CORRAL DE PIEDRA</v>
      </c>
      <c r="G2968" s="9" t="str">
        <f>+VLOOKUP(datosAvance[[#This Row],[renaes]],eess!$A$1:$G$189,3,FALSE)</f>
        <v>LAMBAYEQUE</v>
      </c>
      <c r="H2968" s="9" t="str">
        <f>+VLOOKUP(datosAvance[[#This Row],[renaes]],eess!$A$1:$G$189,4,FALSE)</f>
        <v>SALAS</v>
      </c>
      <c r="I2968" s="9" t="str">
        <f>+VLOOKUP(datosAvance[[#This Row],[renaes]],eess!$A$1:$G$189,6,FALSE)</f>
        <v>LAMBAYEQUE</v>
      </c>
      <c r="J2968" s="9" t="str">
        <f>+VLOOKUP(datosAvance[[#This Row],[renaes]],eess!$A$1:$G$189,7,FALSE)</f>
        <v>SALAS</v>
      </c>
    </row>
    <row r="2969" spans="1:10" x14ac:dyDescent="0.25">
      <c r="A2969">
        <v>10095</v>
      </c>
      <c r="B2969">
        <v>0</v>
      </c>
      <c r="C2969" t="s">
        <v>242</v>
      </c>
      <c r="D2969">
        <v>5</v>
      </c>
      <c r="E2969" t="s">
        <v>5</v>
      </c>
      <c r="F2969" s="9" t="str">
        <f>+VLOOKUP(datosAvance[[#This Row],[renaes]],eess!$A$1:$G$189,2,FALSE)</f>
        <v>ANCOL CHICO</v>
      </c>
      <c r="G2969" s="9" t="str">
        <f>+VLOOKUP(datosAvance[[#This Row],[renaes]],eess!$A$1:$G$189,3,FALSE)</f>
        <v>LAMBAYEQUE</v>
      </c>
      <c r="H2969" s="9" t="str">
        <f>+VLOOKUP(datosAvance[[#This Row],[renaes]],eess!$A$1:$G$189,4,FALSE)</f>
        <v>OLMOS</v>
      </c>
      <c r="I2969" s="9" t="str">
        <f>+VLOOKUP(datosAvance[[#This Row],[renaes]],eess!$A$1:$G$189,6,FALSE)</f>
        <v>LAMBAYEQUE</v>
      </c>
      <c r="J2969" s="9" t="str">
        <f>+VLOOKUP(datosAvance[[#This Row],[renaes]],eess!$A$1:$G$189,7,FALSE)</f>
        <v>OLMOS</v>
      </c>
    </row>
    <row r="2970" spans="1:10" x14ac:dyDescent="0.25">
      <c r="A2970">
        <v>10096</v>
      </c>
      <c r="B2970">
        <v>0</v>
      </c>
      <c r="C2970" t="s">
        <v>242</v>
      </c>
      <c r="D2970">
        <v>5</v>
      </c>
      <c r="E2970" t="s">
        <v>5</v>
      </c>
      <c r="F2970" s="9" t="str">
        <f>+VLOOKUP(datosAvance[[#This Row],[renaes]],eess!$A$1:$G$189,2,FALSE)</f>
        <v>EL PUEBLITO</v>
      </c>
      <c r="G2970" s="9" t="str">
        <f>+VLOOKUP(datosAvance[[#This Row],[renaes]],eess!$A$1:$G$189,3,FALSE)</f>
        <v>LAMBAYEQUE</v>
      </c>
      <c r="H2970" s="9" t="str">
        <f>+VLOOKUP(datosAvance[[#This Row],[renaes]],eess!$A$1:$G$189,4,FALSE)</f>
        <v>OLMOS</v>
      </c>
      <c r="I2970" s="9" t="str">
        <f>+VLOOKUP(datosAvance[[#This Row],[renaes]],eess!$A$1:$G$189,6,FALSE)</f>
        <v>LAMBAYEQUE</v>
      </c>
      <c r="J2970" s="9" t="str">
        <f>+VLOOKUP(datosAvance[[#This Row],[renaes]],eess!$A$1:$G$189,7,FALSE)</f>
        <v>OLMOS</v>
      </c>
    </row>
    <row r="2971" spans="1:10" x14ac:dyDescent="0.25">
      <c r="A2971">
        <v>11452</v>
      </c>
      <c r="B2971">
        <v>0</v>
      </c>
      <c r="C2971" t="s">
        <v>242</v>
      </c>
      <c r="D2971">
        <v>5</v>
      </c>
      <c r="E2971" t="s">
        <v>5</v>
      </c>
      <c r="F2971" s="9" t="str">
        <f>+VLOOKUP(datosAvance[[#This Row],[renaes]],eess!$A$1:$G$189,2,FALSE)</f>
        <v>LAGUNA HUANAMA</v>
      </c>
      <c r="G2971" s="9" t="str">
        <f>+VLOOKUP(datosAvance[[#This Row],[renaes]],eess!$A$1:$G$189,3,FALSE)</f>
        <v>LAMBAYEQUE</v>
      </c>
      <c r="H2971" s="9" t="str">
        <f>+VLOOKUP(datosAvance[[#This Row],[renaes]],eess!$A$1:$G$189,4,FALSE)</f>
        <v>SALAS</v>
      </c>
      <c r="I2971" s="9" t="str">
        <f>+VLOOKUP(datosAvance[[#This Row],[renaes]],eess!$A$1:$G$189,6,FALSE)</f>
        <v>LAMBAYEQUE</v>
      </c>
      <c r="J2971" s="9" t="str">
        <f>+VLOOKUP(datosAvance[[#This Row],[renaes]],eess!$A$1:$G$189,7,FALSE)</f>
        <v>SALAS</v>
      </c>
    </row>
    <row r="2972" spans="1:10" x14ac:dyDescent="0.25">
      <c r="A2972">
        <v>11688</v>
      </c>
      <c r="B2972">
        <v>1</v>
      </c>
      <c r="C2972" t="s">
        <v>242</v>
      </c>
      <c r="D2972">
        <v>5</v>
      </c>
      <c r="E2972" t="s">
        <v>5</v>
      </c>
      <c r="F2972" s="9" t="str">
        <f>+VLOOKUP(datosAvance[[#This Row],[renaes]],eess!$A$1:$G$189,2,FALSE)</f>
        <v>LAS NORIAS</v>
      </c>
      <c r="G2972" s="9" t="str">
        <f>+VLOOKUP(datosAvance[[#This Row],[renaes]],eess!$A$1:$G$189,3,FALSE)</f>
        <v>LAMBAYEQUE</v>
      </c>
      <c r="H2972" s="9" t="str">
        <f>+VLOOKUP(datosAvance[[#This Row],[renaes]],eess!$A$1:$G$189,4,FALSE)</f>
        <v>OLMOS</v>
      </c>
      <c r="I2972" s="9" t="str">
        <f>+VLOOKUP(datosAvance[[#This Row],[renaes]],eess!$A$1:$G$189,6,FALSE)</f>
        <v>LAMBAYEQUE</v>
      </c>
      <c r="J2972" s="9" t="str">
        <f>+VLOOKUP(datosAvance[[#This Row],[renaes]],eess!$A$1:$G$189,7,FALSE)</f>
        <v>OLMOS</v>
      </c>
    </row>
    <row r="2973" spans="1:10" x14ac:dyDescent="0.25">
      <c r="A2973">
        <v>17605</v>
      </c>
      <c r="B2973">
        <v>1</v>
      </c>
      <c r="C2973" t="s">
        <v>242</v>
      </c>
      <c r="D2973">
        <v>5</v>
      </c>
      <c r="E2973" t="s">
        <v>5</v>
      </c>
      <c r="F2973" s="9" t="str">
        <f>+VLOOKUP(datosAvance[[#This Row],[renaes]],eess!$A$1:$G$189,2,FALSE)</f>
        <v>CORRAL DE ARENA</v>
      </c>
      <c r="G2973" s="9" t="str">
        <f>+VLOOKUP(datosAvance[[#This Row],[renaes]],eess!$A$1:$G$189,3,FALSE)</f>
        <v>LAMBAYEQUE</v>
      </c>
      <c r="H2973" s="9" t="str">
        <f>+VLOOKUP(datosAvance[[#This Row],[renaes]],eess!$A$1:$G$189,4,FALSE)</f>
        <v>OLMOS</v>
      </c>
      <c r="I2973" s="9" t="str">
        <f>+VLOOKUP(datosAvance[[#This Row],[renaes]],eess!$A$1:$G$189,6,FALSE)</f>
        <v>LAMBAYEQUE</v>
      </c>
      <c r="J2973" s="9" t="str">
        <f>+VLOOKUP(datosAvance[[#This Row],[renaes]],eess!$A$1:$G$189,7,FALSE)</f>
        <v>OLMOS</v>
      </c>
    </row>
    <row r="2974" spans="1:10" x14ac:dyDescent="0.25">
      <c r="A2974">
        <v>17874</v>
      </c>
      <c r="B2974">
        <v>3</v>
      </c>
      <c r="C2974" t="s">
        <v>242</v>
      </c>
      <c r="D2974">
        <v>5</v>
      </c>
      <c r="E2974" t="s">
        <v>5</v>
      </c>
      <c r="F2974" s="9" t="str">
        <f>+VLOOKUP(datosAvance[[#This Row],[renaes]],eess!$A$1:$G$189,2,FALSE)</f>
        <v>SALTUR</v>
      </c>
      <c r="G2974" s="9" t="str">
        <f>+VLOOKUP(datosAvance[[#This Row],[renaes]],eess!$A$1:$G$189,3,FALSE)</f>
        <v>CHICLAYO</v>
      </c>
      <c r="H2974" s="9" t="str">
        <f>+VLOOKUP(datosAvance[[#This Row],[renaes]],eess!$A$1:$G$189,4,FALSE)</f>
        <v>CAYALTI-ZAÑA</v>
      </c>
      <c r="I2974" s="9" t="str">
        <f>+VLOOKUP(datosAvance[[#This Row],[renaes]],eess!$A$1:$G$189,6,FALSE)</f>
        <v>CHICLAYO</v>
      </c>
      <c r="J2974" s="9" t="str">
        <f>+VLOOKUP(datosAvance[[#This Row],[renaes]],eess!$A$1:$G$189,7,FALSE)</f>
        <v>SAÑA</v>
      </c>
    </row>
    <row r="2975" spans="1:10" x14ac:dyDescent="0.25">
      <c r="A2975">
        <v>17875</v>
      </c>
      <c r="B2975">
        <v>0</v>
      </c>
      <c r="C2975" t="s">
        <v>242</v>
      </c>
      <c r="D2975">
        <v>5</v>
      </c>
      <c r="E2975" t="s">
        <v>5</v>
      </c>
      <c r="F2975" s="9" t="str">
        <f>+VLOOKUP(datosAvance[[#This Row],[renaes]],eess!$A$1:$G$189,2,FALSE)</f>
        <v>LA COMPUERTA</v>
      </c>
      <c r="G2975" s="9" t="str">
        <f>+VLOOKUP(datosAvance[[#This Row],[renaes]],eess!$A$1:$G$189,3,FALSE)</f>
        <v>CHICLAYO</v>
      </c>
      <c r="H2975" s="9" t="str">
        <f>+VLOOKUP(datosAvance[[#This Row],[renaes]],eess!$A$1:$G$189,4,FALSE)</f>
        <v>OYOTUN</v>
      </c>
      <c r="I2975" s="9" t="str">
        <f>+VLOOKUP(datosAvance[[#This Row],[renaes]],eess!$A$1:$G$189,6,FALSE)</f>
        <v>CHICLAYO</v>
      </c>
      <c r="J2975" s="9" t="str">
        <f>+VLOOKUP(datosAvance[[#This Row],[renaes]],eess!$A$1:$G$189,7,FALSE)</f>
        <v>OYOTUN</v>
      </c>
    </row>
    <row r="2976" spans="1:10" x14ac:dyDescent="0.25">
      <c r="A2976">
        <v>18872</v>
      </c>
      <c r="B2976">
        <v>1</v>
      </c>
      <c r="C2976" t="s">
        <v>242</v>
      </c>
      <c r="D2976">
        <v>5</v>
      </c>
      <c r="E2976" t="s">
        <v>5</v>
      </c>
      <c r="F2976" s="9" t="str">
        <f>+VLOOKUP(datosAvance[[#This Row],[renaes]],eess!$A$1:$G$189,2,FALSE)</f>
        <v>PASABAR ASERRADERO</v>
      </c>
      <c r="G2976" s="9" t="str">
        <f>+VLOOKUP(datosAvance[[#This Row],[renaes]],eess!$A$1:$G$189,3,FALSE)</f>
        <v>LAMBAYEQUE</v>
      </c>
      <c r="H2976" s="9" t="str">
        <f>+VLOOKUP(datosAvance[[#This Row],[renaes]],eess!$A$1:$G$189,4,FALSE)</f>
        <v>OLMOS</v>
      </c>
      <c r="I2976" s="9" t="str">
        <f>+VLOOKUP(datosAvance[[#This Row],[renaes]],eess!$A$1:$G$189,6,FALSE)</f>
        <v>LAMBAYEQUE</v>
      </c>
      <c r="J2976" s="9" t="str">
        <f>+VLOOKUP(datosAvance[[#This Row],[renaes]],eess!$A$1:$G$189,7,FALSE)</f>
        <v>OLMOS</v>
      </c>
    </row>
    <row r="2977" spans="1:10" x14ac:dyDescent="0.25">
      <c r="A2977">
        <v>18916</v>
      </c>
      <c r="B2977">
        <v>1</v>
      </c>
      <c r="C2977" t="s">
        <v>242</v>
      </c>
      <c r="D2977">
        <v>5</v>
      </c>
      <c r="E2977" t="s">
        <v>5</v>
      </c>
      <c r="F2977" s="9" t="str">
        <f>+VLOOKUP(datosAvance[[#This Row],[renaes]],eess!$A$1:$G$189,2,FALSE)</f>
        <v>MOCAPE</v>
      </c>
      <c r="G2977" s="9" t="str">
        <f>+VLOOKUP(datosAvance[[#This Row],[renaes]],eess!$A$1:$G$189,3,FALSE)</f>
        <v>LAMBAYEQUE</v>
      </c>
      <c r="H2977" s="9" t="str">
        <f>+VLOOKUP(datosAvance[[#This Row],[renaes]],eess!$A$1:$G$189,4,FALSE)</f>
        <v>OLMOS</v>
      </c>
      <c r="I2977" s="9" t="str">
        <f>+VLOOKUP(datosAvance[[#This Row],[renaes]],eess!$A$1:$G$189,6,FALSE)</f>
        <v>LAMBAYEQUE</v>
      </c>
      <c r="J2977" s="9" t="str">
        <f>+VLOOKUP(datosAvance[[#This Row],[renaes]],eess!$A$1:$G$189,7,FALSE)</f>
        <v>OLMOS</v>
      </c>
    </row>
    <row r="2978" spans="1:10" x14ac:dyDescent="0.25">
      <c r="A2978">
        <v>26094</v>
      </c>
      <c r="B2978">
        <v>2</v>
      </c>
      <c r="C2978" t="s">
        <v>242</v>
      </c>
      <c r="D2978">
        <v>5</v>
      </c>
      <c r="E2978" t="s">
        <v>5</v>
      </c>
      <c r="F2978" s="9" t="str">
        <f>+VLOOKUP(datosAvance[[#This Row],[renaes]],eess!$A$1:$G$189,2,FALSE)</f>
        <v>CAPILLA SANTA ROSA LAMBAYEQUE</v>
      </c>
      <c r="G2978" s="9" t="str">
        <f>+VLOOKUP(datosAvance[[#This Row],[renaes]],eess!$A$1:$G$189,3,FALSE)</f>
        <v>LAMBAYEQUE</v>
      </c>
      <c r="H2978" s="9" t="str">
        <f>+VLOOKUP(datosAvance[[#This Row],[renaes]],eess!$A$1:$G$189,4,FALSE)</f>
        <v>LAMBAYEQUE</v>
      </c>
      <c r="I2978" s="9" t="str">
        <f>+VLOOKUP(datosAvance[[#This Row],[renaes]],eess!$A$1:$G$189,6,FALSE)</f>
        <v>LAMBAYEQUE</v>
      </c>
      <c r="J2978" s="9" t="str">
        <f>+VLOOKUP(datosAvance[[#This Row],[renaes]],eess!$A$1:$G$189,7,FALSE)</f>
        <v>LAMBAYEQUE</v>
      </c>
    </row>
    <row r="2979" spans="1:10" x14ac:dyDescent="0.25">
      <c r="A2979">
        <v>26269</v>
      </c>
      <c r="B2979">
        <v>0</v>
      </c>
      <c r="C2979" t="s">
        <v>242</v>
      </c>
      <c r="D2979">
        <v>5</v>
      </c>
      <c r="E2979" t="s">
        <v>5</v>
      </c>
      <c r="F2979" s="9" t="str">
        <f>+VLOOKUP(datosAvance[[#This Row],[renaes]],eess!$A$1:$G$189,2,FALSE)</f>
        <v>HUACA BLANCA</v>
      </c>
      <c r="G2979" s="9" t="str">
        <f>+VLOOKUP(datosAvance[[#This Row],[renaes]],eess!$A$1:$G$189,3,FALSE)</f>
        <v>CHICLAYO</v>
      </c>
      <c r="H2979" s="9" t="str">
        <f>+VLOOKUP(datosAvance[[#This Row],[renaes]],eess!$A$1:$G$189,4,FALSE)</f>
        <v>CHONGOYAPE</v>
      </c>
      <c r="I2979" s="9" t="str">
        <f>+VLOOKUP(datosAvance[[#This Row],[renaes]],eess!$A$1:$G$189,6,FALSE)</f>
        <v>CHICLAYO</v>
      </c>
      <c r="J2979" s="9" t="str">
        <f>+VLOOKUP(datosAvance[[#This Row],[renaes]],eess!$A$1:$G$189,7,FALSE)</f>
        <v>CHONGOYAPE</v>
      </c>
    </row>
    <row r="2980" spans="1:10" x14ac:dyDescent="0.25">
      <c r="A2980">
        <v>31139</v>
      </c>
      <c r="B2980">
        <v>0</v>
      </c>
      <c r="C2980" t="s">
        <v>242</v>
      </c>
      <c r="D2980">
        <v>5</v>
      </c>
      <c r="E2980" t="s">
        <v>5</v>
      </c>
      <c r="F2980" s="9" t="str">
        <f>+VLOOKUP(datosAvance[[#This Row],[renaes]],eess!$A$1:$G$189,2,FALSE)</f>
        <v>JANQUE</v>
      </c>
      <c r="G2980" s="9" t="str">
        <f>+VLOOKUP(datosAvance[[#This Row],[renaes]],eess!$A$1:$G$189,3,FALSE)</f>
        <v>FERREÐAFE</v>
      </c>
      <c r="H2980" s="9" t="str">
        <f>+VLOOKUP(datosAvance[[#This Row],[renaes]],eess!$A$1:$G$189,4,FALSE)</f>
        <v>INKAWASI</v>
      </c>
      <c r="I2980" s="9" t="str">
        <f>+VLOOKUP(datosAvance[[#This Row],[renaes]],eess!$A$1:$G$189,6,FALSE)</f>
        <v>FERREÑAFE</v>
      </c>
      <c r="J2980" s="9" t="str">
        <f>+VLOOKUP(datosAvance[[#This Row],[renaes]],eess!$A$1:$G$189,7,FALSE)</f>
        <v>INCAHUASI</v>
      </c>
    </row>
    <row r="2981" spans="1:10" x14ac:dyDescent="0.25">
      <c r="A2981">
        <v>31449</v>
      </c>
      <c r="B2981">
        <v>8</v>
      </c>
      <c r="C2981" t="s">
        <v>242</v>
      </c>
      <c r="D2981">
        <v>5</v>
      </c>
      <c r="E2981" t="s">
        <v>5</v>
      </c>
      <c r="F2981" s="9" t="str">
        <f>+VLOOKUP(datosAvance[[#This Row],[renaes]],eess!$A$1:$G$189,2,FALSE)</f>
        <v>TUMAN</v>
      </c>
      <c r="G2981" s="9" t="str">
        <f>+VLOOKUP(datosAvance[[#This Row],[renaes]],eess!$A$1:$G$189,3,FALSE)</f>
        <v>CHICLAYO</v>
      </c>
      <c r="H2981" s="9" t="str">
        <f>+VLOOKUP(datosAvance[[#This Row],[renaes]],eess!$A$1:$G$189,4,FALSE)</f>
        <v>POSOPE ALTO</v>
      </c>
      <c r="I2981" s="9" t="str">
        <f>+VLOOKUP(datosAvance[[#This Row],[renaes]],eess!$A$1:$G$189,6,FALSE)</f>
        <v>CHICLAYO</v>
      </c>
      <c r="J2981" s="9" t="str">
        <f>+VLOOKUP(datosAvance[[#This Row],[renaes]],eess!$A$1:$G$189,7,FALSE)</f>
        <v>TUMAN</v>
      </c>
    </row>
    <row r="2982" spans="1:10" x14ac:dyDescent="0.25">
      <c r="A2982">
        <v>32743</v>
      </c>
      <c r="B2982">
        <v>8</v>
      </c>
      <c r="C2982" t="s">
        <v>242</v>
      </c>
      <c r="D2982">
        <v>5</v>
      </c>
      <c r="E2982" t="s">
        <v>5</v>
      </c>
      <c r="F2982" s="9" t="str">
        <f>+VLOOKUP(datosAvance[[#This Row],[renaes]],eess!$A$1:$G$189,2,FALSE)</f>
        <v>POSOPE ALTO</v>
      </c>
      <c r="G2982" s="9" t="str">
        <f>+VLOOKUP(datosAvance[[#This Row],[renaes]],eess!$A$1:$G$189,3,FALSE)</f>
        <v>CHICLAYO</v>
      </c>
      <c r="H2982" s="9" t="str">
        <f>+VLOOKUP(datosAvance[[#This Row],[renaes]],eess!$A$1:$G$189,4,FALSE)</f>
        <v>POSOPE ALTO</v>
      </c>
      <c r="I2982" s="9" t="str">
        <f>+VLOOKUP(datosAvance[[#This Row],[renaes]],eess!$A$1:$G$189,6,FALSE)</f>
        <v>CHICLAYO</v>
      </c>
      <c r="J2982" s="9" t="str">
        <f>+VLOOKUP(datosAvance[[#This Row],[renaes]],eess!$A$1:$G$189,7,FALSE)</f>
        <v>PATAPO</v>
      </c>
    </row>
    <row r="2983" spans="1:10" x14ac:dyDescent="0.25">
      <c r="A2983">
        <v>4317</v>
      </c>
      <c r="B2983">
        <v>0</v>
      </c>
      <c r="C2983" t="s">
        <v>242</v>
      </c>
      <c r="D2983">
        <v>5</v>
      </c>
      <c r="E2983" t="s">
        <v>5</v>
      </c>
      <c r="F2983" s="9" t="str">
        <f>+VLOOKUP(datosAvance[[#This Row],[renaes]],eess!$A$1:$G$189,2,FALSE)</f>
        <v>HOSPITAL REGIONAL DOCENTE LAS MERCEDES</v>
      </c>
      <c r="G2983" s="9" t="str">
        <f>+VLOOKUP(datosAvance[[#This Row],[renaes]],eess!$A$1:$G$189,3,FALSE)</f>
        <v>NO PERTENECE A NINGUNA RED</v>
      </c>
      <c r="H2983" s="9" t="str">
        <f>+VLOOKUP(datosAvance[[#This Row],[renaes]],eess!$A$1:$G$189,4,FALSE)</f>
        <v>NO PERTENECE A NINGUNA MICRORED</v>
      </c>
      <c r="I2983" s="9" t="str">
        <f>+VLOOKUP(datosAvance[[#This Row],[renaes]],eess!$A$1:$G$189,6,FALSE)</f>
        <v>CHICLAYO</v>
      </c>
      <c r="J2983" s="9" t="str">
        <f>+VLOOKUP(datosAvance[[#This Row],[renaes]],eess!$A$1:$G$189,7,FALSE)</f>
        <v>CHICLAYO</v>
      </c>
    </row>
    <row r="2984" spans="1:10" x14ac:dyDescent="0.25">
      <c r="A2984">
        <v>4318</v>
      </c>
      <c r="B2984">
        <v>12</v>
      </c>
      <c r="C2984" t="s">
        <v>242</v>
      </c>
      <c r="D2984">
        <v>5</v>
      </c>
      <c r="E2984" t="s">
        <v>5</v>
      </c>
      <c r="F2984" s="9" t="str">
        <f>+VLOOKUP(datosAvance[[#This Row],[renaes]],eess!$A$1:$G$189,2,FALSE)</f>
        <v>JOSE OLAYA</v>
      </c>
      <c r="G2984" s="9" t="str">
        <f>+VLOOKUP(datosAvance[[#This Row],[renaes]],eess!$A$1:$G$189,3,FALSE)</f>
        <v>CHICLAYO</v>
      </c>
      <c r="H2984" s="9" t="str">
        <f>+VLOOKUP(datosAvance[[#This Row],[renaes]],eess!$A$1:$G$189,4,FALSE)</f>
        <v>CHICLAYO</v>
      </c>
      <c r="I2984" s="9" t="str">
        <f>+VLOOKUP(datosAvance[[#This Row],[renaes]],eess!$A$1:$G$189,6,FALSE)</f>
        <v>CHICLAYO</v>
      </c>
      <c r="J2984" s="9" t="str">
        <f>+VLOOKUP(datosAvance[[#This Row],[renaes]],eess!$A$1:$G$189,7,FALSE)</f>
        <v>CHICLAYO</v>
      </c>
    </row>
    <row r="2985" spans="1:10" x14ac:dyDescent="0.25">
      <c r="A2985">
        <v>4319</v>
      </c>
      <c r="B2985">
        <v>2</v>
      </c>
      <c r="C2985" t="s">
        <v>242</v>
      </c>
      <c r="D2985">
        <v>5</v>
      </c>
      <c r="E2985" t="s">
        <v>5</v>
      </c>
      <c r="F2985" s="9" t="str">
        <f>+VLOOKUP(datosAvance[[#This Row],[renaes]],eess!$A$1:$G$189,2,FALSE)</f>
        <v>SAN ANTONIO</v>
      </c>
      <c r="G2985" s="9" t="str">
        <f>+VLOOKUP(datosAvance[[#This Row],[renaes]],eess!$A$1:$G$189,3,FALSE)</f>
        <v>CHICLAYO</v>
      </c>
      <c r="H2985" s="9" t="str">
        <f>+VLOOKUP(datosAvance[[#This Row],[renaes]],eess!$A$1:$G$189,4,FALSE)</f>
        <v>CHICLAYO</v>
      </c>
      <c r="I2985" s="9" t="str">
        <f>+VLOOKUP(datosAvance[[#This Row],[renaes]],eess!$A$1:$G$189,6,FALSE)</f>
        <v>CHICLAYO</v>
      </c>
      <c r="J2985" s="9" t="str">
        <f>+VLOOKUP(datosAvance[[#This Row],[renaes]],eess!$A$1:$G$189,7,FALSE)</f>
        <v>CHICLAYO</v>
      </c>
    </row>
    <row r="2986" spans="1:10" x14ac:dyDescent="0.25">
      <c r="A2986">
        <v>4320</v>
      </c>
      <c r="B2986">
        <v>5</v>
      </c>
      <c r="C2986" t="s">
        <v>242</v>
      </c>
      <c r="D2986">
        <v>5</v>
      </c>
      <c r="E2986" t="s">
        <v>5</v>
      </c>
      <c r="F2986" s="9" t="str">
        <f>+VLOOKUP(datosAvance[[#This Row],[renaes]],eess!$A$1:$G$189,2,FALSE)</f>
        <v>JORGE CHAVEZ</v>
      </c>
      <c r="G2986" s="9" t="str">
        <f>+VLOOKUP(datosAvance[[#This Row],[renaes]],eess!$A$1:$G$189,3,FALSE)</f>
        <v>CHICLAYO</v>
      </c>
      <c r="H2986" s="9" t="str">
        <f>+VLOOKUP(datosAvance[[#This Row],[renaes]],eess!$A$1:$G$189,4,FALSE)</f>
        <v>CHICLAYO</v>
      </c>
      <c r="I2986" s="9" t="str">
        <f>+VLOOKUP(datosAvance[[#This Row],[renaes]],eess!$A$1:$G$189,6,FALSE)</f>
        <v>CHICLAYO</v>
      </c>
      <c r="J2986" s="9" t="str">
        <f>+VLOOKUP(datosAvance[[#This Row],[renaes]],eess!$A$1:$G$189,7,FALSE)</f>
        <v>CHICLAYO</v>
      </c>
    </row>
    <row r="2987" spans="1:10" x14ac:dyDescent="0.25">
      <c r="A2987">
        <v>4321</v>
      </c>
      <c r="B2987">
        <v>4</v>
      </c>
      <c r="C2987" t="s">
        <v>242</v>
      </c>
      <c r="D2987">
        <v>5</v>
      </c>
      <c r="E2987" t="s">
        <v>5</v>
      </c>
      <c r="F2987" s="9" t="str">
        <f>+VLOOKUP(datosAvance[[#This Row],[renaes]],eess!$A$1:$G$189,2,FALSE)</f>
        <v>TUPAC AMARU</v>
      </c>
      <c r="G2987" s="9" t="str">
        <f>+VLOOKUP(datosAvance[[#This Row],[renaes]],eess!$A$1:$G$189,3,FALSE)</f>
        <v>CHICLAYO</v>
      </c>
      <c r="H2987" s="9" t="str">
        <f>+VLOOKUP(datosAvance[[#This Row],[renaes]],eess!$A$1:$G$189,4,FALSE)</f>
        <v>CHICLAYO</v>
      </c>
      <c r="I2987" s="9" t="str">
        <f>+VLOOKUP(datosAvance[[#This Row],[renaes]],eess!$A$1:$G$189,6,FALSE)</f>
        <v>CHICLAYO</v>
      </c>
      <c r="J2987" s="9" t="str">
        <f>+VLOOKUP(datosAvance[[#This Row],[renaes]],eess!$A$1:$G$189,7,FALSE)</f>
        <v>CHICLAYO</v>
      </c>
    </row>
    <row r="2988" spans="1:10" x14ac:dyDescent="0.25">
      <c r="A2988">
        <v>4322</v>
      </c>
      <c r="B2988">
        <v>5</v>
      </c>
      <c r="C2988" t="s">
        <v>242</v>
      </c>
      <c r="D2988">
        <v>5</v>
      </c>
      <c r="E2988" t="s">
        <v>5</v>
      </c>
      <c r="F2988" s="9" t="str">
        <f>+VLOOKUP(datosAvance[[#This Row],[renaes]],eess!$A$1:$G$189,2,FALSE)</f>
        <v>JOSE QUIÑONEZ GONZALES</v>
      </c>
      <c r="G2988" s="9" t="str">
        <f>+VLOOKUP(datosAvance[[#This Row],[renaes]],eess!$A$1:$G$189,3,FALSE)</f>
        <v>CHICLAYO</v>
      </c>
      <c r="H2988" s="9" t="str">
        <f>+VLOOKUP(datosAvance[[#This Row],[renaes]],eess!$A$1:$G$189,4,FALSE)</f>
        <v>CHICLAYO</v>
      </c>
      <c r="I2988" s="9" t="str">
        <f>+VLOOKUP(datosAvance[[#This Row],[renaes]],eess!$A$1:$G$189,6,FALSE)</f>
        <v>CHICLAYO</v>
      </c>
      <c r="J2988" s="9" t="str">
        <f>+VLOOKUP(datosAvance[[#This Row],[renaes]],eess!$A$1:$G$189,7,FALSE)</f>
        <v>CHICLAYO</v>
      </c>
    </row>
    <row r="2989" spans="1:10" x14ac:dyDescent="0.25">
      <c r="A2989">
        <v>4323</v>
      </c>
      <c r="B2989">
        <v>3</v>
      </c>
      <c r="C2989" t="s">
        <v>242</v>
      </c>
      <c r="D2989">
        <v>5</v>
      </c>
      <c r="E2989" t="s">
        <v>5</v>
      </c>
      <c r="F2989" s="9" t="str">
        <f>+VLOOKUP(datosAvance[[#This Row],[renaes]],eess!$A$1:$G$189,2,FALSE)</f>
        <v>CRUZ DE LA ESPERANZA</v>
      </c>
      <c r="G2989" s="9" t="str">
        <f>+VLOOKUP(datosAvance[[#This Row],[renaes]],eess!$A$1:$G$189,3,FALSE)</f>
        <v>CHICLAYO</v>
      </c>
      <c r="H2989" s="9" t="str">
        <f>+VLOOKUP(datosAvance[[#This Row],[renaes]],eess!$A$1:$G$189,4,FALSE)</f>
        <v>CHICLAYO</v>
      </c>
      <c r="I2989" s="9" t="str">
        <f>+VLOOKUP(datosAvance[[#This Row],[renaes]],eess!$A$1:$G$189,6,FALSE)</f>
        <v>CHICLAYO</v>
      </c>
      <c r="J2989" s="9" t="str">
        <f>+VLOOKUP(datosAvance[[#This Row],[renaes]],eess!$A$1:$G$189,7,FALSE)</f>
        <v>CHICLAYO</v>
      </c>
    </row>
    <row r="2990" spans="1:10" x14ac:dyDescent="0.25">
      <c r="A2990">
        <v>4324</v>
      </c>
      <c r="B2990">
        <v>3</v>
      </c>
      <c r="C2990" t="s">
        <v>242</v>
      </c>
      <c r="D2990">
        <v>5</v>
      </c>
      <c r="E2990" t="s">
        <v>5</v>
      </c>
      <c r="F2990" s="9" t="str">
        <f>+VLOOKUP(datosAvance[[#This Row],[renaes]],eess!$A$1:$G$189,2,FALSE)</f>
        <v>CERROPON</v>
      </c>
      <c r="G2990" s="9" t="str">
        <f>+VLOOKUP(datosAvance[[#This Row],[renaes]],eess!$A$1:$G$189,3,FALSE)</f>
        <v>CHICLAYO</v>
      </c>
      <c r="H2990" s="9" t="str">
        <f>+VLOOKUP(datosAvance[[#This Row],[renaes]],eess!$A$1:$G$189,4,FALSE)</f>
        <v>CHICLAYO</v>
      </c>
      <c r="I2990" s="9" t="str">
        <f>+VLOOKUP(datosAvance[[#This Row],[renaes]],eess!$A$1:$G$189,6,FALSE)</f>
        <v>CHICLAYO</v>
      </c>
      <c r="J2990" s="9" t="str">
        <f>+VLOOKUP(datosAvance[[#This Row],[renaes]],eess!$A$1:$G$189,7,FALSE)</f>
        <v>CHICLAYO</v>
      </c>
    </row>
    <row r="2991" spans="1:10" x14ac:dyDescent="0.25">
      <c r="A2991">
        <v>4325</v>
      </c>
      <c r="B2991">
        <v>7</v>
      </c>
      <c r="C2991" t="s">
        <v>242</v>
      </c>
      <c r="D2991">
        <v>5</v>
      </c>
      <c r="E2991" t="s">
        <v>5</v>
      </c>
      <c r="F2991" s="9" t="str">
        <f>+VLOOKUP(datosAvance[[#This Row],[renaes]],eess!$A$1:$G$189,2,FALSE)</f>
        <v>VICTOR ENRIQUE TIRADO BONILLA-CHONGOYAPE</v>
      </c>
      <c r="G2991" s="9" t="str">
        <f>+VLOOKUP(datosAvance[[#This Row],[renaes]],eess!$A$1:$G$189,3,FALSE)</f>
        <v>CHICLAYO</v>
      </c>
      <c r="H2991" s="9" t="str">
        <f>+VLOOKUP(datosAvance[[#This Row],[renaes]],eess!$A$1:$G$189,4,FALSE)</f>
        <v>CHONGOYAPE</v>
      </c>
      <c r="I2991" s="9" t="str">
        <f>+VLOOKUP(datosAvance[[#This Row],[renaes]],eess!$A$1:$G$189,6,FALSE)</f>
        <v>CHICLAYO</v>
      </c>
      <c r="J2991" s="9" t="str">
        <f>+VLOOKUP(datosAvance[[#This Row],[renaes]],eess!$A$1:$G$189,7,FALSE)</f>
        <v>CHONGOYAPE</v>
      </c>
    </row>
    <row r="2992" spans="1:10" x14ac:dyDescent="0.25">
      <c r="A2992">
        <v>4326</v>
      </c>
      <c r="B2992">
        <v>2</v>
      </c>
      <c r="C2992" t="s">
        <v>242</v>
      </c>
      <c r="D2992">
        <v>5</v>
      </c>
      <c r="E2992" t="s">
        <v>5</v>
      </c>
      <c r="F2992" s="9" t="str">
        <f>+VLOOKUP(datosAvance[[#This Row],[renaes]],eess!$A$1:$G$189,2,FALSE)</f>
        <v>PAMPA GRANDE</v>
      </c>
      <c r="G2992" s="9" t="str">
        <f>+VLOOKUP(datosAvance[[#This Row],[renaes]],eess!$A$1:$G$189,3,FALSE)</f>
        <v>CHICLAYO</v>
      </c>
      <c r="H2992" s="9" t="str">
        <f>+VLOOKUP(datosAvance[[#This Row],[renaes]],eess!$A$1:$G$189,4,FALSE)</f>
        <v>CHONGOYAPE</v>
      </c>
      <c r="I2992" s="9" t="str">
        <f>+VLOOKUP(datosAvance[[#This Row],[renaes]],eess!$A$1:$G$189,6,FALSE)</f>
        <v>CHICLAYO</v>
      </c>
      <c r="J2992" s="9" t="str">
        <f>+VLOOKUP(datosAvance[[#This Row],[renaes]],eess!$A$1:$G$189,7,FALSE)</f>
        <v>CHONGOYAPE</v>
      </c>
    </row>
    <row r="2993" spans="1:10" x14ac:dyDescent="0.25">
      <c r="A2993">
        <v>4327</v>
      </c>
      <c r="B2993">
        <v>5</v>
      </c>
      <c r="C2993" t="s">
        <v>242</v>
      </c>
      <c r="D2993">
        <v>5</v>
      </c>
      <c r="E2993" t="s">
        <v>5</v>
      </c>
      <c r="F2993" s="9" t="str">
        <f>+VLOOKUP(datosAvance[[#This Row],[renaes]],eess!$A$1:$G$189,2,FALSE)</f>
        <v>LA VICTORIA SECTOR  I</v>
      </c>
      <c r="G2993" s="9" t="str">
        <f>+VLOOKUP(datosAvance[[#This Row],[renaes]],eess!$A$1:$G$189,3,FALSE)</f>
        <v>CHICLAYO</v>
      </c>
      <c r="H2993" s="9" t="str">
        <f>+VLOOKUP(datosAvance[[#This Row],[renaes]],eess!$A$1:$G$189,4,FALSE)</f>
        <v>LA VICTORIA</v>
      </c>
      <c r="I2993" s="9" t="str">
        <f>+VLOOKUP(datosAvance[[#This Row],[renaes]],eess!$A$1:$G$189,6,FALSE)</f>
        <v>CHICLAYO</v>
      </c>
      <c r="J2993" s="9" t="str">
        <f>+VLOOKUP(datosAvance[[#This Row],[renaes]],eess!$A$1:$G$189,7,FALSE)</f>
        <v>LA VICTORIA</v>
      </c>
    </row>
    <row r="2994" spans="1:10" x14ac:dyDescent="0.25">
      <c r="A2994">
        <v>4328</v>
      </c>
      <c r="B2994">
        <v>6</v>
      </c>
      <c r="C2994" t="s">
        <v>242</v>
      </c>
      <c r="D2994">
        <v>5</v>
      </c>
      <c r="E2994" t="s">
        <v>5</v>
      </c>
      <c r="F2994" s="9" t="str">
        <f>+VLOOKUP(datosAvance[[#This Row],[renaes]],eess!$A$1:$G$189,2,FALSE)</f>
        <v>LA VICTORIA SECTOR II - MARIA JESUS</v>
      </c>
      <c r="G2994" s="9" t="str">
        <f>+VLOOKUP(datosAvance[[#This Row],[renaes]],eess!$A$1:$G$189,3,FALSE)</f>
        <v>CHICLAYO</v>
      </c>
      <c r="H2994" s="9" t="str">
        <f>+VLOOKUP(datosAvance[[#This Row],[renaes]],eess!$A$1:$G$189,4,FALSE)</f>
        <v>LA VICTORIA</v>
      </c>
      <c r="I2994" s="9" t="str">
        <f>+VLOOKUP(datosAvance[[#This Row],[renaes]],eess!$A$1:$G$189,6,FALSE)</f>
        <v>CHICLAYO</v>
      </c>
      <c r="J2994" s="9" t="str">
        <f>+VLOOKUP(datosAvance[[#This Row],[renaes]],eess!$A$1:$G$189,7,FALSE)</f>
        <v>LA VICTORIA</v>
      </c>
    </row>
    <row r="2995" spans="1:10" x14ac:dyDescent="0.25">
      <c r="A2995">
        <v>4329</v>
      </c>
      <c r="B2995">
        <v>9</v>
      </c>
      <c r="C2995" t="s">
        <v>242</v>
      </c>
      <c r="D2995">
        <v>5</v>
      </c>
      <c r="E2995" t="s">
        <v>5</v>
      </c>
      <c r="F2995" s="9" t="str">
        <f>+VLOOKUP(datosAvance[[#This Row],[renaes]],eess!$A$1:$G$189,2,FALSE)</f>
        <v>EL BOSQUE</v>
      </c>
      <c r="G2995" s="9" t="str">
        <f>+VLOOKUP(datosAvance[[#This Row],[renaes]],eess!$A$1:$G$189,3,FALSE)</f>
        <v>CHICLAYO</v>
      </c>
      <c r="H2995" s="9" t="str">
        <f>+VLOOKUP(datosAvance[[#This Row],[renaes]],eess!$A$1:$G$189,4,FALSE)</f>
        <v>LA VICTORIA</v>
      </c>
      <c r="I2995" s="9" t="str">
        <f>+VLOOKUP(datosAvance[[#This Row],[renaes]],eess!$A$1:$G$189,6,FALSE)</f>
        <v>CHICLAYO</v>
      </c>
      <c r="J2995" s="9" t="str">
        <f>+VLOOKUP(datosAvance[[#This Row],[renaes]],eess!$A$1:$G$189,7,FALSE)</f>
        <v>LA VICTORIA</v>
      </c>
    </row>
    <row r="2996" spans="1:10" x14ac:dyDescent="0.25">
      <c r="A2996">
        <v>4330</v>
      </c>
      <c r="B2996">
        <v>4</v>
      </c>
      <c r="C2996" t="s">
        <v>242</v>
      </c>
      <c r="D2996">
        <v>5</v>
      </c>
      <c r="E2996" t="s">
        <v>5</v>
      </c>
      <c r="F2996" s="9" t="str">
        <f>+VLOOKUP(datosAvance[[#This Row],[renaes]],eess!$A$1:$G$189,2,FALSE)</f>
        <v>CHOSICA DEL NORTE</v>
      </c>
      <c r="G2996" s="9" t="str">
        <f>+VLOOKUP(datosAvance[[#This Row],[renaes]],eess!$A$1:$G$189,3,FALSE)</f>
        <v>CHICLAYO</v>
      </c>
      <c r="H2996" s="9" t="str">
        <f>+VLOOKUP(datosAvance[[#This Row],[renaes]],eess!$A$1:$G$189,4,FALSE)</f>
        <v>LA VICTORIA</v>
      </c>
      <c r="I2996" s="9" t="str">
        <f>+VLOOKUP(datosAvance[[#This Row],[renaes]],eess!$A$1:$G$189,6,FALSE)</f>
        <v>CHICLAYO</v>
      </c>
      <c r="J2996" s="9" t="str">
        <f>+VLOOKUP(datosAvance[[#This Row],[renaes]],eess!$A$1:$G$189,7,FALSE)</f>
        <v>LA VICTORIA</v>
      </c>
    </row>
    <row r="2997" spans="1:10" x14ac:dyDescent="0.25">
      <c r="A2997">
        <v>4331</v>
      </c>
      <c r="B2997">
        <v>4</v>
      </c>
      <c r="C2997" t="s">
        <v>242</v>
      </c>
      <c r="D2997">
        <v>5</v>
      </c>
      <c r="E2997" t="s">
        <v>5</v>
      </c>
      <c r="F2997" s="9" t="str">
        <f>+VLOOKUP(datosAvance[[#This Row],[renaes]],eess!$A$1:$G$189,2,FALSE)</f>
        <v>JOSE LEONARDO ORTIZ</v>
      </c>
      <c r="G2997" s="9" t="str">
        <f>+VLOOKUP(datosAvance[[#This Row],[renaes]],eess!$A$1:$G$189,3,FALSE)</f>
        <v>CHICLAYO</v>
      </c>
      <c r="H2997" s="9" t="str">
        <f>+VLOOKUP(datosAvance[[#This Row],[renaes]],eess!$A$1:$G$189,4,FALSE)</f>
        <v>JOSE LEONARDO ORTIZ</v>
      </c>
      <c r="I2997" s="9" t="str">
        <f>+VLOOKUP(datosAvance[[#This Row],[renaes]],eess!$A$1:$G$189,6,FALSE)</f>
        <v>CHICLAYO</v>
      </c>
      <c r="J2997" s="9" t="str">
        <f>+VLOOKUP(datosAvance[[#This Row],[renaes]],eess!$A$1:$G$189,7,FALSE)</f>
        <v>JOSE LEONARDO ORTIZ</v>
      </c>
    </row>
    <row r="2998" spans="1:10" x14ac:dyDescent="0.25">
      <c r="A2998">
        <v>4332</v>
      </c>
      <c r="B2998">
        <v>10</v>
      </c>
      <c r="C2998" t="s">
        <v>242</v>
      </c>
      <c r="D2998">
        <v>5</v>
      </c>
      <c r="E2998" t="s">
        <v>5</v>
      </c>
      <c r="F2998" s="9" t="str">
        <f>+VLOOKUP(datosAvance[[#This Row],[renaes]],eess!$A$1:$G$189,2,FALSE)</f>
        <v>PEDRO PABLO ATUSPARIAS</v>
      </c>
      <c r="G2998" s="9" t="str">
        <f>+VLOOKUP(datosAvance[[#This Row],[renaes]],eess!$A$1:$G$189,3,FALSE)</f>
        <v>CHICLAYO</v>
      </c>
      <c r="H2998" s="9" t="str">
        <f>+VLOOKUP(datosAvance[[#This Row],[renaes]],eess!$A$1:$G$189,4,FALSE)</f>
        <v>JOSE LEONARDO ORTIZ</v>
      </c>
      <c r="I2998" s="9" t="str">
        <f>+VLOOKUP(datosAvance[[#This Row],[renaes]],eess!$A$1:$G$189,6,FALSE)</f>
        <v>CHICLAYO</v>
      </c>
      <c r="J2998" s="9" t="str">
        <f>+VLOOKUP(datosAvance[[#This Row],[renaes]],eess!$A$1:$G$189,7,FALSE)</f>
        <v>JOSE LEONARDO ORTIZ</v>
      </c>
    </row>
    <row r="2999" spans="1:10" x14ac:dyDescent="0.25">
      <c r="A2999">
        <v>4333</v>
      </c>
      <c r="B2999">
        <v>6</v>
      </c>
      <c r="C2999" t="s">
        <v>242</v>
      </c>
      <c r="D2999">
        <v>5</v>
      </c>
      <c r="E2999" t="s">
        <v>5</v>
      </c>
      <c r="F2999" s="9" t="str">
        <f>+VLOOKUP(datosAvance[[#This Row],[renaes]],eess!$A$1:$G$189,2,FALSE)</f>
        <v>PAUL HARRIS</v>
      </c>
      <c r="G2999" s="9" t="str">
        <f>+VLOOKUP(datosAvance[[#This Row],[renaes]],eess!$A$1:$G$189,3,FALSE)</f>
        <v>CHICLAYO</v>
      </c>
      <c r="H2999" s="9" t="str">
        <f>+VLOOKUP(datosAvance[[#This Row],[renaes]],eess!$A$1:$G$189,4,FALSE)</f>
        <v>JOSE LEONARDO ORTIZ</v>
      </c>
      <c r="I2999" s="9" t="str">
        <f>+VLOOKUP(datosAvance[[#This Row],[renaes]],eess!$A$1:$G$189,6,FALSE)</f>
        <v>CHICLAYO</v>
      </c>
      <c r="J2999" s="9" t="str">
        <f>+VLOOKUP(datosAvance[[#This Row],[renaes]],eess!$A$1:$G$189,7,FALSE)</f>
        <v>JOSE LEONARDO ORTIZ</v>
      </c>
    </row>
    <row r="3000" spans="1:10" x14ac:dyDescent="0.25">
      <c r="A3000">
        <v>4334</v>
      </c>
      <c r="B3000">
        <v>1</v>
      </c>
      <c r="C3000" t="s">
        <v>242</v>
      </c>
      <c r="D3000">
        <v>5</v>
      </c>
      <c r="E3000" t="s">
        <v>5</v>
      </c>
      <c r="F3000" s="9" t="str">
        <f>+VLOOKUP(datosAvance[[#This Row],[renaes]],eess!$A$1:$G$189,2,FALSE)</f>
        <v>CULPON</v>
      </c>
      <c r="G3000" s="9" t="str">
        <f>+VLOOKUP(datosAvance[[#This Row],[renaes]],eess!$A$1:$G$189,3,FALSE)</f>
        <v>CHICLAYO</v>
      </c>
      <c r="H3000" s="9" t="str">
        <f>+VLOOKUP(datosAvance[[#This Row],[renaes]],eess!$A$1:$G$189,4,FALSE)</f>
        <v>JOSE LEONARDO ORTIZ</v>
      </c>
      <c r="I3000" s="9" t="str">
        <f>+VLOOKUP(datosAvance[[#This Row],[renaes]],eess!$A$1:$G$189,6,FALSE)</f>
        <v>CHICLAYO</v>
      </c>
      <c r="J3000" s="9" t="str">
        <f>+VLOOKUP(datosAvance[[#This Row],[renaes]],eess!$A$1:$G$189,7,FALSE)</f>
        <v>JOSE LEONARDO ORTIZ</v>
      </c>
    </row>
    <row r="3001" spans="1:10" x14ac:dyDescent="0.25">
      <c r="A3001">
        <v>4335</v>
      </c>
      <c r="B3001">
        <v>3</v>
      </c>
      <c r="C3001" t="s">
        <v>242</v>
      </c>
      <c r="D3001">
        <v>5</v>
      </c>
      <c r="E3001" t="s">
        <v>5</v>
      </c>
      <c r="F3001" s="9" t="str">
        <f>+VLOOKUP(datosAvance[[#This Row],[renaes]],eess!$A$1:$G$189,2,FALSE)</f>
        <v>SANTA ANA</v>
      </c>
      <c r="G3001" s="9" t="str">
        <f>+VLOOKUP(datosAvance[[#This Row],[renaes]],eess!$A$1:$G$189,3,FALSE)</f>
        <v>CHICLAYO</v>
      </c>
      <c r="H3001" s="9" t="str">
        <f>+VLOOKUP(datosAvance[[#This Row],[renaes]],eess!$A$1:$G$189,4,FALSE)</f>
        <v>JOSE LEONARDO ORTIZ</v>
      </c>
      <c r="I3001" s="9" t="str">
        <f>+VLOOKUP(datosAvance[[#This Row],[renaes]],eess!$A$1:$G$189,6,FALSE)</f>
        <v>CHICLAYO</v>
      </c>
      <c r="J3001" s="9" t="str">
        <f>+VLOOKUP(datosAvance[[#This Row],[renaes]],eess!$A$1:$G$189,7,FALSE)</f>
        <v>JOSE LEONARDO ORTIZ</v>
      </c>
    </row>
    <row r="3002" spans="1:10" x14ac:dyDescent="0.25">
      <c r="A3002">
        <v>4337</v>
      </c>
      <c r="B3002">
        <v>4</v>
      </c>
      <c r="C3002" t="s">
        <v>242</v>
      </c>
      <c r="D3002">
        <v>5</v>
      </c>
      <c r="E3002" t="s">
        <v>5</v>
      </c>
      <c r="F3002" s="9" t="str">
        <f>+VLOOKUP(datosAvance[[#This Row],[renaes]],eess!$A$1:$G$189,2,FALSE)</f>
        <v>PAMPA LA VICTORIA</v>
      </c>
      <c r="G3002" s="9" t="str">
        <f>+VLOOKUP(datosAvance[[#This Row],[renaes]],eess!$A$1:$G$189,3,FALSE)</f>
        <v>CHICLAYO</v>
      </c>
      <c r="H3002" s="9" t="str">
        <f>+VLOOKUP(datosAvance[[#This Row],[renaes]],eess!$A$1:$G$189,4,FALSE)</f>
        <v>POSOPE ALTO</v>
      </c>
      <c r="I3002" s="9" t="str">
        <f>+VLOOKUP(datosAvance[[#This Row],[renaes]],eess!$A$1:$G$189,6,FALSE)</f>
        <v>CHICLAYO</v>
      </c>
      <c r="J3002" s="9" t="str">
        <f>+VLOOKUP(datosAvance[[#This Row],[renaes]],eess!$A$1:$G$189,7,FALSE)</f>
        <v>PATAPO</v>
      </c>
    </row>
    <row r="3003" spans="1:10" x14ac:dyDescent="0.25">
      <c r="A3003">
        <v>4338</v>
      </c>
      <c r="B3003">
        <v>6</v>
      </c>
      <c r="C3003" t="s">
        <v>242</v>
      </c>
      <c r="D3003">
        <v>5</v>
      </c>
      <c r="E3003" t="s">
        <v>5</v>
      </c>
      <c r="F3003" s="9" t="str">
        <f>+VLOOKUP(datosAvance[[#This Row],[renaes]],eess!$A$1:$G$189,2,FALSE)</f>
        <v>PIMENTEL</v>
      </c>
      <c r="G3003" s="9" t="str">
        <f>+VLOOKUP(datosAvance[[#This Row],[renaes]],eess!$A$1:$G$189,3,FALSE)</f>
        <v>CHICLAYO</v>
      </c>
      <c r="H3003" s="9" t="str">
        <f>+VLOOKUP(datosAvance[[#This Row],[renaes]],eess!$A$1:$G$189,4,FALSE)</f>
        <v>PIMENTEL</v>
      </c>
      <c r="I3003" s="9" t="str">
        <f>+VLOOKUP(datosAvance[[#This Row],[renaes]],eess!$A$1:$G$189,6,FALSE)</f>
        <v>CHICLAYO</v>
      </c>
      <c r="J3003" s="9" t="str">
        <f>+VLOOKUP(datosAvance[[#This Row],[renaes]],eess!$A$1:$G$189,7,FALSE)</f>
        <v>PIMENTEL</v>
      </c>
    </row>
    <row r="3004" spans="1:10" x14ac:dyDescent="0.25">
      <c r="A3004">
        <v>4339</v>
      </c>
      <c r="B3004">
        <v>0</v>
      </c>
      <c r="C3004" t="s">
        <v>242</v>
      </c>
      <c r="D3004">
        <v>5</v>
      </c>
      <c r="E3004" t="s">
        <v>5</v>
      </c>
      <c r="F3004" s="9" t="str">
        <f>+VLOOKUP(datosAvance[[#This Row],[renaes]],eess!$A$1:$G$189,2,FALSE)</f>
        <v>SAN LUIS</v>
      </c>
      <c r="G3004" s="9" t="str">
        <f>+VLOOKUP(datosAvance[[#This Row],[renaes]],eess!$A$1:$G$189,3,FALSE)</f>
        <v>CHICLAYO</v>
      </c>
      <c r="H3004" s="9" t="str">
        <f>+VLOOKUP(datosAvance[[#This Row],[renaes]],eess!$A$1:$G$189,4,FALSE)</f>
        <v>POMALCA</v>
      </c>
      <c r="I3004" s="9" t="str">
        <f>+VLOOKUP(datosAvance[[#This Row],[renaes]],eess!$A$1:$G$189,6,FALSE)</f>
        <v>CHICLAYO</v>
      </c>
      <c r="J3004" s="9" t="str">
        <f>+VLOOKUP(datosAvance[[#This Row],[renaes]],eess!$A$1:$G$189,7,FALSE)</f>
        <v>POMALCA</v>
      </c>
    </row>
    <row r="3005" spans="1:10" x14ac:dyDescent="0.25">
      <c r="A3005">
        <v>4340</v>
      </c>
      <c r="B3005">
        <v>1</v>
      </c>
      <c r="C3005" t="s">
        <v>242</v>
      </c>
      <c r="D3005">
        <v>5</v>
      </c>
      <c r="E3005" t="s">
        <v>5</v>
      </c>
      <c r="F3005" s="9" t="str">
        <f>+VLOOKUP(datosAvance[[#This Row],[renaes]],eess!$A$1:$G$189,2,FALSE)</f>
        <v>SAN ANTONIO (POMALCA)</v>
      </c>
      <c r="G3005" s="9" t="str">
        <f>+VLOOKUP(datosAvance[[#This Row],[renaes]],eess!$A$1:$G$189,3,FALSE)</f>
        <v>CHICLAYO</v>
      </c>
      <c r="H3005" s="9" t="str">
        <f>+VLOOKUP(datosAvance[[#This Row],[renaes]],eess!$A$1:$G$189,4,FALSE)</f>
        <v>POMALCA</v>
      </c>
      <c r="I3005" s="9" t="str">
        <f>+VLOOKUP(datosAvance[[#This Row],[renaes]],eess!$A$1:$G$189,6,FALSE)</f>
        <v>CHICLAYO</v>
      </c>
      <c r="J3005" s="9" t="str">
        <f>+VLOOKUP(datosAvance[[#This Row],[renaes]],eess!$A$1:$G$189,7,FALSE)</f>
        <v>POMALCA</v>
      </c>
    </row>
    <row r="3006" spans="1:10" x14ac:dyDescent="0.25">
      <c r="A3006">
        <v>4341</v>
      </c>
      <c r="B3006">
        <v>2</v>
      </c>
      <c r="C3006" t="s">
        <v>242</v>
      </c>
      <c r="D3006">
        <v>5</v>
      </c>
      <c r="E3006" t="s">
        <v>5</v>
      </c>
      <c r="F3006" s="9" t="str">
        <f>+VLOOKUP(datosAvance[[#This Row],[renaes]],eess!$A$1:$G$189,2,FALSE)</f>
        <v>SIPAN</v>
      </c>
      <c r="G3006" s="9" t="str">
        <f>+VLOOKUP(datosAvance[[#This Row],[renaes]],eess!$A$1:$G$189,3,FALSE)</f>
        <v>CHICLAYO</v>
      </c>
      <c r="H3006" s="9" t="str">
        <f>+VLOOKUP(datosAvance[[#This Row],[renaes]],eess!$A$1:$G$189,4,FALSE)</f>
        <v>CAYALTI-ZAÑA</v>
      </c>
      <c r="I3006" s="9" t="str">
        <f>+VLOOKUP(datosAvance[[#This Row],[renaes]],eess!$A$1:$G$189,6,FALSE)</f>
        <v>CHICLAYO</v>
      </c>
      <c r="J3006" s="9" t="str">
        <f>+VLOOKUP(datosAvance[[#This Row],[renaes]],eess!$A$1:$G$189,7,FALSE)</f>
        <v>SAÑA</v>
      </c>
    </row>
    <row r="3007" spans="1:10" x14ac:dyDescent="0.25">
      <c r="A3007">
        <v>4342</v>
      </c>
      <c r="B3007">
        <v>2</v>
      </c>
      <c r="C3007" t="s">
        <v>242</v>
      </c>
      <c r="D3007">
        <v>5</v>
      </c>
      <c r="E3007" t="s">
        <v>5</v>
      </c>
      <c r="F3007" s="9" t="str">
        <f>+VLOOKUP(datosAvance[[#This Row],[renaes]],eess!$A$1:$G$189,2,FALSE)</f>
        <v>REQUE</v>
      </c>
      <c r="G3007" s="9" t="str">
        <f>+VLOOKUP(datosAvance[[#This Row],[renaes]],eess!$A$1:$G$189,3,FALSE)</f>
        <v>CHICLAYO</v>
      </c>
      <c r="H3007" s="9" t="str">
        <f>+VLOOKUP(datosAvance[[#This Row],[renaes]],eess!$A$1:$G$189,4,FALSE)</f>
        <v>REQUE-LAGUNAS</v>
      </c>
      <c r="I3007" s="9" t="str">
        <f>+VLOOKUP(datosAvance[[#This Row],[renaes]],eess!$A$1:$G$189,6,FALSE)</f>
        <v>CHICLAYO</v>
      </c>
      <c r="J3007" s="9" t="str">
        <f>+VLOOKUP(datosAvance[[#This Row],[renaes]],eess!$A$1:$G$189,7,FALSE)</f>
        <v>REQUE</v>
      </c>
    </row>
    <row r="3008" spans="1:10" x14ac:dyDescent="0.25">
      <c r="A3008">
        <v>4344</v>
      </c>
      <c r="B3008">
        <v>1</v>
      </c>
      <c r="C3008" t="s">
        <v>242</v>
      </c>
      <c r="D3008">
        <v>5</v>
      </c>
      <c r="E3008" t="s">
        <v>5</v>
      </c>
      <c r="F3008" s="9" t="str">
        <f>+VLOOKUP(datosAvance[[#This Row],[renaes]],eess!$A$1:$G$189,2,FALSE)</f>
        <v>LAS DELICIAS</v>
      </c>
      <c r="G3008" s="9" t="str">
        <f>+VLOOKUP(datosAvance[[#This Row],[renaes]],eess!$A$1:$G$189,3,FALSE)</f>
        <v>CHICLAYO</v>
      </c>
      <c r="H3008" s="9" t="str">
        <f>+VLOOKUP(datosAvance[[#This Row],[renaes]],eess!$A$1:$G$189,4,FALSE)</f>
        <v>REQUE-LAGUNAS</v>
      </c>
      <c r="I3008" s="9" t="str">
        <f>+VLOOKUP(datosAvance[[#This Row],[renaes]],eess!$A$1:$G$189,6,FALSE)</f>
        <v>CHICLAYO</v>
      </c>
      <c r="J3008" s="9" t="str">
        <f>+VLOOKUP(datosAvance[[#This Row],[renaes]],eess!$A$1:$G$189,7,FALSE)</f>
        <v>REQUE</v>
      </c>
    </row>
    <row r="3009" spans="1:10" x14ac:dyDescent="0.25">
      <c r="A3009">
        <v>4347</v>
      </c>
      <c r="B3009">
        <v>1</v>
      </c>
      <c r="C3009" t="s">
        <v>242</v>
      </c>
      <c r="D3009">
        <v>5</v>
      </c>
      <c r="E3009" t="s">
        <v>5</v>
      </c>
      <c r="F3009" s="9" t="str">
        <f>+VLOOKUP(datosAvance[[#This Row],[renaes]],eess!$A$1:$G$189,2,FALSE)</f>
        <v>BODEGONES</v>
      </c>
      <c r="G3009" s="9" t="str">
        <f>+VLOOKUP(datosAvance[[#This Row],[renaes]],eess!$A$1:$G$189,3,FALSE)</f>
        <v>CHICLAYO</v>
      </c>
      <c r="H3009" s="9" t="str">
        <f>+VLOOKUP(datosAvance[[#This Row],[renaes]],eess!$A$1:$G$189,4,FALSE)</f>
        <v>SAN JOSE</v>
      </c>
      <c r="I3009" s="9" t="str">
        <f>+VLOOKUP(datosAvance[[#This Row],[renaes]],eess!$A$1:$G$189,6,FALSE)</f>
        <v>LAMBAYEQUE</v>
      </c>
      <c r="J3009" s="9" t="str">
        <f>+VLOOKUP(datosAvance[[#This Row],[renaes]],eess!$A$1:$G$189,7,FALSE)</f>
        <v>SAN JOSE</v>
      </c>
    </row>
    <row r="3010" spans="1:10" x14ac:dyDescent="0.25">
      <c r="A3010">
        <v>4349</v>
      </c>
      <c r="B3010">
        <v>2</v>
      </c>
      <c r="C3010" t="s">
        <v>242</v>
      </c>
      <c r="D3010">
        <v>5</v>
      </c>
      <c r="E3010" t="s">
        <v>5</v>
      </c>
      <c r="F3010" s="9" t="str">
        <f>+VLOOKUP(datosAvance[[#This Row],[renaes]],eess!$A$1:$G$189,2,FALSE)</f>
        <v>MONSEFU</v>
      </c>
      <c r="G3010" s="9" t="str">
        <f>+VLOOKUP(datosAvance[[#This Row],[renaes]],eess!$A$1:$G$189,3,FALSE)</f>
        <v>CHICLAYO</v>
      </c>
      <c r="H3010" s="9" t="str">
        <f>+VLOOKUP(datosAvance[[#This Row],[renaes]],eess!$A$1:$G$189,4,FALSE)</f>
        <v>CIRCUITO DE PLAYA</v>
      </c>
      <c r="I3010" s="9" t="str">
        <f>+VLOOKUP(datosAvance[[#This Row],[renaes]],eess!$A$1:$G$189,6,FALSE)</f>
        <v>CHICLAYO</v>
      </c>
      <c r="J3010" s="9" t="str">
        <f>+VLOOKUP(datosAvance[[#This Row],[renaes]],eess!$A$1:$G$189,7,FALSE)</f>
        <v>MONSEFU</v>
      </c>
    </row>
    <row r="3011" spans="1:10" x14ac:dyDescent="0.25">
      <c r="A3011">
        <v>4350</v>
      </c>
      <c r="B3011">
        <v>1</v>
      </c>
      <c r="C3011" t="s">
        <v>242</v>
      </c>
      <c r="D3011">
        <v>5</v>
      </c>
      <c r="E3011" t="s">
        <v>5</v>
      </c>
      <c r="F3011" s="9" t="str">
        <f>+VLOOKUP(datosAvance[[#This Row],[renaes]],eess!$A$1:$G$189,2,FALSE)</f>
        <v>CALLANCA</v>
      </c>
      <c r="G3011" s="9" t="str">
        <f>+VLOOKUP(datosAvance[[#This Row],[renaes]],eess!$A$1:$G$189,3,FALSE)</f>
        <v>CHICLAYO</v>
      </c>
      <c r="H3011" s="9" t="str">
        <f>+VLOOKUP(datosAvance[[#This Row],[renaes]],eess!$A$1:$G$189,4,FALSE)</f>
        <v>CIRCUITO DE PLAYA</v>
      </c>
      <c r="I3011" s="9" t="str">
        <f>+VLOOKUP(datosAvance[[#This Row],[renaes]],eess!$A$1:$G$189,6,FALSE)</f>
        <v>CHICLAYO</v>
      </c>
      <c r="J3011" s="9" t="str">
        <f>+VLOOKUP(datosAvance[[#This Row],[renaes]],eess!$A$1:$G$189,7,FALSE)</f>
        <v>MONSEFU</v>
      </c>
    </row>
    <row r="3012" spans="1:10" x14ac:dyDescent="0.25">
      <c r="A3012">
        <v>4351</v>
      </c>
      <c r="B3012">
        <v>1</v>
      </c>
      <c r="C3012" t="s">
        <v>242</v>
      </c>
      <c r="D3012">
        <v>5</v>
      </c>
      <c r="E3012" t="s">
        <v>5</v>
      </c>
      <c r="F3012" s="9" t="str">
        <f>+VLOOKUP(datosAvance[[#This Row],[renaes]],eess!$A$1:$G$189,2,FALSE)</f>
        <v>POMAPE</v>
      </c>
      <c r="G3012" s="9" t="str">
        <f>+VLOOKUP(datosAvance[[#This Row],[renaes]],eess!$A$1:$G$189,3,FALSE)</f>
        <v>CHICLAYO</v>
      </c>
      <c r="H3012" s="9" t="str">
        <f>+VLOOKUP(datosAvance[[#This Row],[renaes]],eess!$A$1:$G$189,4,FALSE)</f>
        <v>CIRCUITO DE PLAYA</v>
      </c>
      <c r="I3012" s="9" t="str">
        <f>+VLOOKUP(datosAvance[[#This Row],[renaes]],eess!$A$1:$G$189,6,FALSE)</f>
        <v>CHICLAYO</v>
      </c>
      <c r="J3012" s="9" t="str">
        <f>+VLOOKUP(datosAvance[[#This Row],[renaes]],eess!$A$1:$G$189,7,FALSE)</f>
        <v>MONSEFU</v>
      </c>
    </row>
    <row r="3013" spans="1:10" x14ac:dyDescent="0.25">
      <c r="A3013">
        <v>4352</v>
      </c>
      <c r="B3013">
        <v>1</v>
      </c>
      <c r="C3013" t="s">
        <v>242</v>
      </c>
      <c r="D3013">
        <v>5</v>
      </c>
      <c r="E3013" t="s">
        <v>5</v>
      </c>
      <c r="F3013" s="9" t="str">
        <f>+VLOOKUP(datosAvance[[#This Row],[renaes]],eess!$A$1:$G$189,2,FALSE)</f>
        <v>VALLE HERMOSO</v>
      </c>
      <c r="G3013" s="9" t="str">
        <f>+VLOOKUP(datosAvance[[#This Row],[renaes]],eess!$A$1:$G$189,3,FALSE)</f>
        <v>CHICLAYO</v>
      </c>
      <c r="H3013" s="9" t="str">
        <f>+VLOOKUP(datosAvance[[#This Row],[renaes]],eess!$A$1:$G$189,4,FALSE)</f>
        <v>CIRCUITO DE PLAYA</v>
      </c>
      <c r="I3013" s="9" t="str">
        <f>+VLOOKUP(datosAvance[[#This Row],[renaes]],eess!$A$1:$G$189,6,FALSE)</f>
        <v>CHICLAYO</v>
      </c>
      <c r="J3013" s="9" t="str">
        <f>+VLOOKUP(datosAvance[[#This Row],[renaes]],eess!$A$1:$G$189,7,FALSE)</f>
        <v>MONSEFU</v>
      </c>
    </row>
    <row r="3014" spans="1:10" x14ac:dyDescent="0.25">
      <c r="A3014">
        <v>4353</v>
      </c>
      <c r="B3014">
        <v>0</v>
      </c>
      <c r="C3014" t="s">
        <v>242</v>
      </c>
      <c r="D3014">
        <v>5</v>
      </c>
      <c r="E3014" t="s">
        <v>5</v>
      </c>
      <c r="F3014" s="9" t="str">
        <f>+VLOOKUP(datosAvance[[#This Row],[renaes]],eess!$A$1:$G$189,2,FALSE)</f>
        <v>CIUDAD ETEN</v>
      </c>
      <c r="G3014" s="9" t="str">
        <f>+VLOOKUP(datosAvance[[#This Row],[renaes]],eess!$A$1:$G$189,3,FALSE)</f>
        <v>CHICLAYO</v>
      </c>
      <c r="H3014" s="9" t="str">
        <f>+VLOOKUP(datosAvance[[#This Row],[renaes]],eess!$A$1:$G$189,4,FALSE)</f>
        <v>CIRCUITO DE PLAYA</v>
      </c>
      <c r="I3014" s="9" t="str">
        <f>+VLOOKUP(datosAvance[[#This Row],[renaes]],eess!$A$1:$G$189,6,FALSE)</f>
        <v>CHICLAYO</v>
      </c>
      <c r="J3014" s="9" t="str">
        <f>+VLOOKUP(datosAvance[[#This Row],[renaes]],eess!$A$1:$G$189,7,FALSE)</f>
        <v>ETEN</v>
      </c>
    </row>
    <row r="3015" spans="1:10" x14ac:dyDescent="0.25">
      <c r="A3015">
        <v>4354</v>
      </c>
      <c r="B3015">
        <v>0</v>
      </c>
      <c r="C3015" t="s">
        <v>242</v>
      </c>
      <c r="D3015">
        <v>5</v>
      </c>
      <c r="E3015" t="s">
        <v>5</v>
      </c>
      <c r="F3015" s="9" t="str">
        <f>+VLOOKUP(datosAvance[[#This Row],[renaes]],eess!$A$1:$G$189,2,FALSE)</f>
        <v>PUERTO ETEN</v>
      </c>
      <c r="G3015" s="9" t="str">
        <f>+VLOOKUP(datosAvance[[#This Row],[renaes]],eess!$A$1:$G$189,3,FALSE)</f>
        <v>CHICLAYO</v>
      </c>
      <c r="H3015" s="9" t="str">
        <f>+VLOOKUP(datosAvance[[#This Row],[renaes]],eess!$A$1:$G$189,4,FALSE)</f>
        <v>CIRCUITO DE PLAYA</v>
      </c>
      <c r="I3015" s="9" t="str">
        <f>+VLOOKUP(datosAvance[[#This Row],[renaes]],eess!$A$1:$G$189,6,FALSE)</f>
        <v>CHICLAYO</v>
      </c>
      <c r="J3015" s="9" t="str">
        <f>+VLOOKUP(datosAvance[[#This Row],[renaes]],eess!$A$1:$G$189,7,FALSE)</f>
        <v>ETEN PUERTO</v>
      </c>
    </row>
    <row r="3016" spans="1:10" x14ac:dyDescent="0.25">
      <c r="A3016">
        <v>4355</v>
      </c>
      <c r="B3016">
        <v>6</v>
      </c>
      <c r="C3016" t="s">
        <v>242</v>
      </c>
      <c r="D3016">
        <v>5</v>
      </c>
      <c r="E3016" t="s">
        <v>5</v>
      </c>
      <c r="F3016" s="9" t="str">
        <f>+VLOOKUP(datosAvance[[#This Row],[renaes]],eess!$A$1:$G$189,2,FALSE)</f>
        <v>SANTA ROSA</v>
      </c>
      <c r="G3016" s="9" t="str">
        <f>+VLOOKUP(datosAvance[[#This Row],[renaes]],eess!$A$1:$G$189,3,FALSE)</f>
        <v>CHICLAYO</v>
      </c>
      <c r="H3016" s="9" t="str">
        <f>+VLOOKUP(datosAvance[[#This Row],[renaes]],eess!$A$1:$G$189,4,FALSE)</f>
        <v>CIRCUITO DE PLAYA</v>
      </c>
      <c r="I3016" s="9" t="str">
        <f>+VLOOKUP(datosAvance[[#This Row],[renaes]],eess!$A$1:$G$189,6,FALSE)</f>
        <v>CHICLAYO</v>
      </c>
      <c r="J3016" s="9" t="str">
        <f>+VLOOKUP(datosAvance[[#This Row],[renaes]],eess!$A$1:$G$189,7,FALSE)</f>
        <v>SANTA ROSA</v>
      </c>
    </row>
    <row r="3017" spans="1:10" x14ac:dyDescent="0.25">
      <c r="A3017">
        <v>4356</v>
      </c>
      <c r="B3017">
        <v>3</v>
      </c>
      <c r="C3017" t="s">
        <v>242</v>
      </c>
      <c r="D3017">
        <v>5</v>
      </c>
      <c r="E3017" t="s">
        <v>5</v>
      </c>
      <c r="F3017" s="9" t="str">
        <f>+VLOOKUP(datosAvance[[#This Row],[renaes]],eess!$A$1:$G$189,2,FALSE)</f>
        <v>ZAÑA</v>
      </c>
      <c r="G3017" s="9" t="str">
        <f>+VLOOKUP(datosAvance[[#This Row],[renaes]],eess!$A$1:$G$189,3,FALSE)</f>
        <v>CHICLAYO</v>
      </c>
      <c r="H3017" s="9" t="str">
        <f>+VLOOKUP(datosAvance[[#This Row],[renaes]],eess!$A$1:$G$189,4,FALSE)</f>
        <v>CAYALTI-ZAÑA</v>
      </c>
      <c r="I3017" s="9" t="str">
        <f>+VLOOKUP(datosAvance[[#This Row],[renaes]],eess!$A$1:$G$189,6,FALSE)</f>
        <v>CHICLAYO</v>
      </c>
      <c r="J3017" s="9" t="str">
        <f>+VLOOKUP(datosAvance[[#This Row],[renaes]],eess!$A$1:$G$189,7,FALSE)</f>
        <v>SAÑA</v>
      </c>
    </row>
    <row r="3018" spans="1:10" x14ac:dyDescent="0.25">
      <c r="A3018">
        <v>4357</v>
      </c>
      <c r="B3018">
        <v>1</v>
      </c>
      <c r="C3018" t="s">
        <v>242</v>
      </c>
      <c r="D3018">
        <v>5</v>
      </c>
      <c r="E3018" t="s">
        <v>5</v>
      </c>
      <c r="F3018" s="9" t="str">
        <f>+VLOOKUP(datosAvance[[#This Row],[renaes]],eess!$A$1:$G$189,2,FALSE)</f>
        <v>COLLIQUE</v>
      </c>
      <c r="G3018" s="9" t="str">
        <f>+VLOOKUP(datosAvance[[#This Row],[renaes]],eess!$A$1:$G$189,3,FALSE)</f>
        <v>CHICLAYO</v>
      </c>
      <c r="H3018" s="9" t="str">
        <f>+VLOOKUP(datosAvance[[#This Row],[renaes]],eess!$A$1:$G$189,4,FALSE)</f>
        <v>CAYALTI-ZAÑA</v>
      </c>
      <c r="I3018" s="9" t="str">
        <f>+VLOOKUP(datosAvance[[#This Row],[renaes]],eess!$A$1:$G$189,6,FALSE)</f>
        <v>CHICLAYO</v>
      </c>
      <c r="J3018" s="9" t="str">
        <f>+VLOOKUP(datosAvance[[#This Row],[renaes]],eess!$A$1:$G$189,7,FALSE)</f>
        <v>SAÑA</v>
      </c>
    </row>
    <row r="3019" spans="1:10" x14ac:dyDescent="0.25">
      <c r="A3019">
        <v>4358</v>
      </c>
      <c r="B3019">
        <v>0</v>
      </c>
      <c r="C3019" t="s">
        <v>242</v>
      </c>
      <c r="D3019">
        <v>5</v>
      </c>
      <c r="E3019" t="s">
        <v>5</v>
      </c>
      <c r="F3019" s="9" t="str">
        <f>+VLOOKUP(datosAvance[[#This Row],[renaes]],eess!$A$1:$G$189,2,FALSE)</f>
        <v>GUAYAQUIL</v>
      </c>
      <c r="G3019" s="9" t="str">
        <f>+VLOOKUP(datosAvance[[#This Row],[renaes]],eess!$A$1:$G$189,3,FALSE)</f>
        <v>CHICLAYO</v>
      </c>
      <c r="H3019" s="9" t="str">
        <f>+VLOOKUP(datosAvance[[#This Row],[renaes]],eess!$A$1:$G$189,4,FALSE)</f>
        <v>CAYALTI-ZAÑA</v>
      </c>
      <c r="I3019" s="9" t="str">
        <f>+VLOOKUP(datosAvance[[#This Row],[renaes]],eess!$A$1:$G$189,6,FALSE)</f>
        <v>CHICLAYO</v>
      </c>
      <c r="J3019" s="9" t="str">
        <f>+VLOOKUP(datosAvance[[#This Row],[renaes]],eess!$A$1:$G$189,7,FALSE)</f>
        <v>CAYALTI</v>
      </c>
    </row>
    <row r="3020" spans="1:10" x14ac:dyDescent="0.25">
      <c r="A3020">
        <v>4359</v>
      </c>
      <c r="B3020">
        <v>2</v>
      </c>
      <c r="C3020" t="s">
        <v>242</v>
      </c>
      <c r="D3020">
        <v>5</v>
      </c>
      <c r="E3020" t="s">
        <v>5</v>
      </c>
      <c r="F3020" s="9" t="str">
        <f>+VLOOKUP(datosAvance[[#This Row],[renaes]],eess!$A$1:$G$189,2,FALSE)</f>
        <v>MOCUPE VIEJO (TRADIC.)</v>
      </c>
      <c r="G3020" s="9" t="str">
        <f>+VLOOKUP(datosAvance[[#This Row],[renaes]],eess!$A$1:$G$189,3,FALSE)</f>
        <v>CHICLAYO</v>
      </c>
      <c r="H3020" s="9" t="str">
        <f>+VLOOKUP(datosAvance[[#This Row],[renaes]],eess!$A$1:$G$189,4,FALSE)</f>
        <v>REQUE-LAGUNAS</v>
      </c>
      <c r="I3020" s="9" t="str">
        <f>+VLOOKUP(datosAvance[[#This Row],[renaes]],eess!$A$1:$G$189,6,FALSE)</f>
        <v>CHICLAYO</v>
      </c>
      <c r="J3020" s="9" t="str">
        <f>+VLOOKUP(datosAvance[[#This Row],[renaes]],eess!$A$1:$G$189,7,FALSE)</f>
        <v>LAGUNAS</v>
      </c>
    </row>
    <row r="3021" spans="1:10" x14ac:dyDescent="0.25">
      <c r="A3021">
        <v>4361</v>
      </c>
      <c r="B3021">
        <v>0</v>
      </c>
      <c r="C3021" t="s">
        <v>242</v>
      </c>
      <c r="D3021">
        <v>5</v>
      </c>
      <c r="E3021" t="s">
        <v>5</v>
      </c>
      <c r="F3021" s="9" t="str">
        <f>+VLOOKUP(datosAvance[[#This Row],[renaes]],eess!$A$1:$G$189,2,FALSE)</f>
        <v>LAGUNAS</v>
      </c>
      <c r="G3021" s="9" t="str">
        <f>+VLOOKUP(datosAvance[[#This Row],[renaes]],eess!$A$1:$G$189,3,FALSE)</f>
        <v>CHICLAYO</v>
      </c>
      <c r="H3021" s="9" t="str">
        <f>+VLOOKUP(datosAvance[[#This Row],[renaes]],eess!$A$1:$G$189,4,FALSE)</f>
        <v>REQUE-LAGUNAS</v>
      </c>
      <c r="I3021" s="9" t="str">
        <f>+VLOOKUP(datosAvance[[#This Row],[renaes]],eess!$A$1:$G$189,6,FALSE)</f>
        <v>CHICLAYO</v>
      </c>
      <c r="J3021" s="9" t="str">
        <f>+VLOOKUP(datosAvance[[#This Row],[renaes]],eess!$A$1:$G$189,7,FALSE)</f>
        <v>LAGUNAS</v>
      </c>
    </row>
    <row r="3022" spans="1:10" x14ac:dyDescent="0.25">
      <c r="A3022">
        <v>4362</v>
      </c>
      <c r="B3022">
        <v>1</v>
      </c>
      <c r="C3022" t="s">
        <v>242</v>
      </c>
      <c r="D3022">
        <v>5</v>
      </c>
      <c r="E3022" t="s">
        <v>5</v>
      </c>
      <c r="F3022" s="9" t="str">
        <f>+VLOOKUP(datosAvance[[#This Row],[renaes]],eess!$A$1:$G$189,2,FALSE)</f>
        <v>TUPAC AMARU</v>
      </c>
      <c r="G3022" s="9" t="str">
        <f>+VLOOKUP(datosAvance[[#This Row],[renaes]],eess!$A$1:$G$189,3,FALSE)</f>
        <v>CHICLAYO</v>
      </c>
      <c r="H3022" s="9" t="str">
        <f>+VLOOKUP(datosAvance[[#This Row],[renaes]],eess!$A$1:$G$189,4,FALSE)</f>
        <v>REQUE-LAGUNAS</v>
      </c>
      <c r="I3022" s="9" t="str">
        <f>+VLOOKUP(datosAvance[[#This Row],[renaes]],eess!$A$1:$G$189,6,FALSE)</f>
        <v>CHICLAYO</v>
      </c>
      <c r="J3022" s="9" t="str">
        <f>+VLOOKUP(datosAvance[[#This Row],[renaes]],eess!$A$1:$G$189,7,FALSE)</f>
        <v>LAGUNAS</v>
      </c>
    </row>
    <row r="3023" spans="1:10" x14ac:dyDescent="0.25">
      <c r="A3023">
        <v>4363</v>
      </c>
      <c r="B3023">
        <v>0</v>
      </c>
      <c r="C3023" t="s">
        <v>242</v>
      </c>
      <c r="D3023">
        <v>5</v>
      </c>
      <c r="E3023" t="s">
        <v>5</v>
      </c>
      <c r="F3023" s="9" t="str">
        <f>+VLOOKUP(datosAvance[[#This Row],[renaes]],eess!$A$1:$G$189,2,FALSE)</f>
        <v>PUEBLO LIBRE</v>
      </c>
      <c r="G3023" s="9" t="str">
        <f>+VLOOKUP(datosAvance[[#This Row],[renaes]],eess!$A$1:$G$189,3,FALSE)</f>
        <v>CHICLAYO</v>
      </c>
      <c r="H3023" s="9" t="str">
        <f>+VLOOKUP(datosAvance[[#This Row],[renaes]],eess!$A$1:$G$189,4,FALSE)</f>
        <v>REQUE-LAGUNAS</v>
      </c>
      <c r="I3023" s="9" t="str">
        <f>+VLOOKUP(datosAvance[[#This Row],[renaes]],eess!$A$1:$G$189,6,FALSE)</f>
        <v>CHICLAYO</v>
      </c>
      <c r="J3023" s="9" t="str">
        <f>+VLOOKUP(datosAvance[[#This Row],[renaes]],eess!$A$1:$G$189,7,FALSE)</f>
        <v>LAGUNAS</v>
      </c>
    </row>
    <row r="3024" spans="1:10" x14ac:dyDescent="0.25">
      <c r="A3024">
        <v>4364</v>
      </c>
      <c r="B3024">
        <v>3</v>
      </c>
      <c r="C3024" t="s">
        <v>242</v>
      </c>
      <c r="D3024">
        <v>5</v>
      </c>
      <c r="E3024" t="s">
        <v>5</v>
      </c>
      <c r="F3024" s="9" t="str">
        <f>+VLOOKUP(datosAvance[[#This Row],[renaes]],eess!$A$1:$G$189,2,FALSE)</f>
        <v>NUEVA ARICA</v>
      </c>
      <c r="G3024" s="9" t="str">
        <f>+VLOOKUP(datosAvance[[#This Row],[renaes]],eess!$A$1:$G$189,3,FALSE)</f>
        <v>CHICLAYO</v>
      </c>
      <c r="H3024" s="9" t="str">
        <f>+VLOOKUP(datosAvance[[#This Row],[renaes]],eess!$A$1:$G$189,4,FALSE)</f>
        <v>OYOTUN</v>
      </c>
      <c r="I3024" s="9" t="str">
        <f>+VLOOKUP(datosAvance[[#This Row],[renaes]],eess!$A$1:$G$189,6,FALSE)</f>
        <v>CHICLAYO</v>
      </c>
      <c r="J3024" s="9" t="str">
        <f>+VLOOKUP(datosAvance[[#This Row],[renaes]],eess!$A$1:$G$189,7,FALSE)</f>
        <v>NUEVA ARICA</v>
      </c>
    </row>
    <row r="3025" spans="1:10" x14ac:dyDescent="0.25">
      <c r="A3025">
        <v>4365</v>
      </c>
      <c r="B3025">
        <v>0</v>
      </c>
      <c r="C3025" t="s">
        <v>242</v>
      </c>
      <c r="D3025">
        <v>5</v>
      </c>
      <c r="E3025" t="s">
        <v>5</v>
      </c>
      <c r="F3025" s="9" t="str">
        <f>+VLOOKUP(datosAvance[[#This Row],[renaes]],eess!$A$1:$G$189,2,FALSE)</f>
        <v>LA VIÑA DE NUEVA ARICA</v>
      </c>
      <c r="G3025" s="9" t="str">
        <f>+VLOOKUP(datosAvance[[#This Row],[renaes]],eess!$A$1:$G$189,3,FALSE)</f>
        <v>CHICLAYO</v>
      </c>
      <c r="H3025" s="9" t="str">
        <f>+VLOOKUP(datosAvance[[#This Row],[renaes]],eess!$A$1:$G$189,4,FALSE)</f>
        <v>OYOTUN</v>
      </c>
      <c r="I3025" s="9" t="str">
        <f>+VLOOKUP(datosAvance[[#This Row],[renaes]],eess!$A$1:$G$189,6,FALSE)</f>
        <v>CHICLAYO</v>
      </c>
      <c r="J3025" s="9" t="str">
        <f>+VLOOKUP(datosAvance[[#This Row],[renaes]],eess!$A$1:$G$189,7,FALSE)</f>
        <v>NUEVA ARICA</v>
      </c>
    </row>
    <row r="3026" spans="1:10" x14ac:dyDescent="0.25">
      <c r="A3026">
        <v>4366</v>
      </c>
      <c r="B3026">
        <v>6</v>
      </c>
      <c r="C3026" t="s">
        <v>242</v>
      </c>
      <c r="D3026">
        <v>5</v>
      </c>
      <c r="E3026" t="s">
        <v>5</v>
      </c>
      <c r="F3026" s="9" t="str">
        <f>+VLOOKUP(datosAvance[[#This Row],[renaes]],eess!$A$1:$G$189,2,FALSE)</f>
        <v>OYOTUN</v>
      </c>
      <c r="G3026" s="9" t="str">
        <f>+VLOOKUP(datosAvance[[#This Row],[renaes]],eess!$A$1:$G$189,3,FALSE)</f>
        <v>CHICLAYO</v>
      </c>
      <c r="H3026" s="9" t="str">
        <f>+VLOOKUP(datosAvance[[#This Row],[renaes]],eess!$A$1:$G$189,4,FALSE)</f>
        <v>OYOTUN</v>
      </c>
      <c r="I3026" s="9" t="str">
        <f>+VLOOKUP(datosAvance[[#This Row],[renaes]],eess!$A$1:$G$189,6,FALSE)</f>
        <v>CHICLAYO</v>
      </c>
      <c r="J3026" s="9" t="str">
        <f>+VLOOKUP(datosAvance[[#This Row],[renaes]],eess!$A$1:$G$189,7,FALSE)</f>
        <v>OYOTUN</v>
      </c>
    </row>
    <row r="3027" spans="1:10" x14ac:dyDescent="0.25">
      <c r="A3027">
        <v>4367</v>
      </c>
      <c r="B3027">
        <v>0</v>
      </c>
      <c r="C3027" t="s">
        <v>242</v>
      </c>
      <c r="D3027">
        <v>5</v>
      </c>
      <c r="E3027" t="s">
        <v>5</v>
      </c>
      <c r="F3027" s="9" t="str">
        <f>+VLOOKUP(datosAvance[[#This Row],[renaes]],eess!$A$1:$G$189,2,FALSE)</f>
        <v>EL ESPINAL</v>
      </c>
      <c r="G3027" s="9" t="str">
        <f>+VLOOKUP(datosAvance[[#This Row],[renaes]],eess!$A$1:$G$189,3,FALSE)</f>
        <v>CHICLAYO</v>
      </c>
      <c r="H3027" s="9" t="str">
        <f>+VLOOKUP(datosAvance[[#This Row],[renaes]],eess!$A$1:$G$189,4,FALSE)</f>
        <v>OYOTUN</v>
      </c>
      <c r="I3027" s="9" t="str">
        <f>+VLOOKUP(datosAvance[[#This Row],[renaes]],eess!$A$1:$G$189,6,FALSE)</f>
        <v>CHICLAYO</v>
      </c>
      <c r="J3027" s="9" t="str">
        <f>+VLOOKUP(datosAvance[[#This Row],[renaes]],eess!$A$1:$G$189,7,FALSE)</f>
        <v>OYOTUN</v>
      </c>
    </row>
    <row r="3028" spans="1:10" x14ac:dyDescent="0.25">
      <c r="A3028">
        <v>4368</v>
      </c>
      <c r="B3028">
        <v>0</v>
      </c>
      <c r="C3028" t="s">
        <v>242</v>
      </c>
      <c r="D3028">
        <v>5</v>
      </c>
      <c r="E3028" t="s">
        <v>5</v>
      </c>
      <c r="F3028" s="9" t="str">
        <f>+VLOOKUP(datosAvance[[#This Row],[renaes]],eess!$A$1:$G$189,2,FALSE)</f>
        <v>PAN DE AZUCAR</v>
      </c>
      <c r="G3028" s="9" t="str">
        <f>+VLOOKUP(datosAvance[[#This Row],[renaes]],eess!$A$1:$G$189,3,FALSE)</f>
        <v>CHICLAYO</v>
      </c>
      <c r="H3028" s="9" t="str">
        <f>+VLOOKUP(datosAvance[[#This Row],[renaes]],eess!$A$1:$G$189,4,FALSE)</f>
        <v>OYOTUN</v>
      </c>
      <c r="I3028" s="9" t="str">
        <f>+VLOOKUP(datosAvance[[#This Row],[renaes]],eess!$A$1:$G$189,6,FALSE)</f>
        <v>CHICLAYO</v>
      </c>
      <c r="J3028" s="9" t="str">
        <f>+VLOOKUP(datosAvance[[#This Row],[renaes]],eess!$A$1:$G$189,7,FALSE)</f>
        <v>OYOTUN</v>
      </c>
    </row>
    <row r="3029" spans="1:10" x14ac:dyDescent="0.25">
      <c r="A3029">
        <v>4369</v>
      </c>
      <c r="B3029">
        <v>1</v>
      </c>
      <c r="C3029" t="s">
        <v>242</v>
      </c>
      <c r="D3029">
        <v>5</v>
      </c>
      <c r="E3029" t="s">
        <v>5</v>
      </c>
      <c r="F3029" s="9" t="str">
        <f>+VLOOKUP(datosAvance[[#This Row],[renaes]],eess!$A$1:$G$189,2,FALSE)</f>
        <v>VIRGEN DE LAS MERCEDES LA OTRA BANDA</v>
      </c>
      <c r="G3029" s="9" t="str">
        <f>+VLOOKUP(datosAvance[[#This Row],[renaes]],eess!$A$1:$G$189,3,FALSE)</f>
        <v>CHICLAYO</v>
      </c>
      <c r="H3029" s="9" t="str">
        <f>+VLOOKUP(datosAvance[[#This Row],[renaes]],eess!$A$1:$G$189,4,FALSE)</f>
        <v>CAYALTI-ZAÑA</v>
      </c>
      <c r="I3029" s="9" t="str">
        <f>+VLOOKUP(datosAvance[[#This Row],[renaes]],eess!$A$1:$G$189,6,FALSE)</f>
        <v>CHICLAYO</v>
      </c>
      <c r="J3029" s="9" t="str">
        <f>+VLOOKUP(datosAvance[[#This Row],[renaes]],eess!$A$1:$G$189,7,FALSE)</f>
        <v>SAÑA</v>
      </c>
    </row>
    <row r="3030" spans="1:10" x14ac:dyDescent="0.25">
      <c r="A3030">
        <v>4370</v>
      </c>
      <c r="B3030">
        <v>0</v>
      </c>
      <c r="C3030" t="s">
        <v>242</v>
      </c>
      <c r="D3030">
        <v>5</v>
      </c>
      <c r="E3030" t="s">
        <v>5</v>
      </c>
      <c r="F3030" s="9" t="str">
        <f>+VLOOKUP(datosAvance[[#This Row],[renaes]],eess!$A$1:$G$189,2,FALSE)</f>
        <v>HOSPITAL BELEN - LAMBAYEQUE</v>
      </c>
      <c r="G3030" s="9" t="str">
        <f>+VLOOKUP(datosAvance[[#This Row],[renaes]],eess!$A$1:$G$189,3,FALSE)</f>
        <v>NO PERTENECE A NINGUNA RED</v>
      </c>
      <c r="H3030" s="9" t="str">
        <f>+VLOOKUP(datosAvance[[#This Row],[renaes]],eess!$A$1:$G$189,4,FALSE)</f>
        <v>NO PERTENECE A NINGUNA MICRORED</v>
      </c>
      <c r="I3030" s="9" t="str">
        <f>+VLOOKUP(datosAvance[[#This Row],[renaes]],eess!$A$1:$G$189,6,FALSE)</f>
        <v>LAMBAYEQUE</v>
      </c>
      <c r="J3030" s="9" t="str">
        <f>+VLOOKUP(datosAvance[[#This Row],[renaes]],eess!$A$1:$G$189,7,FALSE)</f>
        <v>LAMBAYEQUE</v>
      </c>
    </row>
    <row r="3031" spans="1:10" x14ac:dyDescent="0.25">
      <c r="A3031">
        <v>4371</v>
      </c>
      <c r="B3031">
        <v>7</v>
      </c>
      <c r="C3031" t="s">
        <v>242</v>
      </c>
      <c r="D3031">
        <v>5</v>
      </c>
      <c r="E3031" t="s">
        <v>5</v>
      </c>
      <c r="F3031" s="9" t="str">
        <f>+VLOOKUP(datosAvance[[#This Row],[renaes]],eess!$A$1:$G$189,2,FALSE)</f>
        <v>JAYANCA</v>
      </c>
      <c r="G3031" s="9" t="str">
        <f>+VLOOKUP(datosAvance[[#This Row],[renaes]],eess!$A$1:$G$189,3,FALSE)</f>
        <v>LAMBAYEQUE</v>
      </c>
      <c r="H3031" s="9" t="str">
        <f>+VLOOKUP(datosAvance[[#This Row],[renaes]],eess!$A$1:$G$189,4,FALSE)</f>
        <v>JAYANCA</v>
      </c>
      <c r="I3031" s="9" t="str">
        <f>+VLOOKUP(datosAvance[[#This Row],[renaes]],eess!$A$1:$G$189,6,FALSE)</f>
        <v>LAMBAYEQUE</v>
      </c>
      <c r="J3031" s="9" t="str">
        <f>+VLOOKUP(datosAvance[[#This Row],[renaes]],eess!$A$1:$G$189,7,FALSE)</f>
        <v>JAYANCA</v>
      </c>
    </row>
    <row r="3032" spans="1:10" x14ac:dyDescent="0.25">
      <c r="A3032">
        <v>4372</v>
      </c>
      <c r="B3032">
        <v>4</v>
      </c>
      <c r="C3032" t="s">
        <v>242</v>
      </c>
      <c r="D3032">
        <v>5</v>
      </c>
      <c r="E3032" t="s">
        <v>5</v>
      </c>
      <c r="F3032" s="9" t="str">
        <f>+VLOOKUP(datosAvance[[#This Row],[renaes]],eess!$A$1:$G$189,2,FALSE)</f>
        <v>SAN MARTIN</v>
      </c>
      <c r="G3032" s="9" t="str">
        <f>+VLOOKUP(datosAvance[[#This Row],[renaes]],eess!$A$1:$G$189,3,FALSE)</f>
        <v>LAMBAYEQUE</v>
      </c>
      <c r="H3032" s="9" t="str">
        <f>+VLOOKUP(datosAvance[[#This Row],[renaes]],eess!$A$1:$G$189,4,FALSE)</f>
        <v>LAMBAYEQUE</v>
      </c>
      <c r="I3032" s="9" t="str">
        <f>+VLOOKUP(datosAvance[[#This Row],[renaes]],eess!$A$1:$G$189,6,FALSE)</f>
        <v>LAMBAYEQUE</v>
      </c>
      <c r="J3032" s="9" t="str">
        <f>+VLOOKUP(datosAvance[[#This Row],[renaes]],eess!$A$1:$G$189,7,FALSE)</f>
        <v>LAMBAYEQUE</v>
      </c>
    </row>
    <row r="3033" spans="1:10" x14ac:dyDescent="0.25">
      <c r="A3033">
        <v>4373</v>
      </c>
      <c r="B3033">
        <v>3</v>
      </c>
      <c r="C3033" t="s">
        <v>242</v>
      </c>
      <c r="D3033">
        <v>5</v>
      </c>
      <c r="E3033" t="s">
        <v>5</v>
      </c>
      <c r="F3033" s="9" t="str">
        <f>+VLOOKUP(datosAvance[[#This Row],[renaes]],eess!$A$1:$G$189,2,FALSE)</f>
        <v>TORIBIA CASTRO CHIRINOS</v>
      </c>
      <c r="G3033" s="9" t="str">
        <f>+VLOOKUP(datosAvance[[#This Row],[renaes]],eess!$A$1:$G$189,3,FALSE)</f>
        <v>LAMBAYEQUE</v>
      </c>
      <c r="H3033" s="9" t="str">
        <f>+VLOOKUP(datosAvance[[#This Row],[renaes]],eess!$A$1:$G$189,4,FALSE)</f>
        <v>LAMBAYEQUE</v>
      </c>
      <c r="I3033" s="9" t="str">
        <f>+VLOOKUP(datosAvance[[#This Row],[renaes]],eess!$A$1:$G$189,6,FALSE)</f>
        <v>LAMBAYEQUE</v>
      </c>
      <c r="J3033" s="9" t="str">
        <f>+VLOOKUP(datosAvance[[#This Row],[renaes]],eess!$A$1:$G$189,7,FALSE)</f>
        <v>LAMBAYEQUE</v>
      </c>
    </row>
    <row r="3034" spans="1:10" x14ac:dyDescent="0.25">
      <c r="A3034">
        <v>4374</v>
      </c>
      <c r="B3034">
        <v>0</v>
      </c>
      <c r="C3034" t="s">
        <v>242</v>
      </c>
      <c r="D3034">
        <v>5</v>
      </c>
      <c r="E3034" t="s">
        <v>5</v>
      </c>
      <c r="F3034" s="9" t="str">
        <f>+VLOOKUP(datosAvance[[#This Row],[renaes]],eess!$A$1:$G$189,2,FALSE)</f>
        <v>SIALUPE HUAMANTANGA</v>
      </c>
      <c r="G3034" s="9" t="str">
        <f>+VLOOKUP(datosAvance[[#This Row],[renaes]],eess!$A$1:$G$189,3,FALSE)</f>
        <v>LAMBAYEQUE</v>
      </c>
      <c r="H3034" s="9" t="str">
        <f>+VLOOKUP(datosAvance[[#This Row],[renaes]],eess!$A$1:$G$189,4,FALSE)</f>
        <v>LAMBAYEQUE</v>
      </c>
      <c r="I3034" s="9" t="str">
        <f>+VLOOKUP(datosAvance[[#This Row],[renaes]],eess!$A$1:$G$189,6,FALSE)</f>
        <v>LAMBAYEQUE</v>
      </c>
      <c r="J3034" s="9" t="str">
        <f>+VLOOKUP(datosAvance[[#This Row],[renaes]],eess!$A$1:$G$189,7,FALSE)</f>
        <v>LAMBAYEQUE</v>
      </c>
    </row>
    <row r="3035" spans="1:10" x14ac:dyDescent="0.25">
      <c r="A3035">
        <v>4375</v>
      </c>
      <c r="B3035">
        <v>0</v>
      </c>
      <c r="C3035" t="s">
        <v>242</v>
      </c>
      <c r="D3035">
        <v>5</v>
      </c>
      <c r="E3035" t="s">
        <v>5</v>
      </c>
      <c r="F3035" s="9" t="str">
        <f>+VLOOKUP(datosAvance[[#This Row],[renaes]],eess!$A$1:$G$189,2,FALSE)</f>
        <v>MUYFINCA-PUNTO 09</v>
      </c>
      <c r="G3035" s="9" t="str">
        <f>+VLOOKUP(datosAvance[[#This Row],[renaes]],eess!$A$1:$G$189,3,FALSE)</f>
        <v>LAMBAYEQUE</v>
      </c>
      <c r="H3035" s="9" t="str">
        <f>+VLOOKUP(datosAvance[[#This Row],[renaes]],eess!$A$1:$G$189,4,FALSE)</f>
        <v>LAMBAYEQUE</v>
      </c>
      <c r="I3035" s="9" t="str">
        <f>+VLOOKUP(datosAvance[[#This Row],[renaes]],eess!$A$1:$G$189,6,FALSE)</f>
        <v>LAMBAYEQUE</v>
      </c>
      <c r="J3035" s="9" t="str">
        <f>+VLOOKUP(datosAvance[[#This Row],[renaes]],eess!$A$1:$G$189,7,FALSE)</f>
        <v>LAMBAYEQUE</v>
      </c>
    </row>
    <row r="3036" spans="1:10" x14ac:dyDescent="0.25">
      <c r="A3036">
        <v>4376</v>
      </c>
      <c r="B3036">
        <v>3</v>
      </c>
      <c r="C3036" t="s">
        <v>242</v>
      </c>
      <c r="D3036">
        <v>5</v>
      </c>
      <c r="E3036" t="s">
        <v>5</v>
      </c>
      <c r="F3036" s="9" t="str">
        <f>+VLOOKUP(datosAvance[[#This Row],[renaes]],eess!$A$1:$G$189,2,FALSE)</f>
        <v>ILLIMO</v>
      </c>
      <c r="G3036" s="9" t="str">
        <f>+VLOOKUP(datosAvance[[#This Row],[renaes]],eess!$A$1:$G$189,3,FALSE)</f>
        <v>LAMBAYEQUE</v>
      </c>
      <c r="H3036" s="9" t="str">
        <f>+VLOOKUP(datosAvance[[#This Row],[renaes]],eess!$A$1:$G$189,4,FALSE)</f>
        <v>ILLIMO</v>
      </c>
      <c r="I3036" s="9" t="str">
        <f>+VLOOKUP(datosAvance[[#This Row],[renaes]],eess!$A$1:$G$189,6,FALSE)</f>
        <v>LAMBAYEQUE</v>
      </c>
      <c r="J3036" s="9" t="str">
        <f>+VLOOKUP(datosAvance[[#This Row],[renaes]],eess!$A$1:$G$189,7,FALSE)</f>
        <v>ILLIMO</v>
      </c>
    </row>
    <row r="3037" spans="1:10" x14ac:dyDescent="0.25">
      <c r="A3037">
        <v>4377</v>
      </c>
      <c r="B3037">
        <v>0</v>
      </c>
      <c r="C3037" t="s">
        <v>242</v>
      </c>
      <c r="D3037">
        <v>5</v>
      </c>
      <c r="E3037" t="s">
        <v>5</v>
      </c>
      <c r="F3037" s="9" t="str">
        <f>+VLOOKUP(datosAvance[[#This Row],[renaes]],eess!$A$1:$G$189,2,FALSE)</f>
        <v>CHIRIMOYO</v>
      </c>
      <c r="G3037" s="9" t="str">
        <f>+VLOOKUP(datosAvance[[#This Row],[renaes]],eess!$A$1:$G$189,3,FALSE)</f>
        <v>LAMBAYEQUE</v>
      </c>
      <c r="H3037" s="9" t="str">
        <f>+VLOOKUP(datosAvance[[#This Row],[renaes]],eess!$A$1:$G$189,4,FALSE)</f>
        <v>ILLIMO</v>
      </c>
      <c r="I3037" s="9" t="str">
        <f>+VLOOKUP(datosAvance[[#This Row],[renaes]],eess!$A$1:$G$189,6,FALSE)</f>
        <v>LAMBAYEQUE</v>
      </c>
      <c r="J3037" s="9" t="str">
        <f>+VLOOKUP(datosAvance[[#This Row],[renaes]],eess!$A$1:$G$189,7,FALSE)</f>
        <v>ILLIMO</v>
      </c>
    </row>
    <row r="3038" spans="1:10" x14ac:dyDescent="0.25">
      <c r="A3038">
        <v>4378</v>
      </c>
      <c r="B3038">
        <v>0</v>
      </c>
      <c r="C3038" t="s">
        <v>242</v>
      </c>
      <c r="D3038">
        <v>5</v>
      </c>
      <c r="E3038" t="s">
        <v>5</v>
      </c>
      <c r="F3038" s="9" t="str">
        <f>+VLOOKUP(datosAvance[[#This Row],[renaes]],eess!$A$1:$G$189,2,FALSE)</f>
        <v>SAN PEDRO SASAPE</v>
      </c>
      <c r="G3038" s="9" t="str">
        <f>+VLOOKUP(datosAvance[[#This Row],[renaes]],eess!$A$1:$G$189,3,FALSE)</f>
        <v>LAMBAYEQUE</v>
      </c>
      <c r="H3038" s="9" t="str">
        <f>+VLOOKUP(datosAvance[[#This Row],[renaes]],eess!$A$1:$G$189,4,FALSE)</f>
        <v>ILLIMO</v>
      </c>
      <c r="I3038" s="9" t="str">
        <f>+VLOOKUP(datosAvance[[#This Row],[renaes]],eess!$A$1:$G$189,6,FALSE)</f>
        <v>LAMBAYEQUE</v>
      </c>
      <c r="J3038" s="9" t="str">
        <f>+VLOOKUP(datosAvance[[#This Row],[renaes]],eess!$A$1:$G$189,7,FALSE)</f>
        <v>ILLIMO</v>
      </c>
    </row>
    <row r="3039" spans="1:10" x14ac:dyDescent="0.25">
      <c r="A3039">
        <v>4379</v>
      </c>
      <c r="B3039">
        <v>1</v>
      </c>
      <c r="C3039" t="s">
        <v>242</v>
      </c>
      <c r="D3039">
        <v>5</v>
      </c>
      <c r="E3039" t="s">
        <v>5</v>
      </c>
      <c r="F3039" s="9" t="str">
        <f>+VLOOKUP(datosAvance[[#This Row],[renaes]],eess!$A$1:$G$189,2,FALSE)</f>
        <v>LA VIÑA (JAYANCA)</v>
      </c>
      <c r="G3039" s="9" t="str">
        <f>+VLOOKUP(datosAvance[[#This Row],[renaes]],eess!$A$1:$G$189,3,FALSE)</f>
        <v>LAMBAYEQUE</v>
      </c>
      <c r="H3039" s="9" t="str">
        <f>+VLOOKUP(datosAvance[[#This Row],[renaes]],eess!$A$1:$G$189,4,FALSE)</f>
        <v>JAYANCA</v>
      </c>
      <c r="I3039" s="9" t="str">
        <f>+VLOOKUP(datosAvance[[#This Row],[renaes]],eess!$A$1:$G$189,6,FALSE)</f>
        <v>LAMBAYEQUE</v>
      </c>
      <c r="J3039" s="9" t="str">
        <f>+VLOOKUP(datosAvance[[#This Row],[renaes]],eess!$A$1:$G$189,7,FALSE)</f>
        <v>JAYANCA</v>
      </c>
    </row>
    <row r="3040" spans="1:10" x14ac:dyDescent="0.25">
      <c r="A3040">
        <v>4380</v>
      </c>
      <c r="B3040">
        <v>7</v>
      </c>
      <c r="C3040" t="s">
        <v>242</v>
      </c>
      <c r="D3040">
        <v>5</v>
      </c>
      <c r="E3040" t="s">
        <v>5</v>
      </c>
      <c r="F3040" s="9" t="str">
        <f>+VLOOKUP(datosAvance[[#This Row],[renaes]],eess!$A$1:$G$189,2,FALSE)</f>
        <v>MOCHUMI</v>
      </c>
      <c r="G3040" s="9" t="str">
        <f>+VLOOKUP(datosAvance[[#This Row],[renaes]],eess!$A$1:$G$189,3,FALSE)</f>
        <v>LAMBAYEQUE</v>
      </c>
      <c r="H3040" s="9" t="str">
        <f>+VLOOKUP(datosAvance[[#This Row],[renaes]],eess!$A$1:$G$189,4,FALSE)</f>
        <v>MOCHUMI</v>
      </c>
      <c r="I3040" s="9" t="str">
        <f>+VLOOKUP(datosAvance[[#This Row],[renaes]],eess!$A$1:$G$189,6,FALSE)</f>
        <v>LAMBAYEQUE</v>
      </c>
      <c r="J3040" s="9" t="str">
        <f>+VLOOKUP(datosAvance[[#This Row],[renaes]],eess!$A$1:$G$189,7,FALSE)</f>
        <v>MOCHUMI</v>
      </c>
    </row>
    <row r="3041" spans="1:10" x14ac:dyDescent="0.25">
      <c r="A3041">
        <v>4381</v>
      </c>
      <c r="B3041">
        <v>1</v>
      </c>
      <c r="C3041" t="s">
        <v>242</v>
      </c>
      <c r="D3041">
        <v>5</v>
      </c>
      <c r="E3041" t="s">
        <v>5</v>
      </c>
      <c r="F3041" s="9" t="str">
        <f>+VLOOKUP(datosAvance[[#This Row],[renaes]],eess!$A$1:$G$189,2,FALSE)</f>
        <v>MARAVILLAS</v>
      </c>
      <c r="G3041" s="9" t="str">
        <f>+VLOOKUP(datosAvance[[#This Row],[renaes]],eess!$A$1:$G$189,3,FALSE)</f>
        <v>LAMBAYEQUE</v>
      </c>
      <c r="H3041" s="9" t="str">
        <f>+VLOOKUP(datosAvance[[#This Row],[renaes]],eess!$A$1:$G$189,4,FALSE)</f>
        <v>MOCHUMI</v>
      </c>
      <c r="I3041" s="9" t="str">
        <f>+VLOOKUP(datosAvance[[#This Row],[renaes]],eess!$A$1:$G$189,6,FALSE)</f>
        <v>LAMBAYEQUE</v>
      </c>
      <c r="J3041" s="9" t="str">
        <f>+VLOOKUP(datosAvance[[#This Row],[renaes]],eess!$A$1:$G$189,7,FALSE)</f>
        <v>MOCHUMI</v>
      </c>
    </row>
    <row r="3042" spans="1:10" x14ac:dyDescent="0.25">
      <c r="A3042">
        <v>4382</v>
      </c>
      <c r="B3042">
        <v>2</v>
      </c>
      <c r="C3042" t="s">
        <v>242</v>
      </c>
      <c r="D3042">
        <v>5</v>
      </c>
      <c r="E3042" t="s">
        <v>5</v>
      </c>
      <c r="F3042" s="9" t="str">
        <f>+VLOOKUP(datosAvance[[#This Row],[renaes]],eess!$A$1:$G$189,2,FALSE)</f>
        <v>PUNTO CUATRO</v>
      </c>
      <c r="G3042" s="9" t="str">
        <f>+VLOOKUP(datosAvance[[#This Row],[renaes]],eess!$A$1:$G$189,3,FALSE)</f>
        <v>LAMBAYEQUE</v>
      </c>
      <c r="H3042" s="9" t="str">
        <f>+VLOOKUP(datosAvance[[#This Row],[renaes]],eess!$A$1:$G$189,4,FALSE)</f>
        <v>MOCHUMI</v>
      </c>
      <c r="I3042" s="9" t="str">
        <f>+VLOOKUP(datosAvance[[#This Row],[renaes]],eess!$A$1:$G$189,6,FALSE)</f>
        <v>LAMBAYEQUE</v>
      </c>
      <c r="J3042" s="9" t="str">
        <f>+VLOOKUP(datosAvance[[#This Row],[renaes]],eess!$A$1:$G$189,7,FALSE)</f>
        <v>MOCHUMI</v>
      </c>
    </row>
    <row r="3043" spans="1:10" x14ac:dyDescent="0.25">
      <c r="A3043">
        <v>4383</v>
      </c>
      <c r="B3043">
        <v>1</v>
      </c>
      <c r="C3043" t="s">
        <v>242</v>
      </c>
      <c r="D3043">
        <v>5</v>
      </c>
      <c r="E3043" t="s">
        <v>5</v>
      </c>
      <c r="F3043" s="9" t="str">
        <f>+VLOOKUP(datosAvance[[#This Row],[renaes]],eess!$A$1:$G$189,2,FALSE)</f>
        <v>PAREDONES MUY FINCA</v>
      </c>
      <c r="G3043" s="9" t="str">
        <f>+VLOOKUP(datosAvance[[#This Row],[renaes]],eess!$A$1:$G$189,3,FALSE)</f>
        <v>LAMBAYEQUE</v>
      </c>
      <c r="H3043" s="9" t="str">
        <f>+VLOOKUP(datosAvance[[#This Row],[renaes]],eess!$A$1:$G$189,4,FALSE)</f>
        <v>MOCHUMI</v>
      </c>
      <c r="I3043" s="9" t="str">
        <f>+VLOOKUP(datosAvance[[#This Row],[renaes]],eess!$A$1:$G$189,6,FALSE)</f>
        <v>LAMBAYEQUE</v>
      </c>
      <c r="J3043" s="9" t="str">
        <f>+VLOOKUP(datosAvance[[#This Row],[renaes]],eess!$A$1:$G$189,7,FALSE)</f>
        <v>MOCHUMI</v>
      </c>
    </row>
    <row r="3044" spans="1:10" x14ac:dyDescent="0.25">
      <c r="A3044">
        <v>4384</v>
      </c>
      <c r="B3044">
        <v>0</v>
      </c>
      <c r="C3044" t="s">
        <v>242</v>
      </c>
      <c r="D3044">
        <v>5</v>
      </c>
      <c r="E3044" t="s">
        <v>5</v>
      </c>
      <c r="F3044" s="9" t="str">
        <f>+VLOOKUP(datosAvance[[#This Row],[renaes]],eess!$A$1:$G$189,2,FALSE)</f>
        <v>PACORA</v>
      </c>
      <c r="G3044" s="9" t="str">
        <f>+VLOOKUP(datosAvance[[#This Row],[renaes]],eess!$A$1:$G$189,3,FALSE)</f>
        <v>LAMBAYEQUE</v>
      </c>
      <c r="H3044" s="9" t="str">
        <f>+VLOOKUP(datosAvance[[#This Row],[renaes]],eess!$A$1:$G$189,4,FALSE)</f>
        <v>ILLIMO</v>
      </c>
      <c r="I3044" s="9" t="str">
        <f>+VLOOKUP(datosAvance[[#This Row],[renaes]],eess!$A$1:$G$189,6,FALSE)</f>
        <v>LAMBAYEQUE</v>
      </c>
      <c r="J3044" s="9" t="str">
        <f>+VLOOKUP(datosAvance[[#This Row],[renaes]],eess!$A$1:$G$189,7,FALSE)</f>
        <v>PACORA</v>
      </c>
    </row>
    <row r="3045" spans="1:10" x14ac:dyDescent="0.25">
      <c r="A3045">
        <v>4385</v>
      </c>
      <c r="B3045">
        <v>1</v>
      </c>
      <c r="C3045" t="s">
        <v>242</v>
      </c>
      <c r="D3045">
        <v>5</v>
      </c>
      <c r="E3045" t="s">
        <v>5</v>
      </c>
      <c r="F3045" s="9" t="str">
        <f>+VLOOKUP(datosAvance[[#This Row],[renaes]],eess!$A$1:$G$189,2,FALSE)</f>
        <v>HUACA RIVERA</v>
      </c>
      <c r="G3045" s="9" t="str">
        <f>+VLOOKUP(datosAvance[[#This Row],[renaes]],eess!$A$1:$G$189,3,FALSE)</f>
        <v>LAMBAYEQUE</v>
      </c>
      <c r="H3045" s="9" t="str">
        <f>+VLOOKUP(datosAvance[[#This Row],[renaes]],eess!$A$1:$G$189,4,FALSE)</f>
        <v>ILLIMO</v>
      </c>
      <c r="I3045" s="9" t="str">
        <f>+VLOOKUP(datosAvance[[#This Row],[renaes]],eess!$A$1:$G$189,6,FALSE)</f>
        <v>LAMBAYEQUE</v>
      </c>
      <c r="J3045" s="9" t="str">
        <f>+VLOOKUP(datosAvance[[#This Row],[renaes]],eess!$A$1:$G$189,7,FALSE)</f>
        <v>PACORA</v>
      </c>
    </row>
    <row r="3046" spans="1:10" x14ac:dyDescent="0.25">
      <c r="A3046">
        <v>4386</v>
      </c>
      <c r="B3046">
        <v>2</v>
      </c>
      <c r="C3046" t="s">
        <v>242</v>
      </c>
      <c r="D3046">
        <v>5</v>
      </c>
      <c r="E3046" t="s">
        <v>5</v>
      </c>
      <c r="F3046" s="9" t="str">
        <f>+VLOOKUP(datosAvance[[#This Row],[renaes]],eess!$A$1:$G$189,2,FALSE)</f>
        <v>SALAS</v>
      </c>
      <c r="G3046" s="9" t="str">
        <f>+VLOOKUP(datosAvance[[#This Row],[renaes]],eess!$A$1:$G$189,3,FALSE)</f>
        <v>LAMBAYEQUE</v>
      </c>
      <c r="H3046" s="9" t="str">
        <f>+VLOOKUP(datosAvance[[#This Row],[renaes]],eess!$A$1:$G$189,4,FALSE)</f>
        <v>SALAS</v>
      </c>
      <c r="I3046" s="9" t="str">
        <f>+VLOOKUP(datosAvance[[#This Row],[renaes]],eess!$A$1:$G$189,6,FALSE)</f>
        <v>LAMBAYEQUE</v>
      </c>
      <c r="J3046" s="9" t="str">
        <f>+VLOOKUP(datosAvance[[#This Row],[renaes]],eess!$A$1:$G$189,7,FALSE)</f>
        <v>SALAS</v>
      </c>
    </row>
    <row r="3047" spans="1:10" x14ac:dyDescent="0.25">
      <c r="A3047">
        <v>4387</v>
      </c>
      <c r="B3047">
        <v>0</v>
      </c>
      <c r="C3047" t="s">
        <v>242</v>
      </c>
      <c r="D3047">
        <v>5</v>
      </c>
      <c r="E3047" t="s">
        <v>5</v>
      </c>
      <c r="F3047" s="9" t="str">
        <f>+VLOOKUP(datosAvance[[#This Row],[renaes]],eess!$A$1:$G$189,2,FALSE)</f>
        <v>PENACHI</v>
      </c>
      <c r="G3047" s="9" t="str">
        <f>+VLOOKUP(datosAvance[[#This Row],[renaes]],eess!$A$1:$G$189,3,FALSE)</f>
        <v>LAMBAYEQUE</v>
      </c>
      <c r="H3047" s="9" t="str">
        <f>+VLOOKUP(datosAvance[[#This Row],[renaes]],eess!$A$1:$G$189,4,FALSE)</f>
        <v>SALAS</v>
      </c>
      <c r="I3047" s="9" t="str">
        <f>+VLOOKUP(datosAvance[[#This Row],[renaes]],eess!$A$1:$G$189,6,FALSE)</f>
        <v>LAMBAYEQUE</v>
      </c>
      <c r="J3047" s="9" t="str">
        <f>+VLOOKUP(datosAvance[[#This Row],[renaes]],eess!$A$1:$G$189,7,FALSE)</f>
        <v>SALAS</v>
      </c>
    </row>
    <row r="3048" spans="1:10" x14ac:dyDescent="0.25">
      <c r="A3048">
        <v>4389</v>
      </c>
      <c r="B3048">
        <v>4</v>
      </c>
      <c r="C3048" t="s">
        <v>242</v>
      </c>
      <c r="D3048">
        <v>5</v>
      </c>
      <c r="E3048" t="s">
        <v>5</v>
      </c>
      <c r="F3048" s="9" t="str">
        <f>+VLOOKUP(datosAvance[[#This Row],[renaes]],eess!$A$1:$G$189,2,FALSE)</f>
        <v>TUCUME</v>
      </c>
      <c r="G3048" s="9" t="str">
        <f>+VLOOKUP(datosAvance[[#This Row],[renaes]],eess!$A$1:$G$189,3,FALSE)</f>
        <v>LAMBAYEQUE</v>
      </c>
      <c r="H3048" s="9" t="str">
        <f>+VLOOKUP(datosAvance[[#This Row],[renaes]],eess!$A$1:$G$189,4,FALSE)</f>
        <v>TUCUME</v>
      </c>
      <c r="I3048" s="9" t="str">
        <f>+VLOOKUP(datosAvance[[#This Row],[renaes]],eess!$A$1:$G$189,6,FALSE)</f>
        <v>LAMBAYEQUE</v>
      </c>
      <c r="J3048" s="9" t="str">
        <f>+VLOOKUP(datosAvance[[#This Row],[renaes]],eess!$A$1:$G$189,7,FALSE)</f>
        <v>TUCUME</v>
      </c>
    </row>
    <row r="3049" spans="1:10" x14ac:dyDescent="0.25">
      <c r="A3049">
        <v>4390</v>
      </c>
      <c r="B3049">
        <v>1</v>
      </c>
      <c r="C3049" t="s">
        <v>242</v>
      </c>
      <c r="D3049">
        <v>5</v>
      </c>
      <c r="E3049" t="s">
        <v>5</v>
      </c>
      <c r="F3049" s="9" t="str">
        <f>+VLOOKUP(datosAvance[[#This Row],[renaes]],eess!$A$1:$G$189,2,FALSE)</f>
        <v>TUCUME VIEJO</v>
      </c>
      <c r="G3049" s="9" t="str">
        <f>+VLOOKUP(datosAvance[[#This Row],[renaes]],eess!$A$1:$G$189,3,FALSE)</f>
        <v>LAMBAYEQUE</v>
      </c>
      <c r="H3049" s="9" t="str">
        <f>+VLOOKUP(datosAvance[[#This Row],[renaes]],eess!$A$1:$G$189,4,FALSE)</f>
        <v>TUCUME</v>
      </c>
      <c r="I3049" s="9" t="str">
        <f>+VLOOKUP(datosAvance[[#This Row],[renaes]],eess!$A$1:$G$189,6,FALSE)</f>
        <v>LAMBAYEQUE</v>
      </c>
      <c r="J3049" s="9" t="str">
        <f>+VLOOKUP(datosAvance[[#This Row],[renaes]],eess!$A$1:$G$189,7,FALSE)</f>
        <v>TUCUME</v>
      </c>
    </row>
    <row r="3050" spans="1:10" x14ac:dyDescent="0.25">
      <c r="A3050">
        <v>4391</v>
      </c>
      <c r="B3050">
        <v>2</v>
      </c>
      <c r="C3050" t="s">
        <v>242</v>
      </c>
      <c r="D3050">
        <v>5</v>
      </c>
      <c r="E3050" t="s">
        <v>5</v>
      </c>
      <c r="F3050" s="9" t="str">
        <f>+VLOOKUP(datosAvance[[#This Row],[renaes]],eess!$A$1:$G$189,2,FALSE)</f>
        <v>GRANJA SASAPE</v>
      </c>
      <c r="G3050" s="9" t="str">
        <f>+VLOOKUP(datosAvance[[#This Row],[renaes]],eess!$A$1:$G$189,3,FALSE)</f>
        <v>LAMBAYEQUE</v>
      </c>
      <c r="H3050" s="9" t="str">
        <f>+VLOOKUP(datosAvance[[#This Row],[renaes]],eess!$A$1:$G$189,4,FALSE)</f>
        <v>TUCUME</v>
      </c>
      <c r="I3050" s="9" t="str">
        <f>+VLOOKUP(datosAvance[[#This Row],[renaes]],eess!$A$1:$G$189,6,FALSE)</f>
        <v>LAMBAYEQUE</v>
      </c>
      <c r="J3050" s="9" t="str">
        <f>+VLOOKUP(datosAvance[[#This Row],[renaes]],eess!$A$1:$G$189,7,FALSE)</f>
        <v>TUCUME</v>
      </c>
    </row>
    <row r="3051" spans="1:10" x14ac:dyDescent="0.25">
      <c r="A3051">
        <v>4392</v>
      </c>
      <c r="B3051">
        <v>0</v>
      </c>
      <c r="C3051" t="s">
        <v>242</v>
      </c>
      <c r="D3051">
        <v>5</v>
      </c>
      <c r="E3051" t="s">
        <v>5</v>
      </c>
      <c r="F3051" s="9" t="str">
        <f>+VLOOKUP(datosAvance[[#This Row],[renaes]],eess!$A$1:$G$189,2,FALSE)</f>
        <v>LOS BANCES</v>
      </c>
      <c r="G3051" s="9" t="str">
        <f>+VLOOKUP(datosAvance[[#This Row],[renaes]],eess!$A$1:$G$189,3,FALSE)</f>
        <v>LAMBAYEQUE</v>
      </c>
      <c r="H3051" s="9" t="str">
        <f>+VLOOKUP(datosAvance[[#This Row],[renaes]],eess!$A$1:$G$189,4,FALSE)</f>
        <v>TUCUME</v>
      </c>
      <c r="I3051" s="9" t="str">
        <f>+VLOOKUP(datosAvance[[#This Row],[renaes]],eess!$A$1:$G$189,6,FALSE)</f>
        <v>LAMBAYEQUE</v>
      </c>
      <c r="J3051" s="9" t="str">
        <f>+VLOOKUP(datosAvance[[#This Row],[renaes]],eess!$A$1:$G$189,7,FALSE)</f>
        <v>TUCUME</v>
      </c>
    </row>
    <row r="3052" spans="1:10" x14ac:dyDescent="0.25">
      <c r="A3052">
        <v>4393</v>
      </c>
      <c r="B3052">
        <v>1</v>
      </c>
      <c r="C3052" t="s">
        <v>242</v>
      </c>
      <c r="D3052">
        <v>5</v>
      </c>
      <c r="E3052" t="s">
        <v>5</v>
      </c>
      <c r="F3052" s="9" t="str">
        <f>+VLOOKUP(datosAvance[[#This Row],[renaes]],eess!$A$1:$G$189,2,FALSE)</f>
        <v>LA RAYA</v>
      </c>
      <c r="G3052" s="9" t="str">
        <f>+VLOOKUP(datosAvance[[#This Row],[renaes]],eess!$A$1:$G$189,3,FALSE)</f>
        <v>LAMBAYEQUE</v>
      </c>
      <c r="H3052" s="9" t="str">
        <f>+VLOOKUP(datosAvance[[#This Row],[renaes]],eess!$A$1:$G$189,4,FALSE)</f>
        <v>TUCUME</v>
      </c>
      <c r="I3052" s="9" t="str">
        <f>+VLOOKUP(datosAvance[[#This Row],[renaes]],eess!$A$1:$G$189,6,FALSE)</f>
        <v>LAMBAYEQUE</v>
      </c>
      <c r="J3052" s="9" t="str">
        <f>+VLOOKUP(datosAvance[[#This Row],[renaes]],eess!$A$1:$G$189,7,FALSE)</f>
        <v>TUCUME</v>
      </c>
    </row>
    <row r="3053" spans="1:10" x14ac:dyDescent="0.25">
      <c r="A3053">
        <v>4394</v>
      </c>
      <c r="B3053">
        <v>1</v>
      </c>
      <c r="C3053" t="s">
        <v>242</v>
      </c>
      <c r="D3053">
        <v>5</v>
      </c>
      <c r="E3053" t="s">
        <v>5</v>
      </c>
      <c r="F3053" s="9" t="str">
        <f>+VLOOKUP(datosAvance[[#This Row],[renaes]],eess!$A$1:$G$189,2,FALSE)</f>
        <v>LOS SANCHEZ</v>
      </c>
      <c r="G3053" s="9" t="str">
        <f>+VLOOKUP(datosAvance[[#This Row],[renaes]],eess!$A$1:$G$189,3,FALSE)</f>
        <v>LAMBAYEQUE</v>
      </c>
      <c r="H3053" s="9" t="str">
        <f>+VLOOKUP(datosAvance[[#This Row],[renaes]],eess!$A$1:$G$189,4,FALSE)</f>
        <v>TUCUME</v>
      </c>
      <c r="I3053" s="9" t="str">
        <f>+VLOOKUP(datosAvance[[#This Row],[renaes]],eess!$A$1:$G$189,6,FALSE)</f>
        <v>LAMBAYEQUE</v>
      </c>
      <c r="J3053" s="9" t="str">
        <f>+VLOOKUP(datosAvance[[#This Row],[renaes]],eess!$A$1:$G$189,7,FALSE)</f>
        <v>TUCUME</v>
      </c>
    </row>
    <row r="3054" spans="1:10" x14ac:dyDescent="0.25">
      <c r="A3054">
        <v>4395</v>
      </c>
      <c r="B3054">
        <v>4</v>
      </c>
      <c r="C3054" t="s">
        <v>242</v>
      </c>
      <c r="D3054">
        <v>5</v>
      </c>
      <c r="E3054" t="s">
        <v>5</v>
      </c>
      <c r="F3054" s="9" t="str">
        <f>+VLOOKUP(datosAvance[[#This Row],[renaes]],eess!$A$1:$G$189,2,FALSE)</f>
        <v>MOTUPE</v>
      </c>
      <c r="G3054" s="9" t="str">
        <f>+VLOOKUP(datosAvance[[#This Row],[renaes]],eess!$A$1:$G$189,3,FALSE)</f>
        <v>LAMBAYEQUE</v>
      </c>
      <c r="H3054" s="9" t="str">
        <f>+VLOOKUP(datosAvance[[#This Row],[renaes]],eess!$A$1:$G$189,4,FALSE)</f>
        <v>MOTUPE</v>
      </c>
      <c r="I3054" s="9" t="str">
        <f>+VLOOKUP(datosAvance[[#This Row],[renaes]],eess!$A$1:$G$189,6,FALSE)</f>
        <v>LAMBAYEQUE</v>
      </c>
      <c r="J3054" s="9" t="str">
        <f>+VLOOKUP(datosAvance[[#This Row],[renaes]],eess!$A$1:$G$189,7,FALSE)</f>
        <v>MOTUPE</v>
      </c>
    </row>
    <row r="3055" spans="1:10" x14ac:dyDescent="0.25">
      <c r="A3055">
        <v>4396</v>
      </c>
      <c r="B3055">
        <v>1</v>
      </c>
      <c r="C3055" t="s">
        <v>242</v>
      </c>
      <c r="D3055">
        <v>5</v>
      </c>
      <c r="E3055" t="s">
        <v>5</v>
      </c>
      <c r="F3055" s="9" t="str">
        <f>+VLOOKUP(datosAvance[[#This Row],[renaes]],eess!$A$1:$G$189,2,FALSE)</f>
        <v>CHOCHOPE</v>
      </c>
      <c r="G3055" s="9" t="str">
        <f>+VLOOKUP(datosAvance[[#This Row],[renaes]],eess!$A$1:$G$189,3,FALSE)</f>
        <v>LAMBAYEQUE</v>
      </c>
      <c r="H3055" s="9" t="str">
        <f>+VLOOKUP(datosAvance[[#This Row],[renaes]],eess!$A$1:$G$189,4,FALSE)</f>
        <v>MOTUPE</v>
      </c>
      <c r="I3055" s="9" t="str">
        <f>+VLOOKUP(datosAvance[[#This Row],[renaes]],eess!$A$1:$G$189,6,FALSE)</f>
        <v>LAMBAYEQUE</v>
      </c>
      <c r="J3055" s="9" t="str">
        <f>+VLOOKUP(datosAvance[[#This Row],[renaes]],eess!$A$1:$G$189,7,FALSE)</f>
        <v>CHOCHOPE</v>
      </c>
    </row>
    <row r="3056" spans="1:10" x14ac:dyDescent="0.25">
      <c r="A3056">
        <v>4397</v>
      </c>
      <c r="B3056">
        <v>1</v>
      </c>
      <c r="C3056" t="s">
        <v>242</v>
      </c>
      <c r="D3056">
        <v>5</v>
      </c>
      <c r="E3056" t="s">
        <v>5</v>
      </c>
      <c r="F3056" s="9" t="str">
        <f>+VLOOKUP(datosAvance[[#This Row],[renaes]],eess!$A$1:$G$189,2,FALSE)</f>
        <v>KAÑARIS</v>
      </c>
      <c r="G3056" s="9" t="str">
        <f>+VLOOKUP(datosAvance[[#This Row],[renaes]],eess!$A$1:$G$189,3,FALSE)</f>
        <v>LAMBAYEQUE</v>
      </c>
      <c r="H3056" s="9" t="str">
        <f>+VLOOKUP(datosAvance[[#This Row],[renaes]],eess!$A$1:$G$189,4,FALSE)</f>
        <v>KAÑARIS</v>
      </c>
      <c r="I3056" s="9" t="str">
        <f>+VLOOKUP(datosAvance[[#This Row],[renaes]],eess!$A$1:$G$189,6,FALSE)</f>
        <v>FERREÑAFE</v>
      </c>
      <c r="J3056" s="9" t="str">
        <f>+VLOOKUP(datosAvance[[#This Row],[renaes]],eess!$A$1:$G$189,7,FALSE)</f>
        <v>CAÑARIS</v>
      </c>
    </row>
    <row r="3057" spans="1:10" x14ac:dyDescent="0.25">
      <c r="A3057">
        <v>4399</v>
      </c>
      <c r="B3057">
        <v>1</v>
      </c>
      <c r="C3057" t="s">
        <v>242</v>
      </c>
      <c r="D3057">
        <v>5</v>
      </c>
      <c r="E3057" t="s">
        <v>5</v>
      </c>
      <c r="F3057" s="9" t="str">
        <f>+VLOOKUP(datosAvance[[#This Row],[renaes]],eess!$A$1:$G$189,2,FALSE)</f>
        <v>HUACAPAMPA</v>
      </c>
      <c r="G3057" s="9" t="str">
        <f>+VLOOKUP(datosAvance[[#This Row],[renaes]],eess!$A$1:$G$189,3,FALSE)</f>
        <v>LAMBAYEQUE</v>
      </c>
      <c r="H3057" s="9" t="str">
        <f>+VLOOKUP(datosAvance[[#This Row],[renaes]],eess!$A$1:$G$189,4,FALSE)</f>
        <v>KAÑARIS</v>
      </c>
      <c r="I3057" s="9" t="str">
        <f>+VLOOKUP(datosAvance[[#This Row],[renaes]],eess!$A$1:$G$189,6,FALSE)</f>
        <v>FERREÑAFE</v>
      </c>
      <c r="J3057" s="9" t="str">
        <f>+VLOOKUP(datosAvance[[#This Row],[renaes]],eess!$A$1:$G$189,7,FALSE)</f>
        <v>CAÑARIS</v>
      </c>
    </row>
    <row r="3058" spans="1:10" x14ac:dyDescent="0.25">
      <c r="A3058">
        <v>4400</v>
      </c>
      <c r="B3058">
        <v>0</v>
      </c>
      <c r="C3058" t="s">
        <v>242</v>
      </c>
      <c r="D3058">
        <v>5</v>
      </c>
      <c r="E3058" t="s">
        <v>5</v>
      </c>
      <c r="F3058" s="9" t="str">
        <f>+VLOOKUP(datosAvance[[#This Row],[renaes]],eess!$A$1:$G$189,2,FALSE)</f>
        <v>CHILASQUE</v>
      </c>
      <c r="G3058" s="9" t="str">
        <f>+VLOOKUP(datosAvance[[#This Row],[renaes]],eess!$A$1:$G$189,3,FALSE)</f>
        <v>LAMBAYEQUE</v>
      </c>
      <c r="H3058" s="9" t="str">
        <f>+VLOOKUP(datosAvance[[#This Row],[renaes]],eess!$A$1:$G$189,4,FALSE)</f>
        <v>KAÑARIS</v>
      </c>
      <c r="I3058" s="9" t="str">
        <f>+VLOOKUP(datosAvance[[#This Row],[renaes]],eess!$A$1:$G$189,6,FALSE)</f>
        <v>FERREÑAFE</v>
      </c>
      <c r="J3058" s="9" t="str">
        <f>+VLOOKUP(datosAvance[[#This Row],[renaes]],eess!$A$1:$G$189,7,FALSE)</f>
        <v>CAÑARIS</v>
      </c>
    </row>
    <row r="3059" spans="1:10" x14ac:dyDescent="0.25">
      <c r="A3059">
        <v>4401</v>
      </c>
      <c r="B3059">
        <v>0</v>
      </c>
      <c r="C3059" t="s">
        <v>242</v>
      </c>
      <c r="D3059">
        <v>5</v>
      </c>
      <c r="E3059" t="s">
        <v>5</v>
      </c>
      <c r="F3059" s="9" t="str">
        <f>+VLOOKUP(datosAvance[[#This Row],[renaes]],eess!$A$1:$G$189,2,FALSE)</f>
        <v>LA SUCCHA</v>
      </c>
      <c r="G3059" s="9" t="str">
        <f>+VLOOKUP(datosAvance[[#This Row],[renaes]],eess!$A$1:$G$189,3,FALSE)</f>
        <v>LAMBAYEQUE</v>
      </c>
      <c r="H3059" s="9" t="str">
        <f>+VLOOKUP(datosAvance[[#This Row],[renaes]],eess!$A$1:$G$189,4,FALSE)</f>
        <v>KAÑARIS</v>
      </c>
      <c r="I3059" s="9" t="str">
        <f>+VLOOKUP(datosAvance[[#This Row],[renaes]],eess!$A$1:$G$189,6,FALSE)</f>
        <v>FERREÑAFE</v>
      </c>
      <c r="J3059" s="9" t="str">
        <f>+VLOOKUP(datosAvance[[#This Row],[renaes]],eess!$A$1:$G$189,7,FALSE)</f>
        <v>CAÑARIS</v>
      </c>
    </row>
    <row r="3060" spans="1:10" x14ac:dyDescent="0.25">
      <c r="A3060">
        <v>4402</v>
      </c>
      <c r="B3060">
        <v>0</v>
      </c>
      <c r="C3060" t="s">
        <v>242</v>
      </c>
      <c r="D3060">
        <v>5</v>
      </c>
      <c r="E3060" t="s">
        <v>5</v>
      </c>
      <c r="F3060" s="9" t="str">
        <f>+VLOOKUP(datosAvance[[#This Row],[renaes]],eess!$A$1:$G$189,2,FALSE)</f>
        <v>QUIRICHIMA</v>
      </c>
      <c r="G3060" s="9" t="str">
        <f>+VLOOKUP(datosAvance[[#This Row],[renaes]],eess!$A$1:$G$189,3,FALSE)</f>
        <v>LAMBAYEQUE</v>
      </c>
      <c r="H3060" s="9" t="str">
        <f>+VLOOKUP(datosAvance[[#This Row],[renaes]],eess!$A$1:$G$189,4,FALSE)</f>
        <v>KAÑARIS</v>
      </c>
      <c r="I3060" s="9" t="str">
        <f>+VLOOKUP(datosAvance[[#This Row],[renaes]],eess!$A$1:$G$189,6,FALSE)</f>
        <v>FERREÑAFE</v>
      </c>
      <c r="J3060" s="9" t="str">
        <f>+VLOOKUP(datosAvance[[#This Row],[renaes]],eess!$A$1:$G$189,7,FALSE)</f>
        <v>CAÑARIS</v>
      </c>
    </row>
    <row r="3061" spans="1:10" x14ac:dyDescent="0.25">
      <c r="A3061">
        <v>4404</v>
      </c>
      <c r="B3061">
        <v>0</v>
      </c>
      <c r="C3061" t="s">
        <v>242</v>
      </c>
      <c r="D3061">
        <v>5</v>
      </c>
      <c r="E3061" t="s">
        <v>5</v>
      </c>
      <c r="F3061" s="9" t="str">
        <f>+VLOOKUP(datosAvance[[#This Row],[renaes]],eess!$A$1:$G$189,2,FALSE)</f>
        <v>TONGORRAPE</v>
      </c>
      <c r="G3061" s="9" t="str">
        <f>+VLOOKUP(datosAvance[[#This Row],[renaes]],eess!$A$1:$G$189,3,FALSE)</f>
        <v>LAMBAYEQUE</v>
      </c>
      <c r="H3061" s="9" t="str">
        <f>+VLOOKUP(datosAvance[[#This Row],[renaes]],eess!$A$1:$G$189,4,FALSE)</f>
        <v>MOTUPE</v>
      </c>
      <c r="I3061" s="9" t="str">
        <f>+VLOOKUP(datosAvance[[#This Row],[renaes]],eess!$A$1:$G$189,6,FALSE)</f>
        <v>LAMBAYEQUE</v>
      </c>
      <c r="J3061" s="9" t="str">
        <f>+VLOOKUP(datosAvance[[#This Row],[renaes]],eess!$A$1:$G$189,7,FALSE)</f>
        <v>MOTUPE</v>
      </c>
    </row>
    <row r="3062" spans="1:10" x14ac:dyDescent="0.25">
      <c r="A3062">
        <v>4405</v>
      </c>
      <c r="B3062">
        <v>1</v>
      </c>
      <c r="C3062" t="s">
        <v>242</v>
      </c>
      <c r="D3062">
        <v>5</v>
      </c>
      <c r="E3062" t="s">
        <v>5</v>
      </c>
      <c r="F3062" s="9" t="str">
        <f>+VLOOKUP(datosAvance[[#This Row],[renaes]],eess!$A$1:$G$189,2,FALSE)</f>
        <v>ANCHOVIRA</v>
      </c>
      <c r="G3062" s="9" t="str">
        <f>+VLOOKUP(datosAvance[[#This Row],[renaes]],eess!$A$1:$G$189,3,FALSE)</f>
        <v>LAMBAYEQUE</v>
      </c>
      <c r="H3062" s="9" t="str">
        <f>+VLOOKUP(datosAvance[[#This Row],[renaes]],eess!$A$1:$G$189,4,FALSE)</f>
        <v>MOTUPE</v>
      </c>
      <c r="I3062" s="9" t="str">
        <f>+VLOOKUP(datosAvance[[#This Row],[renaes]],eess!$A$1:$G$189,6,FALSE)</f>
        <v>LAMBAYEQUE</v>
      </c>
      <c r="J3062" s="9" t="str">
        <f>+VLOOKUP(datosAvance[[#This Row],[renaes]],eess!$A$1:$G$189,7,FALSE)</f>
        <v>MOTUPE</v>
      </c>
    </row>
    <row r="3063" spans="1:10" x14ac:dyDescent="0.25">
      <c r="A3063">
        <v>4406</v>
      </c>
      <c r="B3063">
        <v>1</v>
      </c>
      <c r="C3063" t="s">
        <v>242</v>
      </c>
      <c r="D3063">
        <v>5</v>
      </c>
      <c r="E3063" t="s">
        <v>5</v>
      </c>
      <c r="F3063" s="9" t="str">
        <f>+VLOOKUP(datosAvance[[#This Row],[renaes]],eess!$A$1:$G$189,2,FALSE)</f>
        <v>MARRIPON</v>
      </c>
      <c r="G3063" s="9" t="str">
        <f>+VLOOKUP(datosAvance[[#This Row],[renaes]],eess!$A$1:$G$189,3,FALSE)</f>
        <v>LAMBAYEQUE</v>
      </c>
      <c r="H3063" s="9" t="str">
        <f>+VLOOKUP(datosAvance[[#This Row],[renaes]],eess!$A$1:$G$189,4,FALSE)</f>
        <v>MOTUPE</v>
      </c>
      <c r="I3063" s="9" t="str">
        <f>+VLOOKUP(datosAvance[[#This Row],[renaes]],eess!$A$1:$G$189,6,FALSE)</f>
        <v>LAMBAYEQUE</v>
      </c>
      <c r="J3063" s="9" t="str">
        <f>+VLOOKUP(datosAvance[[#This Row],[renaes]],eess!$A$1:$G$189,7,FALSE)</f>
        <v>MOTUPE</v>
      </c>
    </row>
    <row r="3064" spans="1:10" x14ac:dyDescent="0.25">
      <c r="A3064">
        <v>4407</v>
      </c>
      <c r="B3064">
        <v>4</v>
      </c>
      <c r="C3064" t="s">
        <v>242</v>
      </c>
      <c r="D3064">
        <v>5</v>
      </c>
      <c r="E3064" t="s">
        <v>5</v>
      </c>
      <c r="F3064" s="9" t="str">
        <f>+VLOOKUP(datosAvance[[#This Row],[renaes]],eess!$A$1:$G$189,2,FALSE)</f>
        <v>OLMOS</v>
      </c>
      <c r="G3064" s="9" t="str">
        <f>+VLOOKUP(datosAvance[[#This Row],[renaes]],eess!$A$1:$G$189,3,FALSE)</f>
        <v>LAMBAYEQUE</v>
      </c>
      <c r="H3064" s="9" t="str">
        <f>+VLOOKUP(datosAvance[[#This Row],[renaes]],eess!$A$1:$G$189,4,FALSE)</f>
        <v>OLMOS</v>
      </c>
      <c r="I3064" s="9" t="str">
        <f>+VLOOKUP(datosAvance[[#This Row],[renaes]],eess!$A$1:$G$189,6,FALSE)</f>
        <v>LAMBAYEQUE</v>
      </c>
      <c r="J3064" s="9" t="str">
        <f>+VLOOKUP(datosAvance[[#This Row],[renaes]],eess!$A$1:$G$189,7,FALSE)</f>
        <v>OLMOS</v>
      </c>
    </row>
    <row r="3065" spans="1:10" x14ac:dyDescent="0.25">
      <c r="A3065">
        <v>4408</v>
      </c>
      <c r="B3065">
        <v>1</v>
      </c>
      <c r="C3065" t="s">
        <v>242</v>
      </c>
      <c r="D3065">
        <v>5</v>
      </c>
      <c r="E3065" t="s">
        <v>5</v>
      </c>
      <c r="F3065" s="9" t="str">
        <f>+VLOOKUP(datosAvance[[#This Row],[renaes]],eess!$A$1:$G$189,2,FALSE)</f>
        <v>LA ESTANCIA</v>
      </c>
      <c r="G3065" s="9" t="str">
        <f>+VLOOKUP(datosAvance[[#This Row],[renaes]],eess!$A$1:$G$189,3,FALSE)</f>
        <v>LAMBAYEQUE</v>
      </c>
      <c r="H3065" s="9" t="str">
        <f>+VLOOKUP(datosAvance[[#This Row],[renaes]],eess!$A$1:$G$189,4,FALSE)</f>
        <v>OLMOS</v>
      </c>
      <c r="I3065" s="9" t="str">
        <f>+VLOOKUP(datosAvance[[#This Row],[renaes]],eess!$A$1:$G$189,6,FALSE)</f>
        <v>LAMBAYEQUE</v>
      </c>
      <c r="J3065" s="9" t="str">
        <f>+VLOOKUP(datosAvance[[#This Row],[renaes]],eess!$A$1:$G$189,7,FALSE)</f>
        <v>OLMOS</v>
      </c>
    </row>
    <row r="3066" spans="1:10" x14ac:dyDescent="0.25">
      <c r="A3066">
        <v>4409</v>
      </c>
      <c r="B3066">
        <v>0</v>
      </c>
      <c r="C3066" t="s">
        <v>242</v>
      </c>
      <c r="D3066">
        <v>5</v>
      </c>
      <c r="E3066" t="s">
        <v>5</v>
      </c>
      <c r="F3066" s="9" t="str">
        <f>+VLOOKUP(datosAvance[[#This Row],[renaes]],eess!$A$1:$G$189,2,FALSE)</f>
        <v>INSCULAS</v>
      </c>
      <c r="G3066" s="9" t="str">
        <f>+VLOOKUP(datosAvance[[#This Row],[renaes]],eess!$A$1:$G$189,3,FALSE)</f>
        <v>LAMBAYEQUE</v>
      </c>
      <c r="H3066" s="9" t="str">
        <f>+VLOOKUP(datosAvance[[#This Row],[renaes]],eess!$A$1:$G$189,4,FALSE)</f>
        <v>OLMOS</v>
      </c>
      <c r="I3066" s="9" t="str">
        <f>+VLOOKUP(datosAvance[[#This Row],[renaes]],eess!$A$1:$G$189,6,FALSE)</f>
        <v>LAMBAYEQUE</v>
      </c>
      <c r="J3066" s="9" t="str">
        <f>+VLOOKUP(datosAvance[[#This Row],[renaes]],eess!$A$1:$G$189,7,FALSE)</f>
        <v>OLMOS</v>
      </c>
    </row>
    <row r="3067" spans="1:10" x14ac:dyDescent="0.25">
      <c r="A3067">
        <v>4410</v>
      </c>
      <c r="B3067">
        <v>0</v>
      </c>
      <c r="C3067" t="s">
        <v>242</v>
      </c>
      <c r="D3067">
        <v>5</v>
      </c>
      <c r="E3067" t="s">
        <v>5</v>
      </c>
      <c r="F3067" s="9" t="str">
        <f>+VLOOKUP(datosAvance[[#This Row],[renaes]],eess!$A$1:$G$189,2,FALSE)</f>
        <v>QUERPON</v>
      </c>
      <c r="G3067" s="9" t="str">
        <f>+VLOOKUP(datosAvance[[#This Row],[renaes]],eess!$A$1:$G$189,3,FALSE)</f>
        <v>LAMBAYEQUE</v>
      </c>
      <c r="H3067" s="9" t="str">
        <f>+VLOOKUP(datosAvance[[#This Row],[renaes]],eess!$A$1:$G$189,4,FALSE)</f>
        <v>OLMOS</v>
      </c>
      <c r="I3067" s="9" t="str">
        <f>+VLOOKUP(datosAvance[[#This Row],[renaes]],eess!$A$1:$G$189,6,FALSE)</f>
        <v>LAMBAYEQUE</v>
      </c>
      <c r="J3067" s="9" t="str">
        <f>+VLOOKUP(datosAvance[[#This Row],[renaes]],eess!$A$1:$G$189,7,FALSE)</f>
        <v>OLMOS</v>
      </c>
    </row>
    <row r="3068" spans="1:10" x14ac:dyDescent="0.25">
      <c r="A3068">
        <v>4411</v>
      </c>
      <c r="B3068">
        <v>1</v>
      </c>
      <c r="C3068" t="s">
        <v>242</v>
      </c>
      <c r="D3068">
        <v>5</v>
      </c>
      <c r="E3068" t="s">
        <v>5</v>
      </c>
      <c r="F3068" s="9" t="str">
        <f>+VLOOKUP(datosAvance[[#This Row],[renaes]],eess!$A$1:$G$189,2,FALSE)</f>
        <v>TRES BATANES</v>
      </c>
      <c r="G3068" s="9" t="str">
        <f>+VLOOKUP(datosAvance[[#This Row],[renaes]],eess!$A$1:$G$189,3,FALSE)</f>
        <v>LAMBAYEQUE</v>
      </c>
      <c r="H3068" s="9" t="str">
        <f>+VLOOKUP(datosAvance[[#This Row],[renaes]],eess!$A$1:$G$189,4,FALSE)</f>
        <v>OLMOS</v>
      </c>
      <c r="I3068" s="9" t="str">
        <f>+VLOOKUP(datosAvance[[#This Row],[renaes]],eess!$A$1:$G$189,6,FALSE)</f>
        <v>LAMBAYEQUE</v>
      </c>
      <c r="J3068" s="9" t="str">
        <f>+VLOOKUP(datosAvance[[#This Row],[renaes]],eess!$A$1:$G$189,7,FALSE)</f>
        <v>OLMOS</v>
      </c>
    </row>
    <row r="3069" spans="1:10" x14ac:dyDescent="0.25">
      <c r="A3069">
        <v>4412</v>
      </c>
      <c r="B3069">
        <v>0</v>
      </c>
      <c r="C3069" t="s">
        <v>242</v>
      </c>
      <c r="D3069">
        <v>5</v>
      </c>
      <c r="E3069" t="s">
        <v>5</v>
      </c>
      <c r="F3069" s="9" t="str">
        <f>+VLOOKUP(datosAvance[[#This Row],[renaes]],eess!$A$1:$G$189,2,FALSE)</f>
        <v>CAPILLA CENTRAL</v>
      </c>
      <c r="G3069" s="9" t="str">
        <f>+VLOOKUP(datosAvance[[#This Row],[renaes]],eess!$A$1:$G$189,3,FALSE)</f>
        <v>LAMBAYEQUE</v>
      </c>
      <c r="H3069" s="9" t="str">
        <f>+VLOOKUP(datosAvance[[#This Row],[renaes]],eess!$A$1:$G$189,4,FALSE)</f>
        <v>OLMOS</v>
      </c>
      <c r="I3069" s="9" t="str">
        <f>+VLOOKUP(datosAvance[[#This Row],[renaes]],eess!$A$1:$G$189,6,FALSE)</f>
        <v>LAMBAYEQUE</v>
      </c>
      <c r="J3069" s="9" t="str">
        <f>+VLOOKUP(datosAvance[[#This Row],[renaes]],eess!$A$1:$G$189,7,FALSE)</f>
        <v>OLMOS</v>
      </c>
    </row>
    <row r="3070" spans="1:10" x14ac:dyDescent="0.25">
      <c r="A3070">
        <v>4413</v>
      </c>
      <c r="B3070">
        <v>0</v>
      </c>
      <c r="C3070" t="s">
        <v>242</v>
      </c>
      <c r="D3070">
        <v>5</v>
      </c>
      <c r="E3070" t="s">
        <v>5</v>
      </c>
      <c r="F3070" s="9" t="str">
        <f>+VLOOKUP(datosAvance[[#This Row],[renaes]],eess!$A$1:$G$189,2,FALSE)</f>
        <v>ÑAUPE</v>
      </c>
      <c r="G3070" s="9" t="str">
        <f>+VLOOKUP(datosAvance[[#This Row],[renaes]],eess!$A$1:$G$189,3,FALSE)</f>
        <v>LAMBAYEQUE</v>
      </c>
      <c r="H3070" s="9" t="str">
        <f>+VLOOKUP(datosAvance[[#This Row],[renaes]],eess!$A$1:$G$189,4,FALSE)</f>
        <v>OLMOS</v>
      </c>
      <c r="I3070" s="9" t="str">
        <f>+VLOOKUP(datosAvance[[#This Row],[renaes]],eess!$A$1:$G$189,6,FALSE)</f>
        <v>LAMBAYEQUE</v>
      </c>
      <c r="J3070" s="9" t="str">
        <f>+VLOOKUP(datosAvance[[#This Row],[renaes]],eess!$A$1:$G$189,7,FALSE)</f>
        <v>OLMOS</v>
      </c>
    </row>
    <row r="3071" spans="1:10" x14ac:dyDescent="0.25">
      <c r="A3071">
        <v>4414</v>
      </c>
      <c r="B3071">
        <v>0</v>
      </c>
      <c r="C3071" t="s">
        <v>242</v>
      </c>
      <c r="D3071">
        <v>5</v>
      </c>
      <c r="E3071" t="s">
        <v>5</v>
      </c>
      <c r="F3071" s="9" t="str">
        <f>+VLOOKUP(datosAvance[[#This Row],[renaes]],eess!$A$1:$G$189,2,FALSE)</f>
        <v>ELVIRREY</v>
      </c>
      <c r="G3071" s="9" t="str">
        <f>+VLOOKUP(datosAvance[[#This Row],[renaes]],eess!$A$1:$G$189,3,FALSE)</f>
        <v>LAMBAYEQUE</v>
      </c>
      <c r="H3071" s="9" t="str">
        <f>+VLOOKUP(datosAvance[[#This Row],[renaes]],eess!$A$1:$G$189,4,FALSE)</f>
        <v>OLMOS</v>
      </c>
      <c r="I3071" s="9" t="str">
        <f>+VLOOKUP(datosAvance[[#This Row],[renaes]],eess!$A$1:$G$189,6,FALSE)</f>
        <v>LAMBAYEQUE</v>
      </c>
      <c r="J3071" s="9" t="str">
        <f>+VLOOKUP(datosAvance[[#This Row],[renaes]],eess!$A$1:$G$189,7,FALSE)</f>
        <v>OLMOS</v>
      </c>
    </row>
    <row r="3072" spans="1:10" x14ac:dyDescent="0.25">
      <c r="A3072">
        <v>4415</v>
      </c>
      <c r="B3072">
        <v>0</v>
      </c>
      <c r="C3072" t="s">
        <v>242</v>
      </c>
      <c r="D3072">
        <v>5</v>
      </c>
      <c r="E3072" t="s">
        <v>5</v>
      </c>
      <c r="F3072" s="9" t="str">
        <f>+VLOOKUP(datosAvance[[#This Row],[renaes]],eess!$A$1:$G$189,2,FALSE)</f>
        <v>FICUAR</v>
      </c>
      <c r="G3072" s="9" t="str">
        <f>+VLOOKUP(datosAvance[[#This Row],[renaes]],eess!$A$1:$G$189,3,FALSE)</f>
        <v>LAMBAYEQUE</v>
      </c>
      <c r="H3072" s="9" t="str">
        <f>+VLOOKUP(datosAvance[[#This Row],[renaes]],eess!$A$1:$G$189,4,FALSE)</f>
        <v>OLMOS</v>
      </c>
      <c r="I3072" s="9" t="str">
        <f>+VLOOKUP(datosAvance[[#This Row],[renaes]],eess!$A$1:$G$189,6,FALSE)</f>
        <v>LAMBAYEQUE</v>
      </c>
      <c r="J3072" s="9" t="str">
        <f>+VLOOKUP(datosAvance[[#This Row],[renaes]],eess!$A$1:$G$189,7,FALSE)</f>
        <v>OLMOS</v>
      </c>
    </row>
    <row r="3073" spans="1:10" x14ac:dyDescent="0.25">
      <c r="A3073">
        <v>4416</v>
      </c>
      <c r="B3073">
        <v>0</v>
      </c>
      <c r="C3073" t="s">
        <v>242</v>
      </c>
      <c r="D3073">
        <v>5</v>
      </c>
      <c r="E3073" t="s">
        <v>5</v>
      </c>
      <c r="F3073" s="9" t="str">
        <f>+VLOOKUP(datosAvance[[#This Row],[renaes]],eess!$A$1:$G$189,2,FALSE)</f>
        <v>SANTA ROSA (OLMOS)</v>
      </c>
      <c r="G3073" s="9" t="str">
        <f>+VLOOKUP(datosAvance[[#This Row],[renaes]],eess!$A$1:$G$189,3,FALSE)</f>
        <v>LAMBAYEQUE</v>
      </c>
      <c r="H3073" s="9" t="str">
        <f>+VLOOKUP(datosAvance[[#This Row],[renaes]],eess!$A$1:$G$189,4,FALSE)</f>
        <v>OLMOS</v>
      </c>
      <c r="I3073" s="9" t="str">
        <f>+VLOOKUP(datosAvance[[#This Row],[renaes]],eess!$A$1:$G$189,6,FALSE)</f>
        <v>LAMBAYEQUE</v>
      </c>
      <c r="J3073" s="9" t="str">
        <f>+VLOOKUP(datosAvance[[#This Row],[renaes]],eess!$A$1:$G$189,7,FALSE)</f>
        <v>OLMOS</v>
      </c>
    </row>
    <row r="3074" spans="1:10" x14ac:dyDescent="0.25">
      <c r="A3074">
        <v>4417</v>
      </c>
      <c r="B3074">
        <v>1</v>
      </c>
      <c r="C3074" t="s">
        <v>242</v>
      </c>
      <c r="D3074">
        <v>5</v>
      </c>
      <c r="E3074" t="s">
        <v>5</v>
      </c>
      <c r="F3074" s="9" t="str">
        <f>+VLOOKUP(datosAvance[[#This Row],[renaes]],eess!$A$1:$G$189,2,FALSE)</f>
        <v>COLAYA</v>
      </c>
      <c r="G3074" s="9" t="str">
        <f>+VLOOKUP(datosAvance[[#This Row],[renaes]],eess!$A$1:$G$189,3,FALSE)</f>
        <v>LAMBAYEQUE</v>
      </c>
      <c r="H3074" s="9" t="str">
        <f>+VLOOKUP(datosAvance[[#This Row],[renaes]],eess!$A$1:$G$189,4,FALSE)</f>
        <v>SALAS</v>
      </c>
      <c r="I3074" s="9" t="str">
        <f>+VLOOKUP(datosAvance[[#This Row],[renaes]],eess!$A$1:$G$189,6,FALSE)</f>
        <v>LAMBAYEQUE</v>
      </c>
      <c r="J3074" s="9" t="str">
        <f>+VLOOKUP(datosAvance[[#This Row],[renaes]],eess!$A$1:$G$189,7,FALSE)</f>
        <v>SALAS</v>
      </c>
    </row>
    <row r="3075" spans="1:10" x14ac:dyDescent="0.25">
      <c r="A3075">
        <v>4419</v>
      </c>
      <c r="B3075">
        <v>1</v>
      </c>
      <c r="C3075" t="s">
        <v>242</v>
      </c>
      <c r="D3075">
        <v>5</v>
      </c>
      <c r="E3075" t="s">
        <v>5</v>
      </c>
      <c r="F3075" s="9" t="str">
        <f>+VLOOKUP(datosAvance[[#This Row],[renaes]],eess!$A$1:$G$189,2,FALSE)</f>
        <v>TALLAPAMPA</v>
      </c>
      <c r="G3075" s="9" t="str">
        <f>+VLOOKUP(datosAvance[[#This Row],[renaes]],eess!$A$1:$G$189,3,FALSE)</f>
        <v>LAMBAYEQUE</v>
      </c>
      <c r="H3075" s="9" t="str">
        <f>+VLOOKUP(datosAvance[[#This Row],[renaes]],eess!$A$1:$G$189,4,FALSE)</f>
        <v>SALAS</v>
      </c>
      <c r="I3075" s="9" t="str">
        <f>+VLOOKUP(datosAvance[[#This Row],[renaes]],eess!$A$1:$G$189,6,FALSE)</f>
        <v>LAMBAYEQUE</v>
      </c>
      <c r="J3075" s="9" t="str">
        <f>+VLOOKUP(datosAvance[[#This Row],[renaes]],eess!$A$1:$G$189,7,FALSE)</f>
        <v>SALAS</v>
      </c>
    </row>
    <row r="3076" spans="1:10" x14ac:dyDescent="0.25">
      <c r="A3076">
        <v>4420</v>
      </c>
      <c r="B3076">
        <v>3</v>
      </c>
      <c r="C3076" t="s">
        <v>242</v>
      </c>
      <c r="D3076">
        <v>5</v>
      </c>
      <c r="E3076" t="s">
        <v>5</v>
      </c>
      <c r="F3076" s="9" t="str">
        <f>+VLOOKUP(datosAvance[[#This Row],[renaes]],eess!$A$1:$G$189,2,FALSE)</f>
        <v>MORROPE</v>
      </c>
      <c r="G3076" s="9" t="str">
        <f>+VLOOKUP(datosAvance[[#This Row],[renaes]],eess!$A$1:$G$189,3,FALSE)</f>
        <v>LAMBAYEQUE</v>
      </c>
      <c r="H3076" s="9" t="str">
        <f>+VLOOKUP(datosAvance[[#This Row],[renaes]],eess!$A$1:$G$189,4,FALSE)</f>
        <v>MORROPE</v>
      </c>
      <c r="I3076" s="9" t="str">
        <f>+VLOOKUP(datosAvance[[#This Row],[renaes]],eess!$A$1:$G$189,6,FALSE)</f>
        <v>LAMBAYEQUE</v>
      </c>
      <c r="J3076" s="9" t="str">
        <f>+VLOOKUP(datosAvance[[#This Row],[renaes]],eess!$A$1:$G$189,7,FALSE)</f>
        <v>MORROPE</v>
      </c>
    </row>
    <row r="3077" spans="1:10" x14ac:dyDescent="0.25">
      <c r="A3077">
        <v>4421</v>
      </c>
      <c r="B3077">
        <v>0</v>
      </c>
      <c r="C3077" t="s">
        <v>242</v>
      </c>
      <c r="D3077">
        <v>5</v>
      </c>
      <c r="E3077" t="s">
        <v>5</v>
      </c>
      <c r="F3077" s="9" t="str">
        <f>+VLOOKUP(datosAvance[[#This Row],[renaes]],eess!$A$1:$G$189,2,FALSE)</f>
        <v>LA COLORADA</v>
      </c>
      <c r="G3077" s="9" t="str">
        <f>+VLOOKUP(datosAvance[[#This Row],[renaes]],eess!$A$1:$G$189,3,FALSE)</f>
        <v>LAMBAYEQUE</v>
      </c>
      <c r="H3077" s="9" t="str">
        <f>+VLOOKUP(datosAvance[[#This Row],[renaes]],eess!$A$1:$G$189,4,FALSE)</f>
        <v>MORROPE</v>
      </c>
      <c r="I3077" s="9" t="str">
        <f>+VLOOKUP(datosAvance[[#This Row],[renaes]],eess!$A$1:$G$189,6,FALSE)</f>
        <v>LAMBAYEQUE</v>
      </c>
      <c r="J3077" s="9" t="str">
        <f>+VLOOKUP(datosAvance[[#This Row],[renaes]],eess!$A$1:$G$189,7,FALSE)</f>
        <v>MORROPE</v>
      </c>
    </row>
    <row r="3078" spans="1:10" x14ac:dyDescent="0.25">
      <c r="A3078">
        <v>4423</v>
      </c>
      <c r="B3078">
        <v>1</v>
      </c>
      <c r="C3078" t="s">
        <v>242</v>
      </c>
      <c r="D3078">
        <v>5</v>
      </c>
      <c r="E3078" t="s">
        <v>5</v>
      </c>
      <c r="F3078" s="9" t="str">
        <f>+VLOOKUP(datosAvance[[#This Row],[renaes]],eess!$A$1:$G$189,2,FALSE)</f>
        <v>TRANCA FANUPE</v>
      </c>
      <c r="G3078" s="9" t="str">
        <f>+VLOOKUP(datosAvance[[#This Row],[renaes]],eess!$A$1:$G$189,3,FALSE)</f>
        <v>LAMBAYEQUE</v>
      </c>
      <c r="H3078" s="9" t="str">
        <f>+VLOOKUP(datosAvance[[#This Row],[renaes]],eess!$A$1:$G$189,4,FALSE)</f>
        <v>MORROPE</v>
      </c>
      <c r="I3078" s="9" t="str">
        <f>+VLOOKUP(datosAvance[[#This Row],[renaes]],eess!$A$1:$G$189,6,FALSE)</f>
        <v>LAMBAYEQUE</v>
      </c>
      <c r="J3078" s="9" t="str">
        <f>+VLOOKUP(datosAvance[[#This Row],[renaes]],eess!$A$1:$G$189,7,FALSE)</f>
        <v>MORROPE</v>
      </c>
    </row>
    <row r="3079" spans="1:10" x14ac:dyDescent="0.25">
      <c r="A3079">
        <v>4424</v>
      </c>
      <c r="B3079">
        <v>0</v>
      </c>
      <c r="C3079" t="s">
        <v>242</v>
      </c>
      <c r="D3079">
        <v>5</v>
      </c>
      <c r="E3079" t="s">
        <v>5</v>
      </c>
      <c r="F3079" s="9" t="str">
        <f>+VLOOKUP(datosAvance[[#This Row],[renaes]],eess!$A$1:$G$189,2,FALSE)</f>
        <v>LAGUNAS (MORROPE)</v>
      </c>
      <c r="G3079" s="9" t="str">
        <f>+VLOOKUP(datosAvance[[#This Row],[renaes]],eess!$A$1:$G$189,3,FALSE)</f>
        <v>LAMBAYEQUE</v>
      </c>
      <c r="H3079" s="9" t="str">
        <f>+VLOOKUP(datosAvance[[#This Row],[renaes]],eess!$A$1:$G$189,4,FALSE)</f>
        <v>MORROPE</v>
      </c>
      <c r="I3079" s="9" t="str">
        <f>+VLOOKUP(datosAvance[[#This Row],[renaes]],eess!$A$1:$G$189,6,FALSE)</f>
        <v>LAMBAYEQUE</v>
      </c>
      <c r="J3079" s="9" t="str">
        <f>+VLOOKUP(datosAvance[[#This Row],[renaes]],eess!$A$1:$G$189,7,FALSE)</f>
        <v>MORROPE</v>
      </c>
    </row>
    <row r="3080" spans="1:10" x14ac:dyDescent="0.25">
      <c r="A3080">
        <v>4426</v>
      </c>
      <c r="B3080">
        <v>1</v>
      </c>
      <c r="C3080" t="s">
        <v>242</v>
      </c>
      <c r="D3080">
        <v>5</v>
      </c>
      <c r="E3080" t="s">
        <v>5</v>
      </c>
      <c r="F3080" s="9" t="str">
        <f>+VLOOKUP(datosAvance[[#This Row],[renaes]],eess!$A$1:$G$189,2,FALSE)</f>
        <v>ARBOLSOL</v>
      </c>
      <c r="G3080" s="9" t="str">
        <f>+VLOOKUP(datosAvance[[#This Row],[renaes]],eess!$A$1:$G$189,3,FALSE)</f>
        <v>LAMBAYEQUE</v>
      </c>
      <c r="H3080" s="9" t="str">
        <f>+VLOOKUP(datosAvance[[#This Row],[renaes]],eess!$A$1:$G$189,4,FALSE)</f>
        <v>MORROPE</v>
      </c>
      <c r="I3080" s="9" t="str">
        <f>+VLOOKUP(datosAvance[[#This Row],[renaes]],eess!$A$1:$G$189,6,FALSE)</f>
        <v>LAMBAYEQUE</v>
      </c>
      <c r="J3080" s="9" t="str">
        <f>+VLOOKUP(datosAvance[[#This Row],[renaes]],eess!$A$1:$G$189,7,FALSE)</f>
        <v>MORROPE</v>
      </c>
    </row>
    <row r="3081" spans="1:10" x14ac:dyDescent="0.25">
      <c r="A3081">
        <v>4428</v>
      </c>
      <c r="B3081">
        <v>0</v>
      </c>
      <c r="C3081" t="s">
        <v>242</v>
      </c>
      <c r="D3081">
        <v>5</v>
      </c>
      <c r="E3081" t="s">
        <v>5</v>
      </c>
      <c r="F3081" s="9" t="str">
        <f>+VLOOKUP(datosAvance[[#This Row],[renaes]],eess!$A$1:$G$189,2,FALSE)</f>
        <v>LA  GARTERA</v>
      </c>
      <c r="G3081" s="9" t="str">
        <f>+VLOOKUP(datosAvance[[#This Row],[renaes]],eess!$A$1:$G$189,3,FALSE)</f>
        <v>LAMBAYEQUE</v>
      </c>
      <c r="H3081" s="9" t="str">
        <f>+VLOOKUP(datosAvance[[#This Row],[renaes]],eess!$A$1:$G$189,4,FALSE)</f>
        <v>MORROPE</v>
      </c>
      <c r="I3081" s="9" t="str">
        <f>+VLOOKUP(datosAvance[[#This Row],[renaes]],eess!$A$1:$G$189,6,FALSE)</f>
        <v>LAMBAYEQUE</v>
      </c>
      <c r="J3081" s="9" t="str">
        <f>+VLOOKUP(datosAvance[[#This Row],[renaes]],eess!$A$1:$G$189,7,FALSE)</f>
        <v>MORROPE</v>
      </c>
    </row>
    <row r="3082" spans="1:10" x14ac:dyDescent="0.25">
      <c r="A3082">
        <v>4429</v>
      </c>
      <c r="B3082">
        <v>4</v>
      </c>
      <c r="C3082" t="s">
        <v>242</v>
      </c>
      <c r="D3082">
        <v>5</v>
      </c>
      <c r="E3082" t="s">
        <v>5</v>
      </c>
      <c r="F3082" s="9" t="str">
        <f>+VLOOKUP(datosAvance[[#This Row],[renaes]],eess!$A$1:$G$189,2,FALSE)</f>
        <v>CRUZ DEL MEDANO</v>
      </c>
      <c r="G3082" s="9" t="str">
        <f>+VLOOKUP(datosAvance[[#This Row],[renaes]],eess!$A$1:$G$189,3,FALSE)</f>
        <v>LAMBAYEQUE</v>
      </c>
      <c r="H3082" s="9" t="str">
        <f>+VLOOKUP(datosAvance[[#This Row],[renaes]],eess!$A$1:$G$189,4,FALSE)</f>
        <v>MORROPE</v>
      </c>
      <c r="I3082" s="9" t="str">
        <f>+VLOOKUP(datosAvance[[#This Row],[renaes]],eess!$A$1:$G$189,6,FALSE)</f>
        <v>LAMBAYEQUE</v>
      </c>
      <c r="J3082" s="9" t="str">
        <f>+VLOOKUP(datosAvance[[#This Row],[renaes]],eess!$A$1:$G$189,7,FALSE)</f>
        <v>MORROPE</v>
      </c>
    </row>
    <row r="3083" spans="1:10" x14ac:dyDescent="0.25">
      <c r="A3083">
        <v>4430</v>
      </c>
      <c r="B3083">
        <v>0</v>
      </c>
      <c r="C3083" t="s">
        <v>242</v>
      </c>
      <c r="D3083">
        <v>5</v>
      </c>
      <c r="E3083" t="s">
        <v>5</v>
      </c>
      <c r="F3083" s="9" t="str">
        <f>+VLOOKUP(datosAvance[[#This Row],[renaes]],eess!$A$1:$G$189,2,FALSE)</f>
        <v>QUEMAZON</v>
      </c>
      <c r="G3083" s="9" t="str">
        <f>+VLOOKUP(datosAvance[[#This Row],[renaes]],eess!$A$1:$G$189,3,FALSE)</f>
        <v>LAMBAYEQUE</v>
      </c>
      <c r="H3083" s="9" t="str">
        <f>+VLOOKUP(datosAvance[[#This Row],[renaes]],eess!$A$1:$G$189,4,FALSE)</f>
        <v>MORROPE</v>
      </c>
      <c r="I3083" s="9" t="str">
        <f>+VLOOKUP(datosAvance[[#This Row],[renaes]],eess!$A$1:$G$189,6,FALSE)</f>
        <v>LAMBAYEQUE</v>
      </c>
      <c r="J3083" s="9" t="str">
        <f>+VLOOKUP(datosAvance[[#This Row],[renaes]],eess!$A$1:$G$189,7,FALSE)</f>
        <v>MORROPE</v>
      </c>
    </row>
    <row r="3084" spans="1:10" x14ac:dyDescent="0.25">
      <c r="A3084">
        <v>4431</v>
      </c>
      <c r="B3084">
        <v>0</v>
      </c>
      <c r="C3084" t="s">
        <v>242</v>
      </c>
      <c r="D3084">
        <v>5</v>
      </c>
      <c r="E3084" t="s">
        <v>5</v>
      </c>
      <c r="F3084" s="9" t="str">
        <f>+VLOOKUP(datosAvance[[#This Row],[renaes]],eess!$A$1:$G$189,2,FALSE)</f>
        <v>FANUPE BARRIO NUEVO</v>
      </c>
      <c r="G3084" s="9" t="str">
        <f>+VLOOKUP(datosAvance[[#This Row],[renaes]],eess!$A$1:$G$189,3,FALSE)</f>
        <v>LAMBAYEQUE</v>
      </c>
      <c r="H3084" s="9" t="str">
        <f>+VLOOKUP(datosAvance[[#This Row],[renaes]],eess!$A$1:$G$189,4,FALSE)</f>
        <v>MORROPE</v>
      </c>
      <c r="I3084" s="9" t="str">
        <f>+VLOOKUP(datosAvance[[#This Row],[renaes]],eess!$A$1:$G$189,6,FALSE)</f>
        <v>LAMBAYEQUE</v>
      </c>
      <c r="J3084" s="9" t="str">
        <f>+VLOOKUP(datosAvance[[#This Row],[renaes]],eess!$A$1:$G$189,7,FALSE)</f>
        <v>MORROPE</v>
      </c>
    </row>
    <row r="3085" spans="1:10" x14ac:dyDescent="0.25">
      <c r="A3085">
        <v>4432</v>
      </c>
      <c r="B3085">
        <v>0</v>
      </c>
      <c r="C3085" t="s">
        <v>242</v>
      </c>
      <c r="D3085">
        <v>5</v>
      </c>
      <c r="E3085" t="s">
        <v>5</v>
      </c>
      <c r="F3085" s="9" t="str">
        <f>+VLOOKUP(datosAvance[[#This Row],[renaes]],eess!$A$1:$G$189,2,FALSE)</f>
        <v>SANTA ISABEL</v>
      </c>
      <c r="G3085" s="9" t="str">
        <f>+VLOOKUP(datosAvance[[#This Row],[renaes]],eess!$A$1:$G$189,3,FALSE)</f>
        <v>LAMBAYEQUE</v>
      </c>
      <c r="H3085" s="9" t="str">
        <f>+VLOOKUP(datosAvance[[#This Row],[renaes]],eess!$A$1:$G$189,4,FALSE)</f>
        <v>MORROPE</v>
      </c>
      <c r="I3085" s="9" t="str">
        <f>+VLOOKUP(datosAvance[[#This Row],[renaes]],eess!$A$1:$G$189,6,FALSE)</f>
        <v>LAMBAYEQUE</v>
      </c>
      <c r="J3085" s="9" t="str">
        <f>+VLOOKUP(datosAvance[[#This Row],[renaes]],eess!$A$1:$G$189,7,FALSE)</f>
        <v>MORROPE</v>
      </c>
    </row>
    <row r="3086" spans="1:10" x14ac:dyDescent="0.25">
      <c r="A3086">
        <v>4433</v>
      </c>
      <c r="B3086">
        <v>0</v>
      </c>
      <c r="C3086" t="s">
        <v>242</v>
      </c>
      <c r="D3086">
        <v>5</v>
      </c>
      <c r="E3086" t="s">
        <v>5</v>
      </c>
      <c r="F3086" s="9" t="str">
        <f>+VLOOKUP(datosAvance[[#This Row],[renaes]],eess!$A$1:$G$189,2,FALSE)</f>
        <v>SEQUION</v>
      </c>
      <c r="G3086" s="9" t="str">
        <f>+VLOOKUP(datosAvance[[#This Row],[renaes]],eess!$A$1:$G$189,3,FALSE)</f>
        <v>LAMBAYEQUE</v>
      </c>
      <c r="H3086" s="9" t="str">
        <f>+VLOOKUP(datosAvance[[#This Row],[renaes]],eess!$A$1:$G$189,4,FALSE)</f>
        <v>MORROPE</v>
      </c>
      <c r="I3086" s="9" t="str">
        <f>+VLOOKUP(datosAvance[[#This Row],[renaes]],eess!$A$1:$G$189,6,FALSE)</f>
        <v>LAMBAYEQUE</v>
      </c>
      <c r="J3086" s="9" t="str">
        <f>+VLOOKUP(datosAvance[[#This Row],[renaes]],eess!$A$1:$G$189,7,FALSE)</f>
        <v>MORROPE</v>
      </c>
    </row>
    <row r="3087" spans="1:10" x14ac:dyDescent="0.25">
      <c r="A3087">
        <v>4434</v>
      </c>
      <c r="B3087">
        <v>1</v>
      </c>
      <c r="C3087" t="s">
        <v>242</v>
      </c>
      <c r="D3087">
        <v>5</v>
      </c>
      <c r="E3087" t="s">
        <v>5</v>
      </c>
      <c r="F3087" s="9" t="str">
        <f>+VLOOKUP(datosAvance[[#This Row],[renaes]],eess!$A$1:$G$189,2,FALSE)</f>
        <v>SANTA ROSA LAS PAMPAS</v>
      </c>
      <c r="G3087" s="9" t="str">
        <f>+VLOOKUP(datosAvance[[#This Row],[renaes]],eess!$A$1:$G$189,3,FALSE)</f>
        <v>LAMBAYEQUE</v>
      </c>
      <c r="H3087" s="9" t="str">
        <f>+VLOOKUP(datosAvance[[#This Row],[renaes]],eess!$A$1:$G$189,4,FALSE)</f>
        <v>MORROPE</v>
      </c>
      <c r="I3087" s="9" t="str">
        <f>+VLOOKUP(datosAvance[[#This Row],[renaes]],eess!$A$1:$G$189,6,FALSE)</f>
        <v>LAMBAYEQUE</v>
      </c>
      <c r="J3087" s="9" t="str">
        <f>+VLOOKUP(datosAvance[[#This Row],[renaes]],eess!$A$1:$G$189,7,FALSE)</f>
        <v>MORROPE</v>
      </c>
    </row>
    <row r="3088" spans="1:10" x14ac:dyDescent="0.25">
      <c r="A3088">
        <v>4435</v>
      </c>
      <c r="B3088">
        <v>0</v>
      </c>
      <c r="C3088" t="s">
        <v>242</v>
      </c>
      <c r="D3088">
        <v>5</v>
      </c>
      <c r="E3088" t="s">
        <v>5</v>
      </c>
      <c r="F3088" s="9" t="str">
        <f>+VLOOKUP(datosAvance[[#This Row],[renaes]],eess!$A$1:$G$189,2,FALSE)</f>
        <v>ANNAPE</v>
      </c>
      <c r="G3088" s="9" t="str">
        <f>+VLOOKUP(datosAvance[[#This Row],[renaes]],eess!$A$1:$G$189,3,FALSE)</f>
        <v>LAMBAYEQUE</v>
      </c>
      <c r="H3088" s="9" t="str">
        <f>+VLOOKUP(datosAvance[[#This Row],[renaes]],eess!$A$1:$G$189,4,FALSE)</f>
        <v>MORROPE</v>
      </c>
      <c r="I3088" s="9" t="str">
        <f>+VLOOKUP(datosAvance[[#This Row],[renaes]],eess!$A$1:$G$189,6,FALSE)</f>
        <v>LAMBAYEQUE</v>
      </c>
      <c r="J3088" s="9" t="str">
        <f>+VLOOKUP(datosAvance[[#This Row],[renaes]],eess!$A$1:$G$189,7,FALSE)</f>
        <v>MORROPE</v>
      </c>
    </row>
    <row r="3089" spans="1:10" x14ac:dyDescent="0.25">
      <c r="A3089">
        <v>4436</v>
      </c>
      <c r="B3089">
        <v>0</v>
      </c>
      <c r="C3089" t="s">
        <v>242</v>
      </c>
      <c r="D3089">
        <v>5</v>
      </c>
      <c r="E3089" t="s">
        <v>5</v>
      </c>
      <c r="F3089" s="9" t="str">
        <f>+VLOOKUP(datosAvance[[#This Row],[renaes]],eess!$A$1:$G$189,2,FALSE)</f>
        <v>CARACUCHO</v>
      </c>
      <c r="G3089" s="9" t="str">
        <f>+VLOOKUP(datosAvance[[#This Row],[renaes]],eess!$A$1:$G$189,3,FALSE)</f>
        <v>LAMBAYEQUE</v>
      </c>
      <c r="H3089" s="9" t="str">
        <f>+VLOOKUP(datosAvance[[#This Row],[renaes]],eess!$A$1:$G$189,4,FALSE)</f>
        <v>MORROPE</v>
      </c>
      <c r="I3089" s="9" t="str">
        <f>+VLOOKUP(datosAvance[[#This Row],[renaes]],eess!$A$1:$G$189,6,FALSE)</f>
        <v>LAMBAYEQUE</v>
      </c>
      <c r="J3089" s="9" t="str">
        <f>+VLOOKUP(datosAvance[[#This Row],[renaes]],eess!$A$1:$G$189,7,FALSE)</f>
        <v>MORROPE</v>
      </c>
    </row>
    <row r="3090" spans="1:10" x14ac:dyDescent="0.25">
      <c r="A3090">
        <v>4437</v>
      </c>
      <c r="B3090">
        <v>2</v>
      </c>
      <c r="C3090" t="s">
        <v>242</v>
      </c>
      <c r="D3090">
        <v>5</v>
      </c>
      <c r="E3090" t="s">
        <v>5</v>
      </c>
      <c r="F3090" s="9" t="str">
        <f>+VLOOKUP(datosAvance[[#This Row],[renaes]],eess!$A$1:$G$189,2,FALSE)</f>
        <v>HUACA DE BARRO</v>
      </c>
      <c r="G3090" s="9" t="str">
        <f>+VLOOKUP(datosAvance[[#This Row],[renaes]],eess!$A$1:$G$189,3,FALSE)</f>
        <v>LAMBAYEQUE</v>
      </c>
      <c r="H3090" s="9" t="str">
        <f>+VLOOKUP(datosAvance[[#This Row],[renaes]],eess!$A$1:$G$189,4,FALSE)</f>
        <v>MORROPE</v>
      </c>
      <c r="I3090" s="9" t="str">
        <f>+VLOOKUP(datosAvance[[#This Row],[renaes]],eess!$A$1:$G$189,6,FALSE)</f>
        <v>LAMBAYEQUE</v>
      </c>
      <c r="J3090" s="9" t="str">
        <f>+VLOOKUP(datosAvance[[#This Row],[renaes]],eess!$A$1:$G$189,7,FALSE)</f>
        <v>MORROPE</v>
      </c>
    </row>
    <row r="3091" spans="1:10" x14ac:dyDescent="0.25">
      <c r="A3091">
        <v>4438</v>
      </c>
      <c r="B3091">
        <v>1</v>
      </c>
      <c r="C3091" t="s">
        <v>242</v>
      </c>
      <c r="D3091">
        <v>5</v>
      </c>
      <c r="E3091" t="s">
        <v>5</v>
      </c>
      <c r="F3091" s="9" t="str">
        <f>+VLOOKUP(datosAvance[[#This Row],[renaes]],eess!$A$1:$G$189,2,FALSE)</f>
        <v>POSITOS</v>
      </c>
      <c r="G3091" s="9" t="str">
        <f>+VLOOKUP(datosAvance[[#This Row],[renaes]],eess!$A$1:$G$189,3,FALSE)</f>
        <v>LAMBAYEQUE</v>
      </c>
      <c r="H3091" s="9" t="str">
        <f>+VLOOKUP(datosAvance[[#This Row],[renaes]],eess!$A$1:$G$189,4,FALSE)</f>
        <v>MORROPE</v>
      </c>
      <c r="I3091" s="9" t="str">
        <f>+VLOOKUP(datosAvance[[#This Row],[renaes]],eess!$A$1:$G$189,6,FALSE)</f>
        <v>LAMBAYEQUE</v>
      </c>
      <c r="J3091" s="9" t="str">
        <f>+VLOOKUP(datosAvance[[#This Row],[renaes]],eess!$A$1:$G$189,7,FALSE)</f>
        <v>MORROPE</v>
      </c>
    </row>
    <row r="3092" spans="1:10" x14ac:dyDescent="0.25">
      <c r="A3092">
        <v>4439</v>
      </c>
      <c r="B3092">
        <v>0</v>
      </c>
      <c r="C3092" t="s">
        <v>242</v>
      </c>
      <c r="D3092">
        <v>5</v>
      </c>
      <c r="E3092" t="s">
        <v>5</v>
      </c>
      <c r="F3092" s="9" t="str">
        <f>+VLOOKUP(datosAvance[[#This Row],[renaes]],eess!$A$1:$G$189,2,FALSE)</f>
        <v>CLAS PICSI</v>
      </c>
      <c r="G3092" s="9" t="str">
        <f>+VLOOKUP(datosAvance[[#This Row],[renaes]],eess!$A$1:$G$189,3,FALSE)</f>
        <v>CHICLAYO</v>
      </c>
      <c r="H3092" s="9" t="str">
        <f>+VLOOKUP(datosAvance[[#This Row],[renaes]],eess!$A$1:$G$189,4,FALSE)</f>
        <v>PICSI</v>
      </c>
      <c r="I3092" s="9" t="str">
        <f>+VLOOKUP(datosAvance[[#This Row],[renaes]],eess!$A$1:$G$189,6,FALSE)</f>
        <v>CHICLAYO</v>
      </c>
      <c r="J3092" s="9" t="str">
        <f>+VLOOKUP(datosAvance[[#This Row],[renaes]],eess!$A$1:$G$189,7,FALSE)</f>
        <v>PICSI</v>
      </c>
    </row>
    <row r="3093" spans="1:10" x14ac:dyDescent="0.25">
      <c r="A3093">
        <v>4441</v>
      </c>
      <c r="B3093">
        <v>3</v>
      </c>
      <c r="C3093" t="s">
        <v>242</v>
      </c>
      <c r="D3093">
        <v>5</v>
      </c>
      <c r="E3093" t="s">
        <v>5</v>
      </c>
      <c r="F3093" s="9" t="str">
        <f>+VLOOKUP(datosAvance[[#This Row],[renaes]],eess!$A$1:$G$189,2,FALSE)</f>
        <v>SEÑOR DE LA JUSTICIA</v>
      </c>
      <c r="G3093" s="9" t="str">
        <f>+VLOOKUP(datosAvance[[#This Row],[renaes]],eess!$A$1:$G$189,3,FALSE)</f>
        <v>FERREÐAFE</v>
      </c>
      <c r="H3093" s="9" t="str">
        <f>+VLOOKUP(datosAvance[[#This Row],[renaes]],eess!$A$1:$G$189,4,FALSE)</f>
        <v>FERREÑAFE</v>
      </c>
      <c r="I3093" s="9" t="str">
        <f>+VLOOKUP(datosAvance[[#This Row],[renaes]],eess!$A$1:$G$189,6,FALSE)</f>
        <v>FERREÑAFE</v>
      </c>
      <c r="J3093" s="9" t="str">
        <f>+VLOOKUP(datosAvance[[#This Row],[renaes]],eess!$A$1:$G$189,7,FALSE)</f>
        <v>FERREÑAFE</v>
      </c>
    </row>
    <row r="3094" spans="1:10" x14ac:dyDescent="0.25">
      <c r="A3094">
        <v>4442</v>
      </c>
      <c r="B3094">
        <v>0</v>
      </c>
      <c r="C3094" t="s">
        <v>242</v>
      </c>
      <c r="D3094">
        <v>5</v>
      </c>
      <c r="E3094" t="s">
        <v>5</v>
      </c>
      <c r="F3094" s="9" t="str">
        <f>+VLOOKUP(datosAvance[[#This Row],[renaes]],eess!$A$1:$G$189,2,FALSE)</f>
        <v>PUCHACA</v>
      </c>
      <c r="G3094" s="9" t="str">
        <f>+VLOOKUP(datosAvance[[#This Row],[renaes]],eess!$A$1:$G$189,3,FALSE)</f>
        <v>FERREÐAFE</v>
      </c>
      <c r="H3094" s="9" t="str">
        <f>+VLOOKUP(datosAvance[[#This Row],[renaes]],eess!$A$1:$G$189,4,FALSE)</f>
        <v>INKAWASI</v>
      </c>
      <c r="I3094" s="9" t="str">
        <f>+VLOOKUP(datosAvance[[#This Row],[renaes]],eess!$A$1:$G$189,6,FALSE)</f>
        <v>FERREÑAFE</v>
      </c>
      <c r="J3094" s="9" t="str">
        <f>+VLOOKUP(datosAvance[[#This Row],[renaes]],eess!$A$1:$G$189,7,FALSE)</f>
        <v>INCAHUASI</v>
      </c>
    </row>
    <row r="3095" spans="1:10" x14ac:dyDescent="0.25">
      <c r="A3095">
        <v>4443</v>
      </c>
      <c r="B3095">
        <v>2</v>
      </c>
      <c r="C3095" t="s">
        <v>242</v>
      </c>
      <c r="D3095">
        <v>5</v>
      </c>
      <c r="E3095" t="s">
        <v>5</v>
      </c>
      <c r="F3095" s="9" t="str">
        <f>+VLOOKUP(datosAvance[[#This Row],[renaes]],eess!$A$1:$G$189,2,FALSE)</f>
        <v>MESONES MURO</v>
      </c>
      <c r="G3095" s="9" t="str">
        <f>+VLOOKUP(datosAvance[[#This Row],[renaes]],eess!$A$1:$G$189,3,FALSE)</f>
        <v>FERREÐAFE</v>
      </c>
      <c r="H3095" s="9" t="str">
        <f>+VLOOKUP(datosAvance[[#This Row],[renaes]],eess!$A$1:$G$189,4,FALSE)</f>
        <v>FERREÑAFE</v>
      </c>
      <c r="I3095" s="9" t="str">
        <f>+VLOOKUP(datosAvance[[#This Row],[renaes]],eess!$A$1:$G$189,6,FALSE)</f>
        <v>FERREÑAFE</v>
      </c>
      <c r="J3095" s="9" t="str">
        <f>+VLOOKUP(datosAvance[[#This Row],[renaes]],eess!$A$1:$G$189,7,FALSE)</f>
        <v>MANUEL ANTONIO MESONES MURO</v>
      </c>
    </row>
    <row r="3096" spans="1:10" x14ac:dyDescent="0.25">
      <c r="A3096">
        <v>4445</v>
      </c>
      <c r="B3096">
        <v>1</v>
      </c>
      <c r="C3096" t="s">
        <v>242</v>
      </c>
      <c r="D3096">
        <v>5</v>
      </c>
      <c r="E3096" t="s">
        <v>5</v>
      </c>
      <c r="F3096" s="9" t="str">
        <f>+VLOOKUP(datosAvance[[#This Row],[renaes]],eess!$A$1:$G$189,2,FALSE)</f>
        <v>LA TRAPOSA</v>
      </c>
      <c r="G3096" s="9" t="str">
        <f>+VLOOKUP(datosAvance[[#This Row],[renaes]],eess!$A$1:$G$189,3,FALSE)</f>
        <v>FERREÐAFE</v>
      </c>
      <c r="H3096" s="9" t="str">
        <f>+VLOOKUP(datosAvance[[#This Row],[renaes]],eess!$A$1:$G$189,4,FALSE)</f>
        <v>PITIPO</v>
      </c>
      <c r="I3096" s="9" t="str">
        <f>+VLOOKUP(datosAvance[[#This Row],[renaes]],eess!$A$1:$G$189,6,FALSE)</f>
        <v>FERREÑAFE</v>
      </c>
      <c r="J3096" s="9" t="str">
        <f>+VLOOKUP(datosAvance[[#This Row],[renaes]],eess!$A$1:$G$189,7,FALSE)</f>
        <v>PITIPO</v>
      </c>
    </row>
    <row r="3097" spans="1:10" x14ac:dyDescent="0.25">
      <c r="A3097">
        <v>4446</v>
      </c>
      <c r="B3097">
        <v>1</v>
      </c>
      <c r="C3097" t="s">
        <v>242</v>
      </c>
      <c r="D3097">
        <v>5</v>
      </c>
      <c r="E3097" t="s">
        <v>5</v>
      </c>
      <c r="F3097" s="9" t="str">
        <f>+VLOOKUP(datosAvance[[#This Row],[renaes]],eess!$A$1:$G$189,2,FALSE)</f>
        <v>MOCHUMI VIEJO</v>
      </c>
      <c r="G3097" s="9" t="str">
        <f>+VLOOKUP(datosAvance[[#This Row],[renaes]],eess!$A$1:$G$189,3,FALSE)</f>
        <v>FERREÐAFE</v>
      </c>
      <c r="H3097" s="9" t="str">
        <f>+VLOOKUP(datosAvance[[#This Row],[renaes]],eess!$A$1:$G$189,4,FALSE)</f>
        <v>PITIPO</v>
      </c>
      <c r="I3097" s="9" t="str">
        <f>+VLOOKUP(datosAvance[[#This Row],[renaes]],eess!$A$1:$G$189,6,FALSE)</f>
        <v>FERREÑAFE</v>
      </c>
      <c r="J3097" s="9" t="str">
        <f>+VLOOKUP(datosAvance[[#This Row],[renaes]],eess!$A$1:$G$189,7,FALSE)</f>
        <v>PITIPO</v>
      </c>
    </row>
    <row r="3098" spans="1:10" x14ac:dyDescent="0.25">
      <c r="A3098">
        <v>4447</v>
      </c>
      <c r="B3098">
        <v>1</v>
      </c>
      <c r="C3098" t="s">
        <v>242</v>
      </c>
      <c r="D3098">
        <v>5</v>
      </c>
      <c r="E3098" t="s">
        <v>5</v>
      </c>
      <c r="F3098" s="9" t="str">
        <f>+VLOOKUP(datosAvance[[#This Row],[renaes]],eess!$A$1:$G$189,2,FALSE)</f>
        <v>MOTUPILLO</v>
      </c>
      <c r="G3098" s="9" t="str">
        <f>+VLOOKUP(datosAvance[[#This Row],[renaes]],eess!$A$1:$G$189,3,FALSE)</f>
        <v>FERREÐAFE</v>
      </c>
      <c r="H3098" s="9" t="str">
        <f>+VLOOKUP(datosAvance[[#This Row],[renaes]],eess!$A$1:$G$189,4,FALSE)</f>
        <v>PITIPO</v>
      </c>
      <c r="I3098" s="9" t="str">
        <f>+VLOOKUP(datosAvance[[#This Row],[renaes]],eess!$A$1:$G$189,6,FALSE)</f>
        <v>FERREÑAFE</v>
      </c>
      <c r="J3098" s="9" t="str">
        <f>+VLOOKUP(datosAvance[[#This Row],[renaes]],eess!$A$1:$G$189,7,FALSE)</f>
        <v>PITIPO</v>
      </c>
    </row>
    <row r="3099" spans="1:10" x14ac:dyDescent="0.25">
      <c r="A3099">
        <v>4448</v>
      </c>
      <c r="B3099">
        <v>1</v>
      </c>
      <c r="C3099" t="s">
        <v>242</v>
      </c>
      <c r="D3099">
        <v>5</v>
      </c>
      <c r="E3099" t="s">
        <v>5</v>
      </c>
      <c r="F3099" s="9" t="str">
        <f>+VLOOKUP(datosAvance[[#This Row],[renaes]],eess!$A$1:$G$189,2,FALSE)</f>
        <v>CACHINCHE</v>
      </c>
      <c r="G3099" s="9" t="str">
        <f>+VLOOKUP(datosAvance[[#This Row],[renaes]],eess!$A$1:$G$189,3,FALSE)</f>
        <v>FERREÐAFE</v>
      </c>
      <c r="H3099" s="9" t="str">
        <f>+VLOOKUP(datosAvance[[#This Row],[renaes]],eess!$A$1:$G$189,4,FALSE)</f>
        <v>PITIPO</v>
      </c>
      <c r="I3099" s="9" t="str">
        <f>+VLOOKUP(datosAvance[[#This Row],[renaes]],eess!$A$1:$G$189,6,FALSE)</f>
        <v>FERREÑAFE</v>
      </c>
      <c r="J3099" s="9" t="str">
        <f>+VLOOKUP(datosAvance[[#This Row],[renaes]],eess!$A$1:$G$189,7,FALSE)</f>
        <v>PITIPO</v>
      </c>
    </row>
    <row r="3100" spans="1:10" x14ac:dyDescent="0.25">
      <c r="A3100">
        <v>4449</v>
      </c>
      <c r="B3100">
        <v>1</v>
      </c>
      <c r="C3100" t="s">
        <v>242</v>
      </c>
      <c r="D3100">
        <v>5</v>
      </c>
      <c r="E3100" t="s">
        <v>5</v>
      </c>
      <c r="F3100" s="9" t="str">
        <f>+VLOOKUP(datosAvance[[#This Row],[renaes]],eess!$A$1:$G$189,2,FALSE)</f>
        <v>PATIVILCA</v>
      </c>
      <c r="G3100" s="9" t="str">
        <f>+VLOOKUP(datosAvance[[#This Row],[renaes]],eess!$A$1:$G$189,3,FALSE)</f>
        <v>FERREÐAFE</v>
      </c>
      <c r="H3100" s="9" t="str">
        <f>+VLOOKUP(datosAvance[[#This Row],[renaes]],eess!$A$1:$G$189,4,FALSE)</f>
        <v>PITIPO</v>
      </c>
      <c r="I3100" s="9" t="str">
        <f>+VLOOKUP(datosAvance[[#This Row],[renaes]],eess!$A$1:$G$189,6,FALSE)</f>
        <v>FERREÑAFE</v>
      </c>
      <c r="J3100" s="9" t="str">
        <f>+VLOOKUP(datosAvance[[#This Row],[renaes]],eess!$A$1:$G$189,7,FALSE)</f>
        <v>PITIPO</v>
      </c>
    </row>
    <row r="3101" spans="1:10" x14ac:dyDescent="0.25">
      <c r="A3101">
        <v>4450</v>
      </c>
      <c r="B3101">
        <v>0</v>
      </c>
      <c r="C3101" t="s">
        <v>242</v>
      </c>
      <c r="D3101">
        <v>5</v>
      </c>
      <c r="E3101" t="s">
        <v>5</v>
      </c>
      <c r="F3101" s="9" t="str">
        <f>+VLOOKUP(datosAvance[[#This Row],[renaes]],eess!$A$1:$G$189,2,FALSE)</f>
        <v>SIME</v>
      </c>
      <c r="G3101" s="9" t="str">
        <f>+VLOOKUP(datosAvance[[#This Row],[renaes]],eess!$A$1:$G$189,3,FALSE)</f>
        <v>FERREÐAFE</v>
      </c>
      <c r="H3101" s="9" t="str">
        <f>+VLOOKUP(datosAvance[[#This Row],[renaes]],eess!$A$1:$G$189,4,FALSE)</f>
        <v>PITIPO</v>
      </c>
      <c r="I3101" s="9" t="str">
        <f>+VLOOKUP(datosAvance[[#This Row],[renaes]],eess!$A$1:$G$189,6,FALSE)</f>
        <v>FERREÑAFE</v>
      </c>
      <c r="J3101" s="9" t="str">
        <f>+VLOOKUP(datosAvance[[#This Row],[renaes]],eess!$A$1:$G$189,7,FALSE)</f>
        <v>PITIPO</v>
      </c>
    </row>
    <row r="3102" spans="1:10" x14ac:dyDescent="0.25">
      <c r="A3102">
        <v>4451</v>
      </c>
      <c r="B3102">
        <v>1</v>
      </c>
      <c r="C3102" t="s">
        <v>242</v>
      </c>
      <c r="D3102">
        <v>5</v>
      </c>
      <c r="E3102" t="s">
        <v>5</v>
      </c>
      <c r="F3102" s="9" t="str">
        <f>+VLOOKUP(datosAvance[[#This Row],[renaes]],eess!$A$1:$G$189,2,FALSE)</f>
        <v>BATANGRANDE</v>
      </c>
      <c r="G3102" s="9" t="str">
        <f>+VLOOKUP(datosAvance[[#This Row],[renaes]],eess!$A$1:$G$189,3,FALSE)</f>
        <v>FERREÐAFE</v>
      </c>
      <c r="H3102" s="9" t="str">
        <f>+VLOOKUP(datosAvance[[#This Row],[renaes]],eess!$A$1:$G$189,4,FALSE)</f>
        <v>PITIPO</v>
      </c>
      <c r="I3102" s="9" t="str">
        <f>+VLOOKUP(datosAvance[[#This Row],[renaes]],eess!$A$1:$G$189,6,FALSE)</f>
        <v>FERREÑAFE</v>
      </c>
      <c r="J3102" s="9" t="str">
        <f>+VLOOKUP(datosAvance[[#This Row],[renaes]],eess!$A$1:$G$189,7,FALSE)</f>
        <v>PITIPO</v>
      </c>
    </row>
    <row r="3103" spans="1:10" x14ac:dyDescent="0.25">
      <c r="A3103">
        <v>4452</v>
      </c>
      <c r="B3103">
        <v>9</v>
      </c>
      <c r="C3103" t="s">
        <v>242</v>
      </c>
      <c r="D3103">
        <v>5</v>
      </c>
      <c r="E3103" t="s">
        <v>5</v>
      </c>
      <c r="F3103" s="9" t="str">
        <f>+VLOOKUP(datosAvance[[#This Row],[renaes]],eess!$A$1:$G$189,2,FALSE)</f>
        <v>C.S.PUEBLO NUEVO</v>
      </c>
      <c r="G3103" s="9" t="str">
        <f>+VLOOKUP(datosAvance[[#This Row],[renaes]],eess!$A$1:$G$189,3,FALSE)</f>
        <v>FERREÐAFE</v>
      </c>
      <c r="H3103" s="9" t="str">
        <f>+VLOOKUP(datosAvance[[#This Row],[renaes]],eess!$A$1:$G$189,4,FALSE)</f>
        <v>FERREÑAFE</v>
      </c>
      <c r="I3103" s="9" t="str">
        <f>+VLOOKUP(datosAvance[[#This Row],[renaes]],eess!$A$1:$G$189,6,FALSE)</f>
        <v>FERREÑAFE</v>
      </c>
      <c r="J3103" s="9" t="str">
        <f>+VLOOKUP(datosAvance[[#This Row],[renaes]],eess!$A$1:$G$189,7,FALSE)</f>
        <v>PUEBLO NUEVO</v>
      </c>
    </row>
    <row r="3104" spans="1:10" x14ac:dyDescent="0.25">
      <c r="A3104">
        <v>4453</v>
      </c>
      <c r="B3104">
        <v>1</v>
      </c>
      <c r="C3104" t="s">
        <v>242</v>
      </c>
      <c r="D3104">
        <v>5</v>
      </c>
      <c r="E3104" t="s">
        <v>5</v>
      </c>
      <c r="F3104" s="9" t="str">
        <f>+VLOOKUP(datosAvance[[#This Row],[renaes]],eess!$A$1:$G$189,2,FALSE)</f>
        <v>LAS LOMAS</v>
      </c>
      <c r="G3104" s="9" t="str">
        <f>+VLOOKUP(datosAvance[[#This Row],[renaes]],eess!$A$1:$G$189,3,FALSE)</f>
        <v>FERREÐAFE</v>
      </c>
      <c r="H3104" s="9" t="str">
        <f>+VLOOKUP(datosAvance[[#This Row],[renaes]],eess!$A$1:$G$189,4,FALSE)</f>
        <v>FERREÑAFE</v>
      </c>
      <c r="I3104" s="9" t="str">
        <f>+VLOOKUP(datosAvance[[#This Row],[renaes]],eess!$A$1:$G$189,6,FALSE)</f>
        <v>FERREÑAFE</v>
      </c>
      <c r="J3104" s="9" t="str">
        <f>+VLOOKUP(datosAvance[[#This Row],[renaes]],eess!$A$1:$G$189,7,FALSE)</f>
        <v>PUEBLO NUEVO</v>
      </c>
    </row>
    <row r="3105" spans="1:10" x14ac:dyDescent="0.25">
      <c r="A3105">
        <v>4454</v>
      </c>
      <c r="B3105">
        <v>1</v>
      </c>
      <c r="C3105" t="s">
        <v>242</v>
      </c>
      <c r="D3105">
        <v>5</v>
      </c>
      <c r="E3105" t="s">
        <v>5</v>
      </c>
      <c r="F3105" s="9" t="str">
        <f>+VLOOKUP(datosAvance[[#This Row],[renaes]],eess!$A$1:$G$189,2,FALSE)</f>
        <v>MOYAN</v>
      </c>
      <c r="G3105" s="9" t="str">
        <f>+VLOOKUP(datosAvance[[#This Row],[renaes]],eess!$A$1:$G$189,3,FALSE)</f>
        <v>FERREÐAFE</v>
      </c>
      <c r="H3105" s="9" t="str">
        <f>+VLOOKUP(datosAvance[[#This Row],[renaes]],eess!$A$1:$G$189,4,FALSE)</f>
        <v>INKAWASI</v>
      </c>
      <c r="I3105" s="9" t="str">
        <f>+VLOOKUP(datosAvance[[#This Row],[renaes]],eess!$A$1:$G$189,6,FALSE)</f>
        <v>FERREÑAFE</v>
      </c>
      <c r="J3105" s="9" t="str">
        <f>+VLOOKUP(datosAvance[[#This Row],[renaes]],eess!$A$1:$G$189,7,FALSE)</f>
        <v>INCAHUASI</v>
      </c>
    </row>
    <row r="3106" spans="1:10" x14ac:dyDescent="0.25">
      <c r="A3106">
        <v>4455</v>
      </c>
      <c r="B3106">
        <v>0</v>
      </c>
      <c r="C3106" t="s">
        <v>242</v>
      </c>
      <c r="D3106">
        <v>5</v>
      </c>
      <c r="E3106" t="s">
        <v>5</v>
      </c>
      <c r="F3106" s="9" t="str">
        <f>+VLOOKUP(datosAvance[[#This Row],[renaes]],eess!$A$1:$G$189,2,FALSE)</f>
        <v>INKAWASI</v>
      </c>
      <c r="G3106" s="9" t="str">
        <f>+VLOOKUP(datosAvance[[#This Row],[renaes]],eess!$A$1:$G$189,3,FALSE)</f>
        <v>FERREÐAFE</v>
      </c>
      <c r="H3106" s="9" t="str">
        <f>+VLOOKUP(datosAvance[[#This Row],[renaes]],eess!$A$1:$G$189,4,FALSE)</f>
        <v>INKAWASI</v>
      </c>
      <c r="I3106" s="9" t="str">
        <f>+VLOOKUP(datosAvance[[#This Row],[renaes]],eess!$A$1:$G$189,6,FALSE)</f>
        <v>FERREÑAFE</v>
      </c>
      <c r="J3106" s="9" t="str">
        <f>+VLOOKUP(datosAvance[[#This Row],[renaes]],eess!$A$1:$G$189,7,FALSE)</f>
        <v>INCAHUASI</v>
      </c>
    </row>
    <row r="3107" spans="1:10" x14ac:dyDescent="0.25">
      <c r="A3107">
        <v>4456</v>
      </c>
      <c r="B3107">
        <v>0</v>
      </c>
      <c r="C3107" t="s">
        <v>242</v>
      </c>
      <c r="D3107">
        <v>5</v>
      </c>
      <c r="E3107" t="s">
        <v>5</v>
      </c>
      <c r="F3107" s="9" t="str">
        <f>+VLOOKUP(datosAvance[[#This Row],[renaes]],eess!$A$1:$G$189,2,FALSE)</f>
        <v>LAQUIPAMPA</v>
      </c>
      <c r="G3107" s="9" t="str">
        <f>+VLOOKUP(datosAvance[[#This Row],[renaes]],eess!$A$1:$G$189,3,FALSE)</f>
        <v>FERREÐAFE</v>
      </c>
      <c r="H3107" s="9" t="str">
        <f>+VLOOKUP(datosAvance[[#This Row],[renaes]],eess!$A$1:$G$189,4,FALSE)</f>
        <v>INKAWASI</v>
      </c>
      <c r="I3107" s="9" t="str">
        <f>+VLOOKUP(datosAvance[[#This Row],[renaes]],eess!$A$1:$G$189,6,FALSE)</f>
        <v>FERREÑAFE</v>
      </c>
      <c r="J3107" s="9" t="str">
        <f>+VLOOKUP(datosAvance[[#This Row],[renaes]],eess!$A$1:$G$189,7,FALSE)</f>
        <v>INCAHUASI</v>
      </c>
    </row>
    <row r="3108" spans="1:10" x14ac:dyDescent="0.25">
      <c r="A3108">
        <v>4457</v>
      </c>
      <c r="B3108">
        <v>0</v>
      </c>
      <c r="C3108" t="s">
        <v>242</v>
      </c>
      <c r="D3108">
        <v>5</v>
      </c>
      <c r="E3108" t="s">
        <v>5</v>
      </c>
      <c r="F3108" s="9" t="str">
        <f>+VLOOKUP(datosAvance[[#This Row],[renaes]],eess!$A$1:$G$189,2,FALSE)</f>
        <v>UYURPAMPA</v>
      </c>
      <c r="G3108" s="9" t="str">
        <f>+VLOOKUP(datosAvance[[#This Row],[renaes]],eess!$A$1:$G$189,3,FALSE)</f>
        <v>FERREÐAFE</v>
      </c>
      <c r="H3108" s="9" t="str">
        <f>+VLOOKUP(datosAvance[[#This Row],[renaes]],eess!$A$1:$G$189,4,FALSE)</f>
        <v>INKAWASI</v>
      </c>
      <c r="I3108" s="9" t="str">
        <f>+VLOOKUP(datosAvance[[#This Row],[renaes]],eess!$A$1:$G$189,6,FALSE)</f>
        <v>FERREÑAFE</v>
      </c>
      <c r="J3108" s="9" t="str">
        <f>+VLOOKUP(datosAvance[[#This Row],[renaes]],eess!$A$1:$G$189,7,FALSE)</f>
        <v>INCAHUASI</v>
      </c>
    </row>
    <row r="3109" spans="1:10" x14ac:dyDescent="0.25">
      <c r="A3109">
        <v>4458</v>
      </c>
      <c r="B3109">
        <v>0</v>
      </c>
      <c r="C3109" t="s">
        <v>242</v>
      </c>
      <c r="D3109">
        <v>5</v>
      </c>
      <c r="E3109" t="s">
        <v>5</v>
      </c>
      <c r="F3109" s="9" t="str">
        <f>+VLOOKUP(datosAvance[[#This Row],[renaes]],eess!$A$1:$G$189,2,FALSE)</f>
        <v>CRUZ LOMA</v>
      </c>
      <c r="G3109" s="9" t="str">
        <f>+VLOOKUP(datosAvance[[#This Row],[renaes]],eess!$A$1:$G$189,3,FALSE)</f>
        <v>FERREÐAFE</v>
      </c>
      <c r="H3109" s="9" t="str">
        <f>+VLOOKUP(datosAvance[[#This Row],[renaes]],eess!$A$1:$G$189,4,FALSE)</f>
        <v>INKAWASI</v>
      </c>
      <c r="I3109" s="9" t="str">
        <f>+VLOOKUP(datosAvance[[#This Row],[renaes]],eess!$A$1:$G$189,6,FALSE)</f>
        <v>FERREÑAFE</v>
      </c>
      <c r="J3109" s="9" t="str">
        <f>+VLOOKUP(datosAvance[[#This Row],[renaes]],eess!$A$1:$G$189,7,FALSE)</f>
        <v>INCAHUASI</v>
      </c>
    </row>
    <row r="3110" spans="1:10" x14ac:dyDescent="0.25">
      <c r="A3110">
        <v>4463</v>
      </c>
      <c r="B3110">
        <v>0</v>
      </c>
      <c r="C3110" t="s">
        <v>242</v>
      </c>
      <c r="D3110">
        <v>5</v>
      </c>
      <c r="E3110" t="s">
        <v>5</v>
      </c>
      <c r="F3110" s="9" t="str">
        <f>+VLOOKUP(datosAvance[[#This Row],[renaes]],eess!$A$1:$G$189,2,FALSE)</f>
        <v>LANCHIPAMPA</v>
      </c>
      <c r="G3110" s="9" t="str">
        <f>+VLOOKUP(datosAvance[[#This Row],[renaes]],eess!$A$1:$G$189,3,FALSE)</f>
        <v>FERREÐAFE</v>
      </c>
      <c r="H3110" s="9" t="str">
        <f>+VLOOKUP(datosAvance[[#This Row],[renaes]],eess!$A$1:$G$189,4,FALSE)</f>
        <v>INKAWASI</v>
      </c>
      <c r="I3110" s="9" t="str">
        <f>+VLOOKUP(datosAvance[[#This Row],[renaes]],eess!$A$1:$G$189,6,FALSE)</f>
        <v>FERREÑAFE</v>
      </c>
      <c r="J3110" s="9" t="str">
        <f>+VLOOKUP(datosAvance[[#This Row],[renaes]],eess!$A$1:$G$189,7,FALSE)</f>
        <v>INCAHUASI</v>
      </c>
    </row>
    <row r="3111" spans="1:10" x14ac:dyDescent="0.25">
      <c r="A3111">
        <v>6681</v>
      </c>
      <c r="B3111">
        <v>0</v>
      </c>
      <c r="C3111" t="s">
        <v>242</v>
      </c>
      <c r="D3111">
        <v>5</v>
      </c>
      <c r="E3111" t="s">
        <v>5</v>
      </c>
      <c r="F3111" s="9" t="str">
        <f>+VLOOKUP(datosAvance[[#This Row],[renaes]],eess!$A$1:$G$189,2,FALSE)</f>
        <v>EL SAUCE</v>
      </c>
      <c r="G3111" s="9" t="str">
        <f>+VLOOKUP(datosAvance[[#This Row],[renaes]],eess!$A$1:$G$189,3,FALSE)</f>
        <v>LAMBAYEQUE</v>
      </c>
      <c r="H3111" s="9" t="str">
        <f>+VLOOKUP(datosAvance[[#This Row],[renaes]],eess!$A$1:$G$189,4,FALSE)</f>
        <v>SALAS</v>
      </c>
      <c r="I3111" s="9" t="str">
        <f>+VLOOKUP(datosAvance[[#This Row],[renaes]],eess!$A$1:$G$189,6,FALSE)</f>
        <v>LAMBAYEQUE</v>
      </c>
      <c r="J3111" s="9" t="str">
        <f>+VLOOKUP(datosAvance[[#This Row],[renaes]],eess!$A$1:$G$189,7,FALSE)</f>
        <v>SALAS</v>
      </c>
    </row>
    <row r="3112" spans="1:10" x14ac:dyDescent="0.25">
      <c r="A3112">
        <v>6682</v>
      </c>
      <c r="B3112">
        <v>1</v>
      </c>
      <c r="C3112" t="s">
        <v>242</v>
      </c>
      <c r="D3112">
        <v>5</v>
      </c>
      <c r="E3112" t="s">
        <v>5</v>
      </c>
      <c r="F3112" s="9" t="str">
        <f>+VLOOKUP(datosAvance[[#This Row],[renaes]],eess!$A$1:$G$189,2,FALSE)</f>
        <v>HUMEDADES</v>
      </c>
      <c r="G3112" s="9" t="str">
        <f>+VLOOKUP(datosAvance[[#This Row],[renaes]],eess!$A$1:$G$189,3,FALSE)</f>
        <v>LAMBAYEQUE</v>
      </c>
      <c r="H3112" s="9" t="str">
        <f>+VLOOKUP(datosAvance[[#This Row],[renaes]],eess!$A$1:$G$189,4,FALSE)</f>
        <v>SALAS</v>
      </c>
      <c r="I3112" s="9" t="str">
        <f>+VLOOKUP(datosAvance[[#This Row],[renaes]],eess!$A$1:$G$189,6,FALSE)</f>
        <v>LAMBAYEQUE</v>
      </c>
      <c r="J3112" s="9" t="str">
        <f>+VLOOKUP(datosAvance[[#This Row],[renaes]],eess!$A$1:$G$189,7,FALSE)</f>
        <v>SALAS</v>
      </c>
    </row>
    <row r="3113" spans="1:10" x14ac:dyDescent="0.25">
      <c r="A3113">
        <v>6683</v>
      </c>
      <c r="B3113">
        <v>1</v>
      </c>
      <c r="C3113" t="s">
        <v>242</v>
      </c>
      <c r="D3113">
        <v>5</v>
      </c>
      <c r="E3113" t="s">
        <v>5</v>
      </c>
      <c r="F3113" s="9" t="str">
        <f>+VLOOKUP(datosAvance[[#This Row],[renaes]],eess!$A$1:$G$189,2,FALSE)</f>
        <v>EL PUENTE</v>
      </c>
      <c r="G3113" s="9" t="str">
        <f>+VLOOKUP(datosAvance[[#This Row],[renaes]],eess!$A$1:$G$189,3,FALSE)</f>
        <v>LAMBAYEQUE</v>
      </c>
      <c r="H3113" s="9" t="str">
        <f>+VLOOKUP(datosAvance[[#This Row],[renaes]],eess!$A$1:$G$189,4,FALSE)</f>
        <v>OLMOS</v>
      </c>
      <c r="I3113" s="9" t="str">
        <f>+VLOOKUP(datosAvance[[#This Row],[renaes]],eess!$A$1:$G$189,6,FALSE)</f>
        <v>LAMBAYEQUE</v>
      </c>
      <c r="J3113" s="9" t="str">
        <f>+VLOOKUP(datosAvance[[#This Row],[renaes]],eess!$A$1:$G$189,7,FALSE)</f>
        <v>OLMOS</v>
      </c>
    </row>
    <row r="3114" spans="1:10" x14ac:dyDescent="0.25">
      <c r="A3114">
        <v>6722</v>
      </c>
      <c r="B3114">
        <v>7</v>
      </c>
      <c r="C3114" t="s">
        <v>242</v>
      </c>
      <c r="D3114">
        <v>5</v>
      </c>
      <c r="E3114" t="s">
        <v>5</v>
      </c>
      <c r="F3114" s="9" t="str">
        <f>+VLOOKUP(datosAvance[[#This Row],[renaes]],eess!$A$1:$G$189,2,FALSE)</f>
        <v>CAYALTI</v>
      </c>
      <c r="G3114" s="9" t="str">
        <f>+VLOOKUP(datosAvance[[#This Row],[renaes]],eess!$A$1:$G$189,3,FALSE)</f>
        <v>CHICLAYO</v>
      </c>
      <c r="H3114" s="9" t="str">
        <f>+VLOOKUP(datosAvance[[#This Row],[renaes]],eess!$A$1:$G$189,4,FALSE)</f>
        <v>CAYALTI-ZAÑA</v>
      </c>
      <c r="I3114" s="9" t="str">
        <f>+VLOOKUP(datosAvance[[#This Row],[renaes]],eess!$A$1:$G$189,6,FALSE)</f>
        <v>CHICLAYO</v>
      </c>
      <c r="J3114" s="9" t="str">
        <f>+VLOOKUP(datosAvance[[#This Row],[renaes]],eess!$A$1:$G$189,7,FALSE)</f>
        <v>CAYALTI</v>
      </c>
    </row>
    <row r="3115" spans="1:10" x14ac:dyDescent="0.25">
      <c r="A3115">
        <v>6953</v>
      </c>
      <c r="B3115">
        <v>1</v>
      </c>
      <c r="C3115" t="s">
        <v>242</v>
      </c>
      <c r="D3115">
        <v>5</v>
      </c>
      <c r="E3115" t="s">
        <v>5</v>
      </c>
      <c r="F3115" s="9" t="str">
        <f>+VLOOKUP(datosAvance[[#This Row],[renaes]],eess!$A$1:$G$189,2,FALSE)</f>
        <v>EL ARROZAL</v>
      </c>
      <c r="G3115" s="9" t="str">
        <f>+VLOOKUP(datosAvance[[#This Row],[renaes]],eess!$A$1:$G$189,3,FALSE)</f>
        <v>LAMBAYEQUE</v>
      </c>
      <c r="H3115" s="9" t="str">
        <f>+VLOOKUP(datosAvance[[#This Row],[renaes]],eess!$A$1:$G$189,4,FALSE)</f>
        <v>MOTUPE</v>
      </c>
      <c r="I3115" s="9" t="str">
        <f>+VLOOKUP(datosAvance[[#This Row],[renaes]],eess!$A$1:$G$189,6,FALSE)</f>
        <v>LAMBAYEQUE</v>
      </c>
      <c r="J3115" s="9" t="str">
        <f>+VLOOKUP(datosAvance[[#This Row],[renaes]],eess!$A$1:$G$189,7,FALSE)</f>
        <v>MOTUPE</v>
      </c>
    </row>
    <row r="3116" spans="1:10" x14ac:dyDescent="0.25">
      <c r="A3116">
        <v>6954</v>
      </c>
      <c r="B3116">
        <v>1</v>
      </c>
      <c r="C3116" t="s">
        <v>242</v>
      </c>
      <c r="D3116">
        <v>5</v>
      </c>
      <c r="E3116" t="s">
        <v>5</v>
      </c>
      <c r="F3116" s="9" t="str">
        <f>+VLOOKUP(datosAvance[[#This Row],[renaes]],eess!$A$1:$G$189,2,FALSE)</f>
        <v>CAPOTE</v>
      </c>
      <c r="G3116" s="9" t="str">
        <f>+VLOOKUP(datosAvance[[#This Row],[renaes]],eess!$A$1:$G$189,3,FALSE)</f>
        <v>CHICLAYO</v>
      </c>
      <c r="H3116" s="9" t="str">
        <f>+VLOOKUP(datosAvance[[#This Row],[renaes]],eess!$A$1:$G$189,4,FALSE)</f>
        <v>PICSI</v>
      </c>
      <c r="I3116" s="9" t="str">
        <f>+VLOOKUP(datosAvance[[#This Row],[renaes]],eess!$A$1:$G$189,6,FALSE)</f>
        <v>CHICLAYO</v>
      </c>
      <c r="J3116" s="9" t="str">
        <f>+VLOOKUP(datosAvance[[#This Row],[renaes]],eess!$A$1:$G$189,7,FALSE)</f>
        <v>PICSI</v>
      </c>
    </row>
    <row r="3117" spans="1:10" x14ac:dyDescent="0.25">
      <c r="A3117">
        <v>6997</v>
      </c>
      <c r="B3117">
        <v>4</v>
      </c>
      <c r="C3117" t="s">
        <v>242</v>
      </c>
      <c r="D3117">
        <v>5</v>
      </c>
      <c r="E3117" t="s">
        <v>5</v>
      </c>
      <c r="F3117" s="9" t="str">
        <f>+VLOOKUP(datosAvance[[#This Row],[renaes]],eess!$A$1:$G$189,2,FALSE)</f>
        <v>PUCALA</v>
      </c>
      <c r="G3117" s="9" t="str">
        <f>+VLOOKUP(datosAvance[[#This Row],[renaes]],eess!$A$1:$G$189,3,FALSE)</f>
        <v>CHICLAYO</v>
      </c>
      <c r="H3117" s="9" t="str">
        <f>+VLOOKUP(datosAvance[[#This Row],[renaes]],eess!$A$1:$G$189,4,FALSE)</f>
        <v>POSOPE ALTO</v>
      </c>
      <c r="I3117" s="9" t="str">
        <f>+VLOOKUP(datosAvance[[#This Row],[renaes]],eess!$A$1:$G$189,6,FALSE)</f>
        <v>CHICLAYO</v>
      </c>
      <c r="J3117" s="9" t="str">
        <f>+VLOOKUP(datosAvance[[#This Row],[renaes]],eess!$A$1:$G$189,7,FALSE)</f>
        <v>PUCALA</v>
      </c>
    </row>
    <row r="3118" spans="1:10" x14ac:dyDescent="0.25">
      <c r="A3118">
        <v>7020</v>
      </c>
      <c r="B3118">
        <v>0</v>
      </c>
      <c r="C3118" t="s">
        <v>242</v>
      </c>
      <c r="D3118">
        <v>5</v>
      </c>
      <c r="E3118" t="s">
        <v>5</v>
      </c>
      <c r="F3118" s="9" t="str">
        <f>+VLOOKUP(datosAvance[[#This Row],[renaes]],eess!$A$1:$G$189,2,FALSE)</f>
        <v>HUAYABAMBA</v>
      </c>
      <c r="G3118" s="9" t="str">
        <f>+VLOOKUP(datosAvance[[#This Row],[renaes]],eess!$A$1:$G$189,3,FALSE)</f>
        <v>LAMBAYEQUE</v>
      </c>
      <c r="H3118" s="9" t="str">
        <f>+VLOOKUP(datosAvance[[#This Row],[renaes]],eess!$A$1:$G$189,4,FALSE)</f>
        <v>KAÑARIS</v>
      </c>
      <c r="I3118" s="9" t="str">
        <f>+VLOOKUP(datosAvance[[#This Row],[renaes]],eess!$A$1:$G$189,6,FALSE)</f>
        <v>FERREÑAFE</v>
      </c>
      <c r="J3118" s="9" t="str">
        <f>+VLOOKUP(datosAvance[[#This Row],[renaes]],eess!$A$1:$G$189,7,FALSE)</f>
        <v>CAÑARIS</v>
      </c>
    </row>
    <row r="3119" spans="1:10" x14ac:dyDescent="0.25">
      <c r="A3119">
        <v>7022</v>
      </c>
      <c r="B3119">
        <v>1</v>
      </c>
      <c r="C3119" t="s">
        <v>242</v>
      </c>
      <c r="D3119">
        <v>5</v>
      </c>
      <c r="E3119" t="s">
        <v>5</v>
      </c>
      <c r="F3119" s="9" t="str">
        <f>+VLOOKUP(datosAvance[[#This Row],[renaes]],eess!$A$1:$G$189,2,FALSE)</f>
        <v>LA ZARANDA</v>
      </c>
      <c r="G3119" s="9" t="str">
        <f>+VLOOKUP(datosAvance[[#This Row],[renaes]],eess!$A$1:$G$189,3,FALSE)</f>
        <v>FERREÐAFE</v>
      </c>
      <c r="H3119" s="9" t="str">
        <f>+VLOOKUP(datosAvance[[#This Row],[renaes]],eess!$A$1:$G$189,4,FALSE)</f>
        <v>PITIPO</v>
      </c>
      <c r="I3119" s="9" t="str">
        <f>+VLOOKUP(datosAvance[[#This Row],[renaes]],eess!$A$1:$G$189,6,FALSE)</f>
        <v>FERREÑAFE</v>
      </c>
      <c r="J3119" s="9" t="str">
        <f>+VLOOKUP(datosAvance[[#This Row],[renaes]],eess!$A$1:$G$189,7,FALSE)</f>
        <v>PITIPO</v>
      </c>
    </row>
    <row r="3120" spans="1:10" x14ac:dyDescent="0.25">
      <c r="A3120">
        <v>7023</v>
      </c>
      <c r="B3120">
        <v>0</v>
      </c>
      <c r="C3120" t="s">
        <v>242</v>
      </c>
      <c r="D3120">
        <v>5</v>
      </c>
      <c r="E3120" t="s">
        <v>5</v>
      </c>
      <c r="F3120" s="9" t="str">
        <f>+VLOOKUP(datosAvance[[#This Row],[renaes]],eess!$A$1:$G$189,2,FALSE)</f>
        <v>LAS COLMENAS</v>
      </c>
      <c r="G3120" s="9" t="str">
        <f>+VLOOKUP(datosAvance[[#This Row],[renaes]],eess!$A$1:$G$189,3,FALSE)</f>
        <v>CHICLAYO</v>
      </c>
      <c r="H3120" s="9" t="str">
        <f>+VLOOKUP(datosAvance[[#This Row],[renaes]],eess!$A$1:$G$189,4,FALSE)</f>
        <v>CHONGOYAPE</v>
      </c>
      <c r="I3120" s="9" t="str">
        <f>+VLOOKUP(datosAvance[[#This Row],[renaes]],eess!$A$1:$G$189,6,FALSE)</f>
        <v>CHICLAYO</v>
      </c>
      <c r="J3120" s="9" t="str">
        <f>+VLOOKUP(datosAvance[[#This Row],[renaes]],eess!$A$1:$G$189,7,FALSE)</f>
        <v>CHONGOYAPE</v>
      </c>
    </row>
    <row r="3121" spans="1:10" x14ac:dyDescent="0.25">
      <c r="A3121">
        <v>7183</v>
      </c>
      <c r="B3121">
        <v>6</v>
      </c>
      <c r="C3121" t="s">
        <v>242</v>
      </c>
      <c r="D3121">
        <v>5</v>
      </c>
      <c r="E3121" t="s">
        <v>5</v>
      </c>
      <c r="F3121" s="9" t="str">
        <f>+VLOOKUP(datosAvance[[#This Row],[renaes]],eess!$A$1:$G$189,2,FALSE)</f>
        <v>VILLA HERMOSA</v>
      </c>
      <c r="G3121" s="9" t="str">
        <f>+VLOOKUP(datosAvance[[#This Row],[renaes]],eess!$A$1:$G$189,3,FALSE)</f>
        <v>CHICLAYO</v>
      </c>
      <c r="H3121" s="9" t="str">
        <f>+VLOOKUP(datosAvance[[#This Row],[renaes]],eess!$A$1:$G$189,4,FALSE)</f>
        <v>JOSE LEONARDO ORTIZ</v>
      </c>
      <c r="I3121" s="9" t="str">
        <f>+VLOOKUP(datosAvance[[#This Row],[renaes]],eess!$A$1:$G$189,6,FALSE)</f>
        <v>CHICLAYO</v>
      </c>
      <c r="J3121" s="9" t="str">
        <f>+VLOOKUP(datosAvance[[#This Row],[renaes]],eess!$A$1:$G$189,7,FALSE)</f>
        <v>JOSE LEONARDO ORTIZ</v>
      </c>
    </row>
    <row r="3122" spans="1:10" x14ac:dyDescent="0.25">
      <c r="A3122">
        <v>7222</v>
      </c>
      <c r="B3122">
        <v>0</v>
      </c>
      <c r="C3122" t="s">
        <v>242</v>
      </c>
      <c r="D3122">
        <v>5</v>
      </c>
      <c r="E3122" t="s">
        <v>5</v>
      </c>
      <c r="F3122" s="9" t="str">
        <f>+VLOOKUP(datosAvance[[#This Row],[renaes]],eess!$A$1:$G$189,2,FALSE)</f>
        <v>MONTE HERMOZO</v>
      </c>
      <c r="G3122" s="9" t="str">
        <f>+VLOOKUP(datosAvance[[#This Row],[renaes]],eess!$A$1:$G$189,3,FALSE)</f>
        <v>LAMBAYEQUE</v>
      </c>
      <c r="H3122" s="9" t="str">
        <f>+VLOOKUP(datosAvance[[#This Row],[renaes]],eess!$A$1:$G$189,4,FALSE)</f>
        <v>MORROPE</v>
      </c>
      <c r="I3122" s="9" t="str">
        <f>+VLOOKUP(datosAvance[[#This Row],[renaes]],eess!$A$1:$G$189,6,FALSE)</f>
        <v>LAMBAYEQUE</v>
      </c>
      <c r="J3122" s="9" t="str">
        <f>+VLOOKUP(datosAvance[[#This Row],[renaes]],eess!$A$1:$G$189,7,FALSE)</f>
        <v>MORROPE</v>
      </c>
    </row>
    <row r="3123" spans="1:10" x14ac:dyDescent="0.25">
      <c r="A3123">
        <v>7223</v>
      </c>
      <c r="B3123">
        <v>2</v>
      </c>
      <c r="C3123" t="s">
        <v>242</v>
      </c>
      <c r="D3123">
        <v>5</v>
      </c>
      <c r="E3123" t="s">
        <v>5</v>
      </c>
      <c r="F3123" s="9" t="str">
        <f>+VLOOKUP(datosAvance[[#This Row],[renaes]],eess!$A$1:$G$189,2,FALSE)</f>
        <v>HUACA TRAPICHE DE BRONCE</v>
      </c>
      <c r="G3123" s="9" t="str">
        <f>+VLOOKUP(datosAvance[[#This Row],[renaes]],eess!$A$1:$G$189,3,FALSE)</f>
        <v>LAMBAYEQUE</v>
      </c>
      <c r="H3123" s="9" t="str">
        <f>+VLOOKUP(datosAvance[[#This Row],[renaes]],eess!$A$1:$G$189,4,FALSE)</f>
        <v>MORROPE</v>
      </c>
      <c r="I3123" s="9" t="str">
        <f>+VLOOKUP(datosAvance[[#This Row],[renaes]],eess!$A$1:$G$189,6,FALSE)</f>
        <v>LAMBAYEQUE</v>
      </c>
      <c r="J3123" s="9" t="str">
        <f>+VLOOKUP(datosAvance[[#This Row],[renaes]],eess!$A$1:$G$189,7,FALSE)</f>
        <v>MORROPE</v>
      </c>
    </row>
    <row r="3124" spans="1:10" x14ac:dyDescent="0.25">
      <c r="A3124">
        <v>7306</v>
      </c>
      <c r="B3124">
        <v>2</v>
      </c>
      <c r="C3124" t="s">
        <v>242</v>
      </c>
      <c r="D3124">
        <v>5</v>
      </c>
      <c r="E3124" t="s">
        <v>5</v>
      </c>
      <c r="F3124" s="9" t="str">
        <f>+VLOOKUP(datosAvance[[#This Row],[renaes]],eess!$A$1:$G$189,2,FALSE)</f>
        <v>LAS FLORES DE LA PRADERA</v>
      </c>
      <c r="G3124" s="9" t="str">
        <f>+VLOOKUP(datosAvance[[#This Row],[renaes]],eess!$A$1:$G$189,3,FALSE)</f>
        <v>CHICLAYO</v>
      </c>
      <c r="H3124" s="9" t="str">
        <f>+VLOOKUP(datosAvance[[#This Row],[renaes]],eess!$A$1:$G$189,4,FALSE)</f>
        <v>PIMENTEL</v>
      </c>
      <c r="I3124" s="9" t="str">
        <f>+VLOOKUP(datosAvance[[#This Row],[renaes]],eess!$A$1:$G$189,6,FALSE)</f>
        <v>CHICLAYO</v>
      </c>
      <c r="J3124" s="9" t="str">
        <f>+VLOOKUP(datosAvance[[#This Row],[renaes]],eess!$A$1:$G$189,7,FALSE)</f>
        <v>PIMENTEL</v>
      </c>
    </row>
    <row r="3125" spans="1:10" x14ac:dyDescent="0.25">
      <c r="A3125">
        <v>7315</v>
      </c>
      <c r="B3125">
        <v>0</v>
      </c>
      <c r="C3125" t="s">
        <v>242</v>
      </c>
      <c r="D3125">
        <v>5</v>
      </c>
      <c r="E3125" t="s">
        <v>5</v>
      </c>
      <c r="F3125" s="9" t="str">
        <f>+VLOOKUP(datosAvance[[#This Row],[renaes]],eess!$A$1:$G$189,2,FALSE)</f>
        <v>CALERA SANTA ROSA</v>
      </c>
      <c r="G3125" s="9" t="str">
        <f>+VLOOKUP(datosAvance[[#This Row],[renaes]],eess!$A$1:$G$189,3,FALSE)</f>
        <v>LAMBAYEQUE</v>
      </c>
      <c r="H3125" s="9" t="str">
        <f>+VLOOKUP(datosAvance[[#This Row],[renaes]],eess!$A$1:$G$189,4,FALSE)</f>
        <v>OLMOS</v>
      </c>
      <c r="I3125" s="9" t="str">
        <f>+VLOOKUP(datosAvance[[#This Row],[renaes]],eess!$A$1:$G$189,6,FALSE)</f>
        <v>LAMBAYEQUE</v>
      </c>
      <c r="J3125" s="9" t="str">
        <f>+VLOOKUP(datosAvance[[#This Row],[renaes]],eess!$A$1:$G$189,7,FALSE)</f>
        <v>OLMOS</v>
      </c>
    </row>
    <row r="3126" spans="1:10" x14ac:dyDescent="0.25">
      <c r="A3126">
        <v>7317</v>
      </c>
      <c r="B3126">
        <v>0</v>
      </c>
      <c r="C3126" t="s">
        <v>242</v>
      </c>
      <c r="D3126">
        <v>5</v>
      </c>
      <c r="E3126" t="s">
        <v>5</v>
      </c>
      <c r="F3126" s="9" t="str">
        <f>+VLOOKUP(datosAvance[[#This Row],[renaes]],eess!$A$1:$G$189,2,FALSE)</f>
        <v>SANTA CLARA</v>
      </c>
      <c r="G3126" s="9" t="str">
        <f>+VLOOKUP(datosAvance[[#This Row],[renaes]],eess!$A$1:$G$189,3,FALSE)</f>
        <v>FERREÐAFE</v>
      </c>
      <c r="H3126" s="9" t="str">
        <f>+VLOOKUP(datosAvance[[#This Row],[renaes]],eess!$A$1:$G$189,4,FALSE)</f>
        <v>PITIPO</v>
      </c>
      <c r="I3126" s="9" t="str">
        <f>+VLOOKUP(datosAvance[[#This Row],[renaes]],eess!$A$1:$G$189,6,FALSE)</f>
        <v>FERREÑAFE</v>
      </c>
      <c r="J3126" s="9" t="str">
        <f>+VLOOKUP(datosAvance[[#This Row],[renaes]],eess!$A$1:$G$189,7,FALSE)</f>
        <v>PITIPO</v>
      </c>
    </row>
    <row r="3127" spans="1:10" x14ac:dyDescent="0.25">
      <c r="A3127">
        <v>7410</v>
      </c>
      <c r="B3127">
        <v>12</v>
      </c>
      <c r="C3127" t="s">
        <v>242</v>
      </c>
      <c r="D3127">
        <v>5</v>
      </c>
      <c r="E3127" t="s">
        <v>5</v>
      </c>
      <c r="F3127" s="9" t="str">
        <f>+VLOOKUP(datosAvance[[#This Row],[renaes]],eess!$A$1:$G$189,2,FALSE)</f>
        <v>ANTONIO RAYMONDI</v>
      </c>
      <c r="G3127" s="9" t="str">
        <f>+VLOOKUP(datosAvance[[#This Row],[renaes]],eess!$A$1:$G$189,3,FALSE)</f>
        <v>CHICLAYO</v>
      </c>
      <c r="H3127" s="9" t="str">
        <f>+VLOOKUP(datosAvance[[#This Row],[renaes]],eess!$A$1:$G$189,4,FALSE)</f>
        <v>LA VICTORIA</v>
      </c>
      <c r="I3127" s="9" t="str">
        <f>+VLOOKUP(datosAvance[[#This Row],[renaes]],eess!$A$1:$G$189,6,FALSE)</f>
        <v>CHICLAYO</v>
      </c>
      <c r="J3127" s="9" t="str">
        <f>+VLOOKUP(datosAvance[[#This Row],[renaes]],eess!$A$1:$G$189,7,FALSE)</f>
        <v>LA VICTORIA</v>
      </c>
    </row>
    <row r="3128" spans="1:10" x14ac:dyDescent="0.25">
      <c r="A3128">
        <v>9468</v>
      </c>
      <c r="B3128">
        <v>0</v>
      </c>
      <c r="C3128" t="s">
        <v>242</v>
      </c>
      <c r="D3128">
        <v>5</v>
      </c>
      <c r="E3128" t="s">
        <v>5</v>
      </c>
      <c r="F3128" s="9" t="str">
        <f>+VLOOKUP(datosAvance[[#This Row],[renaes]],eess!$A$1:$G$189,2,FALSE)</f>
        <v>CORRAL DE PIEDRA</v>
      </c>
      <c r="G3128" s="9" t="str">
        <f>+VLOOKUP(datosAvance[[#This Row],[renaes]],eess!$A$1:$G$189,3,FALSE)</f>
        <v>LAMBAYEQUE</v>
      </c>
      <c r="H3128" s="9" t="str">
        <f>+VLOOKUP(datosAvance[[#This Row],[renaes]],eess!$A$1:$G$189,4,FALSE)</f>
        <v>SALAS</v>
      </c>
      <c r="I3128" s="9" t="str">
        <f>+VLOOKUP(datosAvance[[#This Row],[renaes]],eess!$A$1:$G$189,6,FALSE)</f>
        <v>LAMBAYEQUE</v>
      </c>
      <c r="J3128" s="9" t="str">
        <f>+VLOOKUP(datosAvance[[#This Row],[renaes]],eess!$A$1:$G$189,7,FALSE)</f>
        <v>SALAS</v>
      </c>
    </row>
    <row r="3129" spans="1:10" x14ac:dyDescent="0.25">
      <c r="A3129">
        <v>10095</v>
      </c>
      <c r="B3129">
        <v>1</v>
      </c>
      <c r="C3129" t="s">
        <v>242</v>
      </c>
      <c r="D3129">
        <v>6</v>
      </c>
      <c r="E3129" t="s">
        <v>5</v>
      </c>
      <c r="F3129" s="9" t="str">
        <f>+VLOOKUP(datosAvance[[#This Row],[renaes]],eess!$A$1:$G$189,2,FALSE)</f>
        <v>ANCOL CHICO</v>
      </c>
      <c r="G3129" s="9" t="str">
        <f>+VLOOKUP(datosAvance[[#This Row],[renaes]],eess!$A$1:$G$189,3,FALSE)</f>
        <v>LAMBAYEQUE</v>
      </c>
      <c r="H3129" s="9" t="str">
        <f>+VLOOKUP(datosAvance[[#This Row],[renaes]],eess!$A$1:$G$189,4,FALSE)</f>
        <v>OLMOS</v>
      </c>
      <c r="I3129" s="9" t="str">
        <f>+VLOOKUP(datosAvance[[#This Row],[renaes]],eess!$A$1:$G$189,6,FALSE)</f>
        <v>LAMBAYEQUE</v>
      </c>
      <c r="J3129" s="9" t="str">
        <f>+VLOOKUP(datosAvance[[#This Row],[renaes]],eess!$A$1:$G$189,7,FALSE)</f>
        <v>OLMOS</v>
      </c>
    </row>
    <row r="3130" spans="1:10" x14ac:dyDescent="0.25">
      <c r="A3130">
        <v>10096</v>
      </c>
      <c r="B3130">
        <v>1</v>
      </c>
      <c r="C3130" t="s">
        <v>242</v>
      </c>
      <c r="D3130">
        <v>6</v>
      </c>
      <c r="E3130" t="s">
        <v>5</v>
      </c>
      <c r="F3130" s="9" t="str">
        <f>+VLOOKUP(datosAvance[[#This Row],[renaes]],eess!$A$1:$G$189,2,FALSE)</f>
        <v>EL PUEBLITO</v>
      </c>
      <c r="G3130" s="9" t="str">
        <f>+VLOOKUP(datosAvance[[#This Row],[renaes]],eess!$A$1:$G$189,3,FALSE)</f>
        <v>LAMBAYEQUE</v>
      </c>
      <c r="H3130" s="9" t="str">
        <f>+VLOOKUP(datosAvance[[#This Row],[renaes]],eess!$A$1:$G$189,4,FALSE)</f>
        <v>OLMOS</v>
      </c>
      <c r="I3130" s="9" t="str">
        <f>+VLOOKUP(datosAvance[[#This Row],[renaes]],eess!$A$1:$G$189,6,FALSE)</f>
        <v>LAMBAYEQUE</v>
      </c>
      <c r="J3130" s="9" t="str">
        <f>+VLOOKUP(datosAvance[[#This Row],[renaes]],eess!$A$1:$G$189,7,FALSE)</f>
        <v>OLMOS</v>
      </c>
    </row>
    <row r="3131" spans="1:10" x14ac:dyDescent="0.25">
      <c r="A3131">
        <v>11470</v>
      </c>
      <c r="B3131">
        <v>0</v>
      </c>
      <c r="C3131" t="s">
        <v>242</v>
      </c>
      <c r="D3131">
        <v>6</v>
      </c>
      <c r="E3131" t="s">
        <v>5</v>
      </c>
      <c r="F3131" s="9" t="str">
        <f>+VLOOKUP(datosAvance[[#This Row],[renaes]],eess!$A$1:$G$189,2,FALSE)</f>
        <v>HOSPITAL REGIONAL LAMBAYEQUE</v>
      </c>
      <c r="G3131" s="9" t="str">
        <f>+VLOOKUP(datosAvance[[#This Row],[renaes]],eess!$A$1:$G$189,3,FALSE)</f>
        <v>NO PERTENECE A NINGUNA RED</v>
      </c>
      <c r="H3131" s="9" t="str">
        <f>+VLOOKUP(datosAvance[[#This Row],[renaes]],eess!$A$1:$G$189,4,FALSE)</f>
        <v>NO PERTENECE A NINGUNA MICRORED</v>
      </c>
      <c r="I3131" s="9" t="str">
        <f>+VLOOKUP(datosAvance[[#This Row],[renaes]],eess!$A$1:$G$189,6,FALSE)</f>
        <v>CHICLAYO</v>
      </c>
      <c r="J3131" s="9" t="str">
        <f>+VLOOKUP(datosAvance[[#This Row],[renaes]],eess!$A$1:$G$189,7,FALSE)</f>
        <v>CHICLAYO</v>
      </c>
    </row>
    <row r="3132" spans="1:10" x14ac:dyDescent="0.25">
      <c r="A3132">
        <v>11688</v>
      </c>
      <c r="B3132">
        <v>1</v>
      </c>
      <c r="C3132" t="s">
        <v>242</v>
      </c>
      <c r="D3132">
        <v>6</v>
      </c>
      <c r="E3132" t="s">
        <v>5</v>
      </c>
      <c r="F3132" s="9" t="str">
        <f>+VLOOKUP(datosAvance[[#This Row],[renaes]],eess!$A$1:$G$189,2,FALSE)</f>
        <v>LAS NORIAS</v>
      </c>
      <c r="G3132" s="9" t="str">
        <f>+VLOOKUP(datosAvance[[#This Row],[renaes]],eess!$A$1:$G$189,3,FALSE)</f>
        <v>LAMBAYEQUE</v>
      </c>
      <c r="H3132" s="9" t="str">
        <f>+VLOOKUP(datosAvance[[#This Row],[renaes]],eess!$A$1:$G$189,4,FALSE)</f>
        <v>OLMOS</v>
      </c>
      <c r="I3132" s="9" t="str">
        <f>+VLOOKUP(datosAvance[[#This Row],[renaes]],eess!$A$1:$G$189,6,FALSE)</f>
        <v>LAMBAYEQUE</v>
      </c>
      <c r="J3132" s="9" t="str">
        <f>+VLOOKUP(datosAvance[[#This Row],[renaes]],eess!$A$1:$G$189,7,FALSE)</f>
        <v>OLMOS</v>
      </c>
    </row>
    <row r="3133" spans="1:10" x14ac:dyDescent="0.25">
      <c r="A3133">
        <v>17605</v>
      </c>
      <c r="B3133">
        <v>3</v>
      </c>
      <c r="C3133" t="s">
        <v>242</v>
      </c>
      <c r="D3133">
        <v>6</v>
      </c>
      <c r="E3133" t="s">
        <v>5</v>
      </c>
      <c r="F3133" s="9" t="str">
        <f>+VLOOKUP(datosAvance[[#This Row],[renaes]],eess!$A$1:$G$189,2,FALSE)</f>
        <v>CORRAL DE ARENA</v>
      </c>
      <c r="G3133" s="9" t="str">
        <f>+VLOOKUP(datosAvance[[#This Row],[renaes]],eess!$A$1:$G$189,3,FALSE)</f>
        <v>LAMBAYEQUE</v>
      </c>
      <c r="H3133" s="9" t="str">
        <f>+VLOOKUP(datosAvance[[#This Row],[renaes]],eess!$A$1:$G$189,4,FALSE)</f>
        <v>OLMOS</v>
      </c>
      <c r="I3133" s="9" t="str">
        <f>+VLOOKUP(datosAvance[[#This Row],[renaes]],eess!$A$1:$G$189,6,FALSE)</f>
        <v>LAMBAYEQUE</v>
      </c>
      <c r="J3133" s="9" t="str">
        <f>+VLOOKUP(datosAvance[[#This Row],[renaes]],eess!$A$1:$G$189,7,FALSE)</f>
        <v>OLMOS</v>
      </c>
    </row>
    <row r="3134" spans="1:10" x14ac:dyDescent="0.25">
      <c r="A3134">
        <v>17874</v>
      </c>
      <c r="B3134">
        <v>3</v>
      </c>
      <c r="C3134" t="s">
        <v>242</v>
      </c>
      <c r="D3134">
        <v>6</v>
      </c>
      <c r="E3134" t="s">
        <v>5</v>
      </c>
      <c r="F3134" s="9" t="str">
        <f>+VLOOKUP(datosAvance[[#This Row],[renaes]],eess!$A$1:$G$189,2,FALSE)</f>
        <v>SALTUR</v>
      </c>
      <c r="G3134" s="9" t="str">
        <f>+VLOOKUP(datosAvance[[#This Row],[renaes]],eess!$A$1:$G$189,3,FALSE)</f>
        <v>CHICLAYO</v>
      </c>
      <c r="H3134" s="9" t="str">
        <f>+VLOOKUP(datosAvance[[#This Row],[renaes]],eess!$A$1:$G$189,4,FALSE)</f>
        <v>CAYALTI-ZAÑA</v>
      </c>
      <c r="I3134" s="9" t="str">
        <f>+VLOOKUP(datosAvance[[#This Row],[renaes]],eess!$A$1:$G$189,6,FALSE)</f>
        <v>CHICLAYO</v>
      </c>
      <c r="J3134" s="9" t="str">
        <f>+VLOOKUP(datosAvance[[#This Row],[renaes]],eess!$A$1:$G$189,7,FALSE)</f>
        <v>SAÑA</v>
      </c>
    </row>
    <row r="3135" spans="1:10" x14ac:dyDescent="0.25">
      <c r="A3135">
        <v>17875</v>
      </c>
      <c r="B3135">
        <v>0</v>
      </c>
      <c r="C3135" t="s">
        <v>242</v>
      </c>
      <c r="D3135">
        <v>6</v>
      </c>
      <c r="E3135" t="s">
        <v>5</v>
      </c>
      <c r="F3135" s="9" t="str">
        <f>+VLOOKUP(datosAvance[[#This Row],[renaes]],eess!$A$1:$G$189,2,FALSE)</f>
        <v>LA COMPUERTA</v>
      </c>
      <c r="G3135" s="9" t="str">
        <f>+VLOOKUP(datosAvance[[#This Row],[renaes]],eess!$A$1:$G$189,3,FALSE)</f>
        <v>CHICLAYO</v>
      </c>
      <c r="H3135" s="9" t="str">
        <f>+VLOOKUP(datosAvance[[#This Row],[renaes]],eess!$A$1:$G$189,4,FALSE)</f>
        <v>OYOTUN</v>
      </c>
      <c r="I3135" s="9" t="str">
        <f>+VLOOKUP(datosAvance[[#This Row],[renaes]],eess!$A$1:$G$189,6,FALSE)</f>
        <v>CHICLAYO</v>
      </c>
      <c r="J3135" s="9" t="str">
        <f>+VLOOKUP(datosAvance[[#This Row],[renaes]],eess!$A$1:$G$189,7,FALSE)</f>
        <v>OYOTUN</v>
      </c>
    </row>
    <row r="3136" spans="1:10" x14ac:dyDescent="0.25">
      <c r="A3136">
        <v>18872</v>
      </c>
      <c r="B3136">
        <v>0</v>
      </c>
      <c r="C3136" t="s">
        <v>242</v>
      </c>
      <c r="D3136">
        <v>6</v>
      </c>
      <c r="E3136" t="s">
        <v>5</v>
      </c>
      <c r="F3136" s="9" t="str">
        <f>+VLOOKUP(datosAvance[[#This Row],[renaes]],eess!$A$1:$G$189,2,FALSE)</f>
        <v>PASABAR ASERRADERO</v>
      </c>
      <c r="G3136" s="9" t="str">
        <f>+VLOOKUP(datosAvance[[#This Row],[renaes]],eess!$A$1:$G$189,3,FALSE)</f>
        <v>LAMBAYEQUE</v>
      </c>
      <c r="H3136" s="9" t="str">
        <f>+VLOOKUP(datosAvance[[#This Row],[renaes]],eess!$A$1:$G$189,4,FALSE)</f>
        <v>OLMOS</v>
      </c>
      <c r="I3136" s="9" t="str">
        <f>+VLOOKUP(datosAvance[[#This Row],[renaes]],eess!$A$1:$G$189,6,FALSE)</f>
        <v>LAMBAYEQUE</v>
      </c>
      <c r="J3136" s="9" t="str">
        <f>+VLOOKUP(datosAvance[[#This Row],[renaes]],eess!$A$1:$G$189,7,FALSE)</f>
        <v>OLMOS</v>
      </c>
    </row>
    <row r="3137" spans="1:10" x14ac:dyDescent="0.25">
      <c r="A3137">
        <v>18916</v>
      </c>
      <c r="B3137">
        <v>1</v>
      </c>
      <c r="C3137" t="s">
        <v>242</v>
      </c>
      <c r="D3137">
        <v>6</v>
      </c>
      <c r="E3137" t="s">
        <v>5</v>
      </c>
      <c r="F3137" s="9" t="str">
        <f>+VLOOKUP(datosAvance[[#This Row],[renaes]],eess!$A$1:$G$189,2,FALSE)</f>
        <v>MOCAPE</v>
      </c>
      <c r="G3137" s="9" t="str">
        <f>+VLOOKUP(datosAvance[[#This Row],[renaes]],eess!$A$1:$G$189,3,FALSE)</f>
        <v>LAMBAYEQUE</v>
      </c>
      <c r="H3137" s="9" t="str">
        <f>+VLOOKUP(datosAvance[[#This Row],[renaes]],eess!$A$1:$G$189,4,FALSE)</f>
        <v>OLMOS</v>
      </c>
      <c r="I3137" s="9" t="str">
        <f>+VLOOKUP(datosAvance[[#This Row],[renaes]],eess!$A$1:$G$189,6,FALSE)</f>
        <v>LAMBAYEQUE</v>
      </c>
      <c r="J3137" s="9" t="str">
        <f>+VLOOKUP(datosAvance[[#This Row],[renaes]],eess!$A$1:$G$189,7,FALSE)</f>
        <v>OLMOS</v>
      </c>
    </row>
    <row r="3138" spans="1:10" x14ac:dyDescent="0.25">
      <c r="A3138">
        <v>26094</v>
      </c>
      <c r="B3138">
        <v>2</v>
      </c>
      <c r="C3138" t="s">
        <v>242</v>
      </c>
      <c r="D3138">
        <v>6</v>
      </c>
      <c r="E3138" t="s">
        <v>5</v>
      </c>
      <c r="F3138" s="9" t="str">
        <f>+VLOOKUP(datosAvance[[#This Row],[renaes]],eess!$A$1:$G$189,2,FALSE)</f>
        <v>CAPILLA SANTA ROSA LAMBAYEQUE</v>
      </c>
      <c r="G3138" s="9" t="str">
        <f>+VLOOKUP(datosAvance[[#This Row],[renaes]],eess!$A$1:$G$189,3,FALSE)</f>
        <v>LAMBAYEQUE</v>
      </c>
      <c r="H3138" s="9" t="str">
        <f>+VLOOKUP(datosAvance[[#This Row],[renaes]],eess!$A$1:$G$189,4,FALSE)</f>
        <v>LAMBAYEQUE</v>
      </c>
      <c r="I3138" s="9" t="str">
        <f>+VLOOKUP(datosAvance[[#This Row],[renaes]],eess!$A$1:$G$189,6,FALSE)</f>
        <v>LAMBAYEQUE</v>
      </c>
      <c r="J3138" s="9" t="str">
        <f>+VLOOKUP(datosAvance[[#This Row],[renaes]],eess!$A$1:$G$189,7,FALSE)</f>
        <v>LAMBAYEQUE</v>
      </c>
    </row>
    <row r="3139" spans="1:10" x14ac:dyDescent="0.25">
      <c r="A3139">
        <v>26269</v>
      </c>
      <c r="B3139">
        <v>1</v>
      </c>
      <c r="C3139" t="s">
        <v>242</v>
      </c>
      <c r="D3139">
        <v>6</v>
      </c>
      <c r="E3139" t="s">
        <v>5</v>
      </c>
      <c r="F3139" s="9" t="str">
        <f>+VLOOKUP(datosAvance[[#This Row],[renaes]],eess!$A$1:$G$189,2,FALSE)</f>
        <v>HUACA BLANCA</v>
      </c>
      <c r="G3139" s="9" t="str">
        <f>+VLOOKUP(datosAvance[[#This Row],[renaes]],eess!$A$1:$G$189,3,FALSE)</f>
        <v>CHICLAYO</v>
      </c>
      <c r="H3139" s="9" t="str">
        <f>+VLOOKUP(datosAvance[[#This Row],[renaes]],eess!$A$1:$G$189,4,FALSE)</f>
        <v>CHONGOYAPE</v>
      </c>
      <c r="I3139" s="9" t="str">
        <f>+VLOOKUP(datosAvance[[#This Row],[renaes]],eess!$A$1:$G$189,6,FALSE)</f>
        <v>CHICLAYO</v>
      </c>
      <c r="J3139" s="9" t="str">
        <f>+VLOOKUP(datosAvance[[#This Row],[renaes]],eess!$A$1:$G$189,7,FALSE)</f>
        <v>CHONGOYAPE</v>
      </c>
    </row>
    <row r="3140" spans="1:10" x14ac:dyDescent="0.25">
      <c r="A3140">
        <v>31139</v>
      </c>
      <c r="B3140">
        <v>0</v>
      </c>
      <c r="C3140" t="s">
        <v>242</v>
      </c>
      <c r="D3140">
        <v>6</v>
      </c>
      <c r="E3140" t="s">
        <v>5</v>
      </c>
      <c r="F3140" s="9" t="str">
        <f>+VLOOKUP(datosAvance[[#This Row],[renaes]],eess!$A$1:$G$189,2,FALSE)</f>
        <v>JANQUE</v>
      </c>
      <c r="G3140" s="9" t="str">
        <f>+VLOOKUP(datosAvance[[#This Row],[renaes]],eess!$A$1:$G$189,3,FALSE)</f>
        <v>FERREÐAFE</v>
      </c>
      <c r="H3140" s="9" t="str">
        <f>+VLOOKUP(datosAvance[[#This Row],[renaes]],eess!$A$1:$G$189,4,FALSE)</f>
        <v>INKAWASI</v>
      </c>
      <c r="I3140" s="9" t="str">
        <f>+VLOOKUP(datosAvance[[#This Row],[renaes]],eess!$A$1:$G$189,6,FALSE)</f>
        <v>FERREÑAFE</v>
      </c>
      <c r="J3140" s="9" t="str">
        <f>+VLOOKUP(datosAvance[[#This Row],[renaes]],eess!$A$1:$G$189,7,FALSE)</f>
        <v>INCAHUASI</v>
      </c>
    </row>
    <row r="3141" spans="1:10" x14ac:dyDescent="0.25">
      <c r="A3141">
        <v>31449</v>
      </c>
      <c r="B3141">
        <v>8</v>
      </c>
      <c r="C3141" t="s">
        <v>242</v>
      </c>
      <c r="D3141">
        <v>6</v>
      </c>
      <c r="E3141" t="s">
        <v>5</v>
      </c>
      <c r="F3141" s="9" t="str">
        <f>+VLOOKUP(datosAvance[[#This Row],[renaes]],eess!$A$1:$G$189,2,FALSE)</f>
        <v>TUMAN</v>
      </c>
      <c r="G3141" s="9" t="str">
        <f>+VLOOKUP(datosAvance[[#This Row],[renaes]],eess!$A$1:$G$189,3,FALSE)</f>
        <v>CHICLAYO</v>
      </c>
      <c r="H3141" s="9" t="str">
        <f>+VLOOKUP(datosAvance[[#This Row],[renaes]],eess!$A$1:$G$189,4,FALSE)</f>
        <v>POSOPE ALTO</v>
      </c>
      <c r="I3141" s="9" t="str">
        <f>+VLOOKUP(datosAvance[[#This Row],[renaes]],eess!$A$1:$G$189,6,FALSE)</f>
        <v>CHICLAYO</v>
      </c>
      <c r="J3141" s="9" t="str">
        <f>+VLOOKUP(datosAvance[[#This Row],[renaes]],eess!$A$1:$G$189,7,FALSE)</f>
        <v>TUMAN</v>
      </c>
    </row>
    <row r="3142" spans="1:10" x14ac:dyDescent="0.25">
      <c r="A3142">
        <v>32743</v>
      </c>
      <c r="B3142">
        <v>8</v>
      </c>
      <c r="C3142" t="s">
        <v>242</v>
      </c>
      <c r="D3142">
        <v>6</v>
      </c>
      <c r="E3142" t="s">
        <v>5</v>
      </c>
      <c r="F3142" s="9" t="str">
        <f>+VLOOKUP(datosAvance[[#This Row],[renaes]],eess!$A$1:$G$189,2,FALSE)</f>
        <v>POSOPE ALTO</v>
      </c>
      <c r="G3142" s="9" t="str">
        <f>+VLOOKUP(datosAvance[[#This Row],[renaes]],eess!$A$1:$G$189,3,FALSE)</f>
        <v>CHICLAYO</v>
      </c>
      <c r="H3142" s="9" t="str">
        <f>+VLOOKUP(datosAvance[[#This Row],[renaes]],eess!$A$1:$G$189,4,FALSE)</f>
        <v>POSOPE ALTO</v>
      </c>
      <c r="I3142" s="9" t="str">
        <f>+VLOOKUP(datosAvance[[#This Row],[renaes]],eess!$A$1:$G$189,6,FALSE)</f>
        <v>CHICLAYO</v>
      </c>
      <c r="J3142" s="9" t="str">
        <f>+VLOOKUP(datosAvance[[#This Row],[renaes]],eess!$A$1:$G$189,7,FALSE)</f>
        <v>PATAPO</v>
      </c>
    </row>
    <row r="3143" spans="1:10" x14ac:dyDescent="0.25">
      <c r="A3143">
        <v>4317</v>
      </c>
      <c r="B3143">
        <v>1</v>
      </c>
      <c r="C3143" t="s">
        <v>242</v>
      </c>
      <c r="D3143">
        <v>6</v>
      </c>
      <c r="E3143" t="s">
        <v>5</v>
      </c>
      <c r="F3143" s="9" t="str">
        <f>+VLOOKUP(datosAvance[[#This Row],[renaes]],eess!$A$1:$G$189,2,FALSE)</f>
        <v>HOSPITAL REGIONAL DOCENTE LAS MERCEDES</v>
      </c>
      <c r="G3143" s="9" t="str">
        <f>+VLOOKUP(datosAvance[[#This Row],[renaes]],eess!$A$1:$G$189,3,FALSE)</f>
        <v>NO PERTENECE A NINGUNA RED</v>
      </c>
      <c r="H3143" s="9" t="str">
        <f>+VLOOKUP(datosAvance[[#This Row],[renaes]],eess!$A$1:$G$189,4,FALSE)</f>
        <v>NO PERTENECE A NINGUNA MICRORED</v>
      </c>
      <c r="I3143" s="9" t="str">
        <f>+VLOOKUP(datosAvance[[#This Row],[renaes]],eess!$A$1:$G$189,6,FALSE)</f>
        <v>CHICLAYO</v>
      </c>
      <c r="J3143" s="9" t="str">
        <f>+VLOOKUP(datosAvance[[#This Row],[renaes]],eess!$A$1:$G$189,7,FALSE)</f>
        <v>CHICLAYO</v>
      </c>
    </row>
    <row r="3144" spans="1:10" x14ac:dyDescent="0.25">
      <c r="A3144">
        <v>4318</v>
      </c>
      <c r="B3144">
        <v>12</v>
      </c>
      <c r="C3144" t="s">
        <v>242</v>
      </c>
      <c r="D3144">
        <v>6</v>
      </c>
      <c r="E3144" t="s">
        <v>5</v>
      </c>
      <c r="F3144" s="9" t="str">
        <f>+VLOOKUP(datosAvance[[#This Row],[renaes]],eess!$A$1:$G$189,2,FALSE)</f>
        <v>JOSE OLAYA</v>
      </c>
      <c r="G3144" s="9" t="str">
        <f>+VLOOKUP(datosAvance[[#This Row],[renaes]],eess!$A$1:$G$189,3,FALSE)</f>
        <v>CHICLAYO</v>
      </c>
      <c r="H3144" s="9" t="str">
        <f>+VLOOKUP(datosAvance[[#This Row],[renaes]],eess!$A$1:$G$189,4,FALSE)</f>
        <v>CHICLAYO</v>
      </c>
      <c r="I3144" s="9" t="str">
        <f>+VLOOKUP(datosAvance[[#This Row],[renaes]],eess!$A$1:$G$189,6,FALSE)</f>
        <v>CHICLAYO</v>
      </c>
      <c r="J3144" s="9" t="str">
        <f>+VLOOKUP(datosAvance[[#This Row],[renaes]],eess!$A$1:$G$189,7,FALSE)</f>
        <v>CHICLAYO</v>
      </c>
    </row>
    <row r="3145" spans="1:10" x14ac:dyDescent="0.25">
      <c r="A3145">
        <v>4319</v>
      </c>
      <c r="B3145">
        <v>3</v>
      </c>
      <c r="C3145" t="s">
        <v>242</v>
      </c>
      <c r="D3145">
        <v>6</v>
      </c>
      <c r="E3145" t="s">
        <v>5</v>
      </c>
      <c r="F3145" s="9" t="str">
        <f>+VLOOKUP(datosAvance[[#This Row],[renaes]],eess!$A$1:$G$189,2,FALSE)</f>
        <v>SAN ANTONIO</v>
      </c>
      <c r="G3145" s="9" t="str">
        <f>+VLOOKUP(datosAvance[[#This Row],[renaes]],eess!$A$1:$G$189,3,FALSE)</f>
        <v>CHICLAYO</v>
      </c>
      <c r="H3145" s="9" t="str">
        <f>+VLOOKUP(datosAvance[[#This Row],[renaes]],eess!$A$1:$G$189,4,FALSE)</f>
        <v>CHICLAYO</v>
      </c>
      <c r="I3145" s="9" t="str">
        <f>+VLOOKUP(datosAvance[[#This Row],[renaes]],eess!$A$1:$G$189,6,FALSE)</f>
        <v>CHICLAYO</v>
      </c>
      <c r="J3145" s="9" t="str">
        <f>+VLOOKUP(datosAvance[[#This Row],[renaes]],eess!$A$1:$G$189,7,FALSE)</f>
        <v>CHICLAYO</v>
      </c>
    </row>
    <row r="3146" spans="1:10" x14ac:dyDescent="0.25">
      <c r="A3146">
        <v>4320</v>
      </c>
      <c r="B3146">
        <v>5</v>
      </c>
      <c r="C3146" t="s">
        <v>242</v>
      </c>
      <c r="D3146">
        <v>6</v>
      </c>
      <c r="E3146" t="s">
        <v>5</v>
      </c>
      <c r="F3146" s="9" t="str">
        <f>+VLOOKUP(datosAvance[[#This Row],[renaes]],eess!$A$1:$G$189,2,FALSE)</f>
        <v>JORGE CHAVEZ</v>
      </c>
      <c r="G3146" s="9" t="str">
        <f>+VLOOKUP(datosAvance[[#This Row],[renaes]],eess!$A$1:$G$189,3,FALSE)</f>
        <v>CHICLAYO</v>
      </c>
      <c r="H3146" s="9" t="str">
        <f>+VLOOKUP(datosAvance[[#This Row],[renaes]],eess!$A$1:$G$189,4,FALSE)</f>
        <v>CHICLAYO</v>
      </c>
      <c r="I3146" s="9" t="str">
        <f>+VLOOKUP(datosAvance[[#This Row],[renaes]],eess!$A$1:$G$189,6,FALSE)</f>
        <v>CHICLAYO</v>
      </c>
      <c r="J3146" s="9" t="str">
        <f>+VLOOKUP(datosAvance[[#This Row],[renaes]],eess!$A$1:$G$189,7,FALSE)</f>
        <v>CHICLAYO</v>
      </c>
    </row>
    <row r="3147" spans="1:10" x14ac:dyDescent="0.25">
      <c r="A3147">
        <v>4321</v>
      </c>
      <c r="B3147">
        <v>6</v>
      </c>
      <c r="C3147" t="s">
        <v>242</v>
      </c>
      <c r="D3147">
        <v>6</v>
      </c>
      <c r="E3147" t="s">
        <v>5</v>
      </c>
      <c r="F3147" s="9" t="str">
        <f>+VLOOKUP(datosAvance[[#This Row],[renaes]],eess!$A$1:$G$189,2,FALSE)</f>
        <v>TUPAC AMARU</v>
      </c>
      <c r="G3147" s="9" t="str">
        <f>+VLOOKUP(datosAvance[[#This Row],[renaes]],eess!$A$1:$G$189,3,FALSE)</f>
        <v>CHICLAYO</v>
      </c>
      <c r="H3147" s="9" t="str">
        <f>+VLOOKUP(datosAvance[[#This Row],[renaes]],eess!$A$1:$G$189,4,FALSE)</f>
        <v>CHICLAYO</v>
      </c>
      <c r="I3147" s="9" t="str">
        <f>+VLOOKUP(datosAvance[[#This Row],[renaes]],eess!$A$1:$G$189,6,FALSE)</f>
        <v>CHICLAYO</v>
      </c>
      <c r="J3147" s="9" t="str">
        <f>+VLOOKUP(datosAvance[[#This Row],[renaes]],eess!$A$1:$G$189,7,FALSE)</f>
        <v>CHICLAYO</v>
      </c>
    </row>
    <row r="3148" spans="1:10" x14ac:dyDescent="0.25">
      <c r="A3148">
        <v>4322</v>
      </c>
      <c r="B3148">
        <v>5</v>
      </c>
      <c r="C3148" t="s">
        <v>242</v>
      </c>
      <c r="D3148">
        <v>6</v>
      </c>
      <c r="E3148" t="s">
        <v>5</v>
      </c>
      <c r="F3148" s="9" t="str">
        <f>+VLOOKUP(datosAvance[[#This Row],[renaes]],eess!$A$1:$G$189,2,FALSE)</f>
        <v>JOSE QUIÑONEZ GONZALES</v>
      </c>
      <c r="G3148" s="9" t="str">
        <f>+VLOOKUP(datosAvance[[#This Row],[renaes]],eess!$A$1:$G$189,3,FALSE)</f>
        <v>CHICLAYO</v>
      </c>
      <c r="H3148" s="9" t="str">
        <f>+VLOOKUP(datosAvance[[#This Row],[renaes]],eess!$A$1:$G$189,4,FALSE)</f>
        <v>CHICLAYO</v>
      </c>
      <c r="I3148" s="9" t="str">
        <f>+VLOOKUP(datosAvance[[#This Row],[renaes]],eess!$A$1:$G$189,6,FALSE)</f>
        <v>CHICLAYO</v>
      </c>
      <c r="J3148" s="9" t="str">
        <f>+VLOOKUP(datosAvance[[#This Row],[renaes]],eess!$A$1:$G$189,7,FALSE)</f>
        <v>CHICLAYO</v>
      </c>
    </row>
    <row r="3149" spans="1:10" x14ac:dyDescent="0.25">
      <c r="A3149">
        <v>4323</v>
      </c>
      <c r="B3149">
        <v>2</v>
      </c>
      <c r="C3149" t="s">
        <v>242</v>
      </c>
      <c r="D3149">
        <v>6</v>
      </c>
      <c r="E3149" t="s">
        <v>5</v>
      </c>
      <c r="F3149" s="9" t="str">
        <f>+VLOOKUP(datosAvance[[#This Row],[renaes]],eess!$A$1:$G$189,2,FALSE)</f>
        <v>CRUZ DE LA ESPERANZA</v>
      </c>
      <c r="G3149" s="9" t="str">
        <f>+VLOOKUP(datosAvance[[#This Row],[renaes]],eess!$A$1:$G$189,3,FALSE)</f>
        <v>CHICLAYO</v>
      </c>
      <c r="H3149" s="9" t="str">
        <f>+VLOOKUP(datosAvance[[#This Row],[renaes]],eess!$A$1:$G$189,4,FALSE)</f>
        <v>CHICLAYO</v>
      </c>
      <c r="I3149" s="9" t="str">
        <f>+VLOOKUP(datosAvance[[#This Row],[renaes]],eess!$A$1:$G$189,6,FALSE)</f>
        <v>CHICLAYO</v>
      </c>
      <c r="J3149" s="9" t="str">
        <f>+VLOOKUP(datosAvance[[#This Row],[renaes]],eess!$A$1:$G$189,7,FALSE)</f>
        <v>CHICLAYO</v>
      </c>
    </row>
    <row r="3150" spans="1:10" x14ac:dyDescent="0.25">
      <c r="A3150">
        <v>4324</v>
      </c>
      <c r="B3150">
        <v>4</v>
      </c>
      <c r="C3150" t="s">
        <v>242</v>
      </c>
      <c r="D3150">
        <v>6</v>
      </c>
      <c r="E3150" t="s">
        <v>5</v>
      </c>
      <c r="F3150" s="9" t="str">
        <f>+VLOOKUP(datosAvance[[#This Row],[renaes]],eess!$A$1:$G$189,2,FALSE)</f>
        <v>CERROPON</v>
      </c>
      <c r="G3150" s="9" t="str">
        <f>+VLOOKUP(datosAvance[[#This Row],[renaes]],eess!$A$1:$G$189,3,FALSE)</f>
        <v>CHICLAYO</v>
      </c>
      <c r="H3150" s="9" t="str">
        <f>+VLOOKUP(datosAvance[[#This Row],[renaes]],eess!$A$1:$G$189,4,FALSE)</f>
        <v>CHICLAYO</v>
      </c>
      <c r="I3150" s="9" t="str">
        <f>+VLOOKUP(datosAvance[[#This Row],[renaes]],eess!$A$1:$G$189,6,FALSE)</f>
        <v>CHICLAYO</v>
      </c>
      <c r="J3150" s="9" t="str">
        <f>+VLOOKUP(datosAvance[[#This Row],[renaes]],eess!$A$1:$G$189,7,FALSE)</f>
        <v>CHICLAYO</v>
      </c>
    </row>
    <row r="3151" spans="1:10" x14ac:dyDescent="0.25">
      <c r="A3151">
        <v>4325</v>
      </c>
      <c r="B3151">
        <v>6</v>
      </c>
      <c r="C3151" t="s">
        <v>242</v>
      </c>
      <c r="D3151">
        <v>6</v>
      </c>
      <c r="E3151" t="s">
        <v>5</v>
      </c>
      <c r="F3151" s="9" t="str">
        <f>+VLOOKUP(datosAvance[[#This Row],[renaes]],eess!$A$1:$G$189,2,FALSE)</f>
        <v>VICTOR ENRIQUE TIRADO BONILLA-CHONGOYAPE</v>
      </c>
      <c r="G3151" s="9" t="str">
        <f>+VLOOKUP(datosAvance[[#This Row],[renaes]],eess!$A$1:$G$189,3,FALSE)</f>
        <v>CHICLAYO</v>
      </c>
      <c r="H3151" s="9" t="str">
        <f>+VLOOKUP(datosAvance[[#This Row],[renaes]],eess!$A$1:$G$189,4,FALSE)</f>
        <v>CHONGOYAPE</v>
      </c>
      <c r="I3151" s="9" t="str">
        <f>+VLOOKUP(datosAvance[[#This Row],[renaes]],eess!$A$1:$G$189,6,FALSE)</f>
        <v>CHICLAYO</v>
      </c>
      <c r="J3151" s="9" t="str">
        <f>+VLOOKUP(datosAvance[[#This Row],[renaes]],eess!$A$1:$G$189,7,FALSE)</f>
        <v>CHONGOYAPE</v>
      </c>
    </row>
    <row r="3152" spans="1:10" x14ac:dyDescent="0.25">
      <c r="A3152">
        <v>4326</v>
      </c>
      <c r="B3152">
        <v>2</v>
      </c>
      <c r="C3152" t="s">
        <v>242</v>
      </c>
      <c r="D3152">
        <v>6</v>
      </c>
      <c r="E3152" t="s">
        <v>5</v>
      </c>
      <c r="F3152" s="9" t="str">
        <f>+VLOOKUP(datosAvance[[#This Row],[renaes]],eess!$A$1:$G$189,2,FALSE)</f>
        <v>PAMPA GRANDE</v>
      </c>
      <c r="G3152" s="9" t="str">
        <f>+VLOOKUP(datosAvance[[#This Row],[renaes]],eess!$A$1:$G$189,3,FALSE)</f>
        <v>CHICLAYO</v>
      </c>
      <c r="H3152" s="9" t="str">
        <f>+VLOOKUP(datosAvance[[#This Row],[renaes]],eess!$A$1:$G$189,4,FALSE)</f>
        <v>CHONGOYAPE</v>
      </c>
      <c r="I3152" s="9" t="str">
        <f>+VLOOKUP(datosAvance[[#This Row],[renaes]],eess!$A$1:$G$189,6,FALSE)</f>
        <v>CHICLAYO</v>
      </c>
      <c r="J3152" s="9" t="str">
        <f>+VLOOKUP(datosAvance[[#This Row],[renaes]],eess!$A$1:$G$189,7,FALSE)</f>
        <v>CHONGOYAPE</v>
      </c>
    </row>
    <row r="3153" spans="1:10" x14ac:dyDescent="0.25">
      <c r="A3153">
        <v>4327</v>
      </c>
      <c r="B3153">
        <v>6</v>
      </c>
      <c r="C3153" t="s">
        <v>242</v>
      </c>
      <c r="D3153">
        <v>6</v>
      </c>
      <c r="E3153" t="s">
        <v>5</v>
      </c>
      <c r="F3153" s="9" t="str">
        <f>+VLOOKUP(datosAvance[[#This Row],[renaes]],eess!$A$1:$G$189,2,FALSE)</f>
        <v>LA VICTORIA SECTOR  I</v>
      </c>
      <c r="G3153" s="9" t="str">
        <f>+VLOOKUP(datosAvance[[#This Row],[renaes]],eess!$A$1:$G$189,3,FALSE)</f>
        <v>CHICLAYO</v>
      </c>
      <c r="H3153" s="9" t="str">
        <f>+VLOOKUP(datosAvance[[#This Row],[renaes]],eess!$A$1:$G$189,4,FALSE)</f>
        <v>LA VICTORIA</v>
      </c>
      <c r="I3153" s="9" t="str">
        <f>+VLOOKUP(datosAvance[[#This Row],[renaes]],eess!$A$1:$G$189,6,FALSE)</f>
        <v>CHICLAYO</v>
      </c>
      <c r="J3153" s="9" t="str">
        <f>+VLOOKUP(datosAvance[[#This Row],[renaes]],eess!$A$1:$G$189,7,FALSE)</f>
        <v>LA VICTORIA</v>
      </c>
    </row>
    <row r="3154" spans="1:10" x14ac:dyDescent="0.25">
      <c r="A3154">
        <v>4328</v>
      </c>
      <c r="B3154">
        <v>6</v>
      </c>
      <c r="C3154" t="s">
        <v>242</v>
      </c>
      <c r="D3154">
        <v>6</v>
      </c>
      <c r="E3154" t="s">
        <v>5</v>
      </c>
      <c r="F3154" s="9" t="str">
        <f>+VLOOKUP(datosAvance[[#This Row],[renaes]],eess!$A$1:$G$189,2,FALSE)</f>
        <v>LA VICTORIA SECTOR II - MARIA JESUS</v>
      </c>
      <c r="G3154" s="9" t="str">
        <f>+VLOOKUP(datosAvance[[#This Row],[renaes]],eess!$A$1:$G$189,3,FALSE)</f>
        <v>CHICLAYO</v>
      </c>
      <c r="H3154" s="9" t="str">
        <f>+VLOOKUP(datosAvance[[#This Row],[renaes]],eess!$A$1:$G$189,4,FALSE)</f>
        <v>LA VICTORIA</v>
      </c>
      <c r="I3154" s="9" t="str">
        <f>+VLOOKUP(datosAvance[[#This Row],[renaes]],eess!$A$1:$G$189,6,FALSE)</f>
        <v>CHICLAYO</v>
      </c>
      <c r="J3154" s="9" t="str">
        <f>+VLOOKUP(datosAvance[[#This Row],[renaes]],eess!$A$1:$G$189,7,FALSE)</f>
        <v>LA VICTORIA</v>
      </c>
    </row>
    <row r="3155" spans="1:10" x14ac:dyDescent="0.25">
      <c r="A3155">
        <v>4329</v>
      </c>
      <c r="B3155">
        <v>8</v>
      </c>
      <c r="C3155" t="s">
        <v>242</v>
      </c>
      <c r="D3155">
        <v>6</v>
      </c>
      <c r="E3155" t="s">
        <v>5</v>
      </c>
      <c r="F3155" s="9" t="str">
        <f>+VLOOKUP(datosAvance[[#This Row],[renaes]],eess!$A$1:$G$189,2,FALSE)</f>
        <v>EL BOSQUE</v>
      </c>
      <c r="G3155" s="9" t="str">
        <f>+VLOOKUP(datosAvance[[#This Row],[renaes]],eess!$A$1:$G$189,3,FALSE)</f>
        <v>CHICLAYO</v>
      </c>
      <c r="H3155" s="9" t="str">
        <f>+VLOOKUP(datosAvance[[#This Row],[renaes]],eess!$A$1:$G$189,4,FALSE)</f>
        <v>LA VICTORIA</v>
      </c>
      <c r="I3155" s="9" t="str">
        <f>+VLOOKUP(datosAvance[[#This Row],[renaes]],eess!$A$1:$G$189,6,FALSE)</f>
        <v>CHICLAYO</v>
      </c>
      <c r="J3155" s="9" t="str">
        <f>+VLOOKUP(datosAvance[[#This Row],[renaes]],eess!$A$1:$G$189,7,FALSE)</f>
        <v>LA VICTORIA</v>
      </c>
    </row>
    <row r="3156" spans="1:10" x14ac:dyDescent="0.25">
      <c r="A3156">
        <v>4330</v>
      </c>
      <c r="B3156">
        <v>4</v>
      </c>
      <c r="C3156" t="s">
        <v>242</v>
      </c>
      <c r="D3156">
        <v>6</v>
      </c>
      <c r="E3156" t="s">
        <v>5</v>
      </c>
      <c r="F3156" s="9" t="str">
        <f>+VLOOKUP(datosAvance[[#This Row],[renaes]],eess!$A$1:$G$189,2,FALSE)</f>
        <v>CHOSICA DEL NORTE</v>
      </c>
      <c r="G3156" s="9" t="str">
        <f>+VLOOKUP(datosAvance[[#This Row],[renaes]],eess!$A$1:$G$189,3,FALSE)</f>
        <v>CHICLAYO</v>
      </c>
      <c r="H3156" s="9" t="str">
        <f>+VLOOKUP(datosAvance[[#This Row],[renaes]],eess!$A$1:$G$189,4,FALSE)</f>
        <v>LA VICTORIA</v>
      </c>
      <c r="I3156" s="9" t="str">
        <f>+VLOOKUP(datosAvance[[#This Row],[renaes]],eess!$A$1:$G$189,6,FALSE)</f>
        <v>CHICLAYO</v>
      </c>
      <c r="J3156" s="9" t="str">
        <f>+VLOOKUP(datosAvance[[#This Row],[renaes]],eess!$A$1:$G$189,7,FALSE)</f>
        <v>LA VICTORIA</v>
      </c>
    </row>
    <row r="3157" spans="1:10" x14ac:dyDescent="0.25">
      <c r="A3157">
        <v>4331</v>
      </c>
      <c r="B3157">
        <v>5</v>
      </c>
      <c r="C3157" t="s">
        <v>242</v>
      </c>
      <c r="D3157">
        <v>6</v>
      </c>
      <c r="E3157" t="s">
        <v>5</v>
      </c>
      <c r="F3157" s="9" t="str">
        <f>+VLOOKUP(datosAvance[[#This Row],[renaes]],eess!$A$1:$G$189,2,FALSE)</f>
        <v>JOSE LEONARDO ORTIZ</v>
      </c>
      <c r="G3157" s="9" t="str">
        <f>+VLOOKUP(datosAvance[[#This Row],[renaes]],eess!$A$1:$G$189,3,FALSE)</f>
        <v>CHICLAYO</v>
      </c>
      <c r="H3157" s="9" t="str">
        <f>+VLOOKUP(datosAvance[[#This Row],[renaes]],eess!$A$1:$G$189,4,FALSE)</f>
        <v>JOSE LEONARDO ORTIZ</v>
      </c>
      <c r="I3157" s="9" t="str">
        <f>+VLOOKUP(datosAvance[[#This Row],[renaes]],eess!$A$1:$G$189,6,FALSE)</f>
        <v>CHICLAYO</v>
      </c>
      <c r="J3157" s="9" t="str">
        <f>+VLOOKUP(datosAvance[[#This Row],[renaes]],eess!$A$1:$G$189,7,FALSE)</f>
        <v>JOSE LEONARDO ORTIZ</v>
      </c>
    </row>
    <row r="3158" spans="1:10" x14ac:dyDescent="0.25">
      <c r="A3158">
        <v>4332</v>
      </c>
      <c r="B3158">
        <v>11</v>
      </c>
      <c r="C3158" t="s">
        <v>242</v>
      </c>
      <c r="D3158">
        <v>6</v>
      </c>
      <c r="E3158" t="s">
        <v>5</v>
      </c>
      <c r="F3158" s="9" t="str">
        <f>+VLOOKUP(datosAvance[[#This Row],[renaes]],eess!$A$1:$G$189,2,FALSE)</f>
        <v>PEDRO PABLO ATUSPARIAS</v>
      </c>
      <c r="G3158" s="9" t="str">
        <f>+VLOOKUP(datosAvance[[#This Row],[renaes]],eess!$A$1:$G$189,3,FALSE)</f>
        <v>CHICLAYO</v>
      </c>
      <c r="H3158" s="9" t="str">
        <f>+VLOOKUP(datosAvance[[#This Row],[renaes]],eess!$A$1:$G$189,4,FALSE)</f>
        <v>JOSE LEONARDO ORTIZ</v>
      </c>
      <c r="I3158" s="9" t="str">
        <f>+VLOOKUP(datosAvance[[#This Row],[renaes]],eess!$A$1:$G$189,6,FALSE)</f>
        <v>CHICLAYO</v>
      </c>
      <c r="J3158" s="9" t="str">
        <f>+VLOOKUP(datosAvance[[#This Row],[renaes]],eess!$A$1:$G$189,7,FALSE)</f>
        <v>JOSE LEONARDO ORTIZ</v>
      </c>
    </row>
    <row r="3159" spans="1:10" x14ac:dyDescent="0.25">
      <c r="A3159">
        <v>4333</v>
      </c>
      <c r="B3159">
        <v>6</v>
      </c>
      <c r="C3159" t="s">
        <v>242</v>
      </c>
      <c r="D3159">
        <v>6</v>
      </c>
      <c r="E3159" t="s">
        <v>5</v>
      </c>
      <c r="F3159" s="9" t="str">
        <f>+VLOOKUP(datosAvance[[#This Row],[renaes]],eess!$A$1:$G$189,2,FALSE)</f>
        <v>PAUL HARRIS</v>
      </c>
      <c r="G3159" s="9" t="str">
        <f>+VLOOKUP(datosAvance[[#This Row],[renaes]],eess!$A$1:$G$189,3,FALSE)</f>
        <v>CHICLAYO</v>
      </c>
      <c r="H3159" s="9" t="str">
        <f>+VLOOKUP(datosAvance[[#This Row],[renaes]],eess!$A$1:$G$189,4,FALSE)</f>
        <v>JOSE LEONARDO ORTIZ</v>
      </c>
      <c r="I3159" s="9" t="str">
        <f>+VLOOKUP(datosAvance[[#This Row],[renaes]],eess!$A$1:$G$189,6,FALSE)</f>
        <v>CHICLAYO</v>
      </c>
      <c r="J3159" s="9" t="str">
        <f>+VLOOKUP(datosAvance[[#This Row],[renaes]],eess!$A$1:$G$189,7,FALSE)</f>
        <v>JOSE LEONARDO ORTIZ</v>
      </c>
    </row>
    <row r="3160" spans="1:10" x14ac:dyDescent="0.25">
      <c r="A3160">
        <v>4334</v>
      </c>
      <c r="B3160">
        <v>3</v>
      </c>
      <c r="C3160" t="s">
        <v>242</v>
      </c>
      <c r="D3160">
        <v>6</v>
      </c>
      <c r="E3160" t="s">
        <v>5</v>
      </c>
      <c r="F3160" s="9" t="str">
        <f>+VLOOKUP(datosAvance[[#This Row],[renaes]],eess!$A$1:$G$189,2,FALSE)</f>
        <v>CULPON</v>
      </c>
      <c r="G3160" s="9" t="str">
        <f>+VLOOKUP(datosAvance[[#This Row],[renaes]],eess!$A$1:$G$189,3,FALSE)</f>
        <v>CHICLAYO</v>
      </c>
      <c r="H3160" s="9" t="str">
        <f>+VLOOKUP(datosAvance[[#This Row],[renaes]],eess!$A$1:$G$189,4,FALSE)</f>
        <v>JOSE LEONARDO ORTIZ</v>
      </c>
      <c r="I3160" s="9" t="str">
        <f>+VLOOKUP(datosAvance[[#This Row],[renaes]],eess!$A$1:$G$189,6,FALSE)</f>
        <v>CHICLAYO</v>
      </c>
      <c r="J3160" s="9" t="str">
        <f>+VLOOKUP(datosAvance[[#This Row],[renaes]],eess!$A$1:$G$189,7,FALSE)</f>
        <v>JOSE LEONARDO ORTIZ</v>
      </c>
    </row>
    <row r="3161" spans="1:10" x14ac:dyDescent="0.25">
      <c r="A3161">
        <v>4335</v>
      </c>
      <c r="B3161">
        <v>3</v>
      </c>
      <c r="C3161" t="s">
        <v>242</v>
      </c>
      <c r="D3161">
        <v>6</v>
      </c>
      <c r="E3161" t="s">
        <v>5</v>
      </c>
      <c r="F3161" s="9" t="str">
        <f>+VLOOKUP(datosAvance[[#This Row],[renaes]],eess!$A$1:$G$189,2,FALSE)</f>
        <v>SANTA ANA</v>
      </c>
      <c r="G3161" s="9" t="str">
        <f>+VLOOKUP(datosAvance[[#This Row],[renaes]],eess!$A$1:$G$189,3,FALSE)</f>
        <v>CHICLAYO</v>
      </c>
      <c r="H3161" s="9" t="str">
        <f>+VLOOKUP(datosAvance[[#This Row],[renaes]],eess!$A$1:$G$189,4,FALSE)</f>
        <v>JOSE LEONARDO ORTIZ</v>
      </c>
      <c r="I3161" s="9" t="str">
        <f>+VLOOKUP(datosAvance[[#This Row],[renaes]],eess!$A$1:$G$189,6,FALSE)</f>
        <v>CHICLAYO</v>
      </c>
      <c r="J3161" s="9" t="str">
        <f>+VLOOKUP(datosAvance[[#This Row],[renaes]],eess!$A$1:$G$189,7,FALSE)</f>
        <v>JOSE LEONARDO ORTIZ</v>
      </c>
    </row>
    <row r="3162" spans="1:10" x14ac:dyDescent="0.25">
      <c r="A3162">
        <v>4337</v>
      </c>
      <c r="B3162">
        <v>3</v>
      </c>
      <c r="C3162" t="s">
        <v>242</v>
      </c>
      <c r="D3162">
        <v>6</v>
      </c>
      <c r="E3162" t="s">
        <v>5</v>
      </c>
      <c r="F3162" s="9" t="str">
        <f>+VLOOKUP(datosAvance[[#This Row],[renaes]],eess!$A$1:$G$189,2,FALSE)</f>
        <v>PAMPA LA VICTORIA</v>
      </c>
      <c r="G3162" s="9" t="str">
        <f>+VLOOKUP(datosAvance[[#This Row],[renaes]],eess!$A$1:$G$189,3,FALSE)</f>
        <v>CHICLAYO</v>
      </c>
      <c r="H3162" s="9" t="str">
        <f>+VLOOKUP(datosAvance[[#This Row],[renaes]],eess!$A$1:$G$189,4,FALSE)</f>
        <v>POSOPE ALTO</v>
      </c>
      <c r="I3162" s="9" t="str">
        <f>+VLOOKUP(datosAvance[[#This Row],[renaes]],eess!$A$1:$G$189,6,FALSE)</f>
        <v>CHICLAYO</v>
      </c>
      <c r="J3162" s="9" t="str">
        <f>+VLOOKUP(datosAvance[[#This Row],[renaes]],eess!$A$1:$G$189,7,FALSE)</f>
        <v>PATAPO</v>
      </c>
    </row>
    <row r="3163" spans="1:10" x14ac:dyDescent="0.25">
      <c r="A3163">
        <v>4338</v>
      </c>
      <c r="B3163">
        <v>7</v>
      </c>
      <c r="C3163" t="s">
        <v>242</v>
      </c>
      <c r="D3163">
        <v>6</v>
      </c>
      <c r="E3163" t="s">
        <v>5</v>
      </c>
      <c r="F3163" s="9" t="str">
        <f>+VLOOKUP(datosAvance[[#This Row],[renaes]],eess!$A$1:$G$189,2,FALSE)</f>
        <v>PIMENTEL</v>
      </c>
      <c r="G3163" s="9" t="str">
        <f>+VLOOKUP(datosAvance[[#This Row],[renaes]],eess!$A$1:$G$189,3,FALSE)</f>
        <v>CHICLAYO</v>
      </c>
      <c r="H3163" s="9" t="str">
        <f>+VLOOKUP(datosAvance[[#This Row],[renaes]],eess!$A$1:$G$189,4,FALSE)</f>
        <v>PIMENTEL</v>
      </c>
      <c r="I3163" s="9" t="str">
        <f>+VLOOKUP(datosAvance[[#This Row],[renaes]],eess!$A$1:$G$189,6,FALSE)</f>
        <v>CHICLAYO</v>
      </c>
      <c r="J3163" s="9" t="str">
        <f>+VLOOKUP(datosAvance[[#This Row],[renaes]],eess!$A$1:$G$189,7,FALSE)</f>
        <v>PIMENTEL</v>
      </c>
    </row>
    <row r="3164" spans="1:10" x14ac:dyDescent="0.25">
      <c r="A3164">
        <v>4339</v>
      </c>
      <c r="B3164">
        <v>0</v>
      </c>
      <c r="C3164" t="s">
        <v>242</v>
      </c>
      <c r="D3164">
        <v>6</v>
      </c>
      <c r="E3164" t="s">
        <v>5</v>
      </c>
      <c r="F3164" s="9" t="str">
        <f>+VLOOKUP(datosAvance[[#This Row],[renaes]],eess!$A$1:$G$189,2,FALSE)</f>
        <v>SAN LUIS</v>
      </c>
      <c r="G3164" s="9" t="str">
        <f>+VLOOKUP(datosAvance[[#This Row],[renaes]],eess!$A$1:$G$189,3,FALSE)</f>
        <v>CHICLAYO</v>
      </c>
      <c r="H3164" s="9" t="str">
        <f>+VLOOKUP(datosAvance[[#This Row],[renaes]],eess!$A$1:$G$189,4,FALSE)</f>
        <v>POMALCA</v>
      </c>
      <c r="I3164" s="9" t="str">
        <f>+VLOOKUP(datosAvance[[#This Row],[renaes]],eess!$A$1:$G$189,6,FALSE)</f>
        <v>CHICLAYO</v>
      </c>
      <c r="J3164" s="9" t="str">
        <f>+VLOOKUP(datosAvance[[#This Row],[renaes]],eess!$A$1:$G$189,7,FALSE)</f>
        <v>POMALCA</v>
      </c>
    </row>
    <row r="3165" spans="1:10" x14ac:dyDescent="0.25">
      <c r="A3165">
        <v>4340</v>
      </c>
      <c r="B3165">
        <v>1</v>
      </c>
      <c r="C3165" t="s">
        <v>242</v>
      </c>
      <c r="D3165">
        <v>6</v>
      </c>
      <c r="E3165" t="s">
        <v>5</v>
      </c>
      <c r="F3165" s="9" t="str">
        <f>+VLOOKUP(datosAvance[[#This Row],[renaes]],eess!$A$1:$G$189,2,FALSE)</f>
        <v>SAN ANTONIO (POMALCA)</v>
      </c>
      <c r="G3165" s="9" t="str">
        <f>+VLOOKUP(datosAvance[[#This Row],[renaes]],eess!$A$1:$G$189,3,FALSE)</f>
        <v>CHICLAYO</v>
      </c>
      <c r="H3165" s="9" t="str">
        <f>+VLOOKUP(datosAvance[[#This Row],[renaes]],eess!$A$1:$G$189,4,FALSE)</f>
        <v>POMALCA</v>
      </c>
      <c r="I3165" s="9" t="str">
        <f>+VLOOKUP(datosAvance[[#This Row],[renaes]],eess!$A$1:$G$189,6,FALSE)</f>
        <v>CHICLAYO</v>
      </c>
      <c r="J3165" s="9" t="str">
        <f>+VLOOKUP(datosAvance[[#This Row],[renaes]],eess!$A$1:$G$189,7,FALSE)</f>
        <v>POMALCA</v>
      </c>
    </row>
    <row r="3166" spans="1:10" x14ac:dyDescent="0.25">
      <c r="A3166">
        <v>4341</v>
      </c>
      <c r="B3166">
        <v>2</v>
      </c>
      <c r="C3166" t="s">
        <v>242</v>
      </c>
      <c r="D3166">
        <v>6</v>
      </c>
      <c r="E3166" t="s">
        <v>5</v>
      </c>
      <c r="F3166" s="9" t="str">
        <f>+VLOOKUP(datosAvance[[#This Row],[renaes]],eess!$A$1:$G$189,2,FALSE)</f>
        <v>SIPAN</v>
      </c>
      <c r="G3166" s="9" t="str">
        <f>+VLOOKUP(datosAvance[[#This Row],[renaes]],eess!$A$1:$G$189,3,FALSE)</f>
        <v>CHICLAYO</v>
      </c>
      <c r="H3166" s="9" t="str">
        <f>+VLOOKUP(datosAvance[[#This Row],[renaes]],eess!$A$1:$G$189,4,FALSE)</f>
        <v>CAYALTI-ZAÑA</v>
      </c>
      <c r="I3166" s="9" t="str">
        <f>+VLOOKUP(datosAvance[[#This Row],[renaes]],eess!$A$1:$G$189,6,FALSE)</f>
        <v>CHICLAYO</v>
      </c>
      <c r="J3166" s="9" t="str">
        <f>+VLOOKUP(datosAvance[[#This Row],[renaes]],eess!$A$1:$G$189,7,FALSE)</f>
        <v>SAÑA</v>
      </c>
    </row>
    <row r="3167" spans="1:10" x14ac:dyDescent="0.25">
      <c r="A3167">
        <v>4342</v>
      </c>
      <c r="B3167">
        <v>0</v>
      </c>
      <c r="C3167" t="s">
        <v>242</v>
      </c>
      <c r="D3167">
        <v>6</v>
      </c>
      <c r="E3167" t="s">
        <v>5</v>
      </c>
      <c r="F3167" s="9" t="str">
        <f>+VLOOKUP(datosAvance[[#This Row],[renaes]],eess!$A$1:$G$189,2,FALSE)</f>
        <v>REQUE</v>
      </c>
      <c r="G3167" s="9" t="str">
        <f>+VLOOKUP(datosAvance[[#This Row],[renaes]],eess!$A$1:$G$189,3,FALSE)</f>
        <v>CHICLAYO</v>
      </c>
      <c r="H3167" s="9" t="str">
        <f>+VLOOKUP(datosAvance[[#This Row],[renaes]],eess!$A$1:$G$189,4,FALSE)</f>
        <v>REQUE-LAGUNAS</v>
      </c>
      <c r="I3167" s="9" t="str">
        <f>+VLOOKUP(datosAvance[[#This Row],[renaes]],eess!$A$1:$G$189,6,FALSE)</f>
        <v>CHICLAYO</v>
      </c>
      <c r="J3167" s="9" t="str">
        <f>+VLOOKUP(datosAvance[[#This Row],[renaes]],eess!$A$1:$G$189,7,FALSE)</f>
        <v>REQUE</v>
      </c>
    </row>
    <row r="3168" spans="1:10" x14ac:dyDescent="0.25">
      <c r="A3168">
        <v>4344</v>
      </c>
      <c r="B3168">
        <v>0</v>
      </c>
      <c r="C3168" t="s">
        <v>242</v>
      </c>
      <c r="D3168">
        <v>6</v>
      </c>
      <c r="E3168" t="s">
        <v>5</v>
      </c>
      <c r="F3168" s="9" t="str">
        <f>+VLOOKUP(datosAvance[[#This Row],[renaes]],eess!$A$1:$G$189,2,FALSE)</f>
        <v>LAS DELICIAS</v>
      </c>
      <c r="G3168" s="9" t="str">
        <f>+VLOOKUP(datosAvance[[#This Row],[renaes]],eess!$A$1:$G$189,3,FALSE)</f>
        <v>CHICLAYO</v>
      </c>
      <c r="H3168" s="9" t="str">
        <f>+VLOOKUP(datosAvance[[#This Row],[renaes]],eess!$A$1:$G$189,4,FALSE)</f>
        <v>REQUE-LAGUNAS</v>
      </c>
      <c r="I3168" s="9" t="str">
        <f>+VLOOKUP(datosAvance[[#This Row],[renaes]],eess!$A$1:$G$189,6,FALSE)</f>
        <v>CHICLAYO</v>
      </c>
      <c r="J3168" s="9" t="str">
        <f>+VLOOKUP(datosAvance[[#This Row],[renaes]],eess!$A$1:$G$189,7,FALSE)</f>
        <v>REQUE</v>
      </c>
    </row>
    <row r="3169" spans="1:10" x14ac:dyDescent="0.25">
      <c r="A3169">
        <v>4346</v>
      </c>
      <c r="B3169">
        <v>0</v>
      </c>
      <c r="C3169" t="s">
        <v>242</v>
      </c>
      <c r="D3169">
        <v>6</v>
      </c>
      <c r="E3169" t="s">
        <v>5</v>
      </c>
      <c r="F3169" s="9" t="str">
        <f>+VLOOKUP(datosAvance[[#This Row],[renaes]],eess!$A$1:$G$189,2,FALSE)</f>
        <v>SAN CARLOS</v>
      </c>
      <c r="G3169" s="9" t="str">
        <f>+VLOOKUP(datosAvance[[#This Row],[renaes]],eess!$A$1:$G$189,3,FALSE)</f>
        <v>CHICLAYO</v>
      </c>
      <c r="H3169" s="9" t="str">
        <f>+VLOOKUP(datosAvance[[#This Row],[renaes]],eess!$A$1:$G$189,4,FALSE)</f>
        <v>SAN JOSE</v>
      </c>
      <c r="I3169" s="9" t="str">
        <f>+VLOOKUP(datosAvance[[#This Row],[renaes]],eess!$A$1:$G$189,6,FALSE)</f>
        <v>LAMBAYEQUE</v>
      </c>
      <c r="J3169" s="9" t="str">
        <f>+VLOOKUP(datosAvance[[#This Row],[renaes]],eess!$A$1:$G$189,7,FALSE)</f>
        <v>SAN JOSE</v>
      </c>
    </row>
    <row r="3170" spans="1:10" x14ac:dyDescent="0.25">
      <c r="A3170">
        <v>4347</v>
      </c>
      <c r="B3170">
        <v>0</v>
      </c>
      <c r="C3170" t="s">
        <v>242</v>
      </c>
      <c r="D3170">
        <v>6</v>
      </c>
      <c r="E3170" t="s">
        <v>5</v>
      </c>
      <c r="F3170" s="9" t="str">
        <f>+VLOOKUP(datosAvance[[#This Row],[renaes]],eess!$A$1:$G$189,2,FALSE)</f>
        <v>BODEGONES</v>
      </c>
      <c r="G3170" s="9" t="str">
        <f>+VLOOKUP(datosAvance[[#This Row],[renaes]],eess!$A$1:$G$189,3,FALSE)</f>
        <v>CHICLAYO</v>
      </c>
      <c r="H3170" s="9" t="str">
        <f>+VLOOKUP(datosAvance[[#This Row],[renaes]],eess!$A$1:$G$189,4,FALSE)</f>
        <v>SAN JOSE</v>
      </c>
      <c r="I3170" s="9" t="str">
        <f>+VLOOKUP(datosAvance[[#This Row],[renaes]],eess!$A$1:$G$189,6,FALSE)</f>
        <v>LAMBAYEQUE</v>
      </c>
      <c r="J3170" s="9" t="str">
        <f>+VLOOKUP(datosAvance[[#This Row],[renaes]],eess!$A$1:$G$189,7,FALSE)</f>
        <v>SAN JOSE</v>
      </c>
    </row>
    <row r="3171" spans="1:10" x14ac:dyDescent="0.25">
      <c r="A3171">
        <v>4348</v>
      </c>
      <c r="B3171">
        <v>1</v>
      </c>
      <c r="C3171" t="s">
        <v>242</v>
      </c>
      <c r="D3171">
        <v>6</v>
      </c>
      <c r="E3171" t="s">
        <v>5</v>
      </c>
      <c r="F3171" s="9" t="str">
        <f>+VLOOKUP(datosAvance[[#This Row],[renaes]],eess!$A$1:$G$189,2,FALSE)</f>
        <v>CIUDAD DE DIOS - JUAN TOMIS STACK</v>
      </c>
      <c r="G3171" s="9" t="str">
        <f>+VLOOKUP(datosAvance[[#This Row],[renaes]],eess!$A$1:$G$189,3,FALSE)</f>
        <v>CHICLAYO</v>
      </c>
      <c r="H3171" s="9" t="str">
        <f>+VLOOKUP(datosAvance[[#This Row],[renaes]],eess!$A$1:$G$189,4,FALSE)</f>
        <v>SAN JOSE</v>
      </c>
      <c r="I3171" s="9" t="str">
        <f>+VLOOKUP(datosAvance[[#This Row],[renaes]],eess!$A$1:$G$189,6,FALSE)</f>
        <v>LAMBAYEQUE</v>
      </c>
      <c r="J3171" s="9" t="str">
        <f>+VLOOKUP(datosAvance[[#This Row],[renaes]],eess!$A$1:$G$189,7,FALSE)</f>
        <v>SAN JOSE</v>
      </c>
    </row>
    <row r="3172" spans="1:10" x14ac:dyDescent="0.25">
      <c r="A3172">
        <v>4349</v>
      </c>
      <c r="B3172">
        <v>4</v>
      </c>
      <c r="C3172" t="s">
        <v>242</v>
      </c>
      <c r="D3172">
        <v>6</v>
      </c>
      <c r="E3172" t="s">
        <v>5</v>
      </c>
      <c r="F3172" s="9" t="str">
        <f>+VLOOKUP(datosAvance[[#This Row],[renaes]],eess!$A$1:$G$189,2,FALSE)</f>
        <v>MONSEFU</v>
      </c>
      <c r="G3172" s="9" t="str">
        <f>+VLOOKUP(datosAvance[[#This Row],[renaes]],eess!$A$1:$G$189,3,FALSE)</f>
        <v>CHICLAYO</v>
      </c>
      <c r="H3172" s="9" t="str">
        <f>+VLOOKUP(datosAvance[[#This Row],[renaes]],eess!$A$1:$G$189,4,FALSE)</f>
        <v>CIRCUITO DE PLAYA</v>
      </c>
      <c r="I3172" s="9" t="str">
        <f>+VLOOKUP(datosAvance[[#This Row],[renaes]],eess!$A$1:$G$189,6,FALSE)</f>
        <v>CHICLAYO</v>
      </c>
      <c r="J3172" s="9" t="str">
        <f>+VLOOKUP(datosAvance[[#This Row],[renaes]],eess!$A$1:$G$189,7,FALSE)</f>
        <v>MONSEFU</v>
      </c>
    </row>
    <row r="3173" spans="1:10" x14ac:dyDescent="0.25">
      <c r="A3173">
        <v>4350</v>
      </c>
      <c r="B3173">
        <v>1</v>
      </c>
      <c r="C3173" t="s">
        <v>242</v>
      </c>
      <c r="D3173">
        <v>6</v>
      </c>
      <c r="E3173" t="s">
        <v>5</v>
      </c>
      <c r="F3173" s="9" t="str">
        <f>+VLOOKUP(datosAvance[[#This Row],[renaes]],eess!$A$1:$G$189,2,FALSE)</f>
        <v>CALLANCA</v>
      </c>
      <c r="G3173" s="9" t="str">
        <f>+VLOOKUP(datosAvance[[#This Row],[renaes]],eess!$A$1:$G$189,3,FALSE)</f>
        <v>CHICLAYO</v>
      </c>
      <c r="H3173" s="9" t="str">
        <f>+VLOOKUP(datosAvance[[#This Row],[renaes]],eess!$A$1:$G$189,4,FALSE)</f>
        <v>CIRCUITO DE PLAYA</v>
      </c>
      <c r="I3173" s="9" t="str">
        <f>+VLOOKUP(datosAvance[[#This Row],[renaes]],eess!$A$1:$G$189,6,FALSE)</f>
        <v>CHICLAYO</v>
      </c>
      <c r="J3173" s="9" t="str">
        <f>+VLOOKUP(datosAvance[[#This Row],[renaes]],eess!$A$1:$G$189,7,FALSE)</f>
        <v>MONSEFU</v>
      </c>
    </row>
    <row r="3174" spans="1:10" x14ac:dyDescent="0.25">
      <c r="A3174">
        <v>4351</v>
      </c>
      <c r="B3174">
        <v>1</v>
      </c>
      <c r="C3174" t="s">
        <v>242</v>
      </c>
      <c r="D3174">
        <v>6</v>
      </c>
      <c r="E3174" t="s">
        <v>5</v>
      </c>
      <c r="F3174" s="9" t="str">
        <f>+VLOOKUP(datosAvance[[#This Row],[renaes]],eess!$A$1:$G$189,2,FALSE)</f>
        <v>POMAPE</v>
      </c>
      <c r="G3174" s="9" t="str">
        <f>+VLOOKUP(datosAvance[[#This Row],[renaes]],eess!$A$1:$G$189,3,FALSE)</f>
        <v>CHICLAYO</v>
      </c>
      <c r="H3174" s="9" t="str">
        <f>+VLOOKUP(datosAvance[[#This Row],[renaes]],eess!$A$1:$G$189,4,FALSE)</f>
        <v>CIRCUITO DE PLAYA</v>
      </c>
      <c r="I3174" s="9" t="str">
        <f>+VLOOKUP(datosAvance[[#This Row],[renaes]],eess!$A$1:$G$189,6,FALSE)</f>
        <v>CHICLAYO</v>
      </c>
      <c r="J3174" s="9" t="str">
        <f>+VLOOKUP(datosAvance[[#This Row],[renaes]],eess!$A$1:$G$189,7,FALSE)</f>
        <v>MONSEFU</v>
      </c>
    </row>
    <row r="3175" spans="1:10" x14ac:dyDescent="0.25">
      <c r="A3175">
        <v>4352</v>
      </c>
      <c r="B3175">
        <v>0</v>
      </c>
      <c r="C3175" t="s">
        <v>242</v>
      </c>
      <c r="D3175">
        <v>6</v>
      </c>
      <c r="E3175" t="s">
        <v>5</v>
      </c>
      <c r="F3175" s="9" t="str">
        <f>+VLOOKUP(datosAvance[[#This Row],[renaes]],eess!$A$1:$G$189,2,FALSE)</f>
        <v>VALLE HERMOSO</v>
      </c>
      <c r="G3175" s="9" t="str">
        <f>+VLOOKUP(datosAvance[[#This Row],[renaes]],eess!$A$1:$G$189,3,FALSE)</f>
        <v>CHICLAYO</v>
      </c>
      <c r="H3175" s="9" t="str">
        <f>+VLOOKUP(datosAvance[[#This Row],[renaes]],eess!$A$1:$G$189,4,FALSE)</f>
        <v>CIRCUITO DE PLAYA</v>
      </c>
      <c r="I3175" s="9" t="str">
        <f>+VLOOKUP(datosAvance[[#This Row],[renaes]],eess!$A$1:$G$189,6,FALSE)</f>
        <v>CHICLAYO</v>
      </c>
      <c r="J3175" s="9" t="str">
        <f>+VLOOKUP(datosAvance[[#This Row],[renaes]],eess!$A$1:$G$189,7,FALSE)</f>
        <v>MONSEFU</v>
      </c>
    </row>
    <row r="3176" spans="1:10" x14ac:dyDescent="0.25">
      <c r="A3176">
        <v>4353</v>
      </c>
      <c r="B3176">
        <v>2</v>
      </c>
      <c r="C3176" t="s">
        <v>242</v>
      </c>
      <c r="D3176">
        <v>6</v>
      </c>
      <c r="E3176" t="s">
        <v>5</v>
      </c>
      <c r="F3176" s="9" t="str">
        <f>+VLOOKUP(datosAvance[[#This Row],[renaes]],eess!$A$1:$G$189,2,FALSE)</f>
        <v>CIUDAD ETEN</v>
      </c>
      <c r="G3176" s="9" t="str">
        <f>+VLOOKUP(datosAvance[[#This Row],[renaes]],eess!$A$1:$G$189,3,FALSE)</f>
        <v>CHICLAYO</v>
      </c>
      <c r="H3176" s="9" t="str">
        <f>+VLOOKUP(datosAvance[[#This Row],[renaes]],eess!$A$1:$G$189,4,FALSE)</f>
        <v>CIRCUITO DE PLAYA</v>
      </c>
      <c r="I3176" s="9" t="str">
        <f>+VLOOKUP(datosAvance[[#This Row],[renaes]],eess!$A$1:$G$189,6,FALSE)</f>
        <v>CHICLAYO</v>
      </c>
      <c r="J3176" s="9" t="str">
        <f>+VLOOKUP(datosAvance[[#This Row],[renaes]],eess!$A$1:$G$189,7,FALSE)</f>
        <v>ETEN</v>
      </c>
    </row>
    <row r="3177" spans="1:10" x14ac:dyDescent="0.25">
      <c r="A3177">
        <v>4354</v>
      </c>
      <c r="B3177">
        <v>1</v>
      </c>
      <c r="C3177" t="s">
        <v>242</v>
      </c>
      <c r="D3177">
        <v>6</v>
      </c>
      <c r="E3177" t="s">
        <v>5</v>
      </c>
      <c r="F3177" s="9" t="str">
        <f>+VLOOKUP(datosAvance[[#This Row],[renaes]],eess!$A$1:$G$189,2,FALSE)</f>
        <v>PUERTO ETEN</v>
      </c>
      <c r="G3177" s="9" t="str">
        <f>+VLOOKUP(datosAvance[[#This Row],[renaes]],eess!$A$1:$G$189,3,FALSE)</f>
        <v>CHICLAYO</v>
      </c>
      <c r="H3177" s="9" t="str">
        <f>+VLOOKUP(datosAvance[[#This Row],[renaes]],eess!$A$1:$G$189,4,FALSE)</f>
        <v>CIRCUITO DE PLAYA</v>
      </c>
      <c r="I3177" s="9" t="str">
        <f>+VLOOKUP(datosAvance[[#This Row],[renaes]],eess!$A$1:$G$189,6,FALSE)</f>
        <v>CHICLAYO</v>
      </c>
      <c r="J3177" s="9" t="str">
        <f>+VLOOKUP(datosAvance[[#This Row],[renaes]],eess!$A$1:$G$189,7,FALSE)</f>
        <v>ETEN PUERTO</v>
      </c>
    </row>
    <row r="3178" spans="1:10" x14ac:dyDescent="0.25">
      <c r="A3178">
        <v>4355</v>
      </c>
      <c r="B3178">
        <v>7</v>
      </c>
      <c r="C3178" t="s">
        <v>242</v>
      </c>
      <c r="D3178">
        <v>6</v>
      </c>
      <c r="E3178" t="s">
        <v>5</v>
      </c>
      <c r="F3178" s="9" t="str">
        <f>+VLOOKUP(datosAvance[[#This Row],[renaes]],eess!$A$1:$G$189,2,FALSE)</f>
        <v>SANTA ROSA</v>
      </c>
      <c r="G3178" s="9" t="str">
        <f>+VLOOKUP(datosAvance[[#This Row],[renaes]],eess!$A$1:$G$189,3,FALSE)</f>
        <v>CHICLAYO</v>
      </c>
      <c r="H3178" s="9" t="str">
        <f>+VLOOKUP(datosAvance[[#This Row],[renaes]],eess!$A$1:$G$189,4,FALSE)</f>
        <v>CIRCUITO DE PLAYA</v>
      </c>
      <c r="I3178" s="9" t="str">
        <f>+VLOOKUP(datosAvance[[#This Row],[renaes]],eess!$A$1:$G$189,6,FALSE)</f>
        <v>CHICLAYO</v>
      </c>
      <c r="J3178" s="9" t="str">
        <f>+VLOOKUP(datosAvance[[#This Row],[renaes]],eess!$A$1:$G$189,7,FALSE)</f>
        <v>SANTA ROSA</v>
      </c>
    </row>
    <row r="3179" spans="1:10" x14ac:dyDescent="0.25">
      <c r="A3179">
        <v>4356</v>
      </c>
      <c r="B3179">
        <v>3</v>
      </c>
      <c r="C3179" t="s">
        <v>242</v>
      </c>
      <c r="D3179">
        <v>6</v>
      </c>
      <c r="E3179" t="s">
        <v>5</v>
      </c>
      <c r="F3179" s="9" t="str">
        <f>+VLOOKUP(datosAvance[[#This Row],[renaes]],eess!$A$1:$G$189,2,FALSE)</f>
        <v>ZAÑA</v>
      </c>
      <c r="G3179" s="9" t="str">
        <f>+VLOOKUP(datosAvance[[#This Row],[renaes]],eess!$A$1:$G$189,3,FALSE)</f>
        <v>CHICLAYO</v>
      </c>
      <c r="H3179" s="9" t="str">
        <f>+VLOOKUP(datosAvance[[#This Row],[renaes]],eess!$A$1:$G$189,4,FALSE)</f>
        <v>CAYALTI-ZAÑA</v>
      </c>
      <c r="I3179" s="9" t="str">
        <f>+VLOOKUP(datosAvance[[#This Row],[renaes]],eess!$A$1:$G$189,6,FALSE)</f>
        <v>CHICLAYO</v>
      </c>
      <c r="J3179" s="9" t="str">
        <f>+VLOOKUP(datosAvance[[#This Row],[renaes]],eess!$A$1:$G$189,7,FALSE)</f>
        <v>SAÑA</v>
      </c>
    </row>
    <row r="3180" spans="1:10" x14ac:dyDescent="0.25">
      <c r="A3180">
        <v>4357</v>
      </c>
      <c r="B3180">
        <v>1</v>
      </c>
      <c r="C3180" t="s">
        <v>242</v>
      </c>
      <c r="D3180">
        <v>6</v>
      </c>
      <c r="E3180" t="s">
        <v>5</v>
      </c>
      <c r="F3180" s="9" t="str">
        <f>+VLOOKUP(datosAvance[[#This Row],[renaes]],eess!$A$1:$G$189,2,FALSE)</f>
        <v>COLLIQUE</v>
      </c>
      <c r="G3180" s="9" t="str">
        <f>+VLOOKUP(datosAvance[[#This Row],[renaes]],eess!$A$1:$G$189,3,FALSE)</f>
        <v>CHICLAYO</v>
      </c>
      <c r="H3180" s="9" t="str">
        <f>+VLOOKUP(datosAvance[[#This Row],[renaes]],eess!$A$1:$G$189,4,FALSE)</f>
        <v>CAYALTI-ZAÑA</v>
      </c>
      <c r="I3180" s="9" t="str">
        <f>+VLOOKUP(datosAvance[[#This Row],[renaes]],eess!$A$1:$G$189,6,FALSE)</f>
        <v>CHICLAYO</v>
      </c>
      <c r="J3180" s="9" t="str">
        <f>+VLOOKUP(datosAvance[[#This Row],[renaes]],eess!$A$1:$G$189,7,FALSE)</f>
        <v>SAÑA</v>
      </c>
    </row>
    <row r="3181" spans="1:10" x14ac:dyDescent="0.25">
      <c r="A3181">
        <v>4358</v>
      </c>
      <c r="B3181">
        <v>1</v>
      </c>
      <c r="C3181" t="s">
        <v>242</v>
      </c>
      <c r="D3181">
        <v>6</v>
      </c>
      <c r="E3181" t="s">
        <v>5</v>
      </c>
      <c r="F3181" s="9" t="str">
        <f>+VLOOKUP(datosAvance[[#This Row],[renaes]],eess!$A$1:$G$189,2,FALSE)</f>
        <v>GUAYAQUIL</v>
      </c>
      <c r="G3181" s="9" t="str">
        <f>+VLOOKUP(datosAvance[[#This Row],[renaes]],eess!$A$1:$G$189,3,FALSE)</f>
        <v>CHICLAYO</v>
      </c>
      <c r="H3181" s="9" t="str">
        <f>+VLOOKUP(datosAvance[[#This Row],[renaes]],eess!$A$1:$G$189,4,FALSE)</f>
        <v>CAYALTI-ZAÑA</v>
      </c>
      <c r="I3181" s="9" t="str">
        <f>+VLOOKUP(datosAvance[[#This Row],[renaes]],eess!$A$1:$G$189,6,FALSE)</f>
        <v>CHICLAYO</v>
      </c>
      <c r="J3181" s="9" t="str">
        <f>+VLOOKUP(datosAvance[[#This Row],[renaes]],eess!$A$1:$G$189,7,FALSE)</f>
        <v>CAYALTI</v>
      </c>
    </row>
    <row r="3182" spans="1:10" x14ac:dyDescent="0.25">
      <c r="A3182">
        <v>4359</v>
      </c>
      <c r="B3182">
        <v>2</v>
      </c>
      <c r="C3182" t="s">
        <v>242</v>
      </c>
      <c r="D3182">
        <v>6</v>
      </c>
      <c r="E3182" t="s">
        <v>5</v>
      </c>
      <c r="F3182" s="9" t="str">
        <f>+VLOOKUP(datosAvance[[#This Row],[renaes]],eess!$A$1:$G$189,2,FALSE)</f>
        <v>MOCUPE VIEJO (TRADIC.)</v>
      </c>
      <c r="G3182" s="9" t="str">
        <f>+VLOOKUP(datosAvance[[#This Row],[renaes]],eess!$A$1:$G$189,3,FALSE)</f>
        <v>CHICLAYO</v>
      </c>
      <c r="H3182" s="9" t="str">
        <f>+VLOOKUP(datosAvance[[#This Row],[renaes]],eess!$A$1:$G$189,4,FALSE)</f>
        <v>REQUE-LAGUNAS</v>
      </c>
      <c r="I3182" s="9" t="str">
        <f>+VLOOKUP(datosAvance[[#This Row],[renaes]],eess!$A$1:$G$189,6,FALSE)</f>
        <v>CHICLAYO</v>
      </c>
      <c r="J3182" s="9" t="str">
        <f>+VLOOKUP(datosAvance[[#This Row],[renaes]],eess!$A$1:$G$189,7,FALSE)</f>
        <v>LAGUNAS</v>
      </c>
    </row>
    <row r="3183" spans="1:10" x14ac:dyDescent="0.25">
      <c r="A3183">
        <v>4361</v>
      </c>
      <c r="B3183">
        <v>0</v>
      </c>
      <c r="C3183" t="s">
        <v>242</v>
      </c>
      <c r="D3183">
        <v>6</v>
      </c>
      <c r="E3183" t="s">
        <v>5</v>
      </c>
      <c r="F3183" s="9" t="str">
        <f>+VLOOKUP(datosAvance[[#This Row],[renaes]],eess!$A$1:$G$189,2,FALSE)</f>
        <v>LAGUNAS</v>
      </c>
      <c r="G3183" s="9" t="str">
        <f>+VLOOKUP(datosAvance[[#This Row],[renaes]],eess!$A$1:$G$189,3,FALSE)</f>
        <v>CHICLAYO</v>
      </c>
      <c r="H3183" s="9" t="str">
        <f>+VLOOKUP(datosAvance[[#This Row],[renaes]],eess!$A$1:$G$189,4,FALSE)</f>
        <v>REQUE-LAGUNAS</v>
      </c>
      <c r="I3183" s="9" t="str">
        <f>+VLOOKUP(datosAvance[[#This Row],[renaes]],eess!$A$1:$G$189,6,FALSE)</f>
        <v>CHICLAYO</v>
      </c>
      <c r="J3183" s="9" t="str">
        <f>+VLOOKUP(datosAvance[[#This Row],[renaes]],eess!$A$1:$G$189,7,FALSE)</f>
        <v>LAGUNAS</v>
      </c>
    </row>
    <row r="3184" spans="1:10" x14ac:dyDescent="0.25">
      <c r="A3184">
        <v>4362</v>
      </c>
      <c r="B3184">
        <v>1</v>
      </c>
      <c r="C3184" t="s">
        <v>242</v>
      </c>
      <c r="D3184">
        <v>6</v>
      </c>
      <c r="E3184" t="s">
        <v>5</v>
      </c>
      <c r="F3184" s="9" t="str">
        <f>+VLOOKUP(datosAvance[[#This Row],[renaes]],eess!$A$1:$G$189,2,FALSE)</f>
        <v>TUPAC AMARU</v>
      </c>
      <c r="G3184" s="9" t="str">
        <f>+VLOOKUP(datosAvance[[#This Row],[renaes]],eess!$A$1:$G$189,3,FALSE)</f>
        <v>CHICLAYO</v>
      </c>
      <c r="H3184" s="9" t="str">
        <f>+VLOOKUP(datosAvance[[#This Row],[renaes]],eess!$A$1:$G$189,4,FALSE)</f>
        <v>REQUE-LAGUNAS</v>
      </c>
      <c r="I3184" s="9" t="str">
        <f>+VLOOKUP(datosAvance[[#This Row],[renaes]],eess!$A$1:$G$189,6,FALSE)</f>
        <v>CHICLAYO</v>
      </c>
      <c r="J3184" s="9" t="str">
        <f>+VLOOKUP(datosAvance[[#This Row],[renaes]],eess!$A$1:$G$189,7,FALSE)</f>
        <v>LAGUNAS</v>
      </c>
    </row>
    <row r="3185" spans="1:10" x14ac:dyDescent="0.25">
      <c r="A3185">
        <v>4363</v>
      </c>
      <c r="B3185">
        <v>0</v>
      </c>
      <c r="C3185" t="s">
        <v>242</v>
      </c>
      <c r="D3185">
        <v>6</v>
      </c>
      <c r="E3185" t="s">
        <v>5</v>
      </c>
      <c r="F3185" s="9" t="str">
        <f>+VLOOKUP(datosAvance[[#This Row],[renaes]],eess!$A$1:$G$189,2,FALSE)</f>
        <v>PUEBLO LIBRE</v>
      </c>
      <c r="G3185" s="9" t="str">
        <f>+VLOOKUP(datosAvance[[#This Row],[renaes]],eess!$A$1:$G$189,3,FALSE)</f>
        <v>CHICLAYO</v>
      </c>
      <c r="H3185" s="9" t="str">
        <f>+VLOOKUP(datosAvance[[#This Row],[renaes]],eess!$A$1:$G$189,4,FALSE)</f>
        <v>REQUE-LAGUNAS</v>
      </c>
      <c r="I3185" s="9" t="str">
        <f>+VLOOKUP(datosAvance[[#This Row],[renaes]],eess!$A$1:$G$189,6,FALSE)</f>
        <v>CHICLAYO</v>
      </c>
      <c r="J3185" s="9" t="str">
        <f>+VLOOKUP(datosAvance[[#This Row],[renaes]],eess!$A$1:$G$189,7,FALSE)</f>
        <v>LAGUNAS</v>
      </c>
    </row>
    <row r="3186" spans="1:10" x14ac:dyDescent="0.25">
      <c r="A3186">
        <v>4364</v>
      </c>
      <c r="B3186">
        <v>0</v>
      </c>
      <c r="C3186" t="s">
        <v>242</v>
      </c>
      <c r="D3186">
        <v>6</v>
      </c>
      <c r="E3186" t="s">
        <v>5</v>
      </c>
      <c r="F3186" s="9" t="str">
        <f>+VLOOKUP(datosAvance[[#This Row],[renaes]],eess!$A$1:$G$189,2,FALSE)</f>
        <v>NUEVA ARICA</v>
      </c>
      <c r="G3186" s="9" t="str">
        <f>+VLOOKUP(datosAvance[[#This Row],[renaes]],eess!$A$1:$G$189,3,FALSE)</f>
        <v>CHICLAYO</v>
      </c>
      <c r="H3186" s="9" t="str">
        <f>+VLOOKUP(datosAvance[[#This Row],[renaes]],eess!$A$1:$G$189,4,FALSE)</f>
        <v>OYOTUN</v>
      </c>
      <c r="I3186" s="9" t="str">
        <f>+VLOOKUP(datosAvance[[#This Row],[renaes]],eess!$A$1:$G$189,6,FALSE)</f>
        <v>CHICLAYO</v>
      </c>
      <c r="J3186" s="9" t="str">
        <f>+VLOOKUP(datosAvance[[#This Row],[renaes]],eess!$A$1:$G$189,7,FALSE)</f>
        <v>NUEVA ARICA</v>
      </c>
    </row>
    <row r="3187" spans="1:10" x14ac:dyDescent="0.25">
      <c r="A3187">
        <v>4365</v>
      </c>
      <c r="B3187">
        <v>0</v>
      </c>
      <c r="C3187" t="s">
        <v>242</v>
      </c>
      <c r="D3187">
        <v>6</v>
      </c>
      <c r="E3187" t="s">
        <v>5</v>
      </c>
      <c r="F3187" s="9" t="str">
        <f>+VLOOKUP(datosAvance[[#This Row],[renaes]],eess!$A$1:$G$189,2,FALSE)</f>
        <v>LA VIÑA DE NUEVA ARICA</v>
      </c>
      <c r="G3187" s="9" t="str">
        <f>+VLOOKUP(datosAvance[[#This Row],[renaes]],eess!$A$1:$G$189,3,FALSE)</f>
        <v>CHICLAYO</v>
      </c>
      <c r="H3187" s="9" t="str">
        <f>+VLOOKUP(datosAvance[[#This Row],[renaes]],eess!$A$1:$G$189,4,FALSE)</f>
        <v>OYOTUN</v>
      </c>
      <c r="I3187" s="9" t="str">
        <f>+VLOOKUP(datosAvance[[#This Row],[renaes]],eess!$A$1:$G$189,6,FALSE)</f>
        <v>CHICLAYO</v>
      </c>
      <c r="J3187" s="9" t="str">
        <f>+VLOOKUP(datosAvance[[#This Row],[renaes]],eess!$A$1:$G$189,7,FALSE)</f>
        <v>NUEVA ARICA</v>
      </c>
    </row>
    <row r="3188" spans="1:10" x14ac:dyDescent="0.25">
      <c r="A3188">
        <v>4366</v>
      </c>
      <c r="B3188">
        <v>6</v>
      </c>
      <c r="C3188" t="s">
        <v>242</v>
      </c>
      <c r="D3188">
        <v>6</v>
      </c>
      <c r="E3188" t="s">
        <v>5</v>
      </c>
      <c r="F3188" s="9" t="str">
        <f>+VLOOKUP(datosAvance[[#This Row],[renaes]],eess!$A$1:$G$189,2,FALSE)</f>
        <v>OYOTUN</v>
      </c>
      <c r="G3188" s="9" t="str">
        <f>+VLOOKUP(datosAvance[[#This Row],[renaes]],eess!$A$1:$G$189,3,FALSE)</f>
        <v>CHICLAYO</v>
      </c>
      <c r="H3188" s="9" t="str">
        <f>+VLOOKUP(datosAvance[[#This Row],[renaes]],eess!$A$1:$G$189,4,FALSE)</f>
        <v>OYOTUN</v>
      </c>
      <c r="I3188" s="9" t="str">
        <f>+VLOOKUP(datosAvance[[#This Row],[renaes]],eess!$A$1:$G$189,6,FALSE)</f>
        <v>CHICLAYO</v>
      </c>
      <c r="J3188" s="9" t="str">
        <f>+VLOOKUP(datosAvance[[#This Row],[renaes]],eess!$A$1:$G$189,7,FALSE)</f>
        <v>OYOTUN</v>
      </c>
    </row>
    <row r="3189" spans="1:10" x14ac:dyDescent="0.25">
      <c r="A3189">
        <v>4367</v>
      </c>
      <c r="B3189">
        <v>0</v>
      </c>
      <c r="C3189" t="s">
        <v>242</v>
      </c>
      <c r="D3189">
        <v>6</v>
      </c>
      <c r="E3189" t="s">
        <v>5</v>
      </c>
      <c r="F3189" s="9" t="str">
        <f>+VLOOKUP(datosAvance[[#This Row],[renaes]],eess!$A$1:$G$189,2,FALSE)</f>
        <v>EL ESPINAL</v>
      </c>
      <c r="G3189" s="9" t="str">
        <f>+VLOOKUP(datosAvance[[#This Row],[renaes]],eess!$A$1:$G$189,3,FALSE)</f>
        <v>CHICLAYO</v>
      </c>
      <c r="H3189" s="9" t="str">
        <f>+VLOOKUP(datosAvance[[#This Row],[renaes]],eess!$A$1:$G$189,4,FALSE)</f>
        <v>OYOTUN</v>
      </c>
      <c r="I3189" s="9" t="str">
        <f>+VLOOKUP(datosAvance[[#This Row],[renaes]],eess!$A$1:$G$189,6,FALSE)</f>
        <v>CHICLAYO</v>
      </c>
      <c r="J3189" s="9" t="str">
        <f>+VLOOKUP(datosAvance[[#This Row],[renaes]],eess!$A$1:$G$189,7,FALSE)</f>
        <v>OYOTUN</v>
      </c>
    </row>
    <row r="3190" spans="1:10" x14ac:dyDescent="0.25">
      <c r="A3190">
        <v>4368</v>
      </c>
      <c r="B3190">
        <v>1</v>
      </c>
      <c r="C3190" t="s">
        <v>242</v>
      </c>
      <c r="D3190">
        <v>6</v>
      </c>
      <c r="E3190" t="s">
        <v>5</v>
      </c>
      <c r="F3190" s="9" t="str">
        <f>+VLOOKUP(datosAvance[[#This Row],[renaes]],eess!$A$1:$G$189,2,FALSE)</f>
        <v>PAN DE AZUCAR</v>
      </c>
      <c r="G3190" s="9" t="str">
        <f>+VLOOKUP(datosAvance[[#This Row],[renaes]],eess!$A$1:$G$189,3,FALSE)</f>
        <v>CHICLAYO</v>
      </c>
      <c r="H3190" s="9" t="str">
        <f>+VLOOKUP(datosAvance[[#This Row],[renaes]],eess!$A$1:$G$189,4,FALSE)</f>
        <v>OYOTUN</v>
      </c>
      <c r="I3190" s="9" t="str">
        <f>+VLOOKUP(datosAvance[[#This Row],[renaes]],eess!$A$1:$G$189,6,FALSE)</f>
        <v>CHICLAYO</v>
      </c>
      <c r="J3190" s="9" t="str">
        <f>+VLOOKUP(datosAvance[[#This Row],[renaes]],eess!$A$1:$G$189,7,FALSE)</f>
        <v>OYOTUN</v>
      </c>
    </row>
    <row r="3191" spans="1:10" x14ac:dyDescent="0.25">
      <c r="A3191">
        <v>4369</v>
      </c>
      <c r="B3191">
        <v>0</v>
      </c>
      <c r="C3191" t="s">
        <v>242</v>
      </c>
      <c r="D3191">
        <v>6</v>
      </c>
      <c r="E3191" t="s">
        <v>5</v>
      </c>
      <c r="F3191" s="9" t="str">
        <f>+VLOOKUP(datosAvance[[#This Row],[renaes]],eess!$A$1:$G$189,2,FALSE)</f>
        <v>VIRGEN DE LAS MERCEDES LA OTRA BANDA</v>
      </c>
      <c r="G3191" s="9" t="str">
        <f>+VLOOKUP(datosAvance[[#This Row],[renaes]],eess!$A$1:$G$189,3,FALSE)</f>
        <v>CHICLAYO</v>
      </c>
      <c r="H3191" s="9" t="str">
        <f>+VLOOKUP(datosAvance[[#This Row],[renaes]],eess!$A$1:$G$189,4,FALSE)</f>
        <v>CAYALTI-ZAÑA</v>
      </c>
      <c r="I3191" s="9" t="str">
        <f>+VLOOKUP(datosAvance[[#This Row],[renaes]],eess!$A$1:$G$189,6,FALSE)</f>
        <v>CHICLAYO</v>
      </c>
      <c r="J3191" s="9" t="str">
        <f>+VLOOKUP(datosAvance[[#This Row],[renaes]],eess!$A$1:$G$189,7,FALSE)</f>
        <v>SAÑA</v>
      </c>
    </row>
    <row r="3192" spans="1:10" x14ac:dyDescent="0.25">
      <c r="A3192">
        <v>4371</v>
      </c>
      <c r="B3192">
        <v>7</v>
      </c>
      <c r="C3192" t="s">
        <v>242</v>
      </c>
      <c r="D3192">
        <v>6</v>
      </c>
      <c r="E3192" t="s">
        <v>5</v>
      </c>
      <c r="F3192" s="9" t="str">
        <f>+VLOOKUP(datosAvance[[#This Row],[renaes]],eess!$A$1:$G$189,2,FALSE)</f>
        <v>JAYANCA</v>
      </c>
      <c r="G3192" s="9" t="str">
        <f>+VLOOKUP(datosAvance[[#This Row],[renaes]],eess!$A$1:$G$189,3,FALSE)</f>
        <v>LAMBAYEQUE</v>
      </c>
      <c r="H3192" s="9" t="str">
        <f>+VLOOKUP(datosAvance[[#This Row],[renaes]],eess!$A$1:$G$189,4,FALSE)</f>
        <v>JAYANCA</v>
      </c>
      <c r="I3192" s="9" t="str">
        <f>+VLOOKUP(datosAvance[[#This Row],[renaes]],eess!$A$1:$G$189,6,FALSE)</f>
        <v>LAMBAYEQUE</v>
      </c>
      <c r="J3192" s="9" t="str">
        <f>+VLOOKUP(datosAvance[[#This Row],[renaes]],eess!$A$1:$G$189,7,FALSE)</f>
        <v>JAYANCA</v>
      </c>
    </row>
    <row r="3193" spans="1:10" x14ac:dyDescent="0.25">
      <c r="A3193">
        <v>4372</v>
      </c>
      <c r="B3193">
        <v>5</v>
      </c>
      <c r="C3193" t="s">
        <v>242</v>
      </c>
      <c r="D3193">
        <v>6</v>
      </c>
      <c r="E3193" t="s">
        <v>5</v>
      </c>
      <c r="F3193" s="9" t="str">
        <f>+VLOOKUP(datosAvance[[#This Row],[renaes]],eess!$A$1:$G$189,2,FALSE)</f>
        <v>SAN MARTIN</v>
      </c>
      <c r="G3193" s="9" t="str">
        <f>+VLOOKUP(datosAvance[[#This Row],[renaes]],eess!$A$1:$G$189,3,FALSE)</f>
        <v>LAMBAYEQUE</v>
      </c>
      <c r="H3193" s="9" t="str">
        <f>+VLOOKUP(datosAvance[[#This Row],[renaes]],eess!$A$1:$G$189,4,FALSE)</f>
        <v>LAMBAYEQUE</v>
      </c>
      <c r="I3193" s="9" t="str">
        <f>+VLOOKUP(datosAvance[[#This Row],[renaes]],eess!$A$1:$G$189,6,FALSE)</f>
        <v>LAMBAYEQUE</v>
      </c>
      <c r="J3193" s="9" t="str">
        <f>+VLOOKUP(datosAvance[[#This Row],[renaes]],eess!$A$1:$G$189,7,FALSE)</f>
        <v>LAMBAYEQUE</v>
      </c>
    </row>
    <row r="3194" spans="1:10" x14ac:dyDescent="0.25">
      <c r="A3194">
        <v>4373</v>
      </c>
      <c r="B3194">
        <v>5</v>
      </c>
      <c r="C3194" t="s">
        <v>242</v>
      </c>
      <c r="D3194">
        <v>6</v>
      </c>
      <c r="E3194" t="s">
        <v>5</v>
      </c>
      <c r="F3194" s="9" t="str">
        <f>+VLOOKUP(datosAvance[[#This Row],[renaes]],eess!$A$1:$G$189,2,FALSE)</f>
        <v>TORIBIA CASTRO CHIRINOS</v>
      </c>
      <c r="G3194" s="9" t="str">
        <f>+VLOOKUP(datosAvance[[#This Row],[renaes]],eess!$A$1:$G$189,3,FALSE)</f>
        <v>LAMBAYEQUE</v>
      </c>
      <c r="H3194" s="9" t="str">
        <f>+VLOOKUP(datosAvance[[#This Row],[renaes]],eess!$A$1:$G$189,4,FALSE)</f>
        <v>LAMBAYEQUE</v>
      </c>
      <c r="I3194" s="9" t="str">
        <f>+VLOOKUP(datosAvance[[#This Row],[renaes]],eess!$A$1:$G$189,6,FALSE)</f>
        <v>LAMBAYEQUE</v>
      </c>
      <c r="J3194" s="9" t="str">
        <f>+VLOOKUP(datosAvance[[#This Row],[renaes]],eess!$A$1:$G$189,7,FALSE)</f>
        <v>LAMBAYEQUE</v>
      </c>
    </row>
    <row r="3195" spans="1:10" x14ac:dyDescent="0.25">
      <c r="A3195">
        <v>4374</v>
      </c>
      <c r="B3195">
        <v>1</v>
      </c>
      <c r="C3195" t="s">
        <v>242</v>
      </c>
      <c r="D3195">
        <v>6</v>
      </c>
      <c r="E3195" t="s">
        <v>5</v>
      </c>
      <c r="F3195" s="9" t="str">
        <f>+VLOOKUP(datosAvance[[#This Row],[renaes]],eess!$A$1:$G$189,2,FALSE)</f>
        <v>SIALUPE HUAMANTANGA</v>
      </c>
      <c r="G3195" s="9" t="str">
        <f>+VLOOKUP(datosAvance[[#This Row],[renaes]],eess!$A$1:$G$189,3,FALSE)</f>
        <v>LAMBAYEQUE</v>
      </c>
      <c r="H3195" s="9" t="str">
        <f>+VLOOKUP(datosAvance[[#This Row],[renaes]],eess!$A$1:$G$189,4,FALSE)</f>
        <v>LAMBAYEQUE</v>
      </c>
      <c r="I3195" s="9" t="str">
        <f>+VLOOKUP(datosAvance[[#This Row],[renaes]],eess!$A$1:$G$189,6,FALSE)</f>
        <v>LAMBAYEQUE</v>
      </c>
      <c r="J3195" s="9" t="str">
        <f>+VLOOKUP(datosAvance[[#This Row],[renaes]],eess!$A$1:$G$189,7,FALSE)</f>
        <v>LAMBAYEQUE</v>
      </c>
    </row>
    <row r="3196" spans="1:10" x14ac:dyDescent="0.25">
      <c r="A3196">
        <v>4375</v>
      </c>
      <c r="B3196">
        <v>0</v>
      </c>
      <c r="C3196" t="s">
        <v>242</v>
      </c>
      <c r="D3196">
        <v>6</v>
      </c>
      <c r="E3196" t="s">
        <v>5</v>
      </c>
      <c r="F3196" s="9" t="str">
        <f>+VLOOKUP(datosAvance[[#This Row],[renaes]],eess!$A$1:$G$189,2,FALSE)</f>
        <v>MUYFINCA-PUNTO 09</v>
      </c>
      <c r="G3196" s="9" t="str">
        <f>+VLOOKUP(datosAvance[[#This Row],[renaes]],eess!$A$1:$G$189,3,FALSE)</f>
        <v>LAMBAYEQUE</v>
      </c>
      <c r="H3196" s="9" t="str">
        <f>+VLOOKUP(datosAvance[[#This Row],[renaes]],eess!$A$1:$G$189,4,FALSE)</f>
        <v>LAMBAYEQUE</v>
      </c>
      <c r="I3196" s="9" t="str">
        <f>+VLOOKUP(datosAvance[[#This Row],[renaes]],eess!$A$1:$G$189,6,FALSE)</f>
        <v>LAMBAYEQUE</v>
      </c>
      <c r="J3196" s="9" t="str">
        <f>+VLOOKUP(datosAvance[[#This Row],[renaes]],eess!$A$1:$G$189,7,FALSE)</f>
        <v>LAMBAYEQUE</v>
      </c>
    </row>
    <row r="3197" spans="1:10" x14ac:dyDescent="0.25">
      <c r="A3197">
        <v>4376</v>
      </c>
      <c r="B3197">
        <v>2</v>
      </c>
      <c r="C3197" t="s">
        <v>242</v>
      </c>
      <c r="D3197">
        <v>6</v>
      </c>
      <c r="E3197" t="s">
        <v>5</v>
      </c>
      <c r="F3197" s="9" t="str">
        <f>+VLOOKUP(datosAvance[[#This Row],[renaes]],eess!$A$1:$G$189,2,FALSE)</f>
        <v>ILLIMO</v>
      </c>
      <c r="G3197" s="9" t="str">
        <f>+VLOOKUP(datosAvance[[#This Row],[renaes]],eess!$A$1:$G$189,3,FALSE)</f>
        <v>LAMBAYEQUE</v>
      </c>
      <c r="H3197" s="9" t="str">
        <f>+VLOOKUP(datosAvance[[#This Row],[renaes]],eess!$A$1:$G$189,4,FALSE)</f>
        <v>ILLIMO</v>
      </c>
      <c r="I3197" s="9" t="str">
        <f>+VLOOKUP(datosAvance[[#This Row],[renaes]],eess!$A$1:$G$189,6,FALSE)</f>
        <v>LAMBAYEQUE</v>
      </c>
      <c r="J3197" s="9" t="str">
        <f>+VLOOKUP(datosAvance[[#This Row],[renaes]],eess!$A$1:$G$189,7,FALSE)</f>
        <v>ILLIMO</v>
      </c>
    </row>
    <row r="3198" spans="1:10" x14ac:dyDescent="0.25">
      <c r="A3198">
        <v>4377</v>
      </c>
      <c r="B3198">
        <v>1</v>
      </c>
      <c r="C3198" t="s">
        <v>242</v>
      </c>
      <c r="D3198">
        <v>6</v>
      </c>
      <c r="E3198" t="s">
        <v>5</v>
      </c>
      <c r="F3198" s="9" t="str">
        <f>+VLOOKUP(datosAvance[[#This Row],[renaes]],eess!$A$1:$G$189,2,FALSE)</f>
        <v>CHIRIMOYO</v>
      </c>
      <c r="G3198" s="9" t="str">
        <f>+VLOOKUP(datosAvance[[#This Row],[renaes]],eess!$A$1:$G$189,3,FALSE)</f>
        <v>LAMBAYEQUE</v>
      </c>
      <c r="H3198" s="9" t="str">
        <f>+VLOOKUP(datosAvance[[#This Row],[renaes]],eess!$A$1:$G$189,4,FALSE)</f>
        <v>ILLIMO</v>
      </c>
      <c r="I3198" s="9" t="str">
        <f>+VLOOKUP(datosAvance[[#This Row],[renaes]],eess!$A$1:$G$189,6,FALSE)</f>
        <v>LAMBAYEQUE</v>
      </c>
      <c r="J3198" s="9" t="str">
        <f>+VLOOKUP(datosAvance[[#This Row],[renaes]],eess!$A$1:$G$189,7,FALSE)</f>
        <v>ILLIMO</v>
      </c>
    </row>
    <row r="3199" spans="1:10" x14ac:dyDescent="0.25">
      <c r="A3199">
        <v>4378</v>
      </c>
      <c r="B3199">
        <v>1</v>
      </c>
      <c r="C3199" t="s">
        <v>242</v>
      </c>
      <c r="D3199">
        <v>6</v>
      </c>
      <c r="E3199" t="s">
        <v>5</v>
      </c>
      <c r="F3199" s="9" t="str">
        <f>+VLOOKUP(datosAvance[[#This Row],[renaes]],eess!$A$1:$G$189,2,FALSE)</f>
        <v>SAN PEDRO SASAPE</v>
      </c>
      <c r="G3199" s="9" t="str">
        <f>+VLOOKUP(datosAvance[[#This Row],[renaes]],eess!$A$1:$G$189,3,FALSE)</f>
        <v>LAMBAYEQUE</v>
      </c>
      <c r="H3199" s="9" t="str">
        <f>+VLOOKUP(datosAvance[[#This Row],[renaes]],eess!$A$1:$G$189,4,FALSE)</f>
        <v>ILLIMO</v>
      </c>
      <c r="I3199" s="9" t="str">
        <f>+VLOOKUP(datosAvance[[#This Row],[renaes]],eess!$A$1:$G$189,6,FALSE)</f>
        <v>LAMBAYEQUE</v>
      </c>
      <c r="J3199" s="9" t="str">
        <f>+VLOOKUP(datosAvance[[#This Row],[renaes]],eess!$A$1:$G$189,7,FALSE)</f>
        <v>ILLIMO</v>
      </c>
    </row>
    <row r="3200" spans="1:10" x14ac:dyDescent="0.25">
      <c r="A3200">
        <v>4379</v>
      </c>
      <c r="B3200">
        <v>1</v>
      </c>
      <c r="C3200" t="s">
        <v>242</v>
      </c>
      <c r="D3200">
        <v>6</v>
      </c>
      <c r="E3200" t="s">
        <v>5</v>
      </c>
      <c r="F3200" s="9" t="str">
        <f>+VLOOKUP(datosAvance[[#This Row],[renaes]],eess!$A$1:$G$189,2,FALSE)</f>
        <v>LA VIÑA (JAYANCA)</v>
      </c>
      <c r="G3200" s="9" t="str">
        <f>+VLOOKUP(datosAvance[[#This Row],[renaes]],eess!$A$1:$G$189,3,FALSE)</f>
        <v>LAMBAYEQUE</v>
      </c>
      <c r="H3200" s="9" t="str">
        <f>+VLOOKUP(datosAvance[[#This Row],[renaes]],eess!$A$1:$G$189,4,FALSE)</f>
        <v>JAYANCA</v>
      </c>
      <c r="I3200" s="9" t="str">
        <f>+VLOOKUP(datosAvance[[#This Row],[renaes]],eess!$A$1:$G$189,6,FALSE)</f>
        <v>LAMBAYEQUE</v>
      </c>
      <c r="J3200" s="9" t="str">
        <f>+VLOOKUP(datosAvance[[#This Row],[renaes]],eess!$A$1:$G$189,7,FALSE)</f>
        <v>JAYANCA</v>
      </c>
    </row>
    <row r="3201" spans="1:10" x14ac:dyDescent="0.25">
      <c r="A3201">
        <v>4380</v>
      </c>
      <c r="B3201">
        <v>8</v>
      </c>
      <c r="C3201" t="s">
        <v>242</v>
      </c>
      <c r="D3201">
        <v>6</v>
      </c>
      <c r="E3201" t="s">
        <v>5</v>
      </c>
      <c r="F3201" s="9" t="str">
        <f>+VLOOKUP(datosAvance[[#This Row],[renaes]],eess!$A$1:$G$189,2,FALSE)</f>
        <v>MOCHUMI</v>
      </c>
      <c r="G3201" s="9" t="str">
        <f>+VLOOKUP(datosAvance[[#This Row],[renaes]],eess!$A$1:$G$189,3,FALSE)</f>
        <v>LAMBAYEQUE</v>
      </c>
      <c r="H3201" s="9" t="str">
        <f>+VLOOKUP(datosAvance[[#This Row],[renaes]],eess!$A$1:$G$189,4,FALSE)</f>
        <v>MOCHUMI</v>
      </c>
      <c r="I3201" s="9" t="str">
        <f>+VLOOKUP(datosAvance[[#This Row],[renaes]],eess!$A$1:$G$189,6,FALSE)</f>
        <v>LAMBAYEQUE</v>
      </c>
      <c r="J3201" s="9" t="str">
        <f>+VLOOKUP(datosAvance[[#This Row],[renaes]],eess!$A$1:$G$189,7,FALSE)</f>
        <v>MOCHUMI</v>
      </c>
    </row>
    <row r="3202" spans="1:10" x14ac:dyDescent="0.25">
      <c r="A3202">
        <v>4381</v>
      </c>
      <c r="B3202">
        <v>1</v>
      </c>
      <c r="C3202" t="s">
        <v>242</v>
      </c>
      <c r="D3202">
        <v>6</v>
      </c>
      <c r="E3202" t="s">
        <v>5</v>
      </c>
      <c r="F3202" s="9" t="str">
        <f>+VLOOKUP(datosAvance[[#This Row],[renaes]],eess!$A$1:$G$189,2,FALSE)</f>
        <v>MARAVILLAS</v>
      </c>
      <c r="G3202" s="9" t="str">
        <f>+VLOOKUP(datosAvance[[#This Row],[renaes]],eess!$A$1:$G$189,3,FALSE)</f>
        <v>LAMBAYEQUE</v>
      </c>
      <c r="H3202" s="9" t="str">
        <f>+VLOOKUP(datosAvance[[#This Row],[renaes]],eess!$A$1:$G$189,4,FALSE)</f>
        <v>MOCHUMI</v>
      </c>
      <c r="I3202" s="9" t="str">
        <f>+VLOOKUP(datosAvance[[#This Row],[renaes]],eess!$A$1:$G$189,6,FALSE)</f>
        <v>LAMBAYEQUE</v>
      </c>
      <c r="J3202" s="9" t="str">
        <f>+VLOOKUP(datosAvance[[#This Row],[renaes]],eess!$A$1:$G$189,7,FALSE)</f>
        <v>MOCHUMI</v>
      </c>
    </row>
    <row r="3203" spans="1:10" x14ac:dyDescent="0.25">
      <c r="A3203">
        <v>4382</v>
      </c>
      <c r="B3203">
        <v>1</v>
      </c>
      <c r="C3203" t="s">
        <v>242</v>
      </c>
      <c r="D3203">
        <v>6</v>
      </c>
      <c r="E3203" t="s">
        <v>5</v>
      </c>
      <c r="F3203" s="9" t="str">
        <f>+VLOOKUP(datosAvance[[#This Row],[renaes]],eess!$A$1:$G$189,2,FALSE)</f>
        <v>PUNTO CUATRO</v>
      </c>
      <c r="G3203" s="9" t="str">
        <f>+VLOOKUP(datosAvance[[#This Row],[renaes]],eess!$A$1:$G$189,3,FALSE)</f>
        <v>LAMBAYEQUE</v>
      </c>
      <c r="H3203" s="9" t="str">
        <f>+VLOOKUP(datosAvance[[#This Row],[renaes]],eess!$A$1:$G$189,4,FALSE)</f>
        <v>MOCHUMI</v>
      </c>
      <c r="I3203" s="9" t="str">
        <f>+VLOOKUP(datosAvance[[#This Row],[renaes]],eess!$A$1:$G$189,6,FALSE)</f>
        <v>LAMBAYEQUE</v>
      </c>
      <c r="J3203" s="9" t="str">
        <f>+VLOOKUP(datosAvance[[#This Row],[renaes]],eess!$A$1:$G$189,7,FALSE)</f>
        <v>MOCHUMI</v>
      </c>
    </row>
    <row r="3204" spans="1:10" x14ac:dyDescent="0.25">
      <c r="A3204">
        <v>4383</v>
      </c>
      <c r="B3204">
        <v>1</v>
      </c>
      <c r="C3204" t="s">
        <v>242</v>
      </c>
      <c r="D3204">
        <v>6</v>
      </c>
      <c r="E3204" t="s">
        <v>5</v>
      </c>
      <c r="F3204" s="9" t="str">
        <f>+VLOOKUP(datosAvance[[#This Row],[renaes]],eess!$A$1:$G$189,2,FALSE)</f>
        <v>PAREDONES MUY FINCA</v>
      </c>
      <c r="G3204" s="9" t="str">
        <f>+VLOOKUP(datosAvance[[#This Row],[renaes]],eess!$A$1:$G$189,3,FALSE)</f>
        <v>LAMBAYEQUE</v>
      </c>
      <c r="H3204" s="9" t="str">
        <f>+VLOOKUP(datosAvance[[#This Row],[renaes]],eess!$A$1:$G$189,4,FALSE)</f>
        <v>MOCHUMI</v>
      </c>
      <c r="I3204" s="9" t="str">
        <f>+VLOOKUP(datosAvance[[#This Row],[renaes]],eess!$A$1:$G$189,6,FALSE)</f>
        <v>LAMBAYEQUE</v>
      </c>
      <c r="J3204" s="9" t="str">
        <f>+VLOOKUP(datosAvance[[#This Row],[renaes]],eess!$A$1:$G$189,7,FALSE)</f>
        <v>MOCHUMI</v>
      </c>
    </row>
    <row r="3205" spans="1:10" x14ac:dyDescent="0.25">
      <c r="A3205">
        <v>4384</v>
      </c>
      <c r="B3205">
        <v>2</v>
      </c>
      <c r="C3205" t="s">
        <v>242</v>
      </c>
      <c r="D3205">
        <v>6</v>
      </c>
      <c r="E3205" t="s">
        <v>5</v>
      </c>
      <c r="F3205" s="9" t="str">
        <f>+VLOOKUP(datosAvance[[#This Row],[renaes]],eess!$A$1:$G$189,2,FALSE)</f>
        <v>PACORA</v>
      </c>
      <c r="G3205" s="9" t="str">
        <f>+VLOOKUP(datosAvance[[#This Row],[renaes]],eess!$A$1:$G$189,3,FALSE)</f>
        <v>LAMBAYEQUE</v>
      </c>
      <c r="H3205" s="9" t="str">
        <f>+VLOOKUP(datosAvance[[#This Row],[renaes]],eess!$A$1:$G$189,4,FALSE)</f>
        <v>ILLIMO</v>
      </c>
      <c r="I3205" s="9" t="str">
        <f>+VLOOKUP(datosAvance[[#This Row],[renaes]],eess!$A$1:$G$189,6,FALSE)</f>
        <v>LAMBAYEQUE</v>
      </c>
      <c r="J3205" s="9" t="str">
        <f>+VLOOKUP(datosAvance[[#This Row],[renaes]],eess!$A$1:$G$189,7,FALSE)</f>
        <v>PACORA</v>
      </c>
    </row>
    <row r="3206" spans="1:10" x14ac:dyDescent="0.25">
      <c r="A3206">
        <v>4385</v>
      </c>
      <c r="B3206">
        <v>1</v>
      </c>
      <c r="C3206" t="s">
        <v>242</v>
      </c>
      <c r="D3206">
        <v>6</v>
      </c>
      <c r="E3206" t="s">
        <v>5</v>
      </c>
      <c r="F3206" s="9" t="str">
        <f>+VLOOKUP(datosAvance[[#This Row],[renaes]],eess!$A$1:$G$189,2,FALSE)</f>
        <v>HUACA RIVERA</v>
      </c>
      <c r="G3206" s="9" t="str">
        <f>+VLOOKUP(datosAvance[[#This Row],[renaes]],eess!$A$1:$G$189,3,FALSE)</f>
        <v>LAMBAYEQUE</v>
      </c>
      <c r="H3206" s="9" t="str">
        <f>+VLOOKUP(datosAvance[[#This Row],[renaes]],eess!$A$1:$G$189,4,FALSE)</f>
        <v>ILLIMO</v>
      </c>
      <c r="I3206" s="9" t="str">
        <f>+VLOOKUP(datosAvance[[#This Row],[renaes]],eess!$A$1:$G$189,6,FALSE)</f>
        <v>LAMBAYEQUE</v>
      </c>
      <c r="J3206" s="9" t="str">
        <f>+VLOOKUP(datosAvance[[#This Row],[renaes]],eess!$A$1:$G$189,7,FALSE)</f>
        <v>PACORA</v>
      </c>
    </row>
    <row r="3207" spans="1:10" x14ac:dyDescent="0.25">
      <c r="A3207">
        <v>4386</v>
      </c>
      <c r="B3207">
        <v>2</v>
      </c>
      <c r="C3207" t="s">
        <v>242</v>
      </c>
      <c r="D3207">
        <v>6</v>
      </c>
      <c r="E3207" t="s">
        <v>5</v>
      </c>
      <c r="F3207" s="9" t="str">
        <f>+VLOOKUP(datosAvance[[#This Row],[renaes]],eess!$A$1:$G$189,2,FALSE)</f>
        <v>SALAS</v>
      </c>
      <c r="G3207" s="9" t="str">
        <f>+VLOOKUP(datosAvance[[#This Row],[renaes]],eess!$A$1:$G$189,3,FALSE)</f>
        <v>LAMBAYEQUE</v>
      </c>
      <c r="H3207" s="9" t="str">
        <f>+VLOOKUP(datosAvance[[#This Row],[renaes]],eess!$A$1:$G$189,4,FALSE)</f>
        <v>SALAS</v>
      </c>
      <c r="I3207" s="9" t="str">
        <f>+VLOOKUP(datosAvance[[#This Row],[renaes]],eess!$A$1:$G$189,6,FALSE)</f>
        <v>LAMBAYEQUE</v>
      </c>
      <c r="J3207" s="9" t="str">
        <f>+VLOOKUP(datosAvance[[#This Row],[renaes]],eess!$A$1:$G$189,7,FALSE)</f>
        <v>SALAS</v>
      </c>
    </row>
    <row r="3208" spans="1:10" x14ac:dyDescent="0.25">
      <c r="A3208">
        <v>4387</v>
      </c>
      <c r="B3208">
        <v>0</v>
      </c>
      <c r="C3208" t="s">
        <v>242</v>
      </c>
      <c r="D3208">
        <v>6</v>
      </c>
      <c r="E3208" t="s">
        <v>5</v>
      </c>
      <c r="F3208" s="9" t="str">
        <f>+VLOOKUP(datosAvance[[#This Row],[renaes]],eess!$A$1:$G$189,2,FALSE)</f>
        <v>PENACHI</v>
      </c>
      <c r="G3208" s="9" t="str">
        <f>+VLOOKUP(datosAvance[[#This Row],[renaes]],eess!$A$1:$G$189,3,FALSE)</f>
        <v>LAMBAYEQUE</v>
      </c>
      <c r="H3208" s="9" t="str">
        <f>+VLOOKUP(datosAvance[[#This Row],[renaes]],eess!$A$1:$G$189,4,FALSE)</f>
        <v>SALAS</v>
      </c>
      <c r="I3208" s="9" t="str">
        <f>+VLOOKUP(datosAvance[[#This Row],[renaes]],eess!$A$1:$G$189,6,FALSE)</f>
        <v>LAMBAYEQUE</v>
      </c>
      <c r="J3208" s="9" t="str">
        <f>+VLOOKUP(datosAvance[[#This Row],[renaes]],eess!$A$1:$G$189,7,FALSE)</f>
        <v>SALAS</v>
      </c>
    </row>
    <row r="3209" spans="1:10" x14ac:dyDescent="0.25">
      <c r="A3209">
        <v>4389</v>
      </c>
      <c r="B3209">
        <v>4</v>
      </c>
      <c r="C3209" t="s">
        <v>242</v>
      </c>
      <c r="D3209">
        <v>6</v>
      </c>
      <c r="E3209" t="s">
        <v>5</v>
      </c>
      <c r="F3209" s="9" t="str">
        <f>+VLOOKUP(datosAvance[[#This Row],[renaes]],eess!$A$1:$G$189,2,FALSE)</f>
        <v>TUCUME</v>
      </c>
      <c r="G3209" s="9" t="str">
        <f>+VLOOKUP(datosAvance[[#This Row],[renaes]],eess!$A$1:$G$189,3,FALSE)</f>
        <v>LAMBAYEQUE</v>
      </c>
      <c r="H3209" s="9" t="str">
        <f>+VLOOKUP(datosAvance[[#This Row],[renaes]],eess!$A$1:$G$189,4,FALSE)</f>
        <v>TUCUME</v>
      </c>
      <c r="I3209" s="9" t="str">
        <f>+VLOOKUP(datosAvance[[#This Row],[renaes]],eess!$A$1:$G$189,6,FALSE)</f>
        <v>LAMBAYEQUE</v>
      </c>
      <c r="J3209" s="9" t="str">
        <f>+VLOOKUP(datosAvance[[#This Row],[renaes]],eess!$A$1:$G$189,7,FALSE)</f>
        <v>TUCUME</v>
      </c>
    </row>
    <row r="3210" spans="1:10" x14ac:dyDescent="0.25">
      <c r="A3210">
        <v>4390</v>
      </c>
      <c r="B3210">
        <v>2</v>
      </c>
      <c r="C3210" t="s">
        <v>242</v>
      </c>
      <c r="D3210">
        <v>6</v>
      </c>
      <c r="E3210" t="s">
        <v>5</v>
      </c>
      <c r="F3210" s="9" t="str">
        <f>+VLOOKUP(datosAvance[[#This Row],[renaes]],eess!$A$1:$G$189,2,FALSE)</f>
        <v>TUCUME VIEJO</v>
      </c>
      <c r="G3210" s="9" t="str">
        <f>+VLOOKUP(datosAvance[[#This Row],[renaes]],eess!$A$1:$G$189,3,FALSE)</f>
        <v>LAMBAYEQUE</v>
      </c>
      <c r="H3210" s="9" t="str">
        <f>+VLOOKUP(datosAvance[[#This Row],[renaes]],eess!$A$1:$G$189,4,FALSE)</f>
        <v>TUCUME</v>
      </c>
      <c r="I3210" s="9" t="str">
        <f>+VLOOKUP(datosAvance[[#This Row],[renaes]],eess!$A$1:$G$189,6,FALSE)</f>
        <v>LAMBAYEQUE</v>
      </c>
      <c r="J3210" s="9" t="str">
        <f>+VLOOKUP(datosAvance[[#This Row],[renaes]],eess!$A$1:$G$189,7,FALSE)</f>
        <v>TUCUME</v>
      </c>
    </row>
    <row r="3211" spans="1:10" x14ac:dyDescent="0.25">
      <c r="A3211">
        <v>4391</v>
      </c>
      <c r="B3211">
        <v>1</v>
      </c>
      <c r="C3211" t="s">
        <v>242</v>
      </c>
      <c r="D3211">
        <v>6</v>
      </c>
      <c r="E3211" t="s">
        <v>5</v>
      </c>
      <c r="F3211" s="9" t="str">
        <f>+VLOOKUP(datosAvance[[#This Row],[renaes]],eess!$A$1:$G$189,2,FALSE)</f>
        <v>GRANJA SASAPE</v>
      </c>
      <c r="G3211" s="9" t="str">
        <f>+VLOOKUP(datosAvance[[#This Row],[renaes]],eess!$A$1:$G$189,3,FALSE)</f>
        <v>LAMBAYEQUE</v>
      </c>
      <c r="H3211" s="9" t="str">
        <f>+VLOOKUP(datosAvance[[#This Row],[renaes]],eess!$A$1:$G$189,4,FALSE)</f>
        <v>TUCUME</v>
      </c>
      <c r="I3211" s="9" t="str">
        <f>+VLOOKUP(datosAvance[[#This Row],[renaes]],eess!$A$1:$G$189,6,FALSE)</f>
        <v>LAMBAYEQUE</v>
      </c>
      <c r="J3211" s="9" t="str">
        <f>+VLOOKUP(datosAvance[[#This Row],[renaes]],eess!$A$1:$G$189,7,FALSE)</f>
        <v>TUCUME</v>
      </c>
    </row>
    <row r="3212" spans="1:10" x14ac:dyDescent="0.25">
      <c r="A3212">
        <v>4392</v>
      </c>
      <c r="B3212">
        <v>1</v>
      </c>
      <c r="C3212" t="s">
        <v>242</v>
      </c>
      <c r="D3212">
        <v>6</v>
      </c>
      <c r="E3212" t="s">
        <v>5</v>
      </c>
      <c r="F3212" s="9" t="str">
        <f>+VLOOKUP(datosAvance[[#This Row],[renaes]],eess!$A$1:$G$189,2,FALSE)</f>
        <v>LOS BANCES</v>
      </c>
      <c r="G3212" s="9" t="str">
        <f>+VLOOKUP(datosAvance[[#This Row],[renaes]],eess!$A$1:$G$189,3,FALSE)</f>
        <v>LAMBAYEQUE</v>
      </c>
      <c r="H3212" s="9" t="str">
        <f>+VLOOKUP(datosAvance[[#This Row],[renaes]],eess!$A$1:$G$189,4,FALSE)</f>
        <v>TUCUME</v>
      </c>
      <c r="I3212" s="9" t="str">
        <f>+VLOOKUP(datosAvance[[#This Row],[renaes]],eess!$A$1:$G$189,6,FALSE)</f>
        <v>LAMBAYEQUE</v>
      </c>
      <c r="J3212" s="9" t="str">
        <f>+VLOOKUP(datosAvance[[#This Row],[renaes]],eess!$A$1:$G$189,7,FALSE)</f>
        <v>TUCUME</v>
      </c>
    </row>
    <row r="3213" spans="1:10" x14ac:dyDescent="0.25">
      <c r="A3213">
        <v>4393</v>
      </c>
      <c r="B3213">
        <v>1</v>
      </c>
      <c r="C3213" t="s">
        <v>242</v>
      </c>
      <c r="D3213">
        <v>6</v>
      </c>
      <c r="E3213" t="s">
        <v>5</v>
      </c>
      <c r="F3213" s="9" t="str">
        <f>+VLOOKUP(datosAvance[[#This Row],[renaes]],eess!$A$1:$G$189,2,FALSE)</f>
        <v>LA RAYA</v>
      </c>
      <c r="G3213" s="9" t="str">
        <f>+VLOOKUP(datosAvance[[#This Row],[renaes]],eess!$A$1:$G$189,3,FALSE)</f>
        <v>LAMBAYEQUE</v>
      </c>
      <c r="H3213" s="9" t="str">
        <f>+VLOOKUP(datosAvance[[#This Row],[renaes]],eess!$A$1:$G$189,4,FALSE)</f>
        <v>TUCUME</v>
      </c>
      <c r="I3213" s="9" t="str">
        <f>+VLOOKUP(datosAvance[[#This Row],[renaes]],eess!$A$1:$G$189,6,FALSE)</f>
        <v>LAMBAYEQUE</v>
      </c>
      <c r="J3213" s="9" t="str">
        <f>+VLOOKUP(datosAvance[[#This Row],[renaes]],eess!$A$1:$G$189,7,FALSE)</f>
        <v>TUCUME</v>
      </c>
    </row>
    <row r="3214" spans="1:10" x14ac:dyDescent="0.25">
      <c r="A3214">
        <v>4394</v>
      </c>
      <c r="B3214">
        <v>1</v>
      </c>
      <c r="C3214" t="s">
        <v>242</v>
      </c>
      <c r="D3214">
        <v>6</v>
      </c>
      <c r="E3214" t="s">
        <v>5</v>
      </c>
      <c r="F3214" s="9" t="str">
        <f>+VLOOKUP(datosAvance[[#This Row],[renaes]],eess!$A$1:$G$189,2,FALSE)</f>
        <v>LOS SANCHEZ</v>
      </c>
      <c r="G3214" s="9" t="str">
        <f>+VLOOKUP(datosAvance[[#This Row],[renaes]],eess!$A$1:$G$189,3,FALSE)</f>
        <v>LAMBAYEQUE</v>
      </c>
      <c r="H3214" s="9" t="str">
        <f>+VLOOKUP(datosAvance[[#This Row],[renaes]],eess!$A$1:$G$189,4,FALSE)</f>
        <v>TUCUME</v>
      </c>
      <c r="I3214" s="9" t="str">
        <f>+VLOOKUP(datosAvance[[#This Row],[renaes]],eess!$A$1:$G$189,6,FALSE)</f>
        <v>LAMBAYEQUE</v>
      </c>
      <c r="J3214" s="9" t="str">
        <f>+VLOOKUP(datosAvance[[#This Row],[renaes]],eess!$A$1:$G$189,7,FALSE)</f>
        <v>TUCUME</v>
      </c>
    </row>
    <row r="3215" spans="1:10" x14ac:dyDescent="0.25">
      <c r="A3215">
        <v>4395</v>
      </c>
      <c r="B3215">
        <v>3</v>
      </c>
      <c r="C3215" t="s">
        <v>242</v>
      </c>
      <c r="D3215">
        <v>6</v>
      </c>
      <c r="E3215" t="s">
        <v>5</v>
      </c>
      <c r="F3215" s="9" t="str">
        <f>+VLOOKUP(datosAvance[[#This Row],[renaes]],eess!$A$1:$G$189,2,FALSE)</f>
        <v>MOTUPE</v>
      </c>
      <c r="G3215" s="9" t="str">
        <f>+VLOOKUP(datosAvance[[#This Row],[renaes]],eess!$A$1:$G$189,3,FALSE)</f>
        <v>LAMBAYEQUE</v>
      </c>
      <c r="H3215" s="9" t="str">
        <f>+VLOOKUP(datosAvance[[#This Row],[renaes]],eess!$A$1:$G$189,4,FALSE)</f>
        <v>MOTUPE</v>
      </c>
      <c r="I3215" s="9" t="str">
        <f>+VLOOKUP(datosAvance[[#This Row],[renaes]],eess!$A$1:$G$189,6,FALSE)</f>
        <v>LAMBAYEQUE</v>
      </c>
      <c r="J3215" s="9" t="str">
        <f>+VLOOKUP(datosAvance[[#This Row],[renaes]],eess!$A$1:$G$189,7,FALSE)</f>
        <v>MOTUPE</v>
      </c>
    </row>
    <row r="3216" spans="1:10" x14ac:dyDescent="0.25">
      <c r="A3216">
        <v>4396</v>
      </c>
      <c r="B3216">
        <v>1</v>
      </c>
      <c r="C3216" t="s">
        <v>242</v>
      </c>
      <c r="D3216">
        <v>6</v>
      </c>
      <c r="E3216" t="s">
        <v>5</v>
      </c>
      <c r="F3216" s="9" t="str">
        <f>+VLOOKUP(datosAvance[[#This Row],[renaes]],eess!$A$1:$G$189,2,FALSE)</f>
        <v>CHOCHOPE</v>
      </c>
      <c r="G3216" s="9" t="str">
        <f>+VLOOKUP(datosAvance[[#This Row],[renaes]],eess!$A$1:$G$189,3,FALSE)</f>
        <v>LAMBAYEQUE</v>
      </c>
      <c r="H3216" s="9" t="str">
        <f>+VLOOKUP(datosAvance[[#This Row],[renaes]],eess!$A$1:$G$189,4,FALSE)</f>
        <v>MOTUPE</v>
      </c>
      <c r="I3216" s="9" t="str">
        <f>+VLOOKUP(datosAvance[[#This Row],[renaes]],eess!$A$1:$G$189,6,FALSE)</f>
        <v>LAMBAYEQUE</v>
      </c>
      <c r="J3216" s="9" t="str">
        <f>+VLOOKUP(datosAvance[[#This Row],[renaes]],eess!$A$1:$G$189,7,FALSE)</f>
        <v>CHOCHOPE</v>
      </c>
    </row>
    <row r="3217" spans="1:10" x14ac:dyDescent="0.25">
      <c r="A3217">
        <v>4397</v>
      </c>
      <c r="B3217">
        <v>0</v>
      </c>
      <c r="C3217" t="s">
        <v>242</v>
      </c>
      <c r="D3217">
        <v>6</v>
      </c>
      <c r="E3217" t="s">
        <v>5</v>
      </c>
      <c r="F3217" s="9" t="str">
        <f>+VLOOKUP(datosAvance[[#This Row],[renaes]],eess!$A$1:$G$189,2,FALSE)</f>
        <v>KAÑARIS</v>
      </c>
      <c r="G3217" s="9" t="str">
        <f>+VLOOKUP(datosAvance[[#This Row],[renaes]],eess!$A$1:$G$189,3,FALSE)</f>
        <v>LAMBAYEQUE</v>
      </c>
      <c r="H3217" s="9" t="str">
        <f>+VLOOKUP(datosAvance[[#This Row],[renaes]],eess!$A$1:$G$189,4,FALSE)</f>
        <v>KAÑARIS</v>
      </c>
      <c r="I3217" s="9" t="str">
        <f>+VLOOKUP(datosAvance[[#This Row],[renaes]],eess!$A$1:$G$189,6,FALSE)</f>
        <v>FERREÑAFE</v>
      </c>
      <c r="J3217" s="9" t="str">
        <f>+VLOOKUP(datosAvance[[#This Row],[renaes]],eess!$A$1:$G$189,7,FALSE)</f>
        <v>CAÑARIS</v>
      </c>
    </row>
    <row r="3218" spans="1:10" x14ac:dyDescent="0.25">
      <c r="A3218">
        <v>4398</v>
      </c>
      <c r="B3218">
        <v>0</v>
      </c>
      <c r="C3218" t="s">
        <v>242</v>
      </c>
      <c r="D3218">
        <v>6</v>
      </c>
      <c r="E3218" t="s">
        <v>5</v>
      </c>
      <c r="F3218" s="9" t="str">
        <f>+VLOOKUP(datosAvance[[#This Row],[renaes]],eess!$A$1:$G$189,2,FALSE)</f>
        <v>PANDACHI</v>
      </c>
      <c r="G3218" s="9" t="str">
        <f>+VLOOKUP(datosAvance[[#This Row],[renaes]],eess!$A$1:$G$189,3,FALSE)</f>
        <v>LAMBAYEQUE</v>
      </c>
      <c r="H3218" s="9" t="str">
        <f>+VLOOKUP(datosAvance[[#This Row],[renaes]],eess!$A$1:$G$189,4,FALSE)</f>
        <v>KAÑARIS</v>
      </c>
      <c r="I3218" s="9" t="str">
        <f>+VLOOKUP(datosAvance[[#This Row],[renaes]],eess!$A$1:$G$189,6,FALSE)</f>
        <v>FERREÑAFE</v>
      </c>
      <c r="J3218" s="9" t="str">
        <f>+VLOOKUP(datosAvance[[#This Row],[renaes]],eess!$A$1:$G$189,7,FALSE)</f>
        <v>CAÑARIS</v>
      </c>
    </row>
    <row r="3219" spans="1:10" x14ac:dyDescent="0.25">
      <c r="A3219">
        <v>4399</v>
      </c>
      <c r="B3219">
        <v>1</v>
      </c>
      <c r="C3219" t="s">
        <v>242</v>
      </c>
      <c r="D3219">
        <v>6</v>
      </c>
      <c r="E3219" t="s">
        <v>5</v>
      </c>
      <c r="F3219" s="9" t="str">
        <f>+VLOOKUP(datosAvance[[#This Row],[renaes]],eess!$A$1:$G$189,2,FALSE)</f>
        <v>HUACAPAMPA</v>
      </c>
      <c r="G3219" s="9" t="str">
        <f>+VLOOKUP(datosAvance[[#This Row],[renaes]],eess!$A$1:$G$189,3,FALSE)</f>
        <v>LAMBAYEQUE</v>
      </c>
      <c r="H3219" s="9" t="str">
        <f>+VLOOKUP(datosAvance[[#This Row],[renaes]],eess!$A$1:$G$189,4,FALSE)</f>
        <v>KAÑARIS</v>
      </c>
      <c r="I3219" s="9" t="str">
        <f>+VLOOKUP(datosAvance[[#This Row],[renaes]],eess!$A$1:$G$189,6,FALSE)</f>
        <v>FERREÑAFE</v>
      </c>
      <c r="J3219" s="9" t="str">
        <f>+VLOOKUP(datosAvance[[#This Row],[renaes]],eess!$A$1:$G$189,7,FALSE)</f>
        <v>CAÑARIS</v>
      </c>
    </row>
    <row r="3220" spans="1:10" x14ac:dyDescent="0.25">
      <c r="A3220">
        <v>4401</v>
      </c>
      <c r="B3220">
        <v>0</v>
      </c>
      <c r="C3220" t="s">
        <v>242</v>
      </c>
      <c r="D3220">
        <v>6</v>
      </c>
      <c r="E3220" t="s">
        <v>5</v>
      </c>
      <c r="F3220" s="9" t="str">
        <f>+VLOOKUP(datosAvance[[#This Row],[renaes]],eess!$A$1:$G$189,2,FALSE)</f>
        <v>LA SUCCHA</v>
      </c>
      <c r="G3220" s="9" t="str">
        <f>+VLOOKUP(datosAvance[[#This Row],[renaes]],eess!$A$1:$G$189,3,FALSE)</f>
        <v>LAMBAYEQUE</v>
      </c>
      <c r="H3220" s="9" t="str">
        <f>+VLOOKUP(datosAvance[[#This Row],[renaes]],eess!$A$1:$G$189,4,FALSE)</f>
        <v>KAÑARIS</v>
      </c>
      <c r="I3220" s="9" t="str">
        <f>+VLOOKUP(datosAvance[[#This Row],[renaes]],eess!$A$1:$G$189,6,FALSE)</f>
        <v>FERREÑAFE</v>
      </c>
      <c r="J3220" s="9" t="str">
        <f>+VLOOKUP(datosAvance[[#This Row],[renaes]],eess!$A$1:$G$189,7,FALSE)</f>
        <v>CAÑARIS</v>
      </c>
    </row>
    <row r="3221" spans="1:10" x14ac:dyDescent="0.25">
      <c r="A3221">
        <v>4402</v>
      </c>
      <c r="B3221">
        <v>0</v>
      </c>
      <c r="C3221" t="s">
        <v>242</v>
      </c>
      <c r="D3221">
        <v>6</v>
      </c>
      <c r="E3221" t="s">
        <v>5</v>
      </c>
      <c r="F3221" s="9" t="str">
        <f>+VLOOKUP(datosAvance[[#This Row],[renaes]],eess!$A$1:$G$189,2,FALSE)</f>
        <v>QUIRICHIMA</v>
      </c>
      <c r="G3221" s="9" t="str">
        <f>+VLOOKUP(datosAvance[[#This Row],[renaes]],eess!$A$1:$G$189,3,FALSE)</f>
        <v>LAMBAYEQUE</v>
      </c>
      <c r="H3221" s="9" t="str">
        <f>+VLOOKUP(datosAvance[[#This Row],[renaes]],eess!$A$1:$G$189,4,FALSE)</f>
        <v>KAÑARIS</v>
      </c>
      <c r="I3221" s="9" t="str">
        <f>+VLOOKUP(datosAvance[[#This Row],[renaes]],eess!$A$1:$G$189,6,FALSE)</f>
        <v>FERREÑAFE</v>
      </c>
      <c r="J3221" s="9" t="str">
        <f>+VLOOKUP(datosAvance[[#This Row],[renaes]],eess!$A$1:$G$189,7,FALSE)</f>
        <v>CAÑARIS</v>
      </c>
    </row>
    <row r="3222" spans="1:10" x14ac:dyDescent="0.25">
      <c r="A3222">
        <v>4403</v>
      </c>
      <c r="B3222">
        <v>0</v>
      </c>
      <c r="C3222" t="s">
        <v>242</v>
      </c>
      <c r="D3222">
        <v>6</v>
      </c>
      <c r="E3222" t="s">
        <v>5</v>
      </c>
      <c r="F3222" s="9" t="str">
        <f>+VLOOKUP(datosAvance[[#This Row],[renaes]],eess!$A$1:$G$189,2,FALSE)</f>
        <v>CHIÑAMA</v>
      </c>
      <c r="G3222" s="9" t="str">
        <f>+VLOOKUP(datosAvance[[#This Row],[renaes]],eess!$A$1:$G$189,3,FALSE)</f>
        <v>LAMBAYEQUE</v>
      </c>
      <c r="H3222" s="9" t="str">
        <f>+VLOOKUP(datosAvance[[#This Row],[renaes]],eess!$A$1:$G$189,4,FALSE)</f>
        <v>KAÑARIS</v>
      </c>
      <c r="I3222" s="9" t="str">
        <f>+VLOOKUP(datosAvance[[#This Row],[renaes]],eess!$A$1:$G$189,6,FALSE)</f>
        <v>FERREÑAFE</v>
      </c>
      <c r="J3222" s="9" t="str">
        <f>+VLOOKUP(datosAvance[[#This Row],[renaes]],eess!$A$1:$G$189,7,FALSE)</f>
        <v>CAÑARIS</v>
      </c>
    </row>
    <row r="3223" spans="1:10" x14ac:dyDescent="0.25">
      <c r="A3223">
        <v>4404</v>
      </c>
      <c r="B3223">
        <v>0</v>
      </c>
      <c r="C3223" t="s">
        <v>242</v>
      </c>
      <c r="D3223">
        <v>6</v>
      </c>
      <c r="E3223" t="s">
        <v>5</v>
      </c>
      <c r="F3223" s="9" t="str">
        <f>+VLOOKUP(datosAvance[[#This Row],[renaes]],eess!$A$1:$G$189,2,FALSE)</f>
        <v>TONGORRAPE</v>
      </c>
      <c r="G3223" s="9" t="str">
        <f>+VLOOKUP(datosAvance[[#This Row],[renaes]],eess!$A$1:$G$189,3,FALSE)</f>
        <v>LAMBAYEQUE</v>
      </c>
      <c r="H3223" s="9" t="str">
        <f>+VLOOKUP(datosAvance[[#This Row],[renaes]],eess!$A$1:$G$189,4,FALSE)</f>
        <v>MOTUPE</v>
      </c>
      <c r="I3223" s="9" t="str">
        <f>+VLOOKUP(datosAvance[[#This Row],[renaes]],eess!$A$1:$G$189,6,FALSE)</f>
        <v>LAMBAYEQUE</v>
      </c>
      <c r="J3223" s="9" t="str">
        <f>+VLOOKUP(datosAvance[[#This Row],[renaes]],eess!$A$1:$G$189,7,FALSE)</f>
        <v>MOTUPE</v>
      </c>
    </row>
    <row r="3224" spans="1:10" x14ac:dyDescent="0.25">
      <c r="A3224">
        <v>4405</v>
      </c>
      <c r="B3224">
        <v>1</v>
      </c>
      <c r="C3224" t="s">
        <v>242</v>
      </c>
      <c r="D3224">
        <v>6</v>
      </c>
      <c r="E3224" t="s">
        <v>5</v>
      </c>
      <c r="F3224" s="9" t="str">
        <f>+VLOOKUP(datosAvance[[#This Row],[renaes]],eess!$A$1:$G$189,2,FALSE)</f>
        <v>ANCHOVIRA</v>
      </c>
      <c r="G3224" s="9" t="str">
        <f>+VLOOKUP(datosAvance[[#This Row],[renaes]],eess!$A$1:$G$189,3,FALSE)</f>
        <v>LAMBAYEQUE</v>
      </c>
      <c r="H3224" s="9" t="str">
        <f>+VLOOKUP(datosAvance[[#This Row],[renaes]],eess!$A$1:$G$189,4,FALSE)</f>
        <v>MOTUPE</v>
      </c>
      <c r="I3224" s="9" t="str">
        <f>+VLOOKUP(datosAvance[[#This Row],[renaes]],eess!$A$1:$G$189,6,FALSE)</f>
        <v>LAMBAYEQUE</v>
      </c>
      <c r="J3224" s="9" t="str">
        <f>+VLOOKUP(datosAvance[[#This Row],[renaes]],eess!$A$1:$G$189,7,FALSE)</f>
        <v>MOTUPE</v>
      </c>
    </row>
    <row r="3225" spans="1:10" x14ac:dyDescent="0.25">
      <c r="A3225">
        <v>4406</v>
      </c>
      <c r="B3225">
        <v>0</v>
      </c>
      <c r="C3225" t="s">
        <v>242</v>
      </c>
      <c r="D3225">
        <v>6</v>
      </c>
      <c r="E3225" t="s">
        <v>5</v>
      </c>
      <c r="F3225" s="9" t="str">
        <f>+VLOOKUP(datosAvance[[#This Row],[renaes]],eess!$A$1:$G$189,2,FALSE)</f>
        <v>MARRIPON</v>
      </c>
      <c r="G3225" s="9" t="str">
        <f>+VLOOKUP(datosAvance[[#This Row],[renaes]],eess!$A$1:$G$189,3,FALSE)</f>
        <v>LAMBAYEQUE</v>
      </c>
      <c r="H3225" s="9" t="str">
        <f>+VLOOKUP(datosAvance[[#This Row],[renaes]],eess!$A$1:$G$189,4,FALSE)</f>
        <v>MOTUPE</v>
      </c>
      <c r="I3225" s="9" t="str">
        <f>+VLOOKUP(datosAvance[[#This Row],[renaes]],eess!$A$1:$G$189,6,FALSE)</f>
        <v>LAMBAYEQUE</v>
      </c>
      <c r="J3225" s="9" t="str">
        <f>+VLOOKUP(datosAvance[[#This Row],[renaes]],eess!$A$1:$G$189,7,FALSE)</f>
        <v>MOTUPE</v>
      </c>
    </row>
    <row r="3226" spans="1:10" x14ac:dyDescent="0.25">
      <c r="A3226">
        <v>4407</v>
      </c>
      <c r="B3226">
        <v>3</v>
      </c>
      <c r="C3226" t="s">
        <v>242</v>
      </c>
      <c r="D3226">
        <v>6</v>
      </c>
      <c r="E3226" t="s">
        <v>5</v>
      </c>
      <c r="F3226" s="9" t="str">
        <f>+VLOOKUP(datosAvance[[#This Row],[renaes]],eess!$A$1:$G$189,2,FALSE)</f>
        <v>OLMOS</v>
      </c>
      <c r="G3226" s="9" t="str">
        <f>+VLOOKUP(datosAvance[[#This Row],[renaes]],eess!$A$1:$G$189,3,FALSE)</f>
        <v>LAMBAYEQUE</v>
      </c>
      <c r="H3226" s="9" t="str">
        <f>+VLOOKUP(datosAvance[[#This Row],[renaes]],eess!$A$1:$G$189,4,FALSE)</f>
        <v>OLMOS</v>
      </c>
      <c r="I3226" s="9" t="str">
        <f>+VLOOKUP(datosAvance[[#This Row],[renaes]],eess!$A$1:$G$189,6,FALSE)</f>
        <v>LAMBAYEQUE</v>
      </c>
      <c r="J3226" s="9" t="str">
        <f>+VLOOKUP(datosAvance[[#This Row],[renaes]],eess!$A$1:$G$189,7,FALSE)</f>
        <v>OLMOS</v>
      </c>
    </row>
    <row r="3227" spans="1:10" x14ac:dyDescent="0.25">
      <c r="A3227">
        <v>4408</v>
      </c>
      <c r="B3227">
        <v>1</v>
      </c>
      <c r="C3227" t="s">
        <v>242</v>
      </c>
      <c r="D3227">
        <v>6</v>
      </c>
      <c r="E3227" t="s">
        <v>5</v>
      </c>
      <c r="F3227" s="9" t="str">
        <f>+VLOOKUP(datosAvance[[#This Row],[renaes]],eess!$A$1:$G$189,2,FALSE)</f>
        <v>LA ESTANCIA</v>
      </c>
      <c r="G3227" s="9" t="str">
        <f>+VLOOKUP(datosAvance[[#This Row],[renaes]],eess!$A$1:$G$189,3,FALSE)</f>
        <v>LAMBAYEQUE</v>
      </c>
      <c r="H3227" s="9" t="str">
        <f>+VLOOKUP(datosAvance[[#This Row],[renaes]],eess!$A$1:$G$189,4,FALSE)</f>
        <v>OLMOS</v>
      </c>
      <c r="I3227" s="9" t="str">
        <f>+VLOOKUP(datosAvance[[#This Row],[renaes]],eess!$A$1:$G$189,6,FALSE)</f>
        <v>LAMBAYEQUE</v>
      </c>
      <c r="J3227" s="9" t="str">
        <f>+VLOOKUP(datosAvance[[#This Row],[renaes]],eess!$A$1:$G$189,7,FALSE)</f>
        <v>OLMOS</v>
      </c>
    </row>
    <row r="3228" spans="1:10" x14ac:dyDescent="0.25">
      <c r="A3228">
        <v>4409</v>
      </c>
      <c r="B3228">
        <v>1</v>
      </c>
      <c r="C3228" t="s">
        <v>242</v>
      </c>
      <c r="D3228">
        <v>6</v>
      </c>
      <c r="E3228" t="s">
        <v>5</v>
      </c>
      <c r="F3228" s="9" t="str">
        <f>+VLOOKUP(datosAvance[[#This Row],[renaes]],eess!$A$1:$G$189,2,FALSE)</f>
        <v>INSCULAS</v>
      </c>
      <c r="G3228" s="9" t="str">
        <f>+VLOOKUP(datosAvance[[#This Row],[renaes]],eess!$A$1:$G$189,3,FALSE)</f>
        <v>LAMBAYEQUE</v>
      </c>
      <c r="H3228" s="9" t="str">
        <f>+VLOOKUP(datosAvance[[#This Row],[renaes]],eess!$A$1:$G$189,4,FALSE)</f>
        <v>OLMOS</v>
      </c>
      <c r="I3228" s="9" t="str">
        <f>+VLOOKUP(datosAvance[[#This Row],[renaes]],eess!$A$1:$G$189,6,FALSE)</f>
        <v>LAMBAYEQUE</v>
      </c>
      <c r="J3228" s="9" t="str">
        <f>+VLOOKUP(datosAvance[[#This Row],[renaes]],eess!$A$1:$G$189,7,FALSE)</f>
        <v>OLMOS</v>
      </c>
    </row>
    <row r="3229" spans="1:10" x14ac:dyDescent="0.25">
      <c r="A3229">
        <v>4410</v>
      </c>
      <c r="B3229">
        <v>0</v>
      </c>
      <c r="C3229" t="s">
        <v>242</v>
      </c>
      <c r="D3229">
        <v>6</v>
      </c>
      <c r="E3229" t="s">
        <v>5</v>
      </c>
      <c r="F3229" s="9" t="str">
        <f>+VLOOKUP(datosAvance[[#This Row],[renaes]],eess!$A$1:$G$189,2,FALSE)</f>
        <v>QUERPON</v>
      </c>
      <c r="G3229" s="9" t="str">
        <f>+VLOOKUP(datosAvance[[#This Row],[renaes]],eess!$A$1:$G$189,3,FALSE)</f>
        <v>LAMBAYEQUE</v>
      </c>
      <c r="H3229" s="9" t="str">
        <f>+VLOOKUP(datosAvance[[#This Row],[renaes]],eess!$A$1:$G$189,4,FALSE)</f>
        <v>OLMOS</v>
      </c>
      <c r="I3229" s="9" t="str">
        <f>+VLOOKUP(datosAvance[[#This Row],[renaes]],eess!$A$1:$G$189,6,FALSE)</f>
        <v>LAMBAYEQUE</v>
      </c>
      <c r="J3229" s="9" t="str">
        <f>+VLOOKUP(datosAvance[[#This Row],[renaes]],eess!$A$1:$G$189,7,FALSE)</f>
        <v>OLMOS</v>
      </c>
    </row>
    <row r="3230" spans="1:10" x14ac:dyDescent="0.25">
      <c r="A3230">
        <v>4411</v>
      </c>
      <c r="B3230">
        <v>1</v>
      </c>
      <c r="C3230" t="s">
        <v>242</v>
      </c>
      <c r="D3230">
        <v>6</v>
      </c>
      <c r="E3230" t="s">
        <v>5</v>
      </c>
      <c r="F3230" s="9" t="str">
        <f>+VLOOKUP(datosAvance[[#This Row],[renaes]],eess!$A$1:$G$189,2,FALSE)</f>
        <v>TRES BATANES</v>
      </c>
      <c r="G3230" s="9" t="str">
        <f>+VLOOKUP(datosAvance[[#This Row],[renaes]],eess!$A$1:$G$189,3,FALSE)</f>
        <v>LAMBAYEQUE</v>
      </c>
      <c r="H3230" s="9" t="str">
        <f>+VLOOKUP(datosAvance[[#This Row],[renaes]],eess!$A$1:$G$189,4,FALSE)</f>
        <v>OLMOS</v>
      </c>
      <c r="I3230" s="9" t="str">
        <f>+VLOOKUP(datosAvance[[#This Row],[renaes]],eess!$A$1:$G$189,6,FALSE)</f>
        <v>LAMBAYEQUE</v>
      </c>
      <c r="J3230" s="9" t="str">
        <f>+VLOOKUP(datosAvance[[#This Row],[renaes]],eess!$A$1:$G$189,7,FALSE)</f>
        <v>OLMOS</v>
      </c>
    </row>
    <row r="3231" spans="1:10" x14ac:dyDescent="0.25">
      <c r="A3231">
        <v>4412</v>
      </c>
      <c r="B3231">
        <v>1</v>
      </c>
      <c r="C3231" t="s">
        <v>242</v>
      </c>
      <c r="D3231">
        <v>6</v>
      </c>
      <c r="E3231" t="s">
        <v>5</v>
      </c>
      <c r="F3231" s="9" t="str">
        <f>+VLOOKUP(datosAvance[[#This Row],[renaes]],eess!$A$1:$G$189,2,FALSE)</f>
        <v>CAPILLA CENTRAL</v>
      </c>
      <c r="G3231" s="9" t="str">
        <f>+VLOOKUP(datosAvance[[#This Row],[renaes]],eess!$A$1:$G$189,3,FALSE)</f>
        <v>LAMBAYEQUE</v>
      </c>
      <c r="H3231" s="9" t="str">
        <f>+VLOOKUP(datosAvance[[#This Row],[renaes]],eess!$A$1:$G$189,4,FALSE)</f>
        <v>OLMOS</v>
      </c>
      <c r="I3231" s="9" t="str">
        <f>+VLOOKUP(datosAvance[[#This Row],[renaes]],eess!$A$1:$G$189,6,FALSE)</f>
        <v>LAMBAYEQUE</v>
      </c>
      <c r="J3231" s="9" t="str">
        <f>+VLOOKUP(datosAvance[[#This Row],[renaes]],eess!$A$1:$G$189,7,FALSE)</f>
        <v>OLMOS</v>
      </c>
    </row>
    <row r="3232" spans="1:10" x14ac:dyDescent="0.25">
      <c r="A3232">
        <v>4413</v>
      </c>
      <c r="B3232">
        <v>0</v>
      </c>
      <c r="C3232" t="s">
        <v>242</v>
      </c>
      <c r="D3232">
        <v>6</v>
      </c>
      <c r="E3232" t="s">
        <v>5</v>
      </c>
      <c r="F3232" s="9" t="str">
        <f>+VLOOKUP(datosAvance[[#This Row],[renaes]],eess!$A$1:$G$189,2,FALSE)</f>
        <v>ÑAUPE</v>
      </c>
      <c r="G3232" s="9" t="str">
        <f>+VLOOKUP(datosAvance[[#This Row],[renaes]],eess!$A$1:$G$189,3,FALSE)</f>
        <v>LAMBAYEQUE</v>
      </c>
      <c r="H3232" s="9" t="str">
        <f>+VLOOKUP(datosAvance[[#This Row],[renaes]],eess!$A$1:$G$189,4,FALSE)</f>
        <v>OLMOS</v>
      </c>
      <c r="I3232" s="9" t="str">
        <f>+VLOOKUP(datosAvance[[#This Row],[renaes]],eess!$A$1:$G$189,6,FALSE)</f>
        <v>LAMBAYEQUE</v>
      </c>
      <c r="J3232" s="9" t="str">
        <f>+VLOOKUP(datosAvance[[#This Row],[renaes]],eess!$A$1:$G$189,7,FALSE)</f>
        <v>OLMOS</v>
      </c>
    </row>
    <row r="3233" spans="1:10" x14ac:dyDescent="0.25">
      <c r="A3233">
        <v>4414</v>
      </c>
      <c r="B3233">
        <v>1</v>
      </c>
      <c r="C3233" t="s">
        <v>242</v>
      </c>
      <c r="D3233">
        <v>6</v>
      </c>
      <c r="E3233" t="s">
        <v>5</v>
      </c>
      <c r="F3233" s="9" t="str">
        <f>+VLOOKUP(datosAvance[[#This Row],[renaes]],eess!$A$1:$G$189,2,FALSE)</f>
        <v>ELVIRREY</v>
      </c>
      <c r="G3233" s="9" t="str">
        <f>+VLOOKUP(datosAvance[[#This Row],[renaes]],eess!$A$1:$G$189,3,FALSE)</f>
        <v>LAMBAYEQUE</v>
      </c>
      <c r="H3233" s="9" t="str">
        <f>+VLOOKUP(datosAvance[[#This Row],[renaes]],eess!$A$1:$G$189,4,FALSE)</f>
        <v>OLMOS</v>
      </c>
      <c r="I3233" s="9" t="str">
        <f>+VLOOKUP(datosAvance[[#This Row],[renaes]],eess!$A$1:$G$189,6,FALSE)</f>
        <v>LAMBAYEQUE</v>
      </c>
      <c r="J3233" s="9" t="str">
        <f>+VLOOKUP(datosAvance[[#This Row],[renaes]],eess!$A$1:$G$189,7,FALSE)</f>
        <v>OLMOS</v>
      </c>
    </row>
    <row r="3234" spans="1:10" x14ac:dyDescent="0.25">
      <c r="A3234">
        <v>4415</v>
      </c>
      <c r="B3234">
        <v>0</v>
      </c>
      <c r="C3234" t="s">
        <v>242</v>
      </c>
      <c r="D3234">
        <v>6</v>
      </c>
      <c r="E3234" t="s">
        <v>5</v>
      </c>
      <c r="F3234" s="9" t="str">
        <f>+VLOOKUP(datosAvance[[#This Row],[renaes]],eess!$A$1:$G$189,2,FALSE)</f>
        <v>FICUAR</v>
      </c>
      <c r="G3234" s="9" t="str">
        <f>+VLOOKUP(datosAvance[[#This Row],[renaes]],eess!$A$1:$G$189,3,FALSE)</f>
        <v>LAMBAYEQUE</v>
      </c>
      <c r="H3234" s="9" t="str">
        <f>+VLOOKUP(datosAvance[[#This Row],[renaes]],eess!$A$1:$G$189,4,FALSE)</f>
        <v>OLMOS</v>
      </c>
      <c r="I3234" s="9" t="str">
        <f>+VLOOKUP(datosAvance[[#This Row],[renaes]],eess!$A$1:$G$189,6,FALSE)</f>
        <v>LAMBAYEQUE</v>
      </c>
      <c r="J3234" s="9" t="str">
        <f>+VLOOKUP(datosAvance[[#This Row],[renaes]],eess!$A$1:$G$189,7,FALSE)</f>
        <v>OLMOS</v>
      </c>
    </row>
    <row r="3235" spans="1:10" x14ac:dyDescent="0.25">
      <c r="A3235">
        <v>4416</v>
      </c>
      <c r="B3235">
        <v>0</v>
      </c>
      <c r="C3235" t="s">
        <v>242</v>
      </c>
      <c r="D3235">
        <v>6</v>
      </c>
      <c r="E3235" t="s">
        <v>5</v>
      </c>
      <c r="F3235" s="9" t="str">
        <f>+VLOOKUP(datosAvance[[#This Row],[renaes]],eess!$A$1:$G$189,2,FALSE)</f>
        <v>SANTA ROSA (OLMOS)</v>
      </c>
      <c r="G3235" s="9" t="str">
        <f>+VLOOKUP(datosAvance[[#This Row],[renaes]],eess!$A$1:$G$189,3,FALSE)</f>
        <v>LAMBAYEQUE</v>
      </c>
      <c r="H3235" s="9" t="str">
        <f>+VLOOKUP(datosAvance[[#This Row],[renaes]],eess!$A$1:$G$189,4,FALSE)</f>
        <v>OLMOS</v>
      </c>
      <c r="I3235" s="9" t="str">
        <f>+VLOOKUP(datosAvance[[#This Row],[renaes]],eess!$A$1:$G$189,6,FALSE)</f>
        <v>LAMBAYEQUE</v>
      </c>
      <c r="J3235" s="9" t="str">
        <f>+VLOOKUP(datosAvance[[#This Row],[renaes]],eess!$A$1:$G$189,7,FALSE)</f>
        <v>OLMOS</v>
      </c>
    </row>
    <row r="3236" spans="1:10" x14ac:dyDescent="0.25">
      <c r="A3236">
        <v>4417</v>
      </c>
      <c r="B3236">
        <v>1</v>
      </c>
      <c r="C3236" t="s">
        <v>242</v>
      </c>
      <c r="D3236">
        <v>6</v>
      </c>
      <c r="E3236" t="s">
        <v>5</v>
      </c>
      <c r="F3236" s="9" t="str">
        <f>+VLOOKUP(datosAvance[[#This Row],[renaes]],eess!$A$1:$G$189,2,FALSE)</f>
        <v>COLAYA</v>
      </c>
      <c r="G3236" s="9" t="str">
        <f>+VLOOKUP(datosAvance[[#This Row],[renaes]],eess!$A$1:$G$189,3,FALSE)</f>
        <v>LAMBAYEQUE</v>
      </c>
      <c r="H3236" s="9" t="str">
        <f>+VLOOKUP(datosAvance[[#This Row],[renaes]],eess!$A$1:$G$189,4,FALSE)</f>
        <v>SALAS</v>
      </c>
      <c r="I3236" s="9" t="str">
        <f>+VLOOKUP(datosAvance[[#This Row],[renaes]],eess!$A$1:$G$189,6,FALSE)</f>
        <v>LAMBAYEQUE</v>
      </c>
      <c r="J3236" s="9" t="str">
        <f>+VLOOKUP(datosAvance[[#This Row],[renaes]],eess!$A$1:$G$189,7,FALSE)</f>
        <v>SALAS</v>
      </c>
    </row>
    <row r="3237" spans="1:10" x14ac:dyDescent="0.25">
      <c r="A3237">
        <v>4419</v>
      </c>
      <c r="B3237">
        <v>0</v>
      </c>
      <c r="C3237" t="s">
        <v>242</v>
      </c>
      <c r="D3237">
        <v>6</v>
      </c>
      <c r="E3237" t="s">
        <v>5</v>
      </c>
      <c r="F3237" s="9" t="str">
        <f>+VLOOKUP(datosAvance[[#This Row],[renaes]],eess!$A$1:$G$189,2,FALSE)</f>
        <v>TALLAPAMPA</v>
      </c>
      <c r="G3237" s="9" t="str">
        <f>+VLOOKUP(datosAvance[[#This Row],[renaes]],eess!$A$1:$G$189,3,FALSE)</f>
        <v>LAMBAYEQUE</v>
      </c>
      <c r="H3237" s="9" t="str">
        <f>+VLOOKUP(datosAvance[[#This Row],[renaes]],eess!$A$1:$G$189,4,FALSE)</f>
        <v>SALAS</v>
      </c>
      <c r="I3237" s="9" t="str">
        <f>+VLOOKUP(datosAvance[[#This Row],[renaes]],eess!$A$1:$G$189,6,FALSE)</f>
        <v>LAMBAYEQUE</v>
      </c>
      <c r="J3237" s="9" t="str">
        <f>+VLOOKUP(datosAvance[[#This Row],[renaes]],eess!$A$1:$G$189,7,FALSE)</f>
        <v>SALAS</v>
      </c>
    </row>
    <row r="3238" spans="1:10" x14ac:dyDescent="0.25">
      <c r="A3238">
        <v>4420</v>
      </c>
      <c r="B3238">
        <v>3</v>
      </c>
      <c r="C3238" t="s">
        <v>242</v>
      </c>
      <c r="D3238">
        <v>6</v>
      </c>
      <c r="E3238" t="s">
        <v>5</v>
      </c>
      <c r="F3238" s="9" t="str">
        <f>+VLOOKUP(datosAvance[[#This Row],[renaes]],eess!$A$1:$G$189,2,FALSE)</f>
        <v>MORROPE</v>
      </c>
      <c r="G3238" s="9" t="str">
        <f>+VLOOKUP(datosAvance[[#This Row],[renaes]],eess!$A$1:$G$189,3,FALSE)</f>
        <v>LAMBAYEQUE</v>
      </c>
      <c r="H3238" s="9" t="str">
        <f>+VLOOKUP(datosAvance[[#This Row],[renaes]],eess!$A$1:$G$189,4,FALSE)</f>
        <v>MORROPE</v>
      </c>
      <c r="I3238" s="9" t="str">
        <f>+VLOOKUP(datosAvance[[#This Row],[renaes]],eess!$A$1:$G$189,6,FALSE)</f>
        <v>LAMBAYEQUE</v>
      </c>
      <c r="J3238" s="9" t="str">
        <f>+VLOOKUP(datosAvance[[#This Row],[renaes]],eess!$A$1:$G$189,7,FALSE)</f>
        <v>MORROPE</v>
      </c>
    </row>
    <row r="3239" spans="1:10" x14ac:dyDescent="0.25">
      <c r="A3239">
        <v>4421</v>
      </c>
      <c r="B3239">
        <v>0</v>
      </c>
      <c r="C3239" t="s">
        <v>242</v>
      </c>
      <c r="D3239">
        <v>6</v>
      </c>
      <c r="E3239" t="s">
        <v>5</v>
      </c>
      <c r="F3239" s="9" t="str">
        <f>+VLOOKUP(datosAvance[[#This Row],[renaes]],eess!$A$1:$G$189,2,FALSE)</f>
        <v>LA COLORADA</v>
      </c>
      <c r="G3239" s="9" t="str">
        <f>+VLOOKUP(datosAvance[[#This Row],[renaes]],eess!$A$1:$G$189,3,FALSE)</f>
        <v>LAMBAYEQUE</v>
      </c>
      <c r="H3239" s="9" t="str">
        <f>+VLOOKUP(datosAvance[[#This Row],[renaes]],eess!$A$1:$G$189,4,FALSE)</f>
        <v>MORROPE</v>
      </c>
      <c r="I3239" s="9" t="str">
        <f>+VLOOKUP(datosAvance[[#This Row],[renaes]],eess!$A$1:$G$189,6,FALSE)</f>
        <v>LAMBAYEQUE</v>
      </c>
      <c r="J3239" s="9" t="str">
        <f>+VLOOKUP(datosAvance[[#This Row],[renaes]],eess!$A$1:$G$189,7,FALSE)</f>
        <v>MORROPE</v>
      </c>
    </row>
    <row r="3240" spans="1:10" x14ac:dyDescent="0.25">
      <c r="A3240">
        <v>4423</v>
      </c>
      <c r="B3240">
        <v>1</v>
      </c>
      <c r="C3240" t="s">
        <v>242</v>
      </c>
      <c r="D3240">
        <v>6</v>
      </c>
      <c r="E3240" t="s">
        <v>5</v>
      </c>
      <c r="F3240" s="9" t="str">
        <f>+VLOOKUP(datosAvance[[#This Row],[renaes]],eess!$A$1:$G$189,2,FALSE)</f>
        <v>TRANCA FANUPE</v>
      </c>
      <c r="G3240" s="9" t="str">
        <f>+VLOOKUP(datosAvance[[#This Row],[renaes]],eess!$A$1:$G$189,3,FALSE)</f>
        <v>LAMBAYEQUE</v>
      </c>
      <c r="H3240" s="9" t="str">
        <f>+VLOOKUP(datosAvance[[#This Row],[renaes]],eess!$A$1:$G$189,4,FALSE)</f>
        <v>MORROPE</v>
      </c>
      <c r="I3240" s="9" t="str">
        <f>+VLOOKUP(datosAvance[[#This Row],[renaes]],eess!$A$1:$G$189,6,FALSE)</f>
        <v>LAMBAYEQUE</v>
      </c>
      <c r="J3240" s="9" t="str">
        <f>+VLOOKUP(datosAvance[[#This Row],[renaes]],eess!$A$1:$G$189,7,FALSE)</f>
        <v>MORROPE</v>
      </c>
    </row>
    <row r="3241" spans="1:10" x14ac:dyDescent="0.25">
      <c r="A3241">
        <v>4426</v>
      </c>
      <c r="B3241">
        <v>1</v>
      </c>
      <c r="C3241" t="s">
        <v>242</v>
      </c>
      <c r="D3241">
        <v>6</v>
      </c>
      <c r="E3241" t="s">
        <v>5</v>
      </c>
      <c r="F3241" s="9" t="str">
        <f>+VLOOKUP(datosAvance[[#This Row],[renaes]],eess!$A$1:$G$189,2,FALSE)</f>
        <v>ARBOLSOL</v>
      </c>
      <c r="G3241" s="9" t="str">
        <f>+VLOOKUP(datosAvance[[#This Row],[renaes]],eess!$A$1:$G$189,3,FALSE)</f>
        <v>LAMBAYEQUE</v>
      </c>
      <c r="H3241" s="9" t="str">
        <f>+VLOOKUP(datosAvance[[#This Row],[renaes]],eess!$A$1:$G$189,4,FALSE)</f>
        <v>MORROPE</v>
      </c>
      <c r="I3241" s="9" t="str">
        <f>+VLOOKUP(datosAvance[[#This Row],[renaes]],eess!$A$1:$G$189,6,FALSE)</f>
        <v>LAMBAYEQUE</v>
      </c>
      <c r="J3241" s="9" t="str">
        <f>+VLOOKUP(datosAvance[[#This Row],[renaes]],eess!$A$1:$G$189,7,FALSE)</f>
        <v>MORROPE</v>
      </c>
    </row>
    <row r="3242" spans="1:10" x14ac:dyDescent="0.25">
      <c r="A3242">
        <v>4427</v>
      </c>
      <c r="B3242">
        <v>0</v>
      </c>
      <c r="C3242" t="s">
        <v>242</v>
      </c>
      <c r="D3242">
        <v>6</v>
      </c>
      <c r="E3242" t="s">
        <v>5</v>
      </c>
      <c r="F3242" s="9" t="str">
        <f>+VLOOKUP(datosAvance[[#This Row],[renaes]],eess!$A$1:$G$189,2,FALSE)</f>
        <v>CRUZ DE PAREDONES</v>
      </c>
      <c r="G3242" s="9" t="str">
        <f>+VLOOKUP(datosAvance[[#This Row],[renaes]],eess!$A$1:$G$189,3,FALSE)</f>
        <v>LAMBAYEQUE</v>
      </c>
      <c r="H3242" s="9" t="str">
        <f>+VLOOKUP(datosAvance[[#This Row],[renaes]],eess!$A$1:$G$189,4,FALSE)</f>
        <v>MORROPE</v>
      </c>
      <c r="I3242" s="9" t="str">
        <f>+VLOOKUP(datosAvance[[#This Row],[renaes]],eess!$A$1:$G$189,6,FALSE)</f>
        <v>LAMBAYEQUE</v>
      </c>
      <c r="J3242" s="9" t="str">
        <f>+VLOOKUP(datosAvance[[#This Row],[renaes]],eess!$A$1:$G$189,7,FALSE)</f>
        <v>MORROPE</v>
      </c>
    </row>
    <row r="3243" spans="1:10" x14ac:dyDescent="0.25">
      <c r="A3243">
        <v>4428</v>
      </c>
      <c r="B3243">
        <v>0</v>
      </c>
      <c r="C3243" t="s">
        <v>242</v>
      </c>
      <c r="D3243">
        <v>6</v>
      </c>
      <c r="E3243" t="s">
        <v>5</v>
      </c>
      <c r="F3243" s="9" t="str">
        <f>+VLOOKUP(datosAvance[[#This Row],[renaes]],eess!$A$1:$G$189,2,FALSE)</f>
        <v>LA  GARTERA</v>
      </c>
      <c r="G3243" s="9" t="str">
        <f>+VLOOKUP(datosAvance[[#This Row],[renaes]],eess!$A$1:$G$189,3,FALSE)</f>
        <v>LAMBAYEQUE</v>
      </c>
      <c r="H3243" s="9" t="str">
        <f>+VLOOKUP(datosAvance[[#This Row],[renaes]],eess!$A$1:$G$189,4,FALSE)</f>
        <v>MORROPE</v>
      </c>
      <c r="I3243" s="9" t="str">
        <f>+VLOOKUP(datosAvance[[#This Row],[renaes]],eess!$A$1:$G$189,6,FALSE)</f>
        <v>LAMBAYEQUE</v>
      </c>
      <c r="J3243" s="9" t="str">
        <f>+VLOOKUP(datosAvance[[#This Row],[renaes]],eess!$A$1:$G$189,7,FALSE)</f>
        <v>MORROPE</v>
      </c>
    </row>
    <row r="3244" spans="1:10" x14ac:dyDescent="0.25">
      <c r="A3244">
        <v>4429</v>
      </c>
      <c r="B3244">
        <v>4</v>
      </c>
      <c r="C3244" t="s">
        <v>242</v>
      </c>
      <c r="D3244">
        <v>6</v>
      </c>
      <c r="E3244" t="s">
        <v>5</v>
      </c>
      <c r="F3244" s="9" t="str">
        <f>+VLOOKUP(datosAvance[[#This Row],[renaes]],eess!$A$1:$G$189,2,FALSE)</f>
        <v>CRUZ DEL MEDANO</v>
      </c>
      <c r="G3244" s="9" t="str">
        <f>+VLOOKUP(datosAvance[[#This Row],[renaes]],eess!$A$1:$G$189,3,FALSE)</f>
        <v>LAMBAYEQUE</v>
      </c>
      <c r="H3244" s="9" t="str">
        <f>+VLOOKUP(datosAvance[[#This Row],[renaes]],eess!$A$1:$G$189,4,FALSE)</f>
        <v>MORROPE</v>
      </c>
      <c r="I3244" s="9" t="str">
        <f>+VLOOKUP(datosAvance[[#This Row],[renaes]],eess!$A$1:$G$189,6,FALSE)</f>
        <v>LAMBAYEQUE</v>
      </c>
      <c r="J3244" s="9" t="str">
        <f>+VLOOKUP(datosAvance[[#This Row],[renaes]],eess!$A$1:$G$189,7,FALSE)</f>
        <v>MORROPE</v>
      </c>
    </row>
    <row r="3245" spans="1:10" x14ac:dyDescent="0.25">
      <c r="A3245">
        <v>4430</v>
      </c>
      <c r="B3245">
        <v>0</v>
      </c>
      <c r="C3245" t="s">
        <v>242</v>
      </c>
      <c r="D3245">
        <v>6</v>
      </c>
      <c r="E3245" t="s">
        <v>5</v>
      </c>
      <c r="F3245" s="9" t="str">
        <f>+VLOOKUP(datosAvance[[#This Row],[renaes]],eess!$A$1:$G$189,2,FALSE)</f>
        <v>QUEMAZON</v>
      </c>
      <c r="G3245" s="9" t="str">
        <f>+VLOOKUP(datosAvance[[#This Row],[renaes]],eess!$A$1:$G$189,3,FALSE)</f>
        <v>LAMBAYEQUE</v>
      </c>
      <c r="H3245" s="9" t="str">
        <f>+VLOOKUP(datosAvance[[#This Row],[renaes]],eess!$A$1:$G$189,4,FALSE)</f>
        <v>MORROPE</v>
      </c>
      <c r="I3245" s="9" t="str">
        <f>+VLOOKUP(datosAvance[[#This Row],[renaes]],eess!$A$1:$G$189,6,FALSE)</f>
        <v>LAMBAYEQUE</v>
      </c>
      <c r="J3245" s="9" t="str">
        <f>+VLOOKUP(datosAvance[[#This Row],[renaes]],eess!$A$1:$G$189,7,FALSE)</f>
        <v>MORROPE</v>
      </c>
    </row>
    <row r="3246" spans="1:10" x14ac:dyDescent="0.25">
      <c r="A3246">
        <v>4431</v>
      </c>
      <c r="B3246">
        <v>1</v>
      </c>
      <c r="C3246" t="s">
        <v>242</v>
      </c>
      <c r="D3246">
        <v>6</v>
      </c>
      <c r="E3246" t="s">
        <v>5</v>
      </c>
      <c r="F3246" s="9" t="str">
        <f>+VLOOKUP(datosAvance[[#This Row],[renaes]],eess!$A$1:$G$189,2,FALSE)</f>
        <v>FANUPE BARRIO NUEVO</v>
      </c>
      <c r="G3246" s="9" t="str">
        <f>+VLOOKUP(datosAvance[[#This Row],[renaes]],eess!$A$1:$G$189,3,FALSE)</f>
        <v>LAMBAYEQUE</v>
      </c>
      <c r="H3246" s="9" t="str">
        <f>+VLOOKUP(datosAvance[[#This Row],[renaes]],eess!$A$1:$G$189,4,FALSE)</f>
        <v>MORROPE</v>
      </c>
      <c r="I3246" s="9" t="str">
        <f>+VLOOKUP(datosAvance[[#This Row],[renaes]],eess!$A$1:$G$189,6,FALSE)</f>
        <v>LAMBAYEQUE</v>
      </c>
      <c r="J3246" s="9" t="str">
        <f>+VLOOKUP(datosAvance[[#This Row],[renaes]],eess!$A$1:$G$189,7,FALSE)</f>
        <v>MORROPE</v>
      </c>
    </row>
    <row r="3247" spans="1:10" x14ac:dyDescent="0.25">
      <c r="A3247">
        <v>4432</v>
      </c>
      <c r="B3247">
        <v>0</v>
      </c>
      <c r="C3247" t="s">
        <v>242</v>
      </c>
      <c r="D3247">
        <v>6</v>
      </c>
      <c r="E3247" t="s">
        <v>5</v>
      </c>
      <c r="F3247" s="9" t="str">
        <f>+VLOOKUP(datosAvance[[#This Row],[renaes]],eess!$A$1:$G$189,2,FALSE)</f>
        <v>SANTA ISABEL</v>
      </c>
      <c r="G3247" s="9" t="str">
        <f>+VLOOKUP(datosAvance[[#This Row],[renaes]],eess!$A$1:$G$189,3,FALSE)</f>
        <v>LAMBAYEQUE</v>
      </c>
      <c r="H3247" s="9" t="str">
        <f>+VLOOKUP(datosAvance[[#This Row],[renaes]],eess!$A$1:$G$189,4,FALSE)</f>
        <v>MORROPE</v>
      </c>
      <c r="I3247" s="9" t="str">
        <f>+VLOOKUP(datosAvance[[#This Row],[renaes]],eess!$A$1:$G$189,6,FALSE)</f>
        <v>LAMBAYEQUE</v>
      </c>
      <c r="J3247" s="9" t="str">
        <f>+VLOOKUP(datosAvance[[#This Row],[renaes]],eess!$A$1:$G$189,7,FALSE)</f>
        <v>MORROPE</v>
      </c>
    </row>
    <row r="3248" spans="1:10" x14ac:dyDescent="0.25">
      <c r="A3248">
        <v>4433</v>
      </c>
      <c r="B3248">
        <v>0</v>
      </c>
      <c r="C3248" t="s">
        <v>242</v>
      </c>
      <c r="D3248">
        <v>6</v>
      </c>
      <c r="E3248" t="s">
        <v>5</v>
      </c>
      <c r="F3248" s="9" t="str">
        <f>+VLOOKUP(datosAvance[[#This Row],[renaes]],eess!$A$1:$G$189,2,FALSE)</f>
        <v>SEQUION</v>
      </c>
      <c r="G3248" s="9" t="str">
        <f>+VLOOKUP(datosAvance[[#This Row],[renaes]],eess!$A$1:$G$189,3,FALSE)</f>
        <v>LAMBAYEQUE</v>
      </c>
      <c r="H3248" s="9" t="str">
        <f>+VLOOKUP(datosAvance[[#This Row],[renaes]],eess!$A$1:$G$189,4,FALSE)</f>
        <v>MORROPE</v>
      </c>
      <c r="I3248" s="9" t="str">
        <f>+VLOOKUP(datosAvance[[#This Row],[renaes]],eess!$A$1:$G$189,6,FALSE)</f>
        <v>LAMBAYEQUE</v>
      </c>
      <c r="J3248" s="9" t="str">
        <f>+VLOOKUP(datosAvance[[#This Row],[renaes]],eess!$A$1:$G$189,7,FALSE)</f>
        <v>MORROPE</v>
      </c>
    </row>
    <row r="3249" spans="1:10" x14ac:dyDescent="0.25">
      <c r="A3249">
        <v>4434</v>
      </c>
      <c r="B3249">
        <v>1</v>
      </c>
      <c r="C3249" t="s">
        <v>242</v>
      </c>
      <c r="D3249">
        <v>6</v>
      </c>
      <c r="E3249" t="s">
        <v>5</v>
      </c>
      <c r="F3249" s="9" t="str">
        <f>+VLOOKUP(datosAvance[[#This Row],[renaes]],eess!$A$1:$G$189,2,FALSE)</f>
        <v>SANTA ROSA LAS PAMPAS</v>
      </c>
      <c r="G3249" s="9" t="str">
        <f>+VLOOKUP(datosAvance[[#This Row],[renaes]],eess!$A$1:$G$189,3,FALSE)</f>
        <v>LAMBAYEQUE</v>
      </c>
      <c r="H3249" s="9" t="str">
        <f>+VLOOKUP(datosAvance[[#This Row],[renaes]],eess!$A$1:$G$189,4,FALSE)</f>
        <v>MORROPE</v>
      </c>
      <c r="I3249" s="9" t="str">
        <f>+VLOOKUP(datosAvance[[#This Row],[renaes]],eess!$A$1:$G$189,6,FALSE)</f>
        <v>LAMBAYEQUE</v>
      </c>
      <c r="J3249" s="9" t="str">
        <f>+VLOOKUP(datosAvance[[#This Row],[renaes]],eess!$A$1:$G$189,7,FALSE)</f>
        <v>MORROPE</v>
      </c>
    </row>
    <row r="3250" spans="1:10" x14ac:dyDescent="0.25">
      <c r="A3250">
        <v>4435</v>
      </c>
      <c r="B3250">
        <v>0</v>
      </c>
      <c r="C3250" t="s">
        <v>242</v>
      </c>
      <c r="D3250">
        <v>6</v>
      </c>
      <c r="E3250" t="s">
        <v>5</v>
      </c>
      <c r="F3250" s="9" t="str">
        <f>+VLOOKUP(datosAvance[[#This Row],[renaes]],eess!$A$1:$G$189,2,FALSE)</f>
        <v>ANNAPE</v>
      </c>
      <c r="G3250" s="9" t="str">
        <f>+VLOOKUP(datosAvance[[#This Row],[renaes]],eess!$A$1:$G$189,3,FALSE)</f>
        <v>LAMBAYEQUE</v>
      </c>
      <c r="H3250" s="9" t="str">
        <f>+VLOOKUP(datosAvance[[#This Row],[renaes]],eess!$A$1:$G$189,4,FALSE)</f>
        <v>MORROPE</v>
      </c>
      <c r="I3250" s="9" t="str">
        <f>+VLOOKUP(datosAvance[[#This Row],[renaes]],eess!$A$1:$G$189,6,FALSE)</f>
        <v>LAMBAYEQUE</v>
      </c>
      <c r="J3250" s="9" t="str">
        <f>+VLOOKUP(datosAvance[[#This Row],[renaes]],eess!$A$1:$G$189,7,FALSE)</f>
        <v>MORROPE</v>
      </c>
    </row>
    <row r="3251" spans="1:10" x14ac:dyDescent="0.25">
      <c r="A3251">
        <v>4436</v>
      </c>
      <c r="B3251">
        <v>0</v>
      </c>
      <c r="C3251" t="s">
        <v>242</v>
      </c>
      <c r="D3251">
        <v>6</v>
      </c>
      <c r="E3251" t="s">
        <v>5</v>
      </c>
      <c r="F3251" s="9" t="str">
        <f>+VLOOKUP(datosAvance[[#This Row],[renaes]],eess!$A$1:$G$189,2,FALSE)</f>
        <v>CARACUCHO</v>
      </c>
      <c r="G3251" s="9" t="str">
        <f>+VLOOKUP(datosAvance[[#This Row],[renaes]],eess!$A$1:$G$189,3,FALSE)</f>
        <v>LAMBAYEQUE</v>
      </c>
      <c r="H3251" s="9" t="str">
        <f>+VLOOKUP(datosAvance[[#This Row],[renaes]],eess!$A$1:$G$189,4,FALSE)</f>
        <v>MORROPE</v>
      </c>
      <c r="I3251" s="9" t="str">
        <f>+VLOOKUP(datosAvance[[#This Row],[renaes]],eess!$A$1:$G$189,6,FALSE)</f>
        <v>LAMBAYEQUE</v>
      </c>
      <c r="J3251" s="9" t="str">
        <f>+VLOOKUP(datosAvance[[#This Row],[renaes]],eess!$A$1:$G$189,7,FALSE)</f>
        <v>MORROPE</v>
      </c>
    </row>
    <row r="3252" spans="1:10" x14ac:dyDescent="0.25">
      <c r="A3252">
        <v>4437</v>
      </c>
      <c r="B3252">
        <v>1</v>
      </c>
      <c r="C3252" t="s">
        <v>242</v>
      </c>
      <c r="D3252">
        <v>6</v>
      </c>
      <c r="E3252" t="s">
        <v>5</v>
      </c>
      <c r="F3252" s="9" t="str">
        <f>+VLOOKUP(datosAvance[[#This Row],[renaes]],eess!$A$1:$G$189,2,FALSE)</f>
        <v>HUACA DE BARRO</v>
      </c>
      <c r="G3252" s="9" t="str">
        <f>+VLOOKUP(datosAvance[[#This Row],[renaes]],eess!$A$1:$G$189,3,FALSE)</f>
        <v>LAMBAYEQUE</v>
      </c>
      <c r="H3252" s="9" t="str">
        <f>+VLOOKUP(datosAvance[[#This Row],[renaes]],eess!$A$1:$G$189,4,FALSE)</f>
        <v>MORROPE</v>
      </c>
      <c r="I3252" s="9" t="str">
        <f>+VLOOKUP(datosAvance[[#This Row],[renaes]],eess!$A$1:$G$189,6,FALSE)</f>
        <v>LAMBAYEQUE</v>
      </c>
      <c r="J3252" s="9" t="str">
        <f>+VLOOKUP(datosAvance[[#This Row],[renaes]],eess!$A$1:$G$189,7,FALSE)</f>
        <v>MORROPE</v>
      </c>
    </row>
    <row r="3253" spans="1:10" x14ac:dyDescent="0.25">
      <c r="A3253">
        <v>4439</v>
      </c>
      <c r="B3253">
        <v>0</v>
      </c>
      <c r="C3253" t="s">
        <v>242</v>
      </c>
      <c r="D3253">
        <v>6</v>
      </c>
      <c r="E3253" t="s">
        <v>5</v>
      </c>
      <c r="F3253" s="9" t="str">
        <f>+VLOOKUP(datosAvance[[#This Row],[renaes]],eess!$A$1:$G$189,2,FALSE)</f>
        <v>CLAS PICSI</v>
      </c>
      <c r="G3253" s="9" t="str">
        <f>+VLOOKUP(datosAvance[[#This Row],[renaes]],eess!$A$1:$G$189,3,FALSE)</f>
        <v>CHICLAYO</v>
      </c>
      <c r="H3253" s="9" t="str">
        <f>+VLOOKUP(datosAvance[[#This Row],[renaes]],eess!$A$1:$G$189,4,FALSE)</f>
        <v>PICSI</v>
      </c>
      <c r="I3253" s="9" t="str">
        <f>+VLOOKUP(datosAvance[[#This Row],[renaes]],eess!$A$1:$G$189,6,FALSE)</f>
        <v>CHICLAYO</v>
      </c>
      <c r="J3253" s="9" t="str">
        <f>+VLOOKUP(datosAvance[[#This Row],[renaes]],eess!$A$1:$G$189,7,FALSE)</f>
        <v>PICSI</v>
      </c>
    </row>
    <row r="3254" spans="1:10" x14ac:dyDescent="0.25">
      <c r="A3254">
        <v>4441</v>
      </c>
      <c r="B3254">
        <v>2</v>
      </c>
      <c r="C3254" t="s">
        <v>242</v>
      </c>
      <c r="D3254">
        <v>6</v>
      </c>
      <c r="E3254" t="s">
        <v>5</v>
      </c>
      <c r="F3254" s="9" t="str">
        <f>+VLOOKUP(datosAvance[[#This Row],[renaes]],eess!$A$1:$G$189,2,FALSE)</f>
        <v>SEÑOR DE LA JUSTICIA</v>
      </c>
      <c r="G3254" s="9" t="str">
        <f>+VLOOKUP(datosAvance[[#This Row],[renaes]],eess!$A$1:$G$189,3,FALSE)</f>
        <v>FERREÐAFE</v>
      </c>
      <c r="H3254" s="9" t="str">
        <f>+VLOOKUP(datosAvance[[#This Row],[renaes]],eess!$A$1:$G$189,4,FALSE)</f>
        <v>FERREÑAFE</v>
      </c>
      <c r="I3254" s="9" t="str">
        <f>+VLOOKUP(datosAvance[[#This Row],[renaes]],eess!$A$1:$G$189,6,FALSE)</f>
        <v>FERREÑAFE</v>
      </c>
      <c r="J3254" s="9" t="str">
        <f>+VLOOKUP(datosAvance[[#This Row],[renaes]],eess!$A$1:$G$189,7,FALSE)</f>
        <v>FERREÑAFE</v>
      </c>
    </row>
    <row r="3255" spans="1:10" x14ac:dyDescent="0.25">
      <c r="A3255">
        <v>4442</v>
      </c>
      <c r="B3255">
        <v>0</v>
      </c>
      <c r="C3255" t="s">
        <v>242</v>
      </c>
      <c r="D3255">
        <v>6</v>
      </c>
      <c r="E3255" t="s">
        <v>5</v>
      </c>
      <c r="F3255" s="9" t="str">
        <f>+VLOOKUP(datosAvance[[#This Row],[renaes]],eess!$A$1:$G$189,2,FALSE)</f>
        <v>PUCHACA</v>
      </c>
      <c r="G3255" s="9" t="str">
        <f>+VLOOKUP(datosAvance[[#This Row],[renaes]],eess!$A$1:$G$189,3,FALSE)</f>
        <v>FERREÐAFE</v>
      </c>
      <c r="H3255" s="9" t="str">
        <f>+VLOOKUP(datosAvance[[#This Row],[renaes]],eess!$A$1:$G$189,4,FALSE)</f>
        <v>INKAWASI</v>
      </c>
      <c r="I3255" s="9" t="str">
        <f>+VLOOKUP(datosAvance[[#This Row],[renaes]],eess!$A$1:$G$189,6,FALSE)</f>
        <v>FERREÑAFE</v>
      </c>
      <c r="J3255" s="9" t="str">
        <f>+VLOOKUP(datosAvance[[#This Row],[renaes]],eess!$A$1:$G$189,7,FALSE)</f>
        <v>INCAHUASI</v>
      </c>
    </row>
    <row r="3256" spans="1:10" x14ac:dyDescent="0.25">
      <c r="A3256">
        <v>4443</v>
      </c>
      <c r="B3256">
        <v>1</v>
      </c>
      <c r="C3256" t="s">
        <v>242</v>
      </c>
      <c r="D3256">
        <v>6</v>
      </c>
      <c r="E3256" t="s">
        <v>5</v>
      </c>
      <c r="F3256" s="9" t="str">
        <f>+VLOOKUP(datosAvance[[#This Row],[renaes]],eess!$A$1:$G$189,2,FALSE)</f>
        <v>MESONES MURO</v>
      </c>
      <c r="G3256" s="9" t="str">
        <f>+VLOOKUP(datosAvance[[#This Row],[renaes]],eess!$A$1:$G$189,3,FALSE)</f>
        <v>FERREÐAFE</v>
      </c>
      <c r="H3256" s="9" t="str">
        <f>+VLOOKUP(datosAvance[[#This Row],[renaes]],eess!$A$1:$G$189,4,FALSE)</f>
        <v>FERREÑAFE</v>
      </c>
      <c r="I3256" s="9" t="str">
        <f>+VLOOKUP(datosAvance[[#This Row],[renaes]],eess!$A$1:$G$189,6,FALSE)</f>
        <v>FERREÑAFE</v>
      </c>
      <c r="J3256" s="9" t="str">
        <f>+VLOOKUP(datosAvance[[#This Row],[renaes]],eess!$A$1:$G$189,7,FALSE)</f>
        <v>MANUEL ANTONIO MESONES MURO</v>
      </c>
    </row>
    <row r="3257" spans="1:10" x14ac:dyDescent="0.25">
      <c r="A3257">
        <v>4444</v>
      </c>
      <c r="B3257">
        <v>0</v>
      </c>
      <c r="C3257" t="s">
        <v>242</v>
      </c>
      <c r="D3257">
        <v>6</v>
      </c>
      <c r="E3257" t="s">
        <v>5</v>
      </c>
      <c r="F3257" s="9" t="str">
        <f>+VLOOKUP(datosAvance[[#This Row],[renaes]],eess!$A$1:$G$189,2,FALSE)</f>
        <v>PITIPO</v>
      </c>
      <c r="G3257" s="9" t="str">
        <f>+VLOOKUP(datosAvance[[#This Row],[renaes]],eess!$A$1:$G$189,3,FALSE)</f>
        <v>FERREÐAFE</v>
      </c>
      <c r="H3257" s="9" t="str">
        <f>+VLOOKUP(datosAvance[[#This Row],[renaes]],eess!$A$1:$G$189,4,FALSE)</f>
        <v>PITIPO</v>
      </c>
      <c r="I3257" s="9" t="str">
        <f>+VLOOKUP(datosAvance[[#This Row],[renaes]],eess!$A$1:$G$189,6,FALSE)</f>
        <v>FERREÑAFE</v>
      </c>
      <c r="J3257" s="9" t="str">
        <f>+VLOOKUP(datosAvance[[#This Row],[renaes]],eess!$A$1:$G$189,7,FALSE)</f>
        <v>PITIPO</v>
      </c>
    </row>
    <row r="3258" spans="1:10" x14ac:dyDescent="0.25">
      <c r="A3258">
        <v>4445</v>
      </c>
      <c r="B3258">
        <v>1</v>
      </c>
      <c r="C3258" t="s">
        <v>242</v>
      </c>
      <c r="D3258">
        <v>6</v>
      </c>
      <c r="E3258" t="s">
        <v>5</v>
      </c>
      <c r="F3258" s="9" t="str">
        <f>+VLOOKUP(datosAvance[[#This Row],[renaes]],eess!$A$1:$G$189,2,FALSE)</f>
        <v>LA TRAPOSA</v>
      </c>
      <c r="G3258" s="9" t="str">
        <f>+VLOOKUP(datosAvance[[#This Row],[renaes]],eess!$A$1:$G$189,3,FALSE)</f>
        <v>FERREÐAFE</v>
      </c>
      <c r="H3258" s="9" t="str">
        <f>+VLOOKUP(datosAvance[[#This Row],[renaes]],eess!$A$1:$G$189,4,FALSE)</f>
        <v>PITIPO</v>
      </c>
      <c r="I3258" s="9" t="str">
        <f>+VLOOKUP(datosAvance[[#This Row],[renaes]],eess!$A$1:$G$189,6,FALSE)</f>
        <v>FERREÑAFE</v>
      </c>
      <c r="J3258" s="9" t="str">
        <f>+VLOOKUP(datosAvance[[#This Row],[renaes]],eess!$A$1:$G$189,7,FALSE)</f>
        <v>PITIPO</v>
      </c>
    </row>
    <row r="3259" spans="1:10" x14ac:dyDescent="0.25">
      <c r="A3259">
        <v>4446</v>
      </c>
      <c r="B3259">
        <v>0</v>
      </c>
      <c r="C3259" t="s">
        <v>242</v>
      </c>
      <c r="D3259">
        <v>6</v>
      </c>
      <c r="E3259" t="s">
        <v>5</v>
      </c>
      <c r="F3259" s="9" t="str">
        <f>+VLOOKUP(datosAvance[[#This Row],[renaes]],eess!$A$1:$G$189,2,FALSE)</f>
        <v>MOCHUMI VIEJO</v>
      </c>
      <c r="G3259" s="9" t="str">
        <f>+VLOOKUP(datosAvance[[#This Row],[renaes]],eess!$A$1:$G$189,3,FALSE)</f>
        <v>FERREÐAFE</v>
      </c>
      <c r="H3259" s="9" t="str">
        <f>+VLOOKUP(datosAvance[[#This Row],[renaes]],eess!$A$1:$G$189,4,FALSE)</f>
        <v>PITIPO</v>
      </c>
      <c r="I3259" s="9" t="str">
        <f>+VLOOKUP(datosAvance[[#This Row],[renaes]],eess!$A$1:$G$189,6,FALSE)</f>
        <v>FERREÑAFE</v>
      </c>
      <c r="J3259" s="9" t="str">
        <f>+VLOOKUP(datosAvance[[#This Row],[renaes]],eess!$A$1:$G$189,7,FALSE)</f>
        <v>PITIPO</v>
      </c>
    </row>
    <row r="3260" spans="1:10" x14ac:dyDescent="0.25">
      <c r="A3260">
        <v>4447</v>
      </c>
      <c r="B3260">
        <v>2</v>
      </c>
      <c r="C3260" t="s">
        <v>242</v>
      </c>
      <c r="D3260">
        <v>6</v>
      </c>
      <c r="E3260" t="s">
        <v>5</v>
      </c>
      <c r="F3260" s="9" t="str">
        <f>+VLOOKUP(datosAvance[[#This Row],[renaes]],eess!$A$1:$G$189,2,FALSE)</f>
        <v>MOTUPILLO</v>
      </c>
      <c r="G3260" s="9" t="str">
        <f>+VLOOKUP(datosAvance[[#This Row],[renaes]],eess!$A$1:$G$189,3,FALSE)</f>
        <v>FERREÐAFE</v>
      </c>
      <c r="H3260" s="9" t="str">
        <f>+VLOOKUP(datosAvance[[#This Row],[renaes]],eess!$A$1:$G$189,4,FALSE)</f>
        <v>PITIPO</v>
      </c>
      <c r="I3260" s="9" t="str">
        <f>+VLOOKUP(datosAvance[[#This Row],[renaes]],eess!$A$1:$G$189,6,FALSE)</f>
        <v>FERREÑAFE</v>
      </c>
      <c r="J3260" s="9" t="str">
        <f>+VLOOKUP(datosAvance[[#This Row],[renaes]],eess!$A$1:$G$189,7,FALSE)</f>
        <v>PITIPO</v>
      </c>
    </row>
    <row r="3261" spans="1:10" x14ac:dyDescent="0.25">
      <c r="A3261">
        <v>4448</v>
      </c>
      <c r="B3261">
        <v>1</v>
      </c>
      <c r="C3261" t="s">
        <v>242</v>
      </c>
      <c r="D3261">
        <v>6</v>
      </c>
      <c r="E3261" t="s">
        <v>5</v>
      </c>
      <c r="F3261" s="9" t="str">
        <f>+VLOOKUP(datosAvance[[#This Row],[renaes]],eess!$A$1:$G$189,2,FALSE)</f>
        <v>CACHINCHE</v>
      </c>
      <c r="G3261" s="9" t="str">
        <f>+VLOOKUP(datosAvance[[#This Row],[renaes]],eess!$A$1:$G$189,3,FALSE)</f>
        <v>FERREÐAFE</v>
      </c>
      <c r="H3261" s="9" t="str">
        <f>+VLOOKUP(datosAvance[[#This Row],[renaes]],eess!$A$1:$G$189,4,FALSE)</f>
        <v>PITIPO</v>
      </c>
      <c r="I3261" s="9" t="str">
        <f>+VLOOKUP(datosAvance[[#This Row],[renaes]],eess!$A$1:$G$189,6,FALSE)</f>
        <v>FERREÑAFE</v>
      </c>
      <c r="J3261" s="9" t="str">
        <f>+VLOOKUP(datosAvance[[#This Row],[renaes]],eess!$A$1:$G$189,7,FALSE)</f>
        <v>PITIPO</v>
      </c>
    </row>
    <row r="3262" spans="1:10" x14ac:dyDescent="0.25">
      <c r="A3262">
        <v>4449</v>
      </c>
      <c r="B3262">
        <v>1</v>
      </c>
      <c r="C3262" t="s">
        <v>242</v>
      </c>
      <c r="D3262">
        <v>6</v>
      </c>
      <c r="E3262" t="s">
        <v>5</v>
      </c>
      <c r="F3262" s="9" t="str">
        <f>+VLOOKUP(datosAvance[[#This Row],[renaes]],eess!$A$1:$G$189,2,FALSE)</f>
        <v>PATIVILCA</v>
      </c>
      <c r="G3262" s="9" t="str">
        <f>+VLOOKUP(datosAvance[[#This Row],[renaes]],eess!$A$1:$G$189,3,FALSE)</f>
        <v>FERREÐAFE</v>
      </c>
      <c r="H3262" s="9" t="str">
        <f>+VLOOKUP(datosAvance[[#This Row],[renaes]],eess!$A$1:$G$189,4,FALSE)</f>
        <v>PITIPO</v>
      </c>
      <c r="I3262" s="9" t="str">
        <f>+VLOOKUP(datosAvance[[#This Row],[renaes]],eess!$A$1:$G$189,6,FALSE)</f>
        <v>FERREÑAFE</v>
      </c>
      <c r="J3262" s="9" t="str">
        <f>+VLOOKUP(datosAvance[[#This Row],[renaes]],eess!$A$1:$G$189,7,FALSE)</f>
        <v>PITIPO</v>
      </c>
    </row>
    <row r="3263" spans="1:10" x14ac:dyDescent="0.25">
      <c r="A3263">
        <v>4450</v>
      </c>
      <c r="B3263">
        <v>1</v>
      </c>
      <c r="C3263" t="s">
        <v>242</v>
      </c>
      <c r="D3263">
        <v>6</v>
      </c>
      <c r="E3263" t="s">
        <v>5</v>
      </c>
      <c r="F3263" s="9" t="str">
        <f>+VLOOKUP(datosAvance[[#This Row],[renaes]],eess!$A$1:$G$189,2,FALSE)</f>
        <v>SIME</v>
      </c>
      <c r="G3263" s="9" t="str">
        <f>+VLOOKUP(datosAvance[[#This Row],[renaes]],eess!$A$1:$G$189,3,FALSE)</f>
        <v>FERREÐAFE</v>
      </c>
      <c r="H3263" s="9" t="str">
        <f>+VLOOKUP(datosAvance[[#This Row],[renaes]],eess!$A$1:$G$189,4,FALSE)</f>
        <v>PITIPO</v>
      </c>
      <c r="I3263" s="9" t="str">
        <f>+VLOOKUP(datosAvance[[#This Row],[renaes]],eess!$A$1:$G$189,6,FALSE)</f>
        <v>FERREÑAFE</v>
      </c>
      <c r="J3263" s="9" t="str">
        <f>+VLOOKUP(datosAvance[[#This Row],[renaes]],eess!$A$1:$G$189,7,FALSE)</f>
        <v>PITIPO</v>
      </c>
    </row>
    <row r="3264" spans="1:10" x14ac:dyDescent="0.25">
      <c r="A3264">
        <v>4451</v>
      </c>
      <c r="B3264">
        <v>1</v>
      </c>
      <c r="C3264" t="s">
        <v>242</v>
      </c>
      <c r="D3264">
        <v>6</v>
      </c>
      <c r="E3264" t="s">
        <v>5</v>
      </c>
      <c r="F3264" s="9" t="str">
        <f>+VLOOKUP(datosAvance[[#This Row],[renaes]],eess!$A$1:$G$189,2,FALSE)</f>
        <v>BATANGRANDE</v>
      </c>
      <c r="G3264" s="9" t="str">
        <f>+VLOOKUP(datosAvance[[#This Row],[renaes]],eess!$A$1:$G$189,3,FALSE)</f>
        <v>FERREÐAFE</v>
      </c>
      <c r="H3264" s="9" t="str">
        <f>+VLOOKUP(datosAvance[[#This Row],[renaes]],eess!$A$1:$G$189,4,FALSE)</f>
        <v>PITIPO</v>
      </c>
      <c r="I3264" s="9" t="str">
        <f>+VLOOKUP(datosAvance[[#This Row],[renaes]],eess!$A$1:$G$189,6,FALSE)</f>
        <v>FERREÑAFE</v>
      </c>
      <c r="J3264" s="9" t="str">
        <f>+VLOOKUP(datosAvance[[#This Row],[renaes]],eess!$A$1:$G$189,7,FALSE)</f>
        <v>PITIPO</v>
      </c>
    </row>
    <row r="3265" spans="1:10" x14ac:dyDescent="0.25">
      <c r="A3265">
        <v>4452</v>
      </c>
      <c r="B3265">
        <v>8</v>
      </c>
      <c r="C3265" t="s">
        <v>242</v>
      </c>
      <c r="D3265">
        <v>6</v>
      </c>
      <c r="E3265" t="s">
        <v>5</v>
      </c>
      <c r="F3265" s="9" t="str">
        <f>+VLOOKUP(datosAvance[[#This Row],[renaes]],eess!$A$1:$G$189,2,FALSE)</f>
        <v>C.S.PUEBLO NUEVO</v>
      </c>
      <c r="G3265" s="9" t="str">
        <f>+VLOOKUP(datosAvance[[#This Row],[renaes]],eess!$A$1:$G$189,3,FALSE)</f>
        <v>FERREÐAFE</v>
      </c>
      <c r="H3265" s="9" t="str">
        <f>+VLOOKUP(datosAvance[[#This Row],[renaes]],eess!$A$1:$G$189,4,FALSE)</f>
        <v>FERREÑAFE</v>
      </c>
      <c r="I3265" s="9" t="str">
        <f>+VLOOKUP(datosAvance[[#This Row],[renaes]],eess!$A$1:$G$189,6,FALSE)</f>
        <v>FERREÑAFE</v>
      </c>
      <c r="J3265" s="9" t="str">
        <f>+VLOOKUP(datosAvance[[#This Row],[renaes]],eess!$A$1:$G$189,7,FALSE)</f>
        <v>PUEBLO NUEVO</v>
      </c>
    </row>
    <row r="3266" spans="1:10" x14ac:dyDescent="0.25">
      <c r="A3266">
        <v>4453</v>
      </c>
      <c r="B3266">
        <v>1</v>
      </c>
      <c r="C3266" t="s">
        <v>242</v>
      </c>
      <c r="D3266">
        <v>6</v>
      </c>
      <c r="E3266" t="s">
        <v>5</v>
      </c>
      <c r="F3266" s="9" t="str">
        <f>+VLOOKUP(datosAvance[[#This Row],[renaes]],eess!$A$1:$G$189,2,FALSE)</f>
        <v>LAS LOMAS</v>
      </c>
      <c r="G3266" s="9" t="str">
        <f>+VLOOKUP(datosAvance[[#This Row],[renaes]],eess!$A$1:$G$189,3,FALSE)</f>
        <v>FERREÐAFE</v>
      </c>
      <c r="H3266" s="9" t="str">
        <f>+VLOOKUP(datosAvance[[#This Row],[renaes]],eess!$A$1:$G$189,4,FALSE)</f>
        <v>FERREÑAFE</v>
      </c>
      <c r="I3266" s="9" t="str">
        <f>+VLOOKUP(datosAvance[[#This Row],[renaes]],eess!$A$1:$G$189,6,FALSE)</f>
        <v>FERREÑAFE</v>
      </c>
      <c r="J3266" s="9" t="str">
        <f>+VLOOKUP(datosAvance[[#This Row],[renaes]],eess!$A$1:$G$189,7,FALSE)</f>
        <v>PUEBLO NUEVO</v>
      </c>
    </row>
    <row r="3267" spans="1:10" x14ac:dyDescent="0.25">
      <c r="A3267">
        <v>4454</v>
      </c>
      <c r="B3267">
        <v>1</v>
      </c>
      <c r="C3267" t="s">
        <v>242</v>
      </c>
      <c r="D3267">
        <v>6</v>
      </c>
      <c r="E3267" t="s">
        <v>5</v>
      </c>
      <c r="F3267" s="9" t="str">
        <f>+VLOOKUP(datosAvance[[#This Row],[renaes]],eess!$A$1:$G$189,2,FALSE)</f>
        <v>MOYAN</v>
      </c>
      <c r="G3267" s="9" t="str">
        <f>+VLOOKUP(datosAvance[[#This Row],[renaes]],eess!$A$1:$G$189,3,FALSE)</f>
        <v>FERREÐAFE</v>
      </c>
      <c r="H3267" s="9" t="str">
        <f>+VLOOKUP(datosAvance[[#This Row],[renaes]],eess!$A$1:$G$189,4,FALSE)</f>
        <v>INKAWASI</v>
      </c>
      <c r="I3267" s="9" t="str">
        <f>+VLOOKUP(datosAvance[[#This Row],[renaes]],eess!$A$1:$G$189,6,FALSE)</f>
        <v>FERREÑAFE</v>
      </c>
      <c r="J3267" s="9" t="str">
        <f>+VLOOKUP(datosAvance[[#This Row],[renaes]],eess!$A$1:$G$189,7,FALSE)</f>
        <v>INCAHUASI</v>
      </c>
    </row>
    <row r="3268" spans="1:10" x14ac:dyDescent="0.25">
      <c r="A3268">
        <v>4455</v>
      </c>
      <c r="B3268">
        <v>0</v>
      </c>
      <c r="C3268" t="s">
        <v>242</v>
      </c>
      <c r="D3268">
        <v>6</v>
      </c>
      <c r="E3268" t="s">
        <v>5</v>
      </c>
      <c r="F3268" s="9" t="str">
        <f>+VLOOKUP(datosAvance[[#This Row],[renaes]],eess!$A$1:$G$189,2,FALSE)</f>
        <v>INKAWASI</v>
      </c>
      <c r="G3268" s="9" t="str">
        <f>+VLOOKUP(datosAvance[[#This Row],[renaes]],eess!$A$1:$G$189,3,FALSE)</f>
        <v>FERREÐAFE</v>
      </c>
      <c r="H3268" s="9" t="str">
        <f>+VLOOKUP(datosAvance[[#This Row],[renaes]],eess!$A$1:$G$189,4,FALSE)</f>
        <v>INKAWASI</v>
      </c>
      <c r="I3268" s="9" t="str">
        <f>+VLOOKUP(datosAvance[[#This Row],[renaes]],eess!$A$1:$G$189,6,FALSE)</f>
        <v>FERREÑAFE</v>
      </c>
      <c r="J3268" s="9" t="str">
        <f>+VLOOKUP(datosAvance[[#This Row],[renaes]],eess!$A$1:$G$189,7,FALSE)</f>
        <v>INCAHUASI</v>
      </c>
    </row>
    <row r="3269" spans="1:10" x14ac:dyDescent="0.25">
      <c r="A3269">
        <v>4456</v>
      </c>
      <c r="B3269">
        <v>0</v>
      </c>
      <c r="C3269" t="s">
        <v>242</v>
      </c>
      <c r="D3269">
        <v>6</v>
      </c>
      <c r="E3269" t="s">
        <v>5</v>
      </c>
      <c r="F3269" s="9" t="str">
        <f>+VLOOKUP(datosAvance[[#This Row],[renaes]],eess!$A$1:$G$189,2,FALSE)</f>
        <v>LAQUIPAMPA</v>
      </c>
      <c r="G3269" s="9" t="str">
        <f>+VLOOKUP(datosAvance[[#This Row],[renaes]],eess!$A$1:$G$189,3,FALSE)</f>
        <v>FERREÐAFE</v>
      </c>
      <c r="H3269" s="9" t="str">
        <f>+VLOOKUP(datosAvance[[#This Row],[renaes]],eess!$A$1:$G$189,4,FALSE)</f>
        <v>INKAWASI</v>
      </c>
      <c r="I3269" s="9" t="str">
        <f>+VLOOKUP(datosAvance[[#This Row],[renaes]],eess!$A$1:$G$189,6,FALSE)</f>
        <v>FERREÑAFE</v>
      </c>
      <c r="J3269" s="9" t="str">
        <f>+VLOOKUP(datosAvance[[#This Row],[renaes]],eess!$A$1:$G$189,7,FALSE)</f>
        <v>INCAHUASI</v>
      </c>
    </row>
    <row r="3270" spans="1:10" x14ac:dyDescent="0.25">
      <c r="A3270">
        <v>4457</v>
      </c>
      <c r="B3270">
        <v>0</v>
      </c>
      <c r="C3270" t="s">
        <v>242</v>
      </c>
      <c r="D3270">
        <v>6</v>
      </c>
      <c r="E3270" t="s">
        <v>5</v>
      </c>
      <c r="F3270" s="9" t="str">
        <f>+VLOOKUP(datosAvance[[#This Row],[renaes]],eess!$A$1:$G$189,2,FALSE)</f>
        <v>UYURPAMPA</v>
      </c>
      <c r="G3270" s="9" t="str">
        <f>+VLOOKUP(datosAvance[[#This Row],[renaes]],eess!$A$1:$G$189,3,FALSE)</f>
        <v>FERREÐAFE</v>
      </c>
      <c r="H3270" s="9" t="str">
        <f>+VLOOKUP(datosAvance[[#This Row],[renaes]],eess!$A$1:$G$189,4,FALSE)</f>
        <v>INKAWASI</v>
      </c>
      <c r="I3270" s="9" t="str">
        <f>+VLOOKUP(datosAvance[[#This Row],[renaes]],eess!$A$1:$G$189,6,FALSE)</f>
        <v>FERREÑAFE</v>
      </c>
      <c r="J3270" s="9" t="str">
        <f>+VLOOKUP(datosAvance[[#This Row],[renaes]],eess!$A$1:$G$189,7,FALSE)</f>
        <v>INCAHUASI</v>
      </c>
    </row>
    <row r="3271" spans="1:10" x14ac:dyDescent="0.25">
      <c r="A3271">
        <v>4459</v>
      </c>
      <c r="B3271">
        <v>0</v>
      </c>
      <c r="C3271" t="s">
        <v>242</v>
      </c>
      <c r="D3271">
        <v>6</v>
      </c>
      <c r="E3271" t="s">
        <v>5</v>
      </c>
      <c r="F3271" s="9" t="str">
        <f>+VLOOKUP(datosAvance[[#This Row],[renaes]],eess!$A$1:$G$189,2,FALSE)</f>
        <v>HUAYRUL</v>
      </c>
      <c r="G3271" s="9" t="str">
        <f>+VLOOKUP(datosAvance[[#This Row],[renaes]],eess!$A$1:$G$189,3,FALSE)</f>
        <v>FERREÐAFE</v>
      </c>
      <c r="H3271" s="9" t="str">
        <f>+VLOOKUP(datosAvance[[#This Row],[renaes]],eess!$A$1:$G$189,4,FALSE)</f>
        <v>INKAWASI</v>
      </c>
      <c r="I3271" s="9" t="str">
        <f>+VLOOKUP(datosAvance[[#This Row],[renaes]],eess!$A$1:$G$189,6,FALSE)</f>
        <v>FERREÑAFE</v>
      </c>
      <c r="J3271" s="9" t="str">
        <f>+VLOOKUP(datosAvance[[#This Row],[renaes]],eess!$A$1:$G$189,7,FALSE)</f>
        <v>INCAHUASI</v>
      </c>
    </row>
    <row r="3272" spans="1:10" x14ac:dyDescent="0.25">
      <c r="A3272">
        <v>4460</v>
      </c>
      <c r="B3272">
        <v>0</v>
      </c>
      <c r="C3272" t="s">
        <v>242</v>
      </c>
      <c r="D3272">
        <v>6</v>
      </c>
      <c r="E3272" t="s">
        <v>5</v>
      </c>
      <c r="F3272" s="9" t="str">
        <f>+VLOOKUP(datosAvance[[#This Row],[renaes]],eess!$A$1:$G$189,2,FALSE)</f>
        <v>MARAYHUACA</v>
      </c>
      <c r="G3272" s="9" t="str">
        <f>+VLOOKUP(datosAvance[[#This Row],[renaes]],eess!$A$1:$G$189,3,FALSE)</f>
        <v>FERREÐAFE</v>
      </c>
      <c r="H3272" s="9" t="str">
        <f>+VLOOKUP(datosAvance[[#This Row],[renaes]],eess!$A$1:$G$189,4,FALSE)</f>
        <v>INKAWASI</v>
      </c>
      <c r="I3272" s="9" t="str">
        <f>+VLOOKUP(datosAvance[[#This Row],[renaes]],eess!$A$1:$G$189,6,FALSE)</f>
        <v>FERREÑAFE</v>
      </c>
      <c r="J3272" s="9" t="str">
        <f>+VLOOKUP(datosAvance[[#This Row],[renaes]],eess!$A$1:$G$189,7,FALSE)</f>
        <v>INCAHUASI</v>
      </c>
    </row>
    <row r="3273" spans="1:10" x14ac:dyDescent="0.25">
      <c r="A3273">
        <v>4463</v>
      </c>
      <c r="B3273">
        <v>0</v>
      </c>
      <c r="C3273" t="s">
        <v>242</v>
      </c>
      <c r="D3273">
        <v>6</v>
      </c>
      <c r="E3273" t="s">
        <v>5</v>
      </c>
      <c r="F3273" s="9" t="str">
        <f>+VLOOKUP(datosAvance[[#This Row],[renaes]],eess!$A$1:$G$189,2,FALSE)</f>
        <v>LANCHIPAMPA</v>
      </c>
      <c r="G3273" s="9" t="str">
        <f>+VLOOKUP(datosAvance[[#This Row],[renaes]],eess!$A$1:$G$189,3,FALSE)</f>
        <v>FERREÐAFE</v>
      </c>
      <c r="H3273" s="9" t="str">
        <f>+VLOOKUP(datosAvance[[#This Row],[renaes]],eess!$A$1:$G$189,4,FALSE)</f>
        <v>INKAWASI</v>
      </c>
      <c r="I3273" s="9" t="str">
        <f>+VLOOKUP(datosAvance[[#This Row],[renaes]],eess!$A$1:$G$189,6,FALSE)</f>
        <v>FERREÑAFE</v>
      </c>
      <c r="J3273" s="9" t="str">
        <f>+VLOOKUP(datosAvance[[#This Row],[renaes]],eess!$A$1:$G$189,7,FALSE)</f>
        <v>INCAHUASI</v>
      </c>
    </row>
    <row r="3274" spans="1:10" x14ac:dyDescent="0.25">
      <c r="A3274">
        <v>4464</v>
      </c>
      <c r="B3274">
        <v>0</v>
      </c>
      <c r="C3274" t="s">
        <v>242</v>
      </c>
      <c r="D3274">
        <v>6</v>
      </c>
      <c r="E3274" t="s">
        <v>5</v>
      </c>
      <c r="F3274" s="9" t="str">
        <f>+VLOOKUP(datosAvance[[#This Row],[renaes]],eess!$A$1:$G$189,2,FALSE)</f>
        <v>KONGACHA</v>
      </c>
      <c r="G3274" s="9" t="str">
        <f>+VLOOKUP(datosAvance[[#This Row],[renaes]],eess!$A$1:$G$189,3,FALSE)</f>
        <v>FERREÐAFE</v>
      </c>
      <c r="H3274" s="9" t="str">
        <f>+VLOOKUP(datosAvance[[#This Row],[renaes]],eess!$A$1:$G$189,4,FALSE)</f>
        <v>INKAWASI</v>
      </c>
      <c r="I3274" s="9" t="str">
        <f>+VLOOKUP(datosAvance[[#This Row],[renaes]],eess!$A$1:$G$189,6,FALSE)</f>
        <v>FERREÑAFE</v>
      </c>
      <c r="J3274" s="9" t="str">
        <f>+VLOOKUP(datosAvance[[#This Row],[renaes]],eess!$A$1:$G$189,7,FALSE)</f>
        <v>INCAHUASI</v>
      </c>
    </row>
    <row r="3275" spans="1:10" x14ac:dyDescent="0.25">
      <c r="A3275">
        <v>6681</v>
      </c>
      <c r="B3275">
        <v>0</v>
      </c>
      <c r="C3275" t="s">
        <v>242</v>
      </c>
      <c r="D3275">
        <v>6</v>
      </c>
      <c r="E3275" t="s">
        <v>5</v>
      </c>
      <c r="F3275" s="9" t="str">
        <f>+VLOOKUP(datosAvance[[#This Row],[renaes]],eess!$A$1:$G$189,2,FALSE)</f>
        <v>EL SAUCE</v>
      </c>
      <c r="G3275" s="9" t="str">
        <f>+VLOOKUP(datosAvance[[#This Row],[renaes]],eess!$A$1:$G$189,3,FALSE)</f>
        <v>LAMBAYEQUE</v>
      </c>
      <c r="H3275" s="9" t="str">
        <f>+VLOOKUP(datosAvance[[#This Row],[renaes]],eess!$A$1:$G$189,4,FALSE)</f>
        <v>SALAS</v>
      </c>
      <c r="I3275" s="9" t="str">
        <f>+VLOOKUP(datosAvance[[#This Row],[renaes]],eess!$A$1:$G$189,6,FALSE)</f>
        <v>LAMBAYEQUE</v>
      </c>
      <c r="J3275" s="9" t="str">
        <f>+VLOOKUP(datosAvance[[#This Row],[renaes]],eess!$A$1:$G$189,7,FALSE)</f>
        <v>SALAS</v>
      </c>
    </row>
    <row r="3276" spans="1:10" x14ac:dyDescent="0.25">
      <c r="A3276">
        <v>6682</v>
      </c>
      <c r="B3276">
        <v>2</v>
      </c>
      <c r="C3276" t="s">
        <v>242</v>
      </c>
      <c r="D3276">
        <v>6</v>
      </c>
      <c r="E3276" t="s">
        <v>5</v>
      </c>
      <c r="F3276" s="9" t="str">
        <f>+VLOOKUP(datosAvance[[#This Row],[renaes]],eess!$A$1:$G$189,2,FALSE)</f>
        <v>HUMEDADES</v>
      </c>
      <c r="G3276" s="9" t="str">
        <f>+VLOOKUP(datosAvance[[#This Row],[renaes]],eess!$A$1:$G$189,3,FALSE)</f>
        <v>LAMBAYEQUE</v>
      </c>
      <c r="H3276" s="9" t="str">
        <f>+VLOOKUP(datosAvance[[#This Row],[renaes]],eess!$A$1:$G$189,4,FALSE)</f>
        <v>SALAS</v>
      </c>
      <c r="I3276" s="9" t="str">
        <f>+VLOOKUP(datosAvance[[#This Row],[renaes]],eess!$A$1:$G$189,6,FALSE)</f>
        <v>LAMBAYEQUE</v>
      </c>
      <c r="J3276" s="9" t="str">
        <f>+VLOOKUP(datosAvance[[#This Row],[renaes]],eess!$A$1:$G$189,7,FALSE)</f>
        <v>SALAS</v>
      </c>
    </row>
    <row r="3277" spans="1:10" x14ac:dyDescent="0.25">
      <c r="A3277">
        <v>6683</v>
      </c>
      <c r="B3277">
        <v>2</v>
      </c>
      <c r="C3277" t="s">
        <v>242</v>
      </c>
      <c r="D3277">
        <v>6</v>
      </c>
      <c r="E3277" t="s">
        <v>5</v>
      </c>
      <c r="F3277" s="9" t="str">
        <f>+VLOOKUP(datosAvance[[#This Row],[renaes]],eess!$A$1:$G$189,2,FALSE)</f>
        <v>EL PUENTE</v>
      </c>
      <c r="G3277" s="9" t="str">
        <f>+VLOOKUP(datosAvance[[#This Row],[renaes]],eess!$A$1:$G$189,3,FALSE)</f>
        <v>LAMBAYEQUE</v>
      </c>
      <c r="H3277" s="9" t="str">
        <f>+VLOOKUP(datosAvance[[#This Row],[renaes]],eess!$A$1:$G$189,4,FALSE)</f>
        <v>OLMOS</v>
      </c>
      <c r="I3277" s="9" t="str">
        <f>+VLOOKUP(datosAvance[[#This Row],[renaes]],eess!$A$1:$G$189,6,FALSE)</f>
        <v>LAMBAYEQUE</v>
      </c>
      <c r="J3277" s="9" t="str">
        <f>+VLOOKUP(datosAvance[[#This Row],[renaes]],eess!$A$1:$G$189,7,FALSE)</f>
        <v>OLMOS</v>
      </c>
    </row>
    <row r="3278" spans="1:10" x14ac:dyDescent="0.25">
      <c r="A3278">
        <v>6722</v>
      </c>
      <c r="B3278">
        <v>9</v>
      </c>
      <c r="C3278" t="s">
        <v>242</v>
      </c>
      <c r="D3278">
        <v>6</v>
      </c>
      <c r="E3278" t="s">
        <v>5</v>
      </c>
      <c r="F3278" s="9" t="str">
        <f>+VLOOKUP(datosAvance[[#This Row],[renaes]],eess!$A$1:$G$189,2,FALSE)</f>
        <v>CAYALTI</v>
      </c>
      <c r="G3278" s="9" t="str">
        <f>+VLOOKUP(datosAvance[[#This Row],[renaes]],eess!$A$1:$G$189,3,FALSE)</f>
        <v>CHICLAYO</v>
      </c>
      <c r="H3278" s="9" t="str">
        <f>+VLOOKUP(datosAvance[[#This Row],[renaes]],eess!$A$1:$G$189,4,FALSE)</f>
        <v>CAYALTI-ZAÑA</v>
      </c>
      <c r="I3278" s="9" t="str">
        <f>+VLOOKUP(datosAvance[[#This Row],[renaes]],eess!$A$1:$G$189,6,FALSE)</f>
        <v>CHICLAYO</v>
      </c>
      <c r="J3278" s="9" t="str">
        <f>+VLOOKUP(datosAvance[[#This Row],[renaes]],eess!$A$1:$G$189,7,FALSE)</f>
        <v>CAYALTI</v>
      </c>
    </row>
    <row r="3279" spans="1:10" x14ac:dyDescent="0.25">
      <c r="A3279">
        <v>6953</v>
      </c>
      <c r="B3279">
        <v>1</v>
      </c>
      <c r="C3279" t="s">
        <v>242</v>
      </c>
      <c r="D3279">
        <v>6</v>
      </c>
      <c r="E3279" t="s">
        <v>5</v>
      </c>
      <c r="F3279" s="9" t="str">
        <f>+VLOOKUP(datosAvance[[#This Row],[renaes]],eess!$A$1:$G$189,2,FALSE)</f>
        <v>EL ARROZAL</v>
      </c>
      <c r="G3279" s="9" t="str">
        <f>+VLOOKUP(datosAvance[[#This Row],[renaes]],eess!$A$1:$G$189,3,FALSE)</f>
        <v>LAMBAYEQUE</v>
      </c>
      <c r="H3279" s="9" t="str">
        <f>+VLOOKUP(datosAvance[[#This Row],[renaes]],eess!$A$1:$G$189,4,FALSE)</f>
        <v>MOTUPE</v>
      </c>
      <c r="I3279" s="9" t="str">
        <f>+VLOOKUP(datosAvance[[#This Row],[renaes]],eess!$A$1:$G$189,6,FALSE)</f>
        <v>LAMBAYEQUE</v>
      </c>
      <c r="J3279" s="9" t="str">
        <f>+VLOOKUP(datosAvance[[#This Row],[renaes]],eess!$A$1:$G$189,7,FALSE)</f>
        <v>MOTUPE</v>
      </c>
    </row>
    <row r="3280" spans="1:10" x14ac:dyDescent="0.25">
      <c r="A3280">
        <v>6954</v>
      </c>
      <c r="B3280">
        <v>0</v>
      </c>
      <c r="C3280" t="s">
        <v>242</v>
      </c>
      <c r="D3280">
        <v>6</v>
      </c>
      <c r="E3280" t="s">
        <v>5</v>
      </c>
      <c r="F3280" s="9" t="str">
        <f>+VLOOKUP(datosAvance[[#This Row],[renaes]],eess!$A$1:$G$189,2,FALSE)</f>
        <v>CAPOTE</v>
      </c>
      <c r="G3280" s="9" t="str">
        <f>+VLOOKUP(datosAvance[[#This Row],[renaes]],eess!$A$1:$G$189,3,FALSE)</f>
        <v>CHICLAYO</v>
      </c>
      <c r="H3280" s="9" t="str">
        <f>+VLOOKUP(datosAvance[[#This Row],[renaes]],eess!$A$1:$G$189,4,FALSE)</f>
        <v>PICSI</v>
      </c>
      <c r="I3280" s="9" t="str">
        <f>+VLOOKUP(datosAvance[[#This Row],[renaes]],eess!$A$1:$G$189,6,FALSE)</f>
        <v>CHICLAYO</v>
      </c>
      <c r="J3280" s="9" t="str">
        <f>+VLOOKUP(datosAvance[[#This Row],[renaes]],eess!$A$1:$G$189,7,FALSE)</f>
        <v>PICSI</v>
      </c>
    </row>
    <row r="3281" spans="1:10" x14ac:dyDescent="0.25">
      <c r="A3281">
        <v>6997</v>
      </c>
      <c r="B3281">
        <v>4</v>
      </c>
      <c r="C3281" t="s">
        <v>242</v>
      </c>
      <c r="D3281">
        <v>6</v>
      </c>
      <c r="E3281" t="s">
        <v>5</v>
      </c>
      <c r="F3281" s="9" t="str">
        <f>+VLOOKUP(datosAvance[[#This Row],[renaes]],eess!$A$1:$G$189,2,FALSE)</f>
        <v>PUCALA</v>
      </c>
      <c r="G3281" s="9" t="str">
        <f>+VLOOKUP(datosAvance[[#This Row],[renaes]],eess!$A$1:$G$189,3,FALSE)</f>
        <v>CHICLAYO</v>
      </c>
      <c r="H3281" s="9" t="str">
        <f>+VLOOKUP(datosAvance[[#This Row],[renaes]],eess!$A$1:$G$189,4,FALSE)</f>
        <v>POSOPE ALTO</v>
      </c>
      <c r="I3281" s="9" t="str">
        <f>+VLOOKUP(datosAvance[[#This Row],[renaes]],eess!$A$1:$G$189,6,FALSE)</f>
        <v>CHICLAYO</v>
      </c>
      <c r="J3281" s="9" t="str">
        <f>+VLOOKUP(datosAvance[[#This Row],[renaes]],eess!$A$1:$G$189,7,FALSE)</f>
        <v>PUCALA</v>
      </c>
    </row>
    <row r="3282" spans="1:10" x14ac:dyDescent="0.25">
      <c r="A3282">
        <v>7020</v>
      </c>
      <c r="B3282">
        <v>0</v>
      </c>
      <c r="C3282" t="s">
        <v>242</v>
      </c>
      <c r="D3282">
        <v>6</v>
      </c>
      <c r="E3282" t="s">
        <v>5</v>
      </c>
      <c r="F3282" s="9" t="str">
        <f>+VLOOKUP(datosAvance[[#This Row],[renaes]],eess!$A$1:$G$189,2,FALSE)</f>
        <v>HUAYABAMBA</v>
      </c>
      <c r="G3282" s="9" t="str">
        <f>+VLOOKUP(datosAvance[[#This Row],[renaes]],eess!$A$1:$G$189,3,FALSE)</f>
        <v>LAMBAYEQUE</v>
      </c>
      <c r="H3282" s="9" t="str">
        <f>+VLOOKUP(datosAvance[[#This Row],[renaes]],eess!$A$1:$G$189,4,FALSE)</f>
        <v>KAÑARIS</v>
      </c>
      <c r="I3282" s="9" t="str">
        <f>+VLOOKUP(datosAvance[[#This Row],[renaes]],eess!$A$1:$G$189,6,FALSE)</f>
        <v>FERREÑAFE</v>
      </c>
      <c r="J3282" s="9" t="str">
        <f>+VLOOKUP(datosAvance[[#This Row],[renaes]],eess!$A$1:$G$189,7,FALSE)</f>
        <v>CAÑARIS</v>
      </c>
    </row>
    <row r="3283" spans="1:10" x14ac:dyDescent="0.25">
      <c r="A3283">
        <v>7022</v>
      </c>
      <c r="B3283">
        <v>1</v>
      </c>
      <c r="C3283" t="s">
        <v>242</v>
      </c>
      <c r="D3283">
        <v>6</v>
      </c>
      <c r="E3283" t="s">
        <v>5</v>
      </c>
      <c r="F3283" s="9" t="str">
        <f>+VLOOKUP(datosAvance[[#This Row],[renaes]],eess!$A$1:$G$189,2,FALSE)</f>
        <v>LA ZARANDA</v>
      </c>
      <c r="G3283" s="9" t="str">
        <f>+VLOOKUP(datosAvance[[#This Row],[renaes]],eess!$A$1:$G$189,3,FALSE)</f>
        <v>FERREÐAFE</v>
      </c>
      <c r="H3283" s="9" t="str">
        <f>+VLOOKUP(datosAvance[[#This Row],[renaes]],eess!$A$1:$G$189,4,FALSE)</f>
        <v>PITIPO</v>
      </c>
      <c r="I3283" s="9" t="str">
        <f>+VLOOKUP(datosAvance[[#This Row],[renaes]],eess!$A$1:$G$189,6,FALSE)</f>
        <v>FERREÑAFE</v>
      </c>
      <c r="J3283" s="9" t="str">
        <f>+VLOOKUP(datosAvance[[#This Row],[renaes]],eess!$A$1:$G$189,7,FALSE)</f>
        <v>PITIPO</v>
      </c>
    </row>
    <row r="3284" spans="1:10" x14ac:dyDescent="0.25">
      <c r="A3284">
        <v>7023</v>
      </c>
      <c r="B3284">
        <v>1</v>
      </c>
      <c r="C3284" t="s">
        <v>242</v>
      </c>
      <c r="D3284">
        <v>6</v>
      </c>
      <c r="E3284" t="s">
        <v>5</v>
      </c>
      <c r="F3284" s="9" t="str">
        <f>+VLOOKUP(datosAvance[[#This Row],[renaes]],eess!$A$1:$G$189,2,FALSE)</f>
        <v>LAS COLMENAS</v>
      </c>
      <c r="G3284" s="9" t="str">
        <f>+VLOOKUP(datosAvance[[#This Row],[renaes]],eess!$A$1:$G$189,3,FALSE)</f>
        <v>CHICLAYO</v>
      </c>
      <c r="H3284" s="9" t="str">
        <f>+VLOOKUP(datosAvance[[#This Row],[renaes]],eess!$A$1:$G$189,4,FALSE)</f>
        <v>CHONGOYAPE</v>
      </c>
      <c r="I3284" s="9" t="str">
        <f>+VLOOKUP(datosAvance[[#This Row],[renaes]],eess!$A$1:$G$189,6,FALSE)</f>
        <v>CHICLAYO</v>
      </c>
      <c r="J3284" s="9" t="str">
        <f>+VLOOKUP(datosAvance[[#This Row],[renaes]],eess!$A$1:$G$189,7,FALSE)</f>
        <v>CHONGOYAPE</v>
      </c>
    </row>
    <row r="3285" spans="1:10" x14ac:dyDescent="0.25">
      <c r="A3285">
        <v>7107</v>
      </c>
      <c r="B3285">
        <v>9</v>
      </c>
      <c r="C3285" t="s">
        <v>242</v>
      </c>
      <c r="D3285">
        <v>6</v>
      </c>
      <c r="E3285" t="s">
        <v>5</v>
      </c>
      <c r="F3285" s="9" t="str">
        <f>+VLOOKUP(datosAvance[[#This Row],[renaes]],eess!$A$1:$G$189,2,FALSE)</f>
        <v>POMALCA</v>
      </c>
      <c r="G3285" s="9" t="str">
        <f>+VLOOKUP(datosAvance[[#This Row],[renaes]],eess!$A$1:$G$189,3,FALSE)</f>
        <v>CHICLAYO</v>
      </c>
      <c r="H3285" s="9" t="str">
        <f>+VLOOKUP(datosAvance[[#This Row],[renaes]],eess!$A$1:$G$189,4,FALSE)</f>
        <v>POMALCA</v>
      </c>
      <c r="I3285" s="9" t="str">
        <f>+VLOOKUP(datosAvance[[#This Row],[renaes]],eess!$A$1:$G$189,6,FALSE)</f>
        <v>CHICLAYO</v>
      </c>
      <c r="J3285" s="9" t="str">
        <f>+VLOOKUP(datosAvance[[#This Row],[renaes]],eess!$A$1:$G$189,7,FALSE)</f>
        <v>POMALCA</v>
      </c>
    </row>
    <row r="3286" spans="1:10" x14ac:dyDescent="0.25">
      <c r="A3286">
        <v>7183</v>
      </c>
      <c r="B3286">
        <v>7</v>
      </c>
      <c r="C3286" t="s">
        <v>242</v>
      </c>
      <c r="D3286">
        <v>6</v>
      </c>
      <c r="E3286" t="s">
        <v>5</v>
      </c>
      <c r="F3286" s="9" t="str">
        <f>+VLOOKUP(datosAvance[[#This Row],[renaes]],eess!$A$1:$G$189,2,FALSE)</f>
        <v>VILLA HERMOSA</v>
      </c>
      <c r="G3286" s="9" t="str">
        <f>+VLOOKUP(datosAvance[[#This Row],[renaes]],eess!$A$1:$G$189,3,FALSE)</f>
        <v>CHICLAYO</v>
      </c>
      <c r="H3286" s="9" t="str">
        <f>+VLOOKUP(datosAvance[[#This Row],[renaes]],eess!$A$1:$G$189,4,FALSE)</f>
        <v>JOSE LEONARDO ORTIZ</v>
      </c>
      <c r="I3286" s="9" t="str">
        <f>+VLOOKUP(datosAvance[[#This Row],[renaes]],eess!$A$1:$G$189,6,FALSE)</f>
        <v>CHICLAYO</v>
      </c>
      <c r="J3286" s="9" t="str">
        <f>+VLOOKUP(datosAvance[[#This Row],[renaes]],eess!$A$1:$G$189,7,FALSE)</f>
        <v>JOSE LEONARDO ORTIZ</v>
      </c>
    </row>
    <row r="3287" spans="1:10" x14ac:dyDescent="0.25">
      <c r="A3287">
        <v>7222</v>
      </c>
      <c r="B3287">
        <v>0</v>
      </c>
      <c r="C3287" t="s">
        <v>242</v>
      </c>
      <c r="D3287">
        <v>6</v>
      </c>
      <c r="E3287" t="s">
        <v>5</v>
      </c>
      <c r="F3287" s="9" t="str">
        <f>+VLOOKUP(datosAvance[[#This Row],[renaes]],eess!$A$1:$G$189,2,FALSE)</f>
        <v>MONTE HERMOZO</v>
      </c>
      <c r="G3287" s="9" t="str">
        <f>+VLOOKUP(datosAvance[[#This Row],[renaes]],eess!$A$1:$G$189,3,FALSE)</f>
        <v>LAMBAYEQUE</v>
      </c>
      <c r="H3287" s="9" t="str">
        <f>+VLOOKUP(datosAvance[[#This Row],[renaes]],eess!$A$1:$G$189,4,FALSE)</f>
        <v>MORROPE</v>
      </c>
      <c r="I3287" s="9" t="str">
        <f>+VLOOKUP(datosAvance[[#This Row],[renaes]],eess!$A$1:$G$189,6,FALSE)</f>
        <v>LAMBAYEQUE</v>
      </c>
      <c r="J3287" s="9" t="str">
        <f>+VLOOKUP(datosAvance[[#This Row],[renaes]],eess!$A$1:$G$189,7,FALSE)</f>
        <v>MORROPE</v>
      </c>
    </row>
    <row r="3288" spans="1:10" x14ac:dyDescent="0.25">
      <c r="A3288">
        <v>7223</v>
      </c>
      <c r="B3288">
        <v>2</v>
      </c>
      <c r="C3288" t="s">
        <v>242</v>
      </c>
      <c r="D3288">
        <v>6</v>
      </c>
      <c r="E3288" t="s">
        <v>5</v>
      </c>
      <c r="F3288" s="9" t="str">
        <f>+VLOOKUP(datosAvance[[#This Row],[renaes]],eess!$A$1:$G$189,2,FALSE)</f>
        <v>HUACA TRAPICHE DE BRONCE</v>
      </c>
      <c r="G3288" s="9" t="str">
        <f>+VLOOKUP(datosAvance[[#This Row],[renaes]],eess!$A$1:$G$189,3,FALSE)</f>
        <v>LAMBAYEQUE</v>
      </c>
      <c r="H3288" s="9" t="str">
        <f>+VLOOKUP(datosAvance[[#This Row],[renaes]],eess!$A$1:$G$189,4,FALSE)</f>
        <v>MORROPE</v>
      </c>
      <c r="I3288" s="9" t="str">
        <f>+VLOOKUP(datosAvance[[#This Row],[renaes]],eess!$A$1:$G$189,6,FALSE)</f>
        <v>LAMBAYEQUE</v>
      </c>
      <c r="J3288" s="9" t="str">
        <f>+VLOOKUP(datosAvance[[#This Row],[renaes]],eess!$A$1:$G$189,7,FALSE)</f>
        <v>MORROPE</v>
      </c>
    </row>
    <row r="3289" spans="1:10" x14ac:dyDescent="0.25">
      <c r="A3289">
        <v>7306</v>
      </c>
      <c r="B3289">
        <v>1</v>
      </c>
      <c r="C3289" t="s">
        <v>242</v>
      </c>
      <c r="D3289">
        <v>6</v>
      </c>
      <c r="E3289" t="s">
        <v>5</v>
      </c>
      <c r="F3289" s="9" t="str">
        <f>+VLOOKUP(datosAvance[[#This Row],[renaes]],eess!$A$1:$G$189,2,FALSE)</f>
        <v>LAS FLORES DE LA PRADERA</v>
      </c>
      <c r="G3289" s="9" t="str">
        <f>+VLOOKUP(datosAvance[[#This Row],[renaes]],eess!$A$1:$G$189,3,FALSE)</f>
        <v>CHICLAYO</v>
      </c>
      <c r="H3289" s="9" t="str">
        <f>+VLOOKUP(datosAvance[[#This Row],[renaes]],eess!$A$1:$G$189,4,FALSE)</f>
        <v>PIMENTEL</v>
      </c>
      <c r="I3289" s="9" t="str">
        <f>+VLOOKUP(datosAvance[[#This Row],[renaes]],eess!$A$1:$G$189,6,FALSE)</f>
        <v>CHICLAYO</v>
      </c>
      <c r="J3289" s="9" t="str">
        <f>+VLOOKUP(datosAvance[[#This Row],[renaes]],eess!$A$1:$G$189,7,FALSE)</f>
        <v>PIMENTEL</v>
      </c>
    </row>
    <row r="3290" spans="1:10" x14ac:dyDescent="0.25">
      <c r="A3290">
        <v>7315</v>
      </c>
      <c r="B3290">
        <v>1</v>
      </c>
      <c r="C3290" t="s">
        <v>242</v>
      </c>
      <c r="D3290">
        <v>6</v>
      </c>
      <c r="E3290" t="s">
        <v>5</v>
      </c>
      <c r="F3290" s="9" t="str">
        <f>+VLOOKUP(datosAvance[[#This Row],[renaes]],eess!$A$1:$G$189,2,FALSE)</f>
        <v>CALERA SANTA ROSA</v>
      </c>
      <c r="G3290" s="9" t="str">
        <f>+VLOOKUP(datosAvance[[#This Row],[renaes]],eess!$A$1:$G$189,3,FALSE)</f>
        <v>LAMBAYEQUE</v>
      </c>
      <c r="H3290" s="9" t="str">
        <f>+VLOOKUP(datosAvance[[#This Row],[renaes]],eess!$A$1:$G$189,4,FALSE)</f>
        <v>OLMOS</v>
      </c>
      <c r="I3290" s="9" t="str">
        <f>+VLOOKUP(datosAvance[[#This Row],[renaes]],eess!$A$1:$G$189,6,FALSE)</f>
        <v>LAMBAYEQUE</v>
      </c>
      <c r="J3290" s="9" t="str">
        <f>+VLOOKUP(datosAvance[[#This Row],[renaes]],eess!$A$1:$G$189,7,FALSE)</f>
        <v>OLMOS</v>
      </c>
    </row>
    <row r="3291" spans="1:10" x14ac:dyDescent="0.25">
      <c r="A3291">
        <v>7316</v>
      </c>
      <c r="B3291">
        <v>0</v>
      </c>
      <c r="C3291" t="s">
        <v>242</v>
      </c>
      <c r="D3291">
        <v>6</v>
      </c>
      <c r="E3291" t="s">
        <v>5</v>
      </c>
      <c r="F3291" s="9" t="str">
        <f>+VLOOKUP(datosAvance[[#This Row],[renaes]],eess!$A$1:$G$189,2,FALSE)</f>
        <v>CASERIO PLAYA DE CASCAJAL</v>
      </c>
      <c r="G3291" s="9" t="str">
        <f>+VLOOKUP(datosAvance[[#This Row],[renaes]],eess!$A$1:$G$189,3,FALSE)</f>
        <v>LAMBAYEQUE</v>
      </c>
      <c r="H3291" s="9" t="str">
        <f>+VLOOKUP(datosAvance[[#This Row],[renaes]],eess!$A$1:$G$189,4,FALSE)</f>
        <v>OLMOS</v>
      </c>
      <c r="I3291" s="9" t="str">
        <f>+VLOOKUP(datosAvance[[#This Row],[renaes]],eess!$A$1:$G$189,6,FALSE)</f>
        <v>LAMBAYEQUE</v>
      </c>
      <c r="J3291" s="9" t="str">
        <f>+VLOOKUP(datosAvance[[#This Row],[renaes]],eess!$A$1:$G$189,7,FALSE)</f>
        <v>OLMOS</v>
      </c>
    </row>
    <row r="3292" spans="1:10" x14ac:dyDescent="0.25">
      <c r="A3292">
        <v>7317</v>
      </c>
      <c r="B3292">
        <v>0</v>
      </c>
      <c r="C3292" t="s">
        <v>242</v>
      </c>
      <c r="D3292">
        <v>6</v>
      </c>
      <c r="E3292" t="s">
        <v>5</v>
      </c>
      <c r="F3292" s="9" t="str">
        <f>+VLOOKUP(datosAvance[[#This Row],[renaes]],eess!$A$1:$G$189,2,FALSE)</f>
        <v>SANTA CLARA</v>
      </c>
      <c r="G3292" s="9" t="str">
        <f>+VLOOKUP(datosAvance[[#This Row],[renaes]],eess!$A$1:$G$189,3,FALSE)</f>
        <v>FERREÐAFE</v>
      </c>
      <c r="H3292" s="9" t="str">
        <f>+VLOOKUP(datosAvance[[#This Row],[renaes]],eess!$A$1:$G$189,4,FALSE)</f>
        <v>PITIPO</v>
      </c>
      <c r="I3292" s="9" t="str">
        <f>+VLOOKUP(datosAvance[[#This Row],[renaes]],eess!$A$1:$G$189,6,FALSE)</f>
        <v>FERREÑAFE</v>
      </c>
      <c r="J3292" s="9" t="str">
        <f>+VLOOKUP(datosAvance[[#This Row],[renaes]],eess!$A$1:$G$189,7,FALSE)</f>
        <v>PITIPO</v>
      </c>
    </row>
    <row r="3293" spans="1:10" x14ac:dyDescent="0.25">
      <c r="A3293">
        <v>7410</v>
      </c>
      <c r="B3293">
        <v>11</v>
      </c>
      <c r="C3293" t="s">
        <v>242</v>
      </c>
      <c r="D3293">
        <v>6</v>
      </c>
      <c r="E3293" t="s">
        <v>5</v>
      </c>
      <c r="F3293" s="9" t="str">
        <f>+VLOOKUP(datosAvance[[#This Row],[renaes]],eess!$A$1:$G$189,2,FALSE)</f>
        <v>ANTONIO RAYMONDI</v>
      </c>
      <c r="G3293" s="9" t="str">
        <f>+VLOOKUP(datosAvance[[#This Row],[renaes]],eess!$A$1:$G$189,3,FALSE)</f>
        <v>CHICLAYO</v>
      </c>
      <c r="H3293" s="9" t="str">
        <f>+VLOOKUP(datosAvance[[#This Row],[renaes]],eess!$A$1:$G$189,4,FALSE)</f>
        <v>LA VICTORIA</v>
      </c>
      <c r="I3293" s="9" t="str">
        <f>+VLOOKUP(datosAvance[[#This Row],[renaes]],eess!$A$1:$G$189,6,FALSE)</f>
        <v>CHICLAYO</v>
      </c>
      <c r="J3293" s="9" t="str">
        <f>+VLOOKUP(datosAvance[[#This Row],[renaes]],eess!$A$1:$G$189,7,FALSE)</f>
        <v>LA VICTORIA</v>
      </c>
    </row>
    <row r="3294" spans="1:10" x14ac:dyDescent="0.25">
      <c r="A3294">
        <v>9468</v>
      </c>
      <c r="B3294">
        <v>0</v>
      </c>
      <c r="C3294" t="s">
        <v>242</v>
      </c>
      <c r="D3294">
        <v>6</v>
      </c>
      <c r="E3294" t="s">
        <v>5</v>
      </c>
      <c r="F3294" s="9" t="str">
        <f>+VLOOKUP(datosAvance[[#This Row],[renaes]],eess!$A$1:$G$189,2,FALSE)</f>
        <v>CORRAL DE PIEDRA</v>
      </c>
      <c r="G3294" s="9" t="str">
        <f>+VLOOKUP(datosAvance[[#This Row],[renaes]],eess!$A$1:$G$189,3,FALSE)</f>
        <v>LAMBAYEQUE</v>
      </c>
      <c r="H3294" s="9" t="str">
        <f>+VLOOKUP(datosAvance[[#This Row],[renaes]],eess!$A$1:$G$189,4,FALSE)</f>
        <v>SALAS</v>
      </c>
      <c r="I3294" s="9" t="str">
        <f>+VLOOKUP(datosAvance[[#This Row],[renaes]],eess!$A$1:$G$189,6,FALSE)</f>
        <v>LAMBAYEQUE</v>
      </c>
      <c r="J3294" s="9" t="str">
        <f>+VLOOKUP(datosAvance[[#This Row],[renaes]],eess!$A$1:$G$189,7,FALSE)</f>
        <v>SALAS</v>
      </c>
    </row>
    <row r="3295" spans="1:10" x14ac:dyDescent="0.25">
      <c r="A3295">
        <v>10095</v>
      </c>
      <c r="B3295">
        <v>0</v>
      </c>
      <c r="C3295" t="s">
        <v>242</v>
      </c>
      <c r="D3295">
        <v>7</v>
      </c>
      <c r="E3295" t="s">
        <v>5</v>
      </c>
      <c r="F3295" s="9" t="str">
        <f>+VLOOKUP(datosAvance[[#This Row],[renaes]],eess!$A$1:$G$189,2,FALSE)</f>
        <v>ANCOL CHICO</v>
      </c>
      <c r="G3295" s="9" t="str">
        <f>+VLOOKUP(datosAvance[[#This Row],[renaes]],eess!$A$1:$G$189,3,FALSE)</f>
        <v>LAMBAYEQUE</v>
      </c>
      <c r="H3295" s="9" t="str">
        <f>+VLOOKUP(datosAvance[[#This Row],[renaes]],eess!$A$1:$G$189,4,FALSE)</f>
        <v>OLMOS</v>
      </c>
      <c r="I3295" s="9" t="str">
        <f>+VLOOKUP(datosAvance[[#This Row],[renaes]],eess!$A$1:$G$189,6,FALSE)</f>
        <v>LAMBAYEQUE</v>
      </c>
      <c r="J3295" s="9" t="str">
        <f>+VLOOKUP(datosAvance[[#This Row],[renaes]],eess!$A$1:$G$189,7,FALSE)</f>
        <v>OLMOS</v>
      </c>
    </row>
    <row r="3296" spans="1:10" x14ac:dyDescent="0.25">
      <c r="A3296">
        <v>10096</v>
      </c>
      <c r="B3296">
        <v>3</v>
      </c>
      <c r="C3296" t="s">
        <v>242</v>
      </c>
      <c r="D3296">
        <v>7</v>
      </c>
      <c r="E3296" t="s">
        <v>5</v>
      </c>
      <c r="F3296" s="9" t="str">
        <f>+VLOOKUP(datosAvance[[#This Row],[renaes]],eess!$A$1:$G$189,2,FALSE)</f>
        <v>EL PUEBLITO</v>
      </c>
      <c r="G3296" s="9" t="str">
        <f>+VLOOKUP(datosAvance[[#This Row],[renaes]],eess!$A$1:$G$189,3,FALSE)</f>
        <v>LAMBAYEQUE</v>
      </c>
      <c r="H3296" s="9" t="str">
        <f>+VLOOKUP(datosAvance[[#This Row],[renaes]],eess!$A$1:$G$189,4,FALSE)</f>
        <v>OLMOS</v>
      </c>
      <c r="I3296" s="9" t="str">
        <f>+VLOOKUP(datosAvance[[#This Row],[renaes]],eess!$A$1:$G$189,6,FALSE)</f>
        <v>LAMBAYEQUE</v>
      </c>
      <c r="J3296" s="9" t="str">
        <f>+VLOOKUP(datosAvance[[#This Row],[renaes]],eess!$A$1:$G$189,7,FALSE)</f>
        <v>OLMOS</v>
      </c>
    </row>
    <row r="3297" spans="1:10" x14ac:dyDescent="0.25">
      <c r="A3297">
        <v>11470</v>
      </c>
      <c r="B3297">
        <v>0</v>
      </c>
      <c r="C3297" t="s">
        <v>242</v>
      </c>
      <c r="D3297">
        <v>7</v>
      </c>
      <c r="E3297" t="s">
        <v>5</v>
      </c>
      <c r="F3297" s="9" t="str">
        <f>+VLOOKUP(datosAvance[[#This Row],[renaes]],eess!$A$1:$G$189,2,FALSE)</f>
        <v>HOSPITAL REGIONAL LAMBAYEQUE</v>
      </c>
      <c r="G3297" s="9" t="str">
        <f>+VLOOKUP(datosAvance[[#This Row],[renaes]],eess!$A$1:$G$189,3,FALSE)</f>
        <v>NO PERTENECE A NINGUNA RED</v>
      </c>
      <c r="H3297" s="9" t="str">
        <f>+VLOOKUP(datosAvance[[#This Row],[renaes]],eess!$A$1:$G$189,4,FALSE)</f>
        <v>NO PERTENECE A NINGUNA MICRORED</v>
      </c>
      <c r="I3297" s="9" t="str">
        <f>+VLOOKUP(datosAvance[[#This Row],[renaes]],eess!$A$1:$G$189,6,FALSE)</f>
        <v>CHICLAYO</v>
      </c>
      <c r="J3297" s="9" t="str">
        <f>+VLOOKUP(datosAvance[[#This Row],[renaes]],eess!$A$1:$G$189,7,FALSE)</f>
        <v>CHICLAYO</v>
      </c>
    </row>
    <row r="3298" spans="1:10" x14ac:dyDescent="0.25">
      <c r="A3298">
        <v>11688</v>
      </c>
      <c r="B3298">
        <v>1</v>
      </c>
      <c r="C3298" t="s">
        <v>242</v>
      </c>
      <c r="D3298">
        <v>7</v>
      </c>
      <c r="E3298" t="s">
        <v>5</v>
      </c>
      <c r="F3298" s="9" t="str">
        <f>+VLOOKUP(datosAvance[[#This Row],[renaes]],eess!$A$1:$G$189,2,FALSE)</f>
        <v>LAS NORIAS</v>
      </c>
      <c r="G3298" s="9" t="str">
        <f>+VLOOKUP(datosAvance[[#This Row],[renaes]],eess!$A$1:$G$189,3,FALSE)</f>
        <v>LAMBAYEQUE</v>
      </c>
      <c r="H3298" s="9" t="str">
        <f>+VLOOKUP(datosAvance[[#This Row],[renaes]],eess!$A$1:$G$189,4,FALSE)</f>
        <v>OLMOS</v>
      </c>
      <c r="I3298" s="9" t="str">
        <f>+VLOOKUP(datosAvance[[#This Row],[renaes]],eess!$A$1:$G$189,6,FALSE)</f>
        <v>LAMBAYEQUE</v>
      </c>
      <c r="J3298" s="9" t="str">
        <f>+VLOOKUP(datosAvance[[#This Row],[renaes]],eess!$A$1:$G$189,7,FALSE)</f>
        <v>OLMOS</v>
      </c>
    </row>
    <row r="3299" spans="1:10" x14ac:dyDescent="0.25">
      <c r="A3299">
        <v>17605</v>
      </c>
      <c r="B3299">
        <v>2</v>
      </c>
      <c r="C3299" t="s">
        <v>242</v>
      </c>
      <c r="D3299">
        <v>7</v>
      </c>
      <c r="E3299" t="s">
        <v>5</v>
      </c>
      <c r="F3299" s="9" t="str">
        <f>+VLOOKUP(datosAvance[[#This Row],[renaes]],eess!$A$1:$G$189,2,FALSE)</f>
        <v>CORRAL DE ARENA</v>
      </c>
      <c r="G3299" s="9" t="str">
        <f>+VLOOKUP(datosAvance[[#This Row],[renaes]],eess!$A$1:$G$189,3,FALSE)</f>
        <v>LAMBAYEQUE</v>
      </c>
      <c r="H3299" s="9" t="str">
        <f>+VLOOKUP(datosAvance[[#This Row],[renaes]],eess!$A$1:$G$189,4,FALSE)</f>
        <v>OLMOS</v>
      </c>
      <c r="I3299" s="9" t="str">
        <f>+VLOOKUP(datosAvance[[#This Row],[renaes]],eess!$A$1:$G$189,6,FALSE)</f>
        <v>LAMBAYEQUE</v>
      </c>
      <c r="J3299" s="9" t="str">
        <f>+VLOOKUP(datosAvance[[#This Row],[renaes]],eess!$A$1:$G$189,7,FALSE)</f>
        <v>OLMOS</v>
      </c>
    </row>
    <row r="3300" spans="1:10" x14ac:dyDescent="0.25">
      <c r="A3300">
        <v>17874</v>
      </c>
      <c r="B3300">
        <v>2</v>
      </c>
      <c r="C3300" t="s">
        <v>242</v>
      </c>
      <c r="D3300">
        <v>7</v>
      </c>
      <c r="E3300" t="s">
        <v>5</v>
      </c>
      <c r="F3300" s="9" t="str">
        <f>+VLOOKUP(datosAvance[[#This Row],[renaes]],eess!$A$1:$G$189,2,FALSE)</f>
        <v>SALTUR</v>
      </c>
      <c r="G3300" s="9" t="str">
        <f>+VLOOKUP(datosAvance[[#This Row],[renaes]],eess!$A$1:$G$189,3,FALSE)</f>
        <v>CHICLAYO</v>
      </c>
      <c r="H3300" s="9" t="str">
        <f>+VLOOKUP(datosAvance[[#This Row],[renaes]],eess!$A$1:$G$189,4,FALSE)</f>
        <v>CAYALTI-ZAÑA</v>
      </c>
      <c r="I3300" s="9" t="str">
        <f>+VLOOKUP(datosAvance[[#This Row],[renaes]],eess!$A$1:$G$189,6,FALSE)</f>
        <v>CHICLAYO</v>
      </c>
      <c r="J3300" s="9" t="str">
        <f>+VLOOKUP(datosAvance[[#This Row],[renaes]],eess!$A$1:$G$189,7,FALSE)</f>
        <v>SAÑA</v>
      </c>
    </row>
    <row r="3301" spans="1:10" x14ac:dyDescent="0.25">
      <c r="A3301">
        <v>17875</v>
      </c>
      <c r="B3301">
        <v>1</v>
      </c>
      <c r="C3301" t="s">
        <v>242</v>
      </c>
      <c r="D3301">
        <v>7</v>
      </c>
      <c r="E3301" t="s">
        <v>5</v>
      </c>
      <c r="F3301" s="9" t="str">
        <f>+VLOOKUP(datosAvance[[#This Row],[renaes]],eess!$A$1:$G$189,2,FALSE)</f>
        <v>LA COMPUERTA</v>
      </c>
      <c r="G3301" s="9" t="str">
        <f>+VLOOKUP(datosAvance[[#This Row],[renaes]],eess!$A$1:$G$189,3,FALSE)</f>
        <v>CHICLAYO</v>
      </c>
      <c r="H3301" s="9" t="str">
        <f>+VLOOKUP(datosAvance[[#This Row],[renaes]],eess!$A$1:$G$189,4,FALSE)</f>
        <v>OYOTUN</v>
      </c>
      <c r="I3301" s="9" t="str">
        <f>+VLOOKUP(datosAvance[[#This Row],[renaes]],eess!$A$1:$G$189,6,FALSE)</f>
        <v>CHICLAYO</v>
      </c>
      <c r="J3301" s="9" t="str">
        <f>+VLOOKUP(datosAvance[[#This Row],[renaes]],eess!$A$1:$G$189,7,FALSE)</f>
        <v>OYOTUN</v>
      </c>
    </row>
    <row r="3302" spans="1:10" x14ac:dyDescent="0.25">
      <c r="A3302">
        <v>18872</v>
      </c>
      <c r="B3302">
        <v>1</v>
      </c>
      <c r="C3302" t="s">
        <v>242</v>
      </c>
      <c r="D3302">
        <v>7</v>
      </c>
      <c r="E3302" t="s">
        <v>5</v>
      </c>
      <c r="F3302" s="9" t="str">
        <f>+VLOOKUP(datosAvance[[#This Row],[renaes]],eess!$A$1:$G$189,2,FALSE)</f>
        <v>PASABAR ASERRADERO</v>
      </c>
      <c r="G3302" s="9" t="str">
        <f>+VLOOKUP(datosAvance[[#This Row],[renaes]],eess!$A$1:$G$189,3,FALSE)</f>
        <v>LAMBAYEQUE</v>
      </c>
      <c r="H3302" s="9" t="str">
        <f>+VLOOKUP(datosAvance[[#This Row],[renaes]],eess!$A$1:$G$189,4,FALSE)</f>
        <v>OLMOS</v>
      </c>
      <c r="I3302" s="9" t="str">
        <f>+VLOOKUP(datosAvance[[#This Row],[renaes]],eess!$A$1:$G$189,6,FALSE)</f>
        <v>LAMBAYEQUE</v>
      </c>
      <c r="J3302" s="9" t="str">
        <f>+VLOOKUP(datosAvance[[#This Row],[renaes]],eess!$A$1:$G$189,7,FALSE)</f>
        <v>OLMOS</v>
      </c>
    </row>
    <row r="3303" spans="1:10" x14ac:dyDescent="0.25">
      <c r="A3303">
        <v>18916</v>
      </c>
      <c r="B3303">
        <v>2</v>
      </c>
      <c r="C3303" t="s">
        <v>242</v>
      </c>
      <c r="D3303">
        <v>7</v>
      </c>
      <c r="E3303" t="s">
        <v>5</v>
      </c>
      <c r="F3303" s="9" t="str">
        <f>+VLOOKUP(datosAvance[[#This Row],[renaes]],eess!$A$1:$G$189,2,FALSE)</f>
        <v>MOCAPE</v>
      </c>
      <c r="G3303" s="9" t="str">
        <f>+VLOOKUP(datosAvance[[#This Row],[renaes]],eess!$A$1:$G$189,3,FALSE)</f>
        <v>LAMBAYEQUE</v>
      </c>
      <c r="H3303" s="9" t="str">
        <f>+VLOOKUP(datosAvance[[#This Row],[renaes]],eess!$A$1:$G$189,4,FALSE)</f>
        <v>OLMOS</v>
      </c>
      <c r="I3303" s="9" t="str">
        <f>+VLOOKUP(datosAvance[[#This Row],[renaes]],eess!$A$1:$G$189,6,FALSE)</f>
        <v>LAMBAYEQUE</v>
      </c>
      <c r="J3303" s="9" t="str">
        <f>+VLOOKUP(datosAvance[[#This Row],[renaes]],eess!$A$1:$G$189,7,FALSE)</f>
        <v>OLMOS</v>
      </c>
    </row>
    <row r="3304" spans="1:10" x14ac:dyDescent="0.25">
      <c r="A3304">
        <v>26094</v>
      </c>
      <c r="B3304">
        <v>2</v>
      </c>
      <c r="C3304" t="s">
        <v>242</v>
      </c>
      <c r="D3304">
        <v>7</v>
      </c>
      <c r="E3304" t="s">
        <v>5</v>
      </c>
      <c r="F3304" s="9" t="str">
        <f>+VLOOKUP(datosAvance[[#This Row],[renaes]],eess!$A$1:$G$189,2,FALSE)</f>
        <v>CAPILLA SANTA ROSA LAMBAYEQUE</v>
      </c>
      <c r="G3304" s="9" t="str">
        <f>+VLOOKUP(datosAvance[[#This Row],[renaes]],eess!$A$1:$G$189,3,FALSE)</f>
        <v>LAMBAYEQUE</v>
      </c>
      <c r="H3304" s="9" t="str">
        <f>+VLOOKUP(datosAvance[[#This Row],[renaes]],eess!$A$1:$G$189,4,FALSE)</f>
        <v>LAMBAYEQUE</v>
      </c>
      <c r="I3304" s="9" t="str">
        <f>+VLOOKUP(datosAvance[[#This Row],[renaes]],eess!$A$1:$G$189,6,FALSE)</f>
        <v>LAMBAYEQUE</v>
      </c>
      <c r="J3304" s="9" t="str">
        <f>+VLOOKUP(datosAvance[[#This Row],[renaes]],eess!$A$1:$G$189,7,FALSE)</f>
        <v>LAMBAYEQUE</v>
      </c>
    </row>
    <row r="3305" spans="1:10" x14ac:dyDescent="0.25">
      <c r="A3305">
        <v>26269</v>
      </c>
      <c r="B3305">
        <v>1</v>
      </c>
      <c r="C3305" t="s">
        <v>242</v>
      </c>
      <c r="D3305">
        <v>7</v>
      </c>
      <c r="E3305" t="s">
        <v>5</v>
      </c>
      <c r="F3305" s="9" t="str">
        <f>+VLOOKUP(datosAvance[[#This Row],[renaes]],eess!$A$1:$G$189,2,FALSE)</f>
        <v>HUACA BLANCA</v>
      </c>
      <c r="G3305" s="9" t="str">
        <f>+VLOOKUP(datosAvance[[#This Row],[renaes]],eess!$A$1:$G$189,3,FALSE)</f>
        <v>CHICLAYO</v>
      </c>
      <c r="H3305" s="9" t="str">
        <f>+VLOOKUP(datosAvance[[#This Row],[renaes]],eess!$A$1:$G$189,4,FALSE)</f>
        <v>CHONGOYAPE</v>
      </c>
      <c r="I3305" s="9" t="str">
        <f>+VLOOKUP(datosAvance[[#This Row],[renaes]],eess!$A$1:$G$189,6,FALSE)</f>
        <v>CHICLAYO</v>
      </c>
      <c r="J3305" s="9" t="str">
        <f>+VLOOKUP(datosAvance[[#This Row],[renaes]],eess!$A$1:$G$189,7,FALSE)</f>
        <v>CHONGOYAPE</v>
      </c>
    </row>
    <row r="3306" spans="1:10" x14ac:dyDescent="0.25">
      <c r="A3306">
        <v>31139</v>
      </c>
      <c r="B3306">
        <v>0</v>
      </c>
      <c r="C3306" t="s">
        <v>242</v>
      </c>
      <c r="D3306">
        <v>7</v>
      </c>
      <c r="E3306" t="s">
        <v>5</v>
      </c>
      <c r="F3306" s="9" t="str">
        <f>+VLOOKUP(datosAvance[[#This Row],[renaes]],eess!$A$1:$G$189,2,FALSE)</f>
        <v>JANQUE</v>
      </c>
      <c r="G3306" s="9" t="str">
        <f>+VLOOKUP(datosAvance[[#This Row],[renaes]],eess!$A$1:$G$189,3,FALSE)</f>
        <v>FERREÐAFE</v>
      </c>
      <c r="H3306" s="9" t="str">
        <f>+VLOOKUP(datosAvance[[#This Row],[renaes]],eess!$A$1:$G$189,4,FALSE)</f>
        <v>INKAWASI</v>
      </c>
      <c r="I3306" s="9" t="str">
        <f>+VLOOKUP(datosAvance[[#This Row],[renaes]],eess!$A$1:$G$189,6,FALSE)</f>
        <v>FERREÑAFE</v>
      </c>
      <c r="J3306" s="9" t="str">
        <f>+VLOOKUP(datosAvance[[#This Row],[renaes]],eess!$A$1:$G$189,7,FALSE)</f>
        <v>INCAHUASI</v>
      </c>
    </row>
    <row r="3307" spans="1:10" x14ac:dyDescent="0.25">
      <c r="A3307">
        <v>31449</v>
      </c>
      <c r="B3307">
        <v>9</v>
      </c>
      <c r="C3307" t="s">
        <v>242</v>
      </c>
      <c r="D3307">
        <v>7</v>
      </c>
      <c r="E3307" t="s">
        <v>5</v>
      </c>
      <c r="F3307" s="9" t="str">
        <f>+VLOOKUP(datosAvance[[#This Row],[renaes]],eess!$A$1:$G$189,2,FALSE)</f>
        <v>TUMAN</v>
      </c>
      <c r="G3307" s="9" t="str">
        <f>+VLOOKUP(datosAvance[[#This Row],[renaes]],eess!$A$1:$G$189,3,FALSE)</f>
        <v>CHICLAYO</v>
      </c>
      <c r="H3307" s="9" t="str">
        <f>+VLOOKUP(datosAvance[[#This Row],[renaes]],eess!$A$1:$G$189,4,FALSE)</f>
        <v>POSOPE ALTO</v>
      </c>
      <c r="I3307" s="9" t="str">
        <f>+VLOOKUP(datosAvance[[#This Row],[renaes]],eess!$A$1:$G$189,6,FALSE)</f>
        <v>CHICLAYO</v>
      </c>
      <c r="J3307" s="9" t="str">
        <f>+VLOOKUP(datosAvance[[#This Row],[renaes]],eess!$A$1:$G$189,7,FALSE)</f>
        <v>TUMAN</v>
      </c>
    </row>
    <row r="3308" spans="1:10" x14ac:dyDescent="0.25">
      <c r="A3308">
        <v>32743</v>
      </c>
      <c r="B3308">
        <v>9</v>
      </c>
      <c r="C3308" t="s">
        <v>242</v>
      </c>
      <c r="D3308">
        <v>7</v>
      </c>
      <c r="E3308" t="s">
        <v>5</v>
      </c>
      <c r="F3308" s="9" t="str">
        <f>+VLOOKUP(datosAvance[[#This Row],[renaes]],eess!$A$1:$G$189,2,FALSE)</f>
        <v>POSOPE ALTO</v>
      </c>
      <c r="G3308" s="9" t="str">
        <f>+VLOOKUP(datosAvance[[#This Row],[renaes]],eess!$A$1:$G$189,3,FALSE)</f>
        <v>CHICLAYO</v>
      </c>
      <c r="H3308" s="9" t="str">
        <f>+VLOOKUP(datosAvance[[#This Row],[renaes]],eess!$A$1:$G$189,4,FALSE)</f>
        <v>POSOPE ALTO</v>
      </c>
      <c r="I3308" s="9" t="str">
        <f>+VLOOKUP(datosAvance[[#This Row],[renaes]],eess!$A$1:$G$189,6,FALSE)</f>
        <v>CHICLAYO</v>
      </c>
      <c r="J3308" s="9" t="str">
        <f>+VLOOKUP(datosAvance[[#This Row],[renaes]],eess!$A$1:$G$189,7,FALSE)</f>
        <v>PATAPO</v>
      </c>
    </row>
    <row r="3309" spans="1:10" x14ac:dyDescent="0.25">
      <c r="A3309">
        <v>4317</v>
      </c>
      <c r="B3309">
        <v>1</v>
      </c>
      <c r="C3309" t="s">
        <v>242</v>
      </c>
      <c r="D3309">
        <v>7</v>
      </c>
      <c r="E3309" t="s">
        <v>5</v>
      </c>
      <c r="F3309" s="9" t="str">
        <f>+VLOOKUP(datosAvance[[#This Row],[renaes]],eess!$A$1:$G$189,2,FALSE)</f>
        <v>HOSPITAL REGIONAL DOCENTE LAS MERCEDES</v>
      </c>
      <c r="G3309" s="9" t="str">
        <f>+VLOOKUP(datosAvance[[#This Row],[renaes]],eess!$A$1:$G$189,3,FALSE)</f>
        <v>NO PERTENECE A NINGUNA RED</v>
      </c>
      <c r="H3309" s="9" t="str">
        <f>+VLOOKUP(datosAvance[[#This Row],[renaes]],eess!$A$1:$G$189,4,FALSE)</f>
        <v>NO PERTENECE A NINGUNA MICRORED</v>
      </c>
      <c r="I3309" s="9" t="str">
        <f>+VLOOKUP(datosAvance[[#This Row],[renaes]],eess!$A$1:$G$189,6,FALSE)</f>
        <v>CHICLAYO</v>
      </c>
      <c r="J3309" s="9" t="str">
        <f>+VLOOKUP(datosAvance[[#This Row],[renaes]],eess!$A$1:$G$189,7,FALSE)</f>
        <v>CHICLAYO</v>
      </c>
    </row>
    <row r="3310" spans="1:10" x14ac:dyDescent="0.25">
      <c r="A3310">
        <v>4318</v>
      </c>
      <c r="B3310">
        <v>11</v>
      </c>
      <c r="C3310" t="s">
        <v>242</v>
      </c>
      <c r="D3310">
        <v>7</v>
      </c>
      <c r="E3310" t="s">
        <v>5</v>
      </c>
      <c r="F3310" s="9" t="str">
        <f>+VLOOKUP(datosAvance[[#This Row],[renaes]],eess!$A$1:$G$189,2,FALSE)</f>
        <v>JOSE OLAYA</v>
      </c>
      <c r="G3310" s="9" t="str">
        <f>+VLOOKUP(datosAvance[[#This Row],[renaes]],eess!$A$1:$G$189,3,FALSE)</f>
        <v>CHICLAYO</v>
      </c>
      <c r="H3310" s="9" t="str">
        <f>+VLOOKUP(datosAvance[[#This Row],[renaes]],eess!$A$1:$G$189,4,FALSE)</f>
        <v>CHICLAYO</v>
      </c>
      <c r="I3310" s="9" t="str">
        <f>+VLOOKUP(datosAvance[[#This Row],[renaes]],eess!$A$1:$G$189,6,FALSE)</f>
        <v>CHICLAYO</v>
      </c>
      <c r="J3310" s="9" t="str">
        <f>+VLOOKUP(datosAvance[[#This Row],[renaes]],eess!$A$1:$G$189,7,FALSE)</f>
        <v>CHICLAYO</v>
      </c>
    </row>
    <row r="3311" spans="1:10" x14ac:dyDescent="0.25">
      <c r="A3311">
        <v>4319</v>
      </c>
      <c r="B3311">
        <v>5</v>
      </c>
      <c r="C3311" t="s">
        <v>242</v>
      </c>
      <c r="D3311">
        <v>7</v>
      </c>
      <c r="E3311" t="s">
        <v>5</v>
      </c>
      <c r="F3311" s="9" t="str">
        <f>+VLOOKUP(datosAvance[[#This Row],[renaes]],eess!$A$1:$G$189,2,FALSE)</f>
        <v>SAN ANTONIO</v>
      </c>
      <c r="G3311" s="9" t="str">
        <f>+VLOOKUP(datosAvance[[#This Row],[renaes]],eess!$A$1:$G$189,3,FALSE)</f>
        <v>CHICLAYO</v>
      </c>
      <c r="H3311" s="9" t="str">
        <f>+VLOOKUP(datosAvance[[#This Row],[renaes]],eess!$A$1:$G$189,4,FALSE)</f>
        <v>CHICLAYO</v>
      </c>
      <c r="I3311" s="9" t="str">
        <f>+VLOOKUP(datosAvance[[#This Row],[renaes]],eess!$A$1:$G$189,6,FALSE)</f>
        <v>CHICLAYO</v>
      </c>
      <c r="J3311" s="9" t="str">
        <f>+VLOOKUP(datosAvance[[#This Row],[renaes]],eess!$A$1:$G$189,7,FALSE)</f>
        <v>CHICLAYO</v>
      </c>
    </row>
    <row r="3312" spans="1:10" x14ac:dyDescent="0.25">
      <c r="A3312">
        <v>4320</v>
      </c>
      <c r="B3312">
        <v>5</v>
      </c>
      <c r="C3312" t="s">
        <v>242</v>
      </c>
      <c r="D3312">
        <v>7</v>
      </c>
      <c r="E3312" t="s">
        <v>5</v>
      </c>
      <c r="F3312" s="9" t="str">
        <f>+VLOOKUP(datosAvance[[#This Row],[renaes]],eess!$A$1:$G$189,2,FALSE)</f>
        <v>JORGE CHAVEZ</v>
      </c>
      <c r="G3312" s="9" t="str">
        <f>+VLOOKUP(datosAvance[[#This Row],[renaes]],eess!$A$1:$G$189,3,FALSE)</f>
        <v>CHICLAYO</v>
      </c>
      <c r="H3312" s="9" t="str">
        <f>+VLOOKUP(datosAvance[[#This Row],[renaes]],eess!$A$1:$G$189,4,FALSE)</f>
        <v>CHICLAYO</v>
      </c>
      <c r="I3312" s="9" t="str">
        <f>+VLOOKUP(datosAvance[[#This Row],[renaes]],eess!$A$1:$G$189,6,FALSE)</f>
        <v>CHICLAYO</v>
      </c>
      <c r="J3312" s="9" t="str">
        <f>+VLOOKUP(datosAvance[[#This Row],[renaes]],eess!$A$1:$G$189,7,FALSE)</f>
        <v>CHICLAYO</v>
      </c>
    </row>
    <row r="3313" spans="1:10" x14ac:dyDescent="0.25">
      <c r="A3313">
        <v>4321</v>
      </c>
      <c r="B3313">
        <v>5</v>
      </c>
      <c r="C3313" t="s">
        <v>242</v>
      </c>
      <c r="D3313">
        <v>7</v>
      </c>
      <c r="E3313" t="s">
        <v>5</v>
      </c>
      <c r="F3313" s="9" t="str">
        <f>+VLOOKUP(datosAvance[[#This Row],[renaes]],eess!$A$1:$G$189,2,FALSE)</f>
        <v>TUPAC AMARU</v>
      </c>
      <c r="G3313" s="9" t="str">
        <f>+VLOOKUP(datosAvance[[#This Row],[renaes]],eess!$A$1:$G$189,3,FALSE)</f>
        <v>CHICLAYO</v>
      </c>
      <c r="H3313" s="9" t="str">
        <f>+VLOOKUP(datosAvance[[#This Row],[renaes]],eess!$A$1:$G$189,4,FALSE)</f>
        <v>CHICLAYO</v>
      </c>
      <c r="I3313" s="9" t="str">
        <f>+VLOOKUP(datosAvance[[#This Row],[renaes]],eess!$A$1:$G$189,6,FALSE)</f>
        <v>CHICLAYO</v>
      </c>
      <c r="J3313" s="9" t="str">
        <f>+VLOOKUP(datosAvance[[#This Row],[renaes]],eess!$A$1:$G$189,7,FALSE)</f>
        <v>CHICLAYO</v>
      </c>
    </row>
    <row r="3314" spans="1:10" x14ac:dyDescent="0.25">
      <c r="A3314">
        <v>4322</v>
      </c>
      <c r="B3314">
        <v>5</v>
      </c>
      <c r="C3314" t="s">
        <v>242</v>
      </c>
      <c r="D3314">
        <v>7</v>
      </c>
      <c r="E3314" t="s">
        <v>5</v>
      </c>
      <c r="F3314" s="9" t="str">
        <f>+VLOOKUP(datosAvance[[#This Row],[renaes]],eess!$A$1:$G$189,2,FALSE)</f>
        <v>JOSE QUIÑONEZ GONZALES</v>
      </c>
      <c r="G3314" s="9" t="str">
        <f>+VLOOKUP(datosAvance[[#This Row],[renaes]],eess!$A$1:$G$189,3,FALSE)</f>
        <v>CHICLAYO</v>
      </c>
      <c r="H3314" s="9" t="str">
        <f>+VLOOKUP(datosAvance[[#This Row],[renaes]],eess!$A$1:$G$189,4,FALSE)</f>
        <v>CHICLAYO</v>
      </c>
      <c r="I3314" s="9" t="str">
        <f>+VLOOKUP(datosAvance[[#This Row],[renaes]],eess!$A$1:$G$189,6,FALSE)</f>
        <v>CHICLAYO</v>
      </c>
      <c r="J3314" s="9" t="str">
        <f>+VLOOKUP(datosAvance[[#This Row],[renaes]],eess!$A$1:$G$189,7,FALSE)</f>
        <v>CHICLAYO</v>
      </c>
    </row>
    <row r="3315" spans="1:10" x14ac:dyDescent="0.25">
      <c r="A3315">
        <v>4323</v>
      </c>
      <c r="B3315">
        <v>3</v>
      </c>
      <c r="C3315" t="s">
        <v>242</v>
      </c>
      <c r="D3315">
        <v>7</v>
      </c>
      <c r="E3315" t="s">
        <v>5</v>
      </c>
      <c r="F3315" s="9" t="str">
        <f>+VLOOKUP(datosAvance[[#This Row],[renaes]],eess!$A$1:$G$189,2,FALSE)</f>
        <v>CRUZ DE LA ESPERANZA</v>
      </c>
      <c r="G3315" s="9" t="str">
        <f>+VLOOKUP(datosAvance[[#This Row],[renaes]],eess!$A$1:$G$189,3,FALSE)</f>
        <v>CHICLAYO</v>
      </c>
      <c r="H3315" s="9" t="str">
        <f>+VLOOKUP(datosAvance[[#This Row],[renaes]],eess!$A$1:$G$189,4,FALSE)</f>
        <v>CHICLAYO</v>
      </c>
      <c r="I3315" s="9" t="str">
        <f>+VLOOKUP(datosAvance[[#This Row],[renaes]],eess!$A$1:$G$189,6,FALSE)</f>
        <v>CHICLAYO</v>
      </c>
      <c r="J3315" s="9" t="str">
        <f>+VLOOKUP(datosAvance[[#This Row],[renaes]],eess!$A$1:$G$189,7,FALSE)</f>
        <v>CHICLAYO</v>
      </c>
    </row>
    <row r="3316" spans="1:10" x14ac:dyDescent="0.25">
      <c r="A3316">
        <v>4324</v>
      </c>
      <c r="B3316">
        <v>4</v>
      </c>
      <c r="C3316" t="s">
        <v>242</v>
      </c>
      <c r="D3316">
        <v>7</v>
      </c>
      <c r="E3316" t="s">
        <v>5</v>
      </c>
      <c r="F3316" s="9" t="str">
        <f>+VLOOKUP(datosAvance[[#This Row],[renaes]],eess!$A$1:$G$189,2,FALSE)</f>
        <v>CERROPON</v>
      </c>
      <c r="G3316" s="9" t="str">
        <f>+VLOOKUP(datosAvance[[#This Row],[renaes]],eess!$A$1:$G$189,3,FALSE)</f>
        <v>CHICLAYO</v>
      </c>
      <c r="H3316" s="9" t="str">
        <f>+VLOOKUP(datosAvance[[#This Row],[renaes]],eess!$A$1:$G$189,4,FALSE)</f>
        <v>CHICLAYO</v>
      </c>
      <c r="I3316" s="9" t="str">
        <f>+VLOOKUP(datosAvance[[#This Row],[renaes]],eess!$A$1:$G$189,6,FALSE)</f>
        <v>CHICLAYO</v>
      </c>
      <c r="J3316" s="9" t="str">
        <f>+VLOOKUP(datosAvance[[#This Row],[renaes]],eess!$A$1:$G$189,7,FALSE)</f>
        <v>CHICLAYO</v>
      </c>
    </row>
    <row r="3317" spans="1:10" x14ac:dyDescent="0.25">
      <c r="A3317">
        <v>4325</v>
      </c>
      <c r="B3317">
        <v>6</v>
      </c>
      <c r="C3317" t="s">
        <v>242</v>
      </c>
      <c r="D3317">
        <v>7</v>
      </c>
      <c r="E3317" t="s">
        <v>5</v>
      </c>
      <c r="F3317" s="9" t="str">
        <f>+VLOOKUP(datosAvance[[#This Row],[renaes]],eess!$A$1:$G$189,2,FALSE)</f>
        <v>VICTOR ENRIQUE TIRADO BONILLA-CHONGOYAPE</v>
      </c>
      <c r="G3317" s="9" t="str">
        <f>+VLOOKUP(datosAvance[[#This Row],[renaes]],eess!$A$1:$G$189,3,FALSE)</f>
        <v>CHICLAYO</v>
      </c>
      <c r="H3317" s="9" t="str">
        <f>+VLOOKUP(datosAvance[[#This Row],[renaes]],eess!$A$1:$G$189,4,FALSE)</f>
        <v>CHONGOYAPE</v>
      </c>
      <c r="I3317" s="9" t="str">
        <f>+VLOOKUP(datosAvance[[#This Row],[renaes]],eess!$A$1:$G$189,6,FALSE)</f>
        <v>CHICLAYO</v>
      </c>
      <c r="J3317" s="9" t="str">
        <f>+VLOOKUP(datosAvance[[#This Row],[renaes]],eess!$A$1:$G$189,7,FALSE)</f>
        <v>CHONGOYAPE</v>
      </c>
    </row>
    <row r="3318" spans="1:10" x14ac:dyDescent="0.25">
      <c r="A3318">
        <v>4326</v>
      </c>
      <c r="B3318">
        <v>3</v>
      </c>
      <c r="C3318" t="s">
        <v>242</v>
      </c>
      <c r="D3318">
        <v>7</v>
      </c>
      <c r="E3318" t="s">
        <v>5</v>
      </c>
      <c r="F3318" s="9" t="str">
        <f>+VLOOKUP(datosAvance[[#This Row],[renaes]],eess!$A$1:$G$189,2,FALSE)</f>
        <v>PAMPA GRANDE</v>
      </c>
      <c r="G3318" s="9" t="str">
        <f>+VLOOKUP(datosAvance[[#This Row],[renaes]],eess!$A$1:$G$189,3,FALSE)</f>
        <v>CHICLAYO</v>
      </c>
      <c r="H3318" s="9" t="str">
        <f>+VLOOKUP(datosAvance[[#This Row],[renaes]],eess!$A$1:$G$189,4,FALSE)</f>
        <v>CHONGOYAPE</v>
      </c>
      <c r="I3318" s="9" t="str">
        <f>+VLOOKUP(datosAvance[[#This Row],[renaes]],eess!$A$1:$G$189,6,FALSE)</f>
        <v>CHICLAYO</v>
      </c>
      <c r="J3318" s="9" t="str">
        <f>+VLOOKUP(datosAvance[[#This Row],[renaes]],eess!$A$1:$G$189,7,FALSE)</f>
        <v>CHONGOYAPE</v>
      </c>
    </row>
    <row r="3319" spans="1:10" x14ac:dyDescent="0.25">
      <c r="A3319">
        <v>4327</v>
      </c>
      <c r="B3319">
        <v>8</v>
      </c>
      <c r="C3319" t="s">
        <v>242</v>
      </c>
      <c r="D3319">
        <v>7</v>
      </c>
      <c r="E3319" t="s">
        <v>5</v>
      </c>
      <c r="F3319" s="9" t="str">
        <f>+VLOOKUP(datosAvance[[#This Row],[renaes]],eess!$A$1:$G$189,2,FALSE)</f>
        <v>LA VICTORIA SECTOR  I</v>
      </c>
      <c r="G3319" s="9" t="str">
        <f>+VLOOKUP(datosAvance[[#This Row],[renaes]],eess!$A$1:$G$189,3,FALSE)</f>
        <v>CHICLAYO</v>
      </c>
      <c r="H3319" s="9" t="str">
        <f>+VLOOKUP(datosAvance[[#This Row],[renaes]],eess!$A$1:$G$189,4,FALSE)</f>
        <v>LA VICTORIA</v>
      </c>
      <c r="I3319" s="9" t="str">
        <f>+VLOOKUP(datosAvance[[#This Row],[renaes]],eess!$A$1:$G$189,6,FALSE)</f>
        <v>CHICLAYO</v>
      </c>
      <c r="J3319" s="9" t="str">
        <f>+VLOOKUP(datosAvance[[#This Row],[renaes]],eess!$A$1:$G$189,7,FALSE)</f>
        <v>LA VICTORIA</v>
      </c>
    </row>
    <row r="3320" spans="1:10" x14ac:dyDescent="0.25">
      <c r="A3320">
        <v>4328</v>
      </c>
      <c r="B3320">
        <v>6</v>
      </c>
      <c r="C3320" t="s">
        <v>242</v>
      </c>
      <c r="D3320">
        <v>7</v>
      </c>
      <c r="E3320" t="s">
        <v>5</v>
      </c>
      <c r="F3320" s="9" t="str">
        <f>+VLOOKUP(datosAvance[[#This Row],[renaes]],eess!$A$1:$G$189,2,FALSE)</f>
        <v>LA VICTORIA SECTOR II - MARIA JESUS</v>
      </c>
      <c r="G3320" s="9" t="str">
        <f>+VLOOKUP(datosAvance[[#This Row],[renaes]],eess!$A$1:$G$189,3,FALSE)</f>
        <v>CHICLAYO</v>
      </c>
      <c r="H3320" s="9" t="str">
        <f>+VLOOKUP(datosAvance[[#This Row],[renaes]],eess!$A$1:$G$189,4,FALSE)</f>
        <v>LA VICTORIA</v>
      </c>
      <c r="I3320" s="9" t="str">
        <f>+VLOOKUP(datosAvance[[#This Row],[renaes]],eess!$A$1:$G$189,6,FALSE)</f>
        <v>CHICLAYO</v>
      </c>
      <c r="J3320" s="9" t="str">
        <f>+VLOOKUP(datosAvance[[#This Row],[renaes]],eess!$A$1:$G$189,7,FALSE)</f>
        <v>LA VICTORIA</v>
      </c>
    </row>
    <row r="3321" spans="1:10" x14ac:dyDescent="0.25">
      <c r="A3321">
        <v>4329</v>
      </c>
      <c r="B3321">
        <v>9</v>
      </c>
      <c r="C3321" t="s">
        <v>242</v>
      </c>
      <c r="D3321">
        <v>7</v>
      </c>
      <c r="E3321" t="s">
        <v>5</v>
      </c>
      <c r="F3321" s="9" t="str">
        <f>+VLOOKUP(datosAvance[[#This Row],[renaes]],eess!$A$1:$G$189,2,FALSE)</f>
        <v>EL BOSQUE</v>
      </c>
      <c r="G3321" s="9" t="str">
        <f>+VLOOKUP(datosAvance[[#This Row],[renaes]],eess!$A$1:$G$189,3,FALSE)</f>
        <v>CHICLAYO</v>
      </c>
      <c r="H3321" s="9" t="str">
        <f>+VLOOKUP(datosAvance[[#This Row],[renaes]],eess!$A$1:$G$189,4,FALSE)</f>
        <v>LA VICTORIA</v>
      </c>
      <c r="I3321" s="9" t="str">
        <f>+VLOOKUP(datosAvance[[#This Row],[renaes]],eess!$A$1:$G$189,6,FALSE)</f>
        <v>CHICLAYO</v>
      </c>
      <c r="J3321" s="9" t="str">
        <f>+VLOOKUP(datosAvance[[#This Row],[renaes]],eess!$A$1:$G$189,7,FALSE)</f>
        <v>LA VICTORIA</v>
      </c>
    </row>
    <row r="3322" spans="1:10" x14ac:dyDescent="0.25">
      <c r="A3322">
        <v>4330</v>
      </c>
      <c r="B3322">
        <v>4</v>
      </c>
      <c r="C3322" t="s">
        <v>242</v>
      </c>
      <c r="D3322">
        <v>7</v>
      </c>
      <c r="E3322" t="s">
        <v>5</v>
      </c>
      <c r="F3322" s="9" t="str">
        <f>+VLOOKUP(datosAvance[[#This Row],[renaes]],eess!$A$1:$G$189,2,FALSE)</f>
        <v>CHOSICA DEL NORTE</v>
      </c>
      <c r="G3322" s="9" t="str">
        <f>+VLOOKUP(datosAvance[[#This Row],[renaes]],eess!$A$1:$G$189,3,FALSE)</f>
        <v>CHICLAYO</v>
      </c>
      <c r="H3322" s="9" t="str">
        <f>+VLOOKUP(datosAvance[[#This Row],[renaes]],eess!$A$1:$G$189,4,FALSE)</f>
        <v>LA VICTORIA</v>
      </c>
      <c r="I3322" s="9" t="str">
        <f>+VLOOKUP(datosAvance[[#This Row],[renaes]],eess!$A$1:$G$189,6,FALSE)</f>
        <v>CHICLAYO</v>
      </c>
      <c r="J3322" s="9" t="str">
        <f>+VLOOKUP(datosAvance[[#This Row],[renaes]],eess!$A$1:$G$189,7,FALSE)</f>
        <v>LA VICTORIA</v>
      </c>
    </row>
    <row r="3323" spans="1:10" x14ac:dyDescent="0.25">
      <c r="A3323">
        <v>4331</v>
      </c>
      <c r="B3323">
        <v>5</v>
      </c>
      <c r="C3323" t="s">
        <v>242</v>
      </c>
      <c r="D3323">
        <v>7</v>
      </c>
      <c r="E3323" t="s">
        <v>5</v>
      </c>
      <c r="F3323" s="9" t="str">
        <f>+VLOOKUP(datosAvance[[#This Row],[renaes]],eess!$A$1:$G$189,2,FALSE)</f>
        <v>JOSE LEONARDO ORTIZ</v>
      </c>
      <c r="G3323" s="9" t="str">
        <f>+VLOOKUP(datosAvance[[#This Row],[renaes]],eess!$A$1:$G$189,3,FALSE)</f>
        <v>CHICLAYO</v>
      </c>
      <c r="H3323" s="9" t="str">
        <f>+VLOOKUP(datosAvance[[#This Row],[renaes]],eess!$A$1:$G$189,4,FALSE)</f>
        <v>JOSE LEONARDO ORTIZ</v>
      </c>
      <c r="I3323" s="9" t="str">
        <f>+VLOOKUP(datosAvance[[#This Row],[renaes]],eess!$A$1:$G$189,6,FALSE)</f>
        <v>CHICLAYO</v>
      </c>
      <c r="J3323" s="9" t="str">
        <f>+VLOOKUP(datosAvance[[#This Row],[renaes]],eess!$A$1:$G$189,7,FALSE)</f>
        <v>JOSE LEONARDO ORTIZ</v>
      </c>
    </row>
    <row r="3324" spans="1:10" x14ac:dyDescent="0.25">
      <c r="A3324">
        <v>4332</v>
      </c>
      <c r="B3324">
        <v>11</v>
      </c>
      <c r="C3324" t="s">
        <v>242</v>
      </c>
      <c r="D3324">
        <v>7</v>
      </c>
      <c r="E3324" t="s">
        <v>5</v>
      </c>
      <c r="F3324" s="9" t="str">
        <f>+VLOOKUP(datosAvance[[#This Row],[renaes]],eess!$A$1:$G$189,2,FALSE)</f>
        <v>PEDRO PABLO ATUSPARIAS</v>
      </c>
      <c r="G3324" s="9" t="str">
        <f>+VLOOKUP(datosAvance[[#This Row],[renaes]],eess!$A$1:$G$189,3,FALSE)</f>
        <v>CHICLAYO</v>
      </c>
      <c r="H3324" s="9" t="str">
        <f>+VLOOKUP(datosAvance[[#This Row],[renaes]],eess!$A$1:$G$189,4,FALSE)</f>
        <v>JOSE LEONARDO ORTIZ</v>
      </c>
      <c r="I3324" s="9" t="str">
        <f>+VLOOKUP(datosAvance[[#This Row],[renaes]],eess!$A$1:$G$189,6,FALSE)</f>
        <v>CHICLAYO</v>
      </c>
      <c r="J3324" s="9" t="str">
        <f>+VLOOKUP(datosAvance[[#This Row],[renaes]],eess!$A$1:$G$189,7,FALSE)</f>
        <v>JOSE LEONARDO ORTIZ</v>
      </c>
    </row>
    <row r="3325" spans="1:10" x14ac:dyDescent="0.25">
      <c r="A3325">
        <v>4333</v>
      </c>
      <c r="B3325">
        <v>9</v>
      </c>
      <c r="C3325" t="s">
        <v>242</v>
      </c>
      <c r="D3325">
        <v>7</v>
      </c>
      <c r="E3325" t="s">
        <v>5</v>
      </c>
      <c r="F3325" s="9" t="str">
        <f>+VLOOKUP(datosAvance[[#This Row],[renaes]],eess!$A$1:$G$189,2,FALSE)</f>
        <v>PAUL HARRIS</v>
      </c>
      <c r="G3325" s="9" t="str">
        <f>+VLOOKUP(datosAvance[[#This Row],[renaes]],eess!$A$1:$G$189,3,FALSE)</f>
        <v>CHICLAYO</v>
      </c>
      <c r="H3325" s="9" t="str">
        <f>+VLOOKUP(datosAvance[[#This Row],[renaes]],eess!$A$1:$G$189,4,FALSE)</f>
        <v>JOSE LEONARDO ORTIZ</v>
      </c>
      <c r="I3325" s="9" t="str">
        <f>+VLOOKUP(datosAvance[[#This Row],[renaes]],eess!$A$1:$G$189,6,FALSE)</f>
        <v>CHICLAYO</v>
      </c>
      <c r="J3325" s="9" t="str">
        <f>+VLOOKUP(datosAvance[[#This Row],[renaes]],eess!$A$1:$G$189,7,FALSE)</f>
        <v>JOSE LEONARDO ORTIZ</v>
      </c>
    </row>
    <row r="3326" spans="1:10" x14ac:dyDescent="0.25">
      <c r="A3326">
        <v>4334</v>
      </c>
      <c r="B3326">
        <v>4</v>
      </c>
      <c r="C3326" t="s">
        <v>242</v>
      </c>
      <c r="D3326">
        <v>7</v>
      </c>
      <c r="E3326" t="s">
        <v>5</v>
      </c>
      <c r="F3326" s="9" t="str">
        <f>+VLOOKUP(datosAvance[[#This Row],[renaes]],eess!$A$1:$G$189,2,FALSE)</f>
        <v>CULPON</v>
      </c>
      <c r="G3326" s="9" t="str">
        <f>+VLOOKUP(datosAvance[[#This Row],[renaes]],eess!$A$1:$G$189,3,FALSE)</f>
        <v>CHICLAYO</v>
      </c>
      <c r="H3326" s="9" t="str">
        <f>+VLOOKUP(datosAvance[[#This Row],[renaes]],eess!$A$1:$G$189,4,FALSE)</f>
        <v>JOSE LEONARDO ORTIZ</v>
      </c>
      <c r="I3326" s="9" t="str">
        <f>+VLOOKUP(datosAvance[[#This Row],[renaes]],eess!$A$1:$G$189,6,FALSE)</f>
        <v>CHICLAYO</v>
      </c>
      <c r="J3326" s="9" t="str">
        <f>+VLOOKUP(datosAvance[[#This Row],[renaes]],eess!$A$1:$G$189,7,FALSE)</f>
        <v>JOSE LEONARDO ORTIZ</v>
      </c>
    </row>
    <row r="3327" spans="1:10" x14ac:dyDescent="0.25">
      <c r="A3327">
        <v>4335</v>
      </c>
      <c r="B3327">
        <v>5</v>
      </c>
      <c r="C3327" t="s">
        <v>242</v>
      </c>
      <c r="D3327">
        <v>7</v>
      </c>
      <c r="E3327" t="s">
        <v>5</v>
      </c>
      <c r="F3327" s="9" t="str">
        <f>+VLOOKUP(datosAvance[[#This Row],[renaes]],eess!$A$1:$G$189,2,FALSE)</f>
        <v>SANTA ANA</v>
      </c>
      <c r="G3327" s="9" t="str">
        <f>+VLOOKUP(datosAvance[[#This Row],[renaes]],eess!$A$1:$G$189,3,FALSE)</f>
        <v>CHICLAYO</v>
      </c>
      <c r="H3327" s="9" t="str">
        <f>+VLOOKUP(datosAvance[[#This Row],[renaes]],eess!$A$1:$G$189,4,FALSE)</f>
        <v>JOSE LEONARDO ORTIZ</v>
      </c>
      <c r="I3327" s="9" t="str">
        <f>+VLOOKUP(datosAvance[[#This Row],[renaes]],eess!$A$1:$G$189,6,FALSE)</f>
        <v>CHICLAYO</v>
      </c>
      <c r="J3327" s="9" t="str">
        <f>+VLOOKUP(datosAvance[[#This Row],[renaes]],eess!$A$1:$G$189,7,FALSE)</f>
        <v>JOSE LEONARDO ORTIZ</v>
      </c>
    </row>
    <row r="3328" spans="1:10" x14ac:dyDescent="0.25">
      <c r="A3328">
        <v>4337</v>
      </c>
      <c r="B3328">
        <v>4</v>
      </c>
      <c r="C3328" t="s">
        <v>242</v>
      </c>
      <c r="D3328">
        <v>7</v>
      </c>
      <c r="E3328" t="s">
        <v>5</v>
      </c>
      <c r="F3328" s="9" t="str">
        <f>+VLOOKUP(datosAvance[[#This Row],[renaes]],eess!$A$1:$G$189,2,FALSE)</f>
        <v>PAMPA LA VICTORIA</v>
      </c>
      <c r="G3328" s="9" t="str">
        <f>+VLOOKUP(datosAvance[[#This Row],[renaes]],eess!$A$1:$G$189,3,FALSE)</f>
        <v>CHICLAYO</v>
      </c>
      <c r="H3328" s="9" t="str">
        <f>+VLOOKUP(datosAvance[[#This Row],[renaes]],eess!$A$1:$G$189,4,FALSE)</f>
        <v>POSOPE ALTO</v>
      </c>
      <c r="I3328" s="9" t="str">
        <f>+VLOOKUP(datosAvance[[#This Row],[renaes]],eess!$A$1:$G$189,6,FALSE)</f>
        <v>CHICLAYO</v>
      </c>
      <c r="J3328" s="9" t="str">
        <f>+VLOOKUP(datosAvance[[#This Row],[renaes]],eess!$A$1:$G$189,7,FALSE)</f>
        <v>PATAPO</v>
      </c>
    </row>
    <row r="3329" spans="1:10" x14ac:dyDescent="0.25">
      <c r="A3329">
        <v>4338</v>
      </c>
      <c r="B3329">
        <v>6</v>
      </c>
      <c r="C3329" t="s">
        <v>242</v>
      </c>
      <c r="D3329">
        <v>7</v>
      </c>
      <c r="E3329" t="s">
        <v>5</v>
      </c>
      <c r="F3329" s="9" t="str">
        <f>+VLOOKUP(datosAvance[[#This Row],[renaes]],eess!$A$1:$G$189,2,FALSE)</f>
        <v>PIMENTEL</v>
      </c>
      <c r="G3329" s="9" t="str">
        <f>+VLOOKUP(datosAvance[[#This Row],[renaes]],eess!$A$1:$G$189,3,FALSE)</f>
        <v>CHICLAYO</v>
      </c>
      <c r="H3329" s="9" t="str">
        <f>+VLOOKUP(datosAvance[[#This Row],[renaes]],eess!$A$1:$G$189,4,FALSE)</f>
        <v>PIMENTEL</v>
      </c>
      <c r="I3329" s="9" t="str">
        <f>+VLOOKUP(datosAvance[[#This Row],[renaes]],eess!$A$1:$G$189,6,FALSE)</f>
        <v>CHICLAYO</v>
      </c>
      <c r="J3329" s="9" t="str">
        <f>+VLOOKUP(datosAvance[[#This Row],[renaes]],eess!$A$1:$G$189,7,FALSE)</f>
        <v>PIMENTEL</v>
      </c>
    </row>
    <row r="3330" spans="1:10" x14ac:dyDescent="0.25">
      <c r="A3330">
        <v>4340</v>
      </c>
      <c r="B3330">
        <v>1</v>
      </c>
      <c r="C3330" t="s">
        <v>242</v>
      </c>
      <c r="D3330">
        <v>7</v>
      </c>
      <c r="E3330" t="s">
        <v>5</v>
      </c>
      <c r="F3330" s="9" t="str">
        <f>+VLOOKUP(datosAvance[[#This Row],[renaes]],eess!$A$1:$G$189,2,FALSE)</f>
        <v>SAN ANTONIO (POMALCA)</v>
      </c>
      <c r="G3330" s="9" t="str">
        <f>+VLOOKUP(datosAvance[[#This Row],[renaes]],eess!$A$1:$G$189,3,FALSE)</f>
        <v>CHICLAYO</v>
      </c>
      <c r="H3330" s="9" t="str">
        <f>+VLOOKUP(datosAvance[[#This Row],[renaes]],eess!$A$1:$G$189,4,FALSE)</f>
        <v>POMALCA</v>
      </c>
      <c r="I3330" s="9" t="str">
        <f>+VLOOKUP(datosAvance[[#This Row],[renaes]],eess!$A$1:$G$189,6,FALSE)</f>
        <v>CHICLAYO</v>
      </c>
      <c r="J3330" s="9" t="str">
        <f>+VLOOKUP(datosAvance[[#This Row],[renaes]],eess!$A$1:$G$189,7,FALSE)</f>
        <v>POMALCA</v>
      </c>
    </row>
    <row r="3331" spans="1:10" x14ac:dyDescent="0.25">
      <c r="A3331">
        <v>4341</v>
      </c>
      <c r="B3331">
        <v>1</v>
      </c>
      <c r="C3331" t="s">
        <v>242</v>
      </c>
      <c r="D3331">
        <v>7</v>
      </c>
      <c r="E3331" t="s">
        <v>5</v>
      </c>
      <c r="F3331" s="9" t="str">
        <f>+VLOOKUP(datosAvance[[#This Row],[renaes]],eess!$A$1:$G$189,2,FALSE)</f>
        <v>SIPAN</v>
      </c>
      <c r="G3331" s="9" t="str">
        <f>+VLOOKUP(datosAvance[[#This Row],[renaes]],eess!$A$1:$G$189,3,FALSE)</f>
        <v>CHICLAYO</v>
      </c>
      <c r="H3331" s="9" t="str">
        <f>+VLOOKUP(datosAvance[[#This Row],[renaes]],eess!$A$1:$G$189,4,FALSE)</f>
        <v>CAYALTI-ZAÑA</v>
      </c>
      <c r="I3331" s="9" t="str">
        <f>+VLOOKUP(datosAvance[[#This Row],[renaes]],eess!$A$1:$G$189,6,FALSE)</f>
        <v>CHICLAYO</v>
      </c>
      <c r="J3331" s="9" t="str">
        <f>+VLOOKUP(datosAvance[[#This Row],[renaes]],eess!$A$1:$G$189,7,FALSE)</f>
        <v>SAÑA</v>
      </c>
    </row>
    <row r="3332" spans="1:10" x14ac:dyDescent="0.25">
      <c r="A3332">
        <v>4343</v>
      </c>
      <c r="B3332">
        <v>0</v>
      </c>
      <c r="C3332" t="s">
        <v>242</v>
      </c>
      <c r="D3332">
        <v>7</v>
      </c>
      <c r="E3332" t="s">
        <v>5</v>
      </c>
      <c r="F3332" s="9" t="str">
        <f>+VLOOKUP(datosAvance[[#This Row],[renaes]],eess!$A$1:$G$189,2,FALSE)</f>
        <v>MONTEGRANDE</v>
      </c>
      <c r="G3332" s="9" t="str">
        <f>+VLOOKUP(datosAvance[[#This Row],[renaes]],eess!$A$1:$G$189,3,FALSE)</f>
        <v>CHICLAYO</v>
      </c>
      <c r="H3332" s="9" t="str">
        <f>+VLOOKUP(datosAvance[[#This Row],[renaes]],eess!$A$1:$G$189,4,FALSE)</f>
        <v>REQUE-LAGUNAS</v>
      </c>
      <c r="I3332" s="9" t="str">
        <f>+VLOOKUP(datosAvance[[#This Row],[renaes]],eess!$A$1:$G$189,6,FALSE)</f>
        <v>CHICLAYO</v>
      </c>
      <c r="J3332" s="9" t="str">
        <f>+VLOOKUP(datosAvance[[#This Row],[renaes]],eess!$A$1:$G$189,7,FALSE)</f>
        <v>REQUE</v>
      </c>
    </row>
    <row r="3333" spans="1:10" x14ac:dyDescent="0.25">
      <c r="A3333">
        <v>4344</v>
      </c>
      <c r="B3333">
        <v>1</v>
      </c>
      <c r="C3333" t="s">
        <v>242</v>
      </c>
      <c r="D3333">
        <v>7</v>
      </c>
      <c r="E3333" t="s">
        <v>5</v>
      </c>
      <c r="F3333" s="9" t="str">
        <f>+VLOOKUP(datosAvance[[#This Row],[renaes]],eess!$A$1:$G$189,2,FALSE)</f>
        <v>LAS DELICIAS</v>
      </c>
      <c r="G3333" s="9" t="str">
        <f>+VLOOKUP(datosAvance[[#This Row],[renaes]],eess!$A$1:$G$189,3,FALSE)</f>
        <v>CHICLAYO</v>
      </c>
      <c r="H3333" s="9" t="str">
        <f>+VLOOKUP(datosAvance[[#This Row],[renaes]],eess!$A$1:$G$189,4,FALSE)</f>
        <v>REQUE-LAGUNAS</v>
      </c>
      <c r="I3333" s="9" t="str">
        <f>+VLOOKUP(datosAvance[[#This Row],[renaes]],eess!$A$1:$G$189,6,FALSE)</f>
        <v>CHICLAYO</v>
      </c>
      <c r="J3333" s="9" t="str">
        <f>+VLOOKUP(datosAvance[[#This Row],[renaes]],eess!$A$1:$G$189,7,FALSE)</f>
        <v>REQUE</v>
      </c>
    </row>
    <row r="3334" spans="1:10" x14ac:dyDescent="0.25">
      <c r="A3334">
        <v>4345</v>
      </c>
      <c r="B3334">
        <v>0</v>
      </c>
      <c r="C3334" t="s">
        <v>242</v>
      </c>
      <c r="D3334">
        <v>7</v>
      </c>
      <c r="E3334" t="s">
        <v>5</v>
      </c>
      <c r="F3334" s="9" t="str">
        <f>+VLOOKUP(datosAvance[[#This Row],[renaes]],eess!$A$1:$G$189,2,FALSE)</f>
        <v>SAN JOSE</v>
      </c>
      <c r="G3334" s="9" t="str">
        <f>+VLOOKUP(datosAvance[[#This Row],[renaes]],eess!$A$1:$G$189,3,FALSE)</f>
        <v>CHICLAYO</v>
      </c>
      <c r="H3334" s="9" t="str">
        <f>+VLOOKUP(datosAvance[[#This Row],[renaes]],eess!$A$1:$G$189,4,FALSE)</f>
        <v>SAN JOSE</v>
      </c>
      <c r="I3334" s="9" t="str">
        <f>+VLOOKUP(datosAvance[[#This Row],[renaes]],eess!$A$1:$G$189,6,FALSE)</f>
        <v>LAMBAYEQUE</v>
      </c>
      <c r="J3334" s="9" t="str">
        <f>+VLOOKUP(datosAvance[[#This Row],[renaes]],eess!$A$1:$G$189,7,FALSE)</f>
        <v>SAN JOSE</v>
      </c>
    </row>
    <row r="3335" spans="1:10" x14ac:dyDescent="0.25">
      <c r="A3335">
        <v>4346</v>
      </c>
      <c r="B3335">
        <v>1</v>
      </c>
      <c r="C3335" t="s">
        <v>242</v>
      </c>
      <c r="D3335">
        <v>7</v>
      </c>
      <c r="E3335" t="s">
        <v>5</v>
      </c>
      <c r="F3335" s="9" t="str">
        <f>+VLOOKUP(datosAvance[[#This Row],[renaes]],eess!$A$1:$G$189,2,FALSE)</f>
        <v>SAN CARLOS</v>
      </c>
      <c r="G3335" s="9" t="str">
        <f>+VLOOKUP(datosAvance[[#This Row],[renaes]],eess!$A$1:$G$189,3,FALSE)</f>
        <v>CHICLAYO</v>
      </c>
      <c r="H3335" s="9" t="str">
        <f>+VLOOKUP(datosAvance[[#This Row],[renaes]],eess!$A$1:$G$189,4,FALSE)</f>
        <v>SAN JOSE</v>
      </c>
      <c r="I3335" s="9" t="str">
        <f>+VLOOKUP(datosAvance[[#This Row],[renaes]],eess!$A$1:$G$189,6,FALSE)</f>
        <v>LAMBAYEQUE</v>
      </c>
      <c r="J3335" s="9" t="str">
        <f>+VLOOKUP(datosAvance[[#This Row],[renaes]],eess!$A$1:$G$189,7,FALSE)</f>
        <v>SAN JOSE</v>
      </c>
    </row>
    <row r="3336" spans="1:10" x14ac:dyDescent="0.25">
      <c r="A3336">
        <v>4347</v>
      </c>
      <c r="B3336">
        <v>1</v>
      </c>
      <c r="C3336" t="s">
        <v>242</v>
      </c>
      <c r="D3336">
        <v>7</v>
      </c>
      <c r="E3336" t="s">
        <v>5</v>
      </c>
      <c r="F3336" s="9" t="str">
        <f>+VLOOKUP(datosAvance[[#This Row],[renaes]],eess!$A$1:$G$189,2,FALSE)</f>
        <v>BODEGONES</v>
      </c>
      <c r="G3336" s="9" t="str">
        <f>+VLOOKUP(datosAvance[[#This Row],[renaes]],eess!$A$1:$G$189,3,FALSE)</f>
        <v>CHICLAYO</v>
      </c>
      <c r="H3336" s="9" t="str">
        <f>+VLOOKUP(datosAvance[[#This Row],[renaes]],eess!$A$1:$G$189,4,FALSE)</f>
        <v>SAN JOSE</v>
      </c>
      <c r="I3336" s="9" t="str">
        <f>+VLOOKUP(datosAvance[[#This Row],[renaes]],eess!$A$1:$G$189,6,FALSE)</f>
        <v>LAMBAYEQUE</v>
      </c>
      <c r="J3336" s="9" t="str">
        <f>+VLOOKUP(datosAvance[[#This Row],[renaes]],eess!$A$1:$G$189,7,FALSE)</f>
        <v>SAN JOSE</v>
      </c>
    </row>
    <row r="3337" spans="1:10" x14ac:dyDescent="0.25">
      <c r="A3337">
        <v>4348</v>
      </c>
      <c r="B3337">
        <v>1</v>
      </c>
      <c r="C3337" t="s">
        <v>242</v>
      </c>
      <c r="D3337">
        <v>7</v>
      </c>
      <c r="E3337" t="s">
        <v>5</v>
      </c>
      <c r="F3337" s="9" t="str">
        <f>+VLOOKUP(datosAvance[[#This Row],[renaes]],eess!$A$1:$G$189,2,FALSE)</f>
        <v>CIUDAD DE DIOS - JUAN TOMIS STACK</v>
      </c>
      <c r="G3337" s="9" t="str">
        <f>+VLOOKUP(datosAvance[[#This Row],[renaes]],eess!$A$1:$G$189,3,FALSE)</f>
        <v>CHICLAYO</v>
      </c>
      <c r="H3337" s="9" t="str">
        <f>+VLOOKUP(datosAvance[[#This Row],[renaes]],eess!$A$1:$G$189,4,FALSE)</f>
        <v>SAN JOSE</v>
      </c>
      <c r="I3337" s="9" t="str">
        <f>+VLOOKUP(datosAvance[[#This Row],[renaes]],eess!$A$1:$G$189,6,FALSE)</f>
        <v>LAMBAYEQUE</v>
      </c>
      <c r="J3337" s="9" t="str">
        <f>+VLOOKUP(datosAvance[[#This Row],[renaes]],eess!$A$1:$G$189,7,FALSE)</f>
        <v>SAN JOSE</v>
      </c>
    </row>
    <row r="3338" spans="1:10" x14ac:dyDescent="0.25">
      <c r="A3338">
        <v>4349</v>
      </c>
      <c r="B3338">
        <v>8</v>
      </c>
      <c r="C3338" t="s">
        <v>242</v>
      </c>
      <c r="D3338">
        <v>7</v>
      </c>
      <c r="E3338" t="s">
        <v>5</v>
      </c>
      <c r="F3338" s="9" t="str">
        <f>+VLOOKUP(datosAvance[[#This Row],[renaes]],eess!$A$1:$G$189,2,FALSE)</f>
        <v>MONSEFU</v>
      </c>
      <c r="G3338" s="9" t="str">
        <f>+VLOOKUP(datosAvance[[#This Row],[renaes]],eess!$A$1:$G$189,3,FALSE)</f>
        <v>CHICLAYO</v>
      </c>
      <c r="H3338" s="9" t="str">
        <f>+VLOOKUP(datosAvance[[#This Row],[renaes]],eess!$A$1:$G$189,4,FALSE)</f>
        <v>CIRCUITO DE PLAYA</v>
      </c>
      <c r="I3338" s="9" t="str">
        <f>+VLOOKUP(datosAvance[[#This Row],[renaes]],eess!$A$1:$G$189,6,FALSE)</f>
        <v>CHICLAYO</v>
      </c>
      <c r="J3338" s="9" t="str">
        <f>+VLOOKUP(datosAvance[[#This Row],[renaes]],eess!$A$1:$G$189,7,FALSE)</f>
        <v>MONSEFU</v>
      </c>
    </row>
    <row r="3339" spans="1:10" x14ac:dyDescent="0.25">
      <c r="A3339">
        <v>4350</v>
      </c>
      <c r="B3339">
        <v>2</v>
      </c>
      <c r="C3339" t="s">
        <v>242</v>
      </c>
      <c r="D3339">
        <v>7</v>
      </c>
      <c r="E3339" t="s">
        <v>5</v>
      </c>
      <c r="F3339" s="9" t="str">
        <f>+VLOOKUP(datosAvance[[#This Row],[renaes]],eess!$A$1:$G$189,2,FALSE)</f>
        <v>CALLANCA</v>
      </c>
      <c r="G3339" s="9" t="str">
        <f>+VLOOKUP(datosAvance[[#This Row],[renaes]],eess!$A$1:$G$189,3,FALSE)</f>
        <v>CHICLAYO</v>
      </c>
      <c r="H3339" s="9" t="str">
        <f>+VLOOKUP(datosAvance[[#This Row],[renaes]],eess!$A$1:$G$189,4,FALSE)</f>
        <v>CIRCUITO DE PLAYA</v>
      </c>
      <c r="I3339" s="9" t="str">
        <f>+VLOOKUP(datosAvance[[#This Row],[renaes]],eess!$A$1:$G$189,6,FALSE)</f>
        <v>CHICLAYO</v>
      </c>
      <c r="J3339" s="9" t="str">
        <f>+VLOOKUP(datosAvance[[#This Row],[renaes]],eess!$A$1:$G$189,7,FALSE)</f>
        <v>MONSEFU</v>
      </c>
    </row>
    <row r="3340" spans="1:10" x14ac:dyDescent="0.25">
      <c r="A3340">
        <v>4351</v>
      </c>
      <c r="B3340">
        <v>1</v>
      </c>
      <c r="C3340" t="s">
        <v>242</v>
      </c>
      <c r="D3340">
        <v>7</v>
      </c>
      <c r="E3340" t="s">
        <v>5</v>
      </c>
      <c r="F3340" s="9" t="str">
        <f>+VLOOKUP(datosAvance[[#This Row],[renaes]],eess!$A$1:$G$189,2,FALSE)</f>
        <v>POMAPE</v>
      </c>
      <c r="G3340" s="9" t="str">
        <f>+VLOOKUP(datosAvance[[#This Row],[renaes]],eess!$A$1:$G$189,3,FALSE)</f>
        <v>CHICLAYO</v>
      </c>
      <c r="H3340" s="9" t="str">
        <f>+VLOOKUP(datosAvance[[#This Row],[renaes]],eess!$A$1:$G$189,4,FALSE)</f>
        <v>CIRCUITO DE PLAYA</v>
      </c>
      <c r="I3340" s="9" t="str">
        <f>+VLOOKUP(datosAvance[[#This Row],[renaes]],eess!$A$1:$G$189,6,FALSE)</f>
        <v>CHICLAYO</v>
      </c>
      <c r="J3340" s="9" t="str">
        <f>+VLOOKUP(datosAvance[[#This Row],[renaes]],eess!$A$1:$G$189,7,FALSE)</f>
        <v>MONSEFU</v>
      </c>
    </row>
    <row r="3341" spans="1:10" x14ac:dyDescent="0.25">
      <c r="A3341">
        <v>4352</v>
      </c>
      <c r="B3341">
        <v>1</v>
      </c>
      <c r="C3341" t="s">
        <v>242</v>
      </c>
      <c r="D3341">
        <v>7</v>
      </c>
      <c r="E3341" t="s">
        <v>5</v>
      </c>
      <c r="F3341" s="9" t="str">
        <f>+VLOOKUP(datosAvance[[#This Row],[renaes]],eess!$A$1:$G$189,2,FALSE)</f>
        <v>VALLE HERMOSO</v>
      </c>
      <c r="G3341" s="9" t="str">
        <f>+VLOOKUP(datosAvance[[#This Row],[renaes]],eess!$A$1:$G$189,3,FALSE)</f>
        <v>CHICLAYO</v>
      </c>
      <c r="H3341" s="9" t="str">
        <f>+VLOOKUP(datosAvance[[#This Row],[renaes]],eess!$A$1:$G$189,4,FALSE)</f>
        <v>CIRCUITO DE PLAYA</v>
      </c>
      <c r="I3341" s="9" t="str">
        <f>+VLOOKUP(datosAvance[[#This Row],[renaes]],eess!$A$1:$G$189,6,FALSE)</f>
        <v>CHICLAYO</v>
      </c>
      <c r="J3341" s="9" t="str">
        <f>+VLOOKUP(datosAvance[[#This Row],[renaes]],eess!$A$1:$G$189,7,FALSE)</f>
        <v>MONSEFU</v>
      </c>
    </row>
    <row r="3342" spans="1:10" x14ac:dyDescent="0.25">
      <c r="A3342">
        <v>4353</v>
      </c>
      <c r="B3342">
        <v>3</v>
      </c>
      <c r="C3342" t="s">
        <v>242</v>
      </c>
      <c r="D3342">
        <v>7</v>
      </c>
      <c r="E3342" t="s">
        <v>5</v>
      </c>
      <c r="F3342" s="9" t="str">
        <f>+VLOOKUP(datosAvance[[#This Row],[renaes]],eess!$A$1:$G$189,2,FALSE)</f>
        <v>CIUDAD ETEN</v>
      </c>
      <c r="G3342" s="9" t="str">
        <f>+VLOOKUP(datosAvance[[#This Row],[renaes]],eess!$A$1:$G$189,3,FALSE)</f>
        <v>CHICLAYO</v>
      </c>
      <c r="H3342" s="9" t="str">
        <f>+VLOOKUP(datosAvance[[#This Row],[renaes]],eess!$A$1:$G$189,4,FALSE)</f>
        <v>CIRCUITO DE PLAYA</v>
      </c>
      <c r="I3342" s="9" t="str">
        <f>+VLOOKUP(datosAvance[[#This Row],[renaes]],eess!$A$1:$G$189,6,FALSE)</f>
        <v>CHICLAYO</v>
      </c>
      <c r="J3342" s="9" t="str">
        <f>+VLOOKUP(datosAvance[[#This Row],[renaes]],eess!$A$1:$G$189,7,FALSE)</f>
        <v>ETEN</v>
      </c>
    </row>
    <row r="3343" spans="1:10" x14ac:dyDescent="0.25">
      <c r="A3343">
        <v>4354</v>
      </c>
      <c r="B3343">
        <v>0</v>
      </c>
      <c r="C3343" t="s">
        <v>242</v>
      </c>
      <c r="D3343">
        <v>7</v>
      </c>
      <c r="E3343" t="s">
        <v>5</v>
      </c>
      <c r="F3343" s="9" t="str">
        <f>+VLOOKUP(datosAvance[[#This Row],[renaes]],eess!$A$1:$G$189,2,FALSE)</f>
        <v>PUERTO ETEN</v>
      </c>
      <c r="G3343" s="9" t="str">
        <f>+VLOOKUP(datosAvance[[#This Row],[renaes]],eess!$A$1:$G$189,3,FALSE)</f>
        <v>CHICLAYO</v>
      </c>
      <c r="H3343" s="9" t="str">
        <f>+VLOOKUP(datosAvance[[#This Row],[renaes]],eess!$A$1:$G$189,4,FALSE)</f>
        <v>CIRCUITO DE PLAYA</v>
      </c>
      <c r="I3343" s="9" t="str">
        <f>+VLOOKUP(datosAvance[[#This Row],[renaes]],eess!$A$1:$G$189,6,FALSE)</f>
        <v>CHICLAYO</v>
      </c>
      <c r="J3343" s="9" t="str">
        <f>+VLOOKUP(datosAvance[[#This Row],[renaes]],eess!$A$1:$G$189,7,FALSE)</f>
        <v>ETEN PUERTO</v>
      </c>
    </row>
    <row r="3344" spans="1:10" x14ac:dyDescent="0.25">
      <c r="A3344">
        <v>4355</v>
      </c>
      <c r="B3344">
        <v>7</v>
      </c>
      <c r="C3344" t="s">
        <v>242</v>
      </c>
      <c r="D3344">
        <v>7</v>
      </c>
      <c r="E3344" t="s">
        <v>5</v>
      </c>
      <c r="F3344" s="9" t="str">
        <f>+VLOOKUP(datosAvance[[#This Row],[renaes]],eess!$A$1:$G$189,2,FALSE)</f>
        <v>SANTA ROSA</v>
      </c>
      <c r="G3344" s="9" t="str">
        <f>+VLOOKUP(datosAvance[[#This Row],[renaes]],eess!$A$1:$G$189,3,FALSE)</f>
        <v>CHICLAYO</v>
      </c>
      <c r="H3344" s="9" t="str">
        <f>+VLOOKUP(datosAvance[[#This Row],[renaes]],eess!$A$1:$G$189,4,FALSE)</f>
        <v>CIRCUITO DE PLAYA</v>
      </c>
      <c r="I3344" s="9" t="str">
        <f>+VLOOKUP(datosAvance[[#This Row],[renaes]],eess!$A$1:$G$189,6,FALSE)</f>
        <v>CHICLAYO</v>
      </c>
      <c r="J3344" s="9" t="str">
        <f>+VLOOKUP(datosAvance[[#This Row],[renaes]],eess!$A$1:$G$189,7,FALSE)</f>
        <v>SANTA ROSA</v>
      </c>
    </row>
    <row r="3345" spans="1:10" x14ac:dyDescent="0.25">
      <c r="A3345">
        <v>4356</v>
      </c>
      <c r="B3345">
        <v>4</v>
      </c>
      <c r="C3345" t="s">
        <v>242</v>
      </c>
      <c r="D3345">
        <v>7</v>
      </c>
      <c r="E3345" t="s">
        <v>5</v>
      </c>
      <c r="F3345" s="9" t="str">
        <f>+VLOOKUP(datosAvance[[#This Row],[renaes]],eess!$A$1:$G$189,2,FALSE)</f>
        <v>ZAÑA</v>
      </c>
      <c r="G3345" s="9" t="str">
        <f>+VLOOKUP(datosAvance[[#This Row],[renaes]],eess!$A$1:$G$189,3,FALSE)</f>
        <v>CHICLAYO</v>
      </c>
      <c r="H3345" s="9" t="str">
        <f>+VLOOKUP(datosAvance[[#This Row],[renaes]],eess!$A$1:$G$189,4,FALSE)</f>
        <v>CAYALTI-ZAÑA</v>
      </c>
      <c r="I3345" s="9" t="str">
        <f>+VLOOKUP(datosAvance[[#This Row],[renaes]],eess!$A$1:$G$189,6,FALSE)</f>
        <v>CHICLAYO</v>
      </c>
      <c r="J3345" s="9" t="str">
        <f>+VLOOKUP(datosAvance[[#This Row],[renaes]],eess!$A$1:$G$189,7,FALSE)</f>
        <v>SAÑA</v>
      </c>
    </row>
    <row r="3346" spans="1:10" x14ac:dyDescent="0.25">
      <c r="A3346">
        <v>4357</v>
      </c>
      <c r="B3346">
        <v>1</v>
      </c>
      <c r="C3346" t="s">
        <v>242</v>
      </c>
      <c r="D3346">
        <v>7</v>
      </c>
      <c r="E3346" t="s">
        <v>5</v>
      </c>
      <c r="F3346" s="9" t="str">
        <f>+VLOOKUP(datosAvance[[#This Row],[renaes]],eess!$A$1:$G$189,2,FALSE)</f>
        <v>COLLIQUE</v>
      </c>
      <c r="G3346" s="9" t="str">
        <f>+VLOOKUP(datosAvance[[#This Row],[renaes]],eess!$A$1:$G$189,3,FALSE)</f>
        <v>CHICLAYO</v>
      </c>
      <c r="H3346" s="9" t="str">
        <f>+VLOOKUP(datosAvance[[#This Row],[renaes]],eess!$A$1:$G$189,4,FALSE)</f>
        <v>CAYALTI-ZAÑA</v>
      </c>
      <c r="I3346" s="9" t="str">
        <f>+VLOOKUP(datosAvance[[#This Row],[renaes]],eess!$A$1:$G$189,6,FALSE)</f>
        <v>CHICLAYO</v>
      </c>
      <c r="J3346" s="9" t="str">
        <f>+VLOOKUP(datosAvance[[#This Row],[renaes]],eess!$A$1:$G$189,7,FALSE)</f>
        <v>SAÑA</v>
      </c>
    </row>
    <row r="3347" spans="1:10" x14ac:dyDescent="0.25">
      <c r="A3347">
        <v>4358</v>
      </c>
      <c r="B3347">
        <v>0</v>
      </c>
      <c r="C3347" t="s">
        <v>242</v>
      </c>
      <c r="D3347">
        <v>7</v>
      </c>
      <c r="E3347" t="s">
        <v>5</v>
      </c>
      <c r="F3347" s="9" t="str">
        <f>+VLOOKUP(datosAvance[[#This Row],[renaes]],eess!$A$1:$G$189,2,FALSE)</f>
        <v>GUAYAQUIL</v>
      </c>
      <c r="G3347" s="9" t="str">
        <f>+VLOOKUP(datosAvance[[#This Row],[renaes]],eess!$A$1:$G$189,3,FALSE)</f>
        <v>CHICLAYO</v>
      </c>
      <c r="H3347" s="9" t="str">
        <f>+VLOOKUP(datosAvance[[#This Row],[renaes]],eess!$A$1:$G$189,4,FALSE)</f>
        <v>CAYALTI-ZAÑA</v>
      </c>
      <c r="I3347" s="9" t="str">
        <f>+VLOOKUP(datosAvance[[#This Row],[renaes]],eess!$A$1:$G$189,6,FALSE)</f>
        <v>CHICLAYO</v>
      </c>
      <c r="J3347" s="9" t="str">
        <f>+VLOOKUP(datosAvance[[#This Row],[renaes]],eess!$A$1:$G$189,7,FALSE)</f>
        <v>CAYALTI</v>
      </c>
    </row>
    <row r="3348" spans="1:10" x14ac:dyDescent="0.25">
      <c r="A3348">
        <v>4359</v>
      </c>
      <c r="B3348">
        <v>2</v>
      </c>
      <c r="C3348" t="s">
        <v>242</v>
      </c>
      <c r="D3348">
        <v>7</v>
      </c>
      <c r="E3348" t="s">
        <v>5</v>
      </c>
      <c r="F3348" s="9" t="str">
        <f>+VLOOKUP(datosAvance[[#This Row],[renaes]],eess!$A$1:$G$189,2,FALSE)</f>
        <v>MOCUPE VIEJO (TRADIC.)</v>
      </c>
      <c r="G3348" s="9" t="str">
        <f>+VLOOKUP(datosAvance[[#This Row],[renaes]],eess!$A$1:$G$189,3,FALSE)</f>
        <v>CHICLAYO</v>
      </c>
      <c r="H3348" s="9" t="str">
        <f>+VLOOKUP(datosAvance[[#This Row],[renaes]],eess!$A$1:$G$189,4,FALSE)</f>
        <v>REQUE-LAGUNAS</v>
      </c>
      <c r="I3348" s="9" t="str">
        <f>+VLOOKUP(datosAvance[[#This Row],[renaes]],eess!$A$1:$G$189,6,FALSE)</f>
        <v>CHICLAYO</v>
      </c>
      <c r="J3348" s="9" t="str">
        <f>+VLOOKUP(datosAvance[[#This Row],[renaes]],eess!$A$1:$G$189,7,FALSE)</f>
        <v>LAGUNAS</v>
      </c>
    </row>
    <row r="3349" spans="1:10" x14ac:dyDescent="0.25">
      <c r="A3349">
        <v>4360</v>
      </c>
      <c r="B3349">
        <v>0</v>
      </c>
      <c r="C3349" t="s">
        <v>242</v>
      </c>
      <c r="D3349">
        <v>7</v>
      </c>
      <c r="E3349" t="s">
        <v>5</v>
      </c>
      <c r="F3349" s="9" t="str">
        <f>+VLOOKUP(datosAvance[[#This Row],[renaes]],eess!$A$1:$G$189,2,FALSE)</f>
        <v>MOCUPE NUEVO</v>
      </c>
      <c r="G3349" s="9" t="str">
        <f>+VLOOKUP(datosAvance[[#This Row],[renaes]],eess!$A$1:$G$189,3,FALSE)</f>
        <v>CHICLAYO</v>
      </c>
      <c r="H3349" s="9" t="str">
        <f>+VLOOKUP(datosAvance[[#This Row],[renaes]],eess!$A$1:$G$189,4,FALSE)</f>
        <v>REQUE-LAGUNAS</v>
      </c>
      <c r="I3349" s="9" t="str">
        <f>+VLOOKUP(datosAvance[[#This Row],[renaes]],eess!$A$1:$G$189,6,FALSE)</f>
        <v>CHICLAYO</v>
      </c>
      <c r="J3349" s="9" t="str">
        <f>+VLOOKUP(datosAvance[[#This Row],[renaes]],eess!$A$1:$G$189,7,FALSE)</f>
        <v>LAGUNAS</v>
      </c>
    </row>
    <row r="3350" spans="1:10" x14ac:dyDescent="0.25">
      <c r="A3350">
        <v>4361</v>
      </c>
      <c r="B3350">
        <v>1</v>
      </c>
      <c r="C3350" t="s">
        <v>242</v>
      </c>
      <c r="D3350">
        <v>7</v>
      </c>
      <c r="E3350" t="s">
        <v>5</v>
      </c>
      <c r="F3350" s="9" t="str">
        <f>+VLOOKUP(datosAvance[[#This Row],[renaes]],eess!$A$1:$G$189,2,FALSE)</f>
        <v>LAGUNAS</v>
      </c>
      <c r="G3350" s="9" t="str">
        <f>+VLOOKUP(datosAvance[[#This Row],[renaes]],eess!$A$1:$G$189,3,FALSE)</f>
        <v>CHICLAYO</v>
      </c>
      <c r="H3350" s="9" t="str">
        <f>+VLOOKUP(datosAvance[[#This Row],[renaes]],eess!$A$1:$G$189,4,FALSE)</f>
        <v>REQUE-LAGUNAS</v>
      </c>
      <c r="I3350" s="9" t="str">
        <f>+VLOOKUP(datosAvance[[#This Row],[renaes]],eess!$A$1:$G$189,6,FALSE)</f>
        <v>CHICLAYO</v>
      </c>
      <c r="J3350" s="9" t="str">
        <f>+VLOOKUP(datosAvance[[#This Row],[renaes]],eess!$A$1:$G$189,7,FALSE)</f>
        <v>LAGUNAS</v>
      </c>
    </row>
    <row r="3351" spans="1:10" x14ac:dyDescent="0.25">
      <c r="A3351">
        <v>4362</v>
      </c>
      <c r="B3351">
        <v>1</v>
      </c>
      <c r="C3351" t="s">
        <v>242</v>
      </c>
      <c r="D3351">
        <v>7</v>
      </c>
      <c r="E3351" t="s">
        <v>5</v>
      </c>
      <c r="F3351" s="9" t="str">
        <f>+VLOOKUP(datosAvance[[#This Row],[renaes]],eess!$A$1:$G$189,2,FALSE)</f>
        <v>TUPAC AMARU</v>
      </c>
      <c r="G3351" s="9" t="str">
        <f>+VLOOKUP(datosAvance[[#This Row],[renaes]],eess!$A$1:$G$189,3,FALSE)</f>
        <v>CHICLAYO</v>
      </c>
      <c r="H3351" s="9" t="str">
        <f>+VLOOKUP(datosAvance[[#This Row],[renaes]],eess!$A$1:$G$189,4,FALSE)</f>
        <v>REQUE-LAGUNAS</v>
      </c>
      <c r="I3351" s="9" t="str">
        <f>+VLOOKUP(datosAvance[[#This Row],[renaes]],eess!$A$1:$G$189,6,FALSE)</f>
        <v>CHICLAYO</v>
      </c>
      <c r="J3351" s="9" t="str">
        <f>+VLOOKUP(datosAvance[[#This Row],[renaes]],eess!$A$1:$G$189,7,FALSE)</f>
        <v>LAGUNAS</v>
      </c>
    </row>
    <row r="3352" spans="1:10" x14ac:dyDescent="0.25">
      <c r="A3352">
        <v>4363</v>
      </c>
      <c r="B3352">
        <v>0</v>
      </c>
      <c r="C3352" t="s">
        <v>242</v>
      </c>
      <c r="D3352">
        <v>7</v>
      </c>
      <c r="E3352" t="s">
        <v>5</v>
      </c>
      <c r="F3352" s="9" t="str">
        <f>+VLOOKUP(datosAvance[[#This Row],[renaes]],eess!$A$1:$G$189,2,FALSE)</f>
        <v>PUEBLO LIBRE</v>
      </c>
      <c r="G3352" s="9" t="str">
        <f>+VLOOKUP(datosAvance[[#This Row],[renaes]],eess!$A$1:$G$189,3,FALSE)</f>
        <v>CHICLAYO</v>
      </c>
      <c r="H3352" s="9" t="str">
        <f>+VLOOKUP(datosAvance[[#This Row],[renaes]],eess!$A$1:$G$189,4,FALSE)</f>
        <v>REQUE-LAGUNAS</v>
      </c>
      <c r="I3352" s="9" t="str">
        <f>+VLOOKUP(datosAvance[[#This Row],[renaes]],eess!$A$1:$G$189,6,FALSE)</f>
        <v>CHICLAYO</v>
      </c>
      <c r="J3352" s="9" t="str">
        <f>+VLOOKUP(datosAvance[[#This Row],[renaes]],eess!$A$1:$G$189,7,FALSE)</f>
        <v>LAGUNAS</v>
      </c>
    </row>
    <row r="3353" spans="1:10" x14ac:dyDescent="0.25">
      <c r="A3353">
        <v>4364</v>
      </c>
      <c r="B3353">
        <v>1</v>
      </c>
      <c r="C3353" t="s">
        <v>242</v>
      </c>
      <c r="D3353">
        <v>7</v>
      </c>
      <c r="E3353" t="s">
        <v>5</v>
      </c>
      <c r="F3353" s="9" t="str">
        <f>+VLOOKUP(datosAvance[[#This Row],[renaes]],eess!$A$1:$G$189,2,FALSE)</f>
        <v>NUEVA ARICA</v>
      </c>
      <c r="G3353" s="9" t="str">
        <f>+VLOOKUP(datosAvance[[#This Row],[renaes]],eess!$A$1:$G$189,3,FALSE)</f>
        <v>CHICLAYO</v>
      </c>
      <c r="H3353" s="9" t="str">
        <f>+VLOOKUP(datosAvance[[#This Row],[renaes]],eess!$A$1:$G$189,4,FALSE)</f>
        <v>OYOTUN</v>
      </c>
      <c r="I3353" s="9" t="str">
        <f>+VLOOKUP(datosAvance[[#This Row],[renaes]],eess!$A$1:$G$189,6,FALSE)</f>
        <v>CHICLAYO</v>
      </c>
      <c r="J3353" s="9" t="str">
        <f>+VLOOKUP(datosAvance[[#This Row],[renaes]],eess!$A$1:$G$189,7,FALSE)</f>
        <v>NUEVA ARICA</v>
      </c>
    </row>
    <row r="3354" spans="1:10" x14ac:dyDescent="0.25">
      <c r="A3354">
        <v>4365</v>
      </c>
      <c r="B3354">
        <v>1</v>
      </c>
      <c r="C3354" t="s">
        <v>242</v>
      </c>
      <c r="D3354">
        <v>7</v>
      </c>
      <c r="E3354" t="s">
        <v>5</v>
      </c>
      <c r="F3354" s="9" t="str">
        <f>+VLOOKUP(datosAvance[[#This Row],[renaes]],eess!$A$1:$G$189,2,FALSE)</f>
        <v>LA VIÑA DE NUEVA ARICA</v>
      </c>
      <c r="G3354" s="9" t="str">
        <f>+VLOOKUP(datosAvance[[#This Row],[renaes]],eess!$A$1:$G$189,3,FALSE)</f>
        <v>CHICLAYO</v>
      </c>
      <c r="H3354" s="9" t="str">
        <f>+VLOOKUP(datosAvance[[#This Row],[renaes]],eess!$A$1:$G$189,4,FALSE)</f>
        <v>OYOTUN</v>
      </c>
      <c r="I3354" s="9" t="str">
        <f>+VLOOKUP(datosAvance[[#This Row],[renaes]],eess!$A$1:$G$189,6,FALSE)</f>
        <v>CHICLAYO</v>
      </c>
      <c r="J3354" s="9" t="str">
        <f>+VLOOKUP(datosAvance[[#This Row],[renaes]],eess!$A$1:$G$189,7,FALSE)</f>
        <v>NUEVA ARICA</v>
      </c>
    </row>
    <row r="3355" spans="1:10" x14ac:dyDescent="0.25">
      <c r="A3355">
        <v>4366</v>
      </c>
      <c r="B3355">
        <v>6</v>
      </c>
      <c r="C3355" t="s">
        <v>242</v>
      </c>
      <c r="D3355">
        <v>7</v>
      </c>
      <c r="E3355" t="s">
        <v>5</v>
      </c>
      <c r="F3355" s="9" t="str">
        <f>+VLOOKUP(datosAvance[[#This Row],[renaes]],eess!$A$1:$G$189,2,FALSE)</f>
        <v>OYOTUN</v>
      </c>
      <c r="G3355" s="9" t="str">
        <f>+VLOOKUP(datosAvance[[#This Row],[renaes]],eess!$A$1:$G$189,3,FALSE)</f>
        <v>CHICLAYO</v>
      </c>
      <c r="H3355" s="9" t="str">
        <f>+VLOOKUP(datosAvance[[#This Row],[renaes]],eess!$A$1:$G$189,4,FALSE)</f>
        <v>OYOTUN</v>
      </c>
      <c r="I3355" s="9" t="str">
        <f>+VLOOKUP(datosAvance[[#This Row],[renaes]],eess!$A$1:$G$189,6,FALSE)</f>
        <v>CHICLAYO</v>
      </c>
      <c r="J3355" s="9" t="str">
        <f>+VLOOKUP(datosAvance[[#This Row],[renaes]],eess!$A$1:$G$189,7,FALSE)</f>
        <v>OYOTUN</v>
      </c>
    </row>
    <row r="3356" spans="1:10" x14ac:dyDescent="0.25">
      <c r="A3356">
        <v>4367</v>
      </c>
      <c r="B3356">
        <v>0</v>
      </c>
      <c r="C3356" t="s">
        <v>242</v>
      </c>
      <c r="D3356">
        <v>7</v>
      </c>
      <c r="E3356" t="s">
        <v>5</v>
      </c>
      <c r="F3356" s="9" t="str">
        <f>+VLOOKUP(datosAvance[[#This Row],[renaes]],eess!$A$1:$G$189,2,FALSE)</f>
        <v>EL ESPINAL</v>
      </c>
      <c r="G3356" s="9" t="str">
        <f>+VLOOKUP(datosAvance[[#This Row],[renaes]],eess!$A$1:$G$189,3,FALSE)</f>
        <v>CHICLAYO</v>
      </c>
      <c r="H3356" s="9" t="str">
        <f>+VLOOKUP(datosAvance[[#This Row],[renaes]],eess!$A$1:$G$189,4,FALSE)</f>
        <v>OYOTUN</v>
      </c>
      <c r="I3356" s="9" t="str">
        <f>+VLOOKUP(datosAvance[[#This Row],[renaes]],eess!$A$1:$G$189,6,FALSE)</f>
        <v>CHICLAYO</v>
      </c>
      <c r="J3356" s="9" t="str">
        <f>+VLOOKUP(datosAvance[[#This Row],[renaes]],eess!$A$1:$G$189,7,FALSE)</f>
        <v>OYOTUN</v>
      </c>
    </row>
    <row r="3357" spans="1:10" x14ac:dyDescent="0.25">
      <c r="A3357">
        <v>4368</v>
      </c>
      <c r="B3357">
        <v>0</v>
      </c>
      <c r="C3357" t="s">
        <v>242</v>
      </c>
      <c r="D3357">
        <v>7</v>
      </c>
      <c r="E3357" t="s">
        <v>5</v>
      </c>
      <c r="F3357" s="9" t="str">
        <f>+VLOOKUP(datosAvance[[#This Row],[renaes]],eess!$A$1:$G$189,2,FALSE)</f>
        <v>PAN DE AZUCAR</v>
      </c>
      <c r="G3357" s="9" t="str">
        <f>+VLOOKUP(datosAvance[[#This Row],[renaes]],eess!$A$1:$G$189,3,FALSE)</f>
        <v>CHICLAYO</v>
      </c>
      <c r="H3357" s="9" t="str">
        <f>+VLOOKUP(datosAvance[[#This Row],[renaes]],eess!$A$1:$G$189,4,FALSE)</f>
        <v>OYOTUN</v>
      </c>
      <c r="I3357" s="9" t="str">
        <f>+VLOOKUP(datosAvance[[#This Row],[renaes]],eess!$A$1:$G$189,6,FALSE)</f>
        <v>CHICLAYO</v>
      </c>
      <c r="J3357" s="9" t="str">
        <f>+VLOOKUP(datosAvance[[#This Row],[renaes]],eess!$A$1:$G$189,7,FALSE)</f>
        <v>OYOTUN</v>
      </c>
    </row>
    <row r="3358" spans="1:10" x14ac:dyDescent="0.25">
      <c r="A3358">
        <v>4369</v>
      </c>
      <c r="B3358">
        <v>1</v>
      </c>
      <c r="C3358" t="s">
        <v>242</v>
      </c>
      <c r="D3358">
        <v>7</v>
      </c>
      <c r="E3358" t="s">
        <v>5</v>
      </c>
      <c r="F3358" s="9" t="str">
        <f>+VLOOKUP(datosAvance[[#This Row],[renaes]],eess!$A$1:$G$189,2,FALSE)</f>
        <v>VIRGEN DE LAS MERCEDES LA OTRA BANDA</v>
      </c>
      <c r="G3358" s="9" t="str">
        <f>+VLOOKUP(datosAvance[[#This Row],[renaes]],eess!$A$1:$G$189,3,FALSE)</f>
        <v>CHICLAYO</v>
      </c>
      <c r="H3358" s="9" t="str">
        <f>+VLOOKUP(datosAvance[[#This Row],[renaes]],eess!$A$1:$G$189,4,FALSE)</f>
        <v>CAYALTI-ZAÑA</v>
      </c>
      <c r="I3358" s="9" t="str">
        <f>+VLOOKUP(datosAvance[[#This Row],[renaes]],eess!$A$1:$G$189,6,FALSE)</f>
        <v>CHICLAYO</v>
      </c>
      <c r="J3358" s="9" t="str">
        <f>+VLOOKUP(datosAvance[[#This Row],[renaes]],eess!$A$1:$G$189,7,FALSE)</f>
        <v>SAÑA</v>
      </c>
    </row>
    <row r="3359" spans="1:10" x14ac:dyDescent="0.25">
      <c r="A3359">
        <v>4371</v>
      </c>
      <c r="B3359">
        <v>7</v>
      </c>
      <c r="C3359" t="s">
        <v>242</v>
      </c>
      <c r="D3359">
        <v>7</v>
      </c>
      <c r="E3359" t="s">
        <v>5</v>
      </c>
      <c r="F3359" s="9" t="str">
        <f>+VLOOKUP(datosAvance[[#This Row],[renaes]],eess!$A$1:$G$189,2,FALSE)</f>
        <v>JAYANCA</v>
      </c>
      <c r="G3359" s="9" t="str">
        <f>+VLOOKUP(datosAvance[[#This Row],[renaes]],eess!$A$1:$G$189,3,FALSE)</f>
        <v>LAMBAYEQUE</v>
      </c>
      <c r="H3359" s="9" t="str">
        <f>+VLOOKUP(datosAvance[[#This Row],[renaes]],eess!$A$1:$G$189,4,FALSE)</f>
        <v>JAYANCA</v>
      </c>
      <c r="I3359" s="9" t="str">
        <f>+VLOOKUP(datosAvance[[#This Row],[renaes]],eess!$A$1:$G$189,6,FALSE)</f>
        <v>LAMBAYEQUE</v>
      </c>
      <c r="J3359" s="9" t="str">
        <f>+VLOOKUP(datosAvance[[#This Row],[renaes]],eess!$A$1:$G$189,7,FALSE)</f>
        <v>JAYANCA</v>
      </c>
    </row>
    <row r="3360" spans="1:10" x14ac:dyDescent="0.25">
      <c r="A3360">
        <v>4372</v>
      </c>
      <c r="B3360">
        <v>5</v>
      </c>
      <c r="C3360" t="s">
        <v>242</v>
      </c>
      <c r="D3360">
        <v>7</v>
      </c>
      <c r="E3360" t="s">
        <v>5</v>
      </c>
      <c r="F3360" s="9" t="str">
        <f>+VLOOKUP(datosAvance[[#This Row],[renaes]],eess!$A$1:$G$189,2,FALSE)</f>
        <v>SAN MARTIN</v>
      </c>
      <c r="G3360" s="9" t="str">
        <f>+VLOOKUP(datosAvance[[#This Row],[renaes]],eess!$A$1:$G$189,3,FALSE)</f>
        <v>LAMBAYEQUE</v>
      </c>
      <c r="H3360" s="9" t="str">
        <f>+VLOOKUP(datosAvance[[#This Row],[renaes]],eess!$A$1:$G$189,4,FALSE)</f>
        <v>LAMBAYEQUE</v>
      </c>
      <c r="I3360" s="9" t="str">
        <f>+VLOOKUP(datosAvance[[#This Row],[renaes]],eess!$A$1:$G$189,6,FALSE)</f>
        <v>LAMBAYEQUE</v>
      </c>
      <c r="J3360" s="9" t="str">
        <f>+VLOOKUP(datosAvance[[#This Row],[renaes]],eess!$A$1:$G$189,7,FALSE)</f>
        <v>LAMBAYEQUE</v>
      </c>
    </row>
    <row r="3361" spans="1:10" x14ac:dyDescent="0.25">
      <c r="A3361">
        <v>4373</v>
      </c>
      <c r="B3361">
        <v>8</v>
      </c>
      <c r="C3361" t="s">
        <v>242</v>
      </c>
      <c r="D3361">
        <v>7</v>
      </c>
      <c r="E3361" t="s">
        <v>5</v>
      </c>
      <c r="F3361" s="9" t="str">
        <f>+VLOOKUP(datosAvance[[#This Row],[renaes]],eess!$A$1:$G$189,2,FALSE)</f>
        <v>TORIBIA CASTRO CHIRINOS</v>
      </c>
      <c r="G3361" s="9" t="str">
        <f>+VLOOKUP(datosAvance[[#This Row],[renaes]],eess!$A$1:$G$189,3,FALSE)</f>
        <v>LAMBAYEQUE</v>
      </c>
      <c r="H3361" s="9" t="str">
        <f>+VLOOKUP(datosAvance[[#This Row],[renaes]],eess!$A$1:$G$189,4,FALSE)</f>
        <v>LAMBAYEQUE</v>
      </c>
      <c r="I3361" s="9" t="str">
        <f>+VLOOKUP(datosAvance[[#This Row],[renaes]],eess!$A$1:$G$189,6,FALSE)</f>
        <v>LAMBAYEQUE</v>
      </c>
      <c r="J3361" s="9" t="str">
        <f>+VLOOKUP(datosAvance[[#This Row],[renaes]],eess!$A$1:$G$189,7,FALSE)</f>
        <v>LAMBAYEQUE</v>
      </c>
    </row>
    <row r="3362" spans="1:10" x14ac:dyDescent="0.25">
      <c r="A3362">
        <v>4374</v>
      </c>
      <c r="B3362">
        <v>1</v>
      </c>
      <c r="C3362" t="s">
        <v>242</v>
      </c>
      <c r="D3362">
        <v>7</v>
      </c>
      <c r="E3362" t="s">
        <v>5</v>
      </c>
      <c r="F3362" s="9" t="str">
        <f>+VLOOKUP(datosAvance[[#This Row],[renaes]],eess!$A$1:$G$189,2,FALSE)</f>
        <v>SIALUPE HUAMANTANGA</v>
      </c>
      <c r="G3362" s="9" t="str">
        <f>+VLOOKUP(datosAvance[[#This Row],[renaes]],eess!$A$1:$G$189,3,FALSE)</f>
        <v>LAMBAYEQUE</v>
      </c>
      <c r="H3362" s="9" t="str">
        <f>+VLOOKUP(datosAvance[[#This Row],[renaes]],eess!$A$1:$G$189,4,FALSE)</f>
        <v>LAMBAYEQUE</v>
      </c>
      <c r="I3362" s="9" t="str">
        <f>+VLOOKUP(datosAvance[[#This Row],[renaes]],eess!$A$1:$G$189,6,FALSE)</f>
        <v>LAMBAYEQUE</v>
      </c>
      <c r="J3362" s="9" t="str">
        <f>+VLOOKUP(datosAvance[[#This Row],[renaes]],eess!$A$1:$G$189,7,FALSE)</f>
        <v>LAMBAYEQUE</v>
      </c>
    </row>
    <row r="3363" spans="1:10" x14ac:dyDescent="0.25">
      <c r="A3363">
        <v>4375</v>
      </c>
      <c r="B3363">
        <v>0</v>
      </c>
      <c r="C3363" t="s">
        <v>242</v>
      </c>
      <c r="D3363">
        <v>7</v>
      </c>
      <c r="E3363" t="s">
        <v>5</v>
      </c>
      <c r="F3363" s="9" t="str">
        <f>+VLOOKUP(datosAvance[[#This Row],[renaes]],eess!$A$1:$G$189,2,FALSE)</f>
        <v>MUYFINCA-PUNTO 09</v>
      </c>
      <c r="G3363" s="9" t="str">
        <f>+VLOOKUP(datosAvance[[#This Row],[renaes]],eess!$A$1:$G$189,3,FALSE)</f>
        <v>LAMBAYEQUE</v>
      </c>
      <c r="H3363" s="9" t="str">
        <f>+VLOOKUP(datosAvance[[#This Row],[renaes]],eess!$A$1:$G$189,4,FALSE)</f>
        <v>LAMBAYEQUE</v>
      </c>
      <c r="I3363" s="9" t="str">
        <f>+VLOOKUP(datosAvance[[#This Row],[renaes]],eess!$A$1:$G$189,6,FALSE)</f>
        <v>LAMBAYEQUE</v>
      </c>
      <c r="J3363" s="9" t="str">
        <f>+VLOOKUP(datosAvance[[#This Row],[renaes]],eess!$A$1:$G$189,7,FALSE)</f>
        <v>LAMBAYEQUE</v>
      </c>
    </row>
    <row r="3364" spans="1:10" x14ac:dyDescent="0.25">
      <c r="A3364">
        <v>4376</v>
      </c>
      <c r="B3364">
        <v>3</v>
      </c>
      <c r="C3364" t="s">
        <v>242</v>
      </c>
      <c r="D3364">
        <v>7</v>
      </c>
      <c r="E3364" t="s">
        <v>5</v>
      </c>
      <c r="F3364" s="9" t="str">
        <f>+VLOOKUP(datosAvance[[#This Row],[renaes]],eess!$A$1:$G$189,2,FALSE)</f>
        <v>ILLIMO</v>
      </c>
      <c r="G3364" s="9" t="str">
        <f>+VLOOKUP(datosAvance[[#This Row],[renaes]],eess!$A$1:$G$189,3,FALSE)</f>
        <v>LAMBAYEQUE</v>
      </c>
      <c r="H3364" s="9" t="str">
        <f>+VLOOKUP(datosAvance[[#This Row],[renaes]],eess!$A$1:$G$189,4,FALSE)</f>
        <v>ILLIMO</v>
      </c>
      <c r="I3364" s="9" t="str">
        <f>+VLOOKUP(datosAvance[[#This Row],[renaes]],eess!$A$1:$G$189,6,FALSE)</f>
        <v>LAMBAYEQUE</v>
      </c>
      <c r="J3364" s="9" t="str">
        <f>+VLOOKUP(datosAvance[[#This Row],[renaes]],eess!$A$1:$G$189,7,FALSE)</f>
        <v>ILLIMO</v>
      </c>
    </row>
    <row r="3365" spans="1:10" x14ac:dyDescent="0.25">
      <c r="A3365">
        <v>4377</v>
      </c>
      <c r="B3365">
        <v>1</v>
      </c>
      <c r="C3365" t="s">
        <v>242</v>
      </c>
      <c r="D3365">
        <v>7</v>
      </c>
      <c r="E3365" t="s">
        <v>5</v>
      </c>
      <c r="F3365" s="9" t="str">
        <f>+VLOOKUP(datosAvance[[#This Row],[renaes]],eess!$A$1:$G$189,2,FALSE)</f>
        <v>CHIRIMOYO</v>
      </c>
      <c r="G3365" s="9" t="str">
        <f>+VLOOKUP(datosAvance[[#This Row],[renaes]],eess!$A$1:$G$189,3,FALSE)</f>
        <v>LAMBAYEQUE</v>
      </c>
      <c r="H3365" s="9" t="str">
        <f>+VLOOKUP(datosAvance[[#This Row],[renaes]],eess!$A$1:$G$189,4,FALSE)</f>
        <v>ILLIMO</v>
      </c>
      <c r="I3365" s="9" t="str">
        <f>+VLOOKUP(datosAvance[[#This Row],[renaes]],eess!$A$1:$G$189,6,FALSE)</f>
        <v>LAMBAYEQUE</v>
      </c>
      <c r="J3365" s="9" t="str">
        <f>+VLOOKUP(datosAvance[[#This Row],[renaes]],eess!$A$1:$G$189,7,FALSE)</f>
        <v>ILLIMO</v>
      </c>
    </row>
    <row r="3366" spans="1:10" x14ac:dyDescent="0.25">
      <c r="A3366">
        <v>4378</v>
      </c>
      <c r="B3366">
        <v>0</v>
      </c>
      <c r="C3366" t="s">
        <v>242</v>
      </c>
      <c r="D3366">
        <v>7</v>
      </c>
      <c r="E3366" t="s">
        <v>5</v>
      </c>
      <c r="F3366" s="9" t="str">
        <f>+VLOOKUP(datosAvance[[#This Row],[renaes]],eess!$A$1:$G$189,2,FALSE)</f>
        <v>SAN PEDRO SASAPE</v>
      </c>
      <c r="G3366" s="9" t="str">
        <f>+VLOOKUP(datosAvance[[#This Row],[renaes]],eess!$A$1:$G$189,3,FALSE)</f>
        <v>LAMBAYEQUE</v>
      </c>
      <c r="H3366" s="9" t="str">
        <f>+VLOOKUP(datosAvance[[#This Row],[renaes]],eess!$A$1:$G$189,4,FALSE)</f>
        <v>ILLIMO</v>
      </c>
      <c r="I3366" s="9" t="str">
        <f>+VLOOKUP(datosAvance[[#This Row],[renaes]],eess!$A$1:$G$189,6,FALSE)</f>
        <v>LAMBAYEQUE</v>
      </c>
      <c r="J3366" s="9" t="str">
        <f>+VLOOKUP(datosAvance[[#This Row],[renaes]],eess!$A$1:$G$189,7,FALSE)</f>
        <v>ILLIMO</v>
      </c>
    </row>
    <row r="3367" spans="1:10" x14ac:dyDescent="0.25">
      <c r="A3367">
        <v>4379</v>
      </c>
      <c r="B3367">
        <v>1</v>
      </c>
      <c r="C3367" t="s">
        <v>242</v>
      </c>
      <c r="D3367">
        <v>7</v>
      </c>
      <c r="E3367" t="s">
        <v>5</v>
      </c>
      <c r="F3367" s="9" t="str">
        <f>+VLOOKUP(datosAvance[[#This Row],[renaes]],eess!$A$1:$G$189,2,FALSE)</f>
        <v>LA VIÑA (JAYANCA)</v>
      </c>
      <c r="G3367" s="9" t="str">
        <f>+VLOOKUP(datosAvance[[#This Row],[renaes]],eess!$A$1:$G$189,3,FALSE)</f>
        <v>LAMBAYEQUE</v>
      </c>
      <c r="H3367" s="9" t="str">
        <f>+VLOOKUP(datosAvance[[#This Row],[renaes]],eess!$A$1:$G$189,4,FALSE)</f>
        <v>JAYANCA</v>
      </c>
      <c r="I3367" s="9" t="str">
        <f>+VLOOKUP(datosAvance[[#This Row],[renaes]],eess!$A$1:$G$189,6,FALSE)</f>
        <v>LAMBAYEQUE</v>
      </c>
      <c r="J3367" s="9" t="str">
        <f>+VLOOKUP(datosAvance[[#This Row],[renaes]],eess!$A$1:$G$189,7,FALSE)</f>
        <v>JAYANCA</v>
      </c>
    </row>
    <row r="3368" spans="1:10" x14ac:dyDescent="0.25">
      <c r="A3368">
        <v>4380</v>
      </c>
      <c r="B3368">
        <v>7</v>
      </c>
      <c r="C3368" t="s">
        <v>242</v>
      </c>
      <c r="D3368">
        <v>7</v>
      </c>
      <c r="E3368" t="s">
        <v>5</v>
      </c>
      <c r="F3368" s="9" t="str">
        <f>+VLOOKUP(datosAvance[[#This Row],[renaes]],eess!$A$1:$G$189,2,FALSE)</f>
        <v>MOCHUMI</v>
      </c>
      <c r="G3368" s="9" t="str">
        <f>+VLOOKUP(datosAvance[[#This Row],[renaes]],eess!$A$1:$G$189,3,FALSE)</f>
        <v>LAMBAYEQUE</v>
      </c>
      <c r="H3368" s="9" t="str">
        <f>+VLOOKUP(datosAvance[[#This Row],[renaes]],eess!$A$1:$G$189,4,FALSE)</f>
        <v>MOCHUMI</v>
      </c>
      <c r="I3368" s="9" t="str">
        <f>+VLOOKUP(datosAvance[[#This Row],[renaes]],eess!$A$1:$G$189,6,FALSE)</f>
        <v>LAMBAYEQUE</v>
      </c>
      <c r="J3368" s="9" t="str">
        <f>+VLOOKUP(datosAvance[[#This Row],[renaes]],eess!$A$1:$G$189,7,FALSE)</f>
        <v>MOCHUMI</v>
      </c>
    </row>
    <row r="3369" spans="1:10" x14ac:dyDescent="0.25">
      <c r="A3369">
        <v>4381</v>
      </c>
      <c r="B3369">
        <v>1</v>
      </c>
      <c r="C3369" t="s">
        <v>242</v>
      </c>
      <c r="D3369">
        <v>7</v>
      </c>
      <c r="E3369" t="s">
        <v>5</v>
      </c>
      <c r="F3369" s="9" t="str">
        <f>+VLOOKUP(datosAvance[[#This Row],[renaes]],eess!$A$1:$G$189,2,FALSE)</f>
        <v>MARAVILLAS</v>
      </c>
      <c r="G3369" s="9" t="str">
        <f>+VLOOKUP(datosAvance[[#This Row],[renaes]],eess!$A$1:$G$189,3,FALSE)</f>
        <v>LAMBAYEQUE</v>
      </c>
      <c r="H3369" s="9" t="str">
        <f>+VLOOKUP(datosAvance[[#This Row],[renaes]],eess!$A$1:$G$189,4,FALSE)</f>
        <v>MOCHUMI</v>
      </c>
      <c r="I3369" s="9" t="str">
        <f>+VLOOKUP(datosAvance[[#This Row],[renaes]],eess!$A$1:$G$189,6,FALSE)</f>
        <v>LAMBAYEQUE</v>
      </c>
      <c r="J3369" s="9" t="str">
        <f>+VLOOKUP(datosAvance[[#This Row],[renaes]],eess!$A$1:$G$189,7,FALSE)</f>
        <v>MOCHUMI</v>
      </c>
    </row>
    <row r="3370" spans="1:10" x14ac:dyDescent="0.25">
      <c r="A3370">
        <v>4382</v>
      </c>
      <c r="B3370">
        <v>1</v>
      </c>
      <c r="C3370" t="s">
        <v>242</v>
      </c>
      <c r="D3370">
        <v>7</v>
      </c>
      <c r="E3370" t="s">
        <v>5</v>
      </c>
      <c r="F3370" s="9" t="str">
        <f>+VLOOKUP(datosAvance[[#This Row],[renaes]],eess!$A$1:$G$189,2,FALSE)</f>
        <v>PUNTO CUATRO</v>
      </c>
      <c r="G3370" s="9" t="str">
        <f>+VLOOKUP(datosAvance[[#This Row],[renaes]],eess!$A$1:$G$189,3,FALSE)</f>
        <v>LAMBAYEQUE</v>
      </c>
      <c r="H3370" s="9" t="str">
        <f>+VLOOKUP(datosAvance[[#This Row],[renaes]],eess!$A$1:$G$189,4,FALSE)</f>
        <v>MOCHUMI</v>
      </c>
      <c r="I3370" s="9" t="str">
        <f>+VLOOKUP(datosAvance[[#This Row],[renaes]],eess!$A$1:$G$189,6,FALSE)</f>
        <v>LAMBAYEQUE</v>
      </c>
      <c r="J3370" s="9" t="str">
        <f>+VLOOKUP(datosAvance[[#This Row],[renaes]],eess!$A$1:$G$189,7,FALSE)</f>
        <v>MOCHUMI</v>
      </c>
    </row>
    <row r="3371" spans="1:10" x14ac:dyDescent="0.25">
      <c r="A3371">
        <v>4383</v>
      </c>
      <c r="B3371">
        <v>1</v>
      </c>
      <c r="C3371" t="s">
        <v>242</v>
      </c>
      <c r="D3371">
        <v>7</v>
      </c>
      <c r="E3371" t="s">
        <v>5</v>
      </c>
      <c r="F3371" s="9" t="str">
        <f>+VLOOKUP(datosAvance[[#This Row],[renaes]],eess!$A$1:$G$189,2,FALSE)</f>
        <v>PAREDONES MUY FINCA</v>
      </c>
      <c r="G3371" s="9" t="str">
        <f>+VLOOKUP(datosAvance[[#This Row],[renaes]],eess!$A$1:$G$189,3,FALSE)</f>
        <v>LAMBAYEQUE</v>
      </c>
      <c r="H3371" s="9" t="str">
        <f>+VLOOKUP(datosAvance[[#This Row],[renaes]],eess!$A$1:$G$189,4,FALSE)</f>
        <v>MOCHUMI</v>
      </c>
      <c r="I3371" s="9" t="str">
        <f>+VLOOKUP(datosAvance[[#This Row],[renaes]],eess!$A$1:$G$189,6,FALSE)</f>
        <v>LAMBAYEQUE</v>
      </c>
      <c r="J3371" s="9" t="str">
        <f>+VLOOKUP(datosAvance[[#This Row],[renaes]],eess!$A$1:$G$189,7,FALSE)</f>
        <v>MOCHUMI</v>
      </c>
    </row>
    <row r="3372" spans="1:10" x14ac:dyDescent="0.25">
      <c r="A3372">
        <v>4384</v>
      </c>
      <c r="B3372">
        <v>2</v>
      </c>
      <c r="C3372" t="s">
        <v>242</v>
      </c>
      <c r="D3372">
        <v>7</v>
      </c>
      <c r="E3372" t="s">
        <v>5</v>
      </c>
      <c r="F3372" s="9" t="str">
        <f>+VLOOKUP(datosAvance[[#This Row],[renaes]],eess!$A$1:$G$189,2,FALSE)</f>
        <v>PACORA</v>
      </c>
      <c r="G3372" s="9" t="str">
        <f>+VLOOKUP(datosAvance[[#This Row],[renaes]],eess!$A$1:$G$189,3,FALSE)</f>
        <v>LAMBAYEQUE</v>
      </c>
      <c r="H3372" s="9" t="str">
        <f>+VLOOKUP(datosAvance[[#This Row],[renaes]],eess!$A$1:$G$189,4,FALSE)</f>
        <v>ILLIMO</v>
      </c>
      <c r="I3372" s="9" t="str">
        <f>+VLOOKUP(datosAvance[[#This Row],[renaes]],eess!$A$1:$G$189,6,FALSE)</f>
        <v>LAMBAYEQUE</v>
      </c>
      <c r="J3372" s="9" t="str">
        <f>+VLOOKUP(datosAvance[[#This Row],[renaes]],eess!$A$1:$G$189,7,FALSE)</f>
        <v>PACORA</v>
      </c>
    </row>
    <row r="3373" spans="1:10" x14ac:dyDescent="0.25">
      <c r="A3373">
        <v>4385</v>
      </c>
      <c r="B3373">
        <v>1</v>
      </c>
      <c r="C3373" t="s">
        <v>242</v>
      </c>
      <c r="D3373">
        <v>7</v>
      </c>
      <c r="E3373" t="s">
        <v>5</v>
      </c>
      <c r="F3373" s="9" t="str">
        <f>+VLOOKUP(datosAvance[[#This Row],[renaes]],eess!$A$1:$G$189,2,FALSE)</f>
        <v>HUACA RIVERA</v>
      </c>
      <c r="G3373" s="9" t="str">
        <f>+VLOOKUP(datosAvance[[#This Row],[renaes]],eess!$A$1:$G$189,3,FALSE)</f>
        <v>LAMBAYEQUE</v>
      </c>
      <c r="H3373" s="9" t="str">
        <f>+VLOOKUP(datosAvance[[#This Row],[renaes]],eess!$A$1:$G$189,4,FALSE)</f>
        <v>ILLIMO</v>
      </c>
      <c r="I3373" s="9" t="str">
        <f>+VLOOKUP(datosAvance[[#This Row],[renaes]],eess!$A$1:$G$189,6,FALSE)</f>
        <v>LAMBAYEQUE</v>
      </c>
      <c r="J3373" s="9" t="str">
        <f>+VLOOKUP(datosAvance[[#This Row],[renaes]],eess!$A$1:$G$189,7,FALSE)</f>
        <v>PACORA</v>
      </c>
    </row>
    <row r="3374" spans="1:10" x14ac:dyDescent="0.25">
      <c r="A3374">
        <v>4386</v>
      </c>
      <c r="B3374">
        <v>3</v>
      </c>
      <c r="C3374" t="s">
        <v>242</v>
      </c>
      <c r="D3374">
        <v>7</v>
      </c>
      <c r="E3374" t="s">
        <v>5</v>
      </c>
      <c r="F3374" s="9" t="str">
        <f>+VLOOKUP(datosAvance[[#This Row],[renaes]],eess!$A$1:$G$189,2,FALSE)</f>
        <v>SALAS</v>
      </c>
      <c r="G3374" s="9" t="str">
        <f>+VLOOKUP(datosAvance[[#This Row],[renaes]],eess!$A$1:$G$189,3,FALSE)</f>
        <v>LAMBAYEQUE</v>
      </c>
      <c r="H3374" s="9" t="str">
        <f>+VLOOKUP(datosAvance[[#This Row],[renaes]],eess!$A$1:$G$189,4,FALSE)</f>
        <v>SALAS</v>
      </c>
      <c r="I3374" s="9" t="str">
        <f>+VLOOKUP(datosAvance[[#This Row],[renaes]],eess!$A$1:$G$189,6,FALSE)</f>
        <v>LAMBAYEQUE</v>
      </c>
      <c r="J3374" s="9" t="str">
        <f>+VLOOKUP(datosAvance[[#This Row],[renaes]],eess!$A$1:$G$189,7,FALSE)</f>
        <v>SALAS</v>
      </c>
    </row>
    <row r="3375" spans="1:10" x14ac:dyDescent="0.25">
      <c r="A3375">
        <v>4387</v>
      </c>
      <c r="B3375">
        <v>0</v>
      </c>
      <c r="C3375" t="s">
        <v>242</v>
      </c>
      <c r="D3375">
        <v>7</v>
      </c>
      <c r="E3375" t="s">
        <v>5</v>
      </c>
      <c r="F3375" s="9" t="str">
        <f>+VLOOKUP(datosAvance[[#This Row],[renaes]],eess!$A$1:$G$189,2,FALSE)</f>
        <v>PENACHI</v>
      </c>
      <c r="G3375" s="9" t="str">
        <f>+VLOOKUP(datosAvance[[#This Row],[renaes]],eess!$A$1:$G$189,3,FALSE)</f>
        <v>LAMBAYEQUE</v>
      </c>
      <c r="H3375" s="9" t="str">
        <f>+VLOOKUP(datosAvance[[#This Row],[renaes]],eess!$A$1:$G$189,4,FALSE)</f>
        <v>SALAS</v>
      </c>
      <c r="I3375" s="9" t="str">
        <f>+VLOOKUP(datosAvance[[#This Row],[renaes]],eess!$A$1:$G$189,6,FALSE)</f>
        <v>LAMBAYEQUE</v>
      </c>
      <c r="J3375" s="9" t="str">
        <f>+VLOOKUP(datosAvance[[#This Row],[renaes]],eess!$A$1:$G$189,7,FALSE)</f>
        <v>SALAS</v>
      </c>
    </row>
    <row r="3376" spans="1:10" x14ac:dyDescent="0.25">
      <c r="A3376">
        <v>4389</v>
      </c>
      <c r="B3376">
        <v>4</v>
      </c>
      <c r="C3376" t="s">
        <v>242</v>
      </c>
      <c r="D3376">
        <v>7</v>
      </c>
      <c r="E3376" t="s">
        <v>5</v>
      </c>
      <c r="F3376" s="9" t="str">
        <f>+VLOOKUP(datosAvance[[#This Row],[renaes]],eess!$A$1:$G$189,2,FALSE)</f>
        <v>TUCUME</v>
      </c>
      <c r="G3376" s="9" t="str">
        <f>+VLOOKUP(datosAvance[[#This Row],[renaes]],eess!$A$1:$G$189,3,FALSE)</f>
        <v>LAMBAYEQUE</v>
      </c>
      <c r="H3376" s="9" t="str">
        <f>+VLOOKUP(datosAvance[[#This Row],[renaes]],eess!$A$1:$G$189,4,FALSE)</f>
        <v>TUCUME</v>
      </c>
      <c r="I3376" s="9" t="str">
        <f>+VLOOKUP(datosAvance[[#This Row],[renaes]],eess!$A$1:$G$189,6,FALSE)</f>
        <v>LAMBAYEQUE</v>
      </c>
      <c r="J3376" s="9" t="str">
        <f>+VLOOKUP(datosAvance[[#This Row],[renaes]],eess!$A$1:$G$189,7,FALSE)</f>
        <v>TUCUME</v>
      </c>
    </row>
    <row r="3377" spans="1:10" x14ac:dyDescent="0.25">
      <c r="A3377">
        <v>4390</v>
      </c>
      <c r="B3377">
        <v>0</v>
      </c>
      <c r="C3377" t="s">
        <v>242</v>
      </c>
      <c r="D3377">
        <v>7</v>
      </c>
      <c r="E3377" t="s">
        <v>5</v>
      </c>
      <c r="F3377" s="9" t="str">
        <f>+VLOOKUP(datosAvance[[#This Row],[renaes]],eess!$A$1:$G$189,2,FALSE)</f>
        <v>TUCUME VIEJO</v>
      </c>
      <c r="G3377" s="9" t="str">
        <f>+VLOOKUP(datosAvance[[#This Row],[renaes]],eess!$A$1:$G$189,3,FALSE)</f>
        <v>LAMBAYEQUE</v>
      </c>
      <c r="H3377" s="9" t="str">
        <f>+VLOOKUP(datosAvance[[#This Row],[renaes]],eess!$A$1:$G$189,4,FALSE)</f>
        <v>TUCUME</v>
      </c>
      <c r="I3377" s="9" t="str">
        <f>+VLOOKUP(datosAvance[[#This Row],[renaes]],eess!$A$1:$G$189,6,FALSE)</f>
        <v>LAMBAYEQUE</v>
      </c>
      <c r="J3377" s="9" t="str">
        <f>+VLOOKUP(datosAvance[[#This Row],[renaes]],eess!$A$1:$G$189,7,FALSE)</f>
        <v>TUCUME</v>
      </c>
    </row>
    <row r="3378" spans="1:10" x14ac:dyDescent="0.25">
      <c r="A3378">
        <v>4391</v>
      </c>
      <c r="B3378">
        <v>1</v>
      </c>
      <c r="C3378" t="s">
        <v>242</v>
      </c>
      <c r="D3378">
        <v>7</v>
      </c>
      <c r="E3378" t="s">
        <v>5</v>
      </c>
      <c r="F3378" s="9" t="str">
        <f>+VLOOKUP(datosAvance[[#This Row],[renaes]],eess!$A$1:$G$189,2,FALSE)</f>
        <v>GRANJA SASAPE</v>
      </c>
      <c r="G3378" s="9" t="str">
        <f>+VLOOKUP(datosAvance[[#This Row],[renaes]],eess!$A$1:$G$189,3,FALSE)</f>
        <v>LAMBAYEQUE</v>
      </c>
      <c r="H3378" s="9" t="str">
        <f>+VLOOKUP(datosAvance[[#This Row],[renaes]],eess!$A$1:$G$189,4,FALSE)</f>
        <v>TUCUME</v>
      </c>
      <c r="I3378" s="9" t="str">
        <f>+VLOOKUP(datosAvance[[#This Row],[renaes]],eess!$A$1:$G$189,6,FALSE)</f>
        <v>LAMBAYEQUE</v>
      </c>
      <c r="J3378" s="9" t="str">
        <f>+VLOOKUP(datosAvance[[#This Row],[renaes]],eess!$A$1:$G$189,7,FALSE)</f>
        <v>TUCUME</v>
      </c>
    </row>
    <row r="3379" spans="1:10" x14ac:dyDescent="0.25">
      <c r="A3379">
        <v>4392</v>
      </c>
      <c r="B3379">
        <v>1</v>
      </c>
      <c r="C3379" t="s">
        <v>242</v>
      </c>
      <c r="D3379">
        <v>7</v>
      </c>
      <c r="E3379" t="s">
        <v>5</v>
      </c>
      <c r="F3379" s="9" t="str">
        <f>+VLOOKUP(datosAvance[[#This Row],[renaes]],eess!$A$1:$G$189,2,FALSE)</f>
        <v>LOS BANCES</v>
      </c>
      <c r="G3379" s="9" t="str">
        <f>+VLOOKUP(datosAvance[[#This Row],[renaes]],eess!$A$1:$G$189,3,FALSE)</f>
        <v>LAMBAYEQUE</v>
      </c>
      <c r="H3379" s="9" t="str">
        <f>+VLOOKUP(datosAvance[[#This Row],[renaes]],eess!$A$1:$G$189,4,FALSE)</f>
        <v>TUCUME</v>
      </c>
      <c r="I3379" s="9" t="str">
        <f>+VLOOKUP(datosAvance[[#This Row],[renaes]],eess!$A$1:$G$189,6,FALSE)</f>
        <v>LAMBAYEQUE</v>
      </c>
      <c r="J3379" s="9" t="str">
        <f>+VLOOKUP(datosAvance[[#This Row],[renaes]],eess!$A$1:$G$189,7,FALSE)</f>
        <v>TUCUME</v>
      </c>
    </row>
    <row r="3380" spans="1:10" x14ac:dyDescent="0.25">
      <c r="A3380">
        <v>4393</v>
      </c>
      <c r="B3380">
        <v>1</v>
      </c>
      <c r="C3380" t="s">
        <v>242</v>
      </c>
      <c r="D3380">
        <v>7</v>
      </c>
      <c r="E3380" t="s">
        <v>5</v>
      </c>
      <c r="F3380" s="9" t="str">
        <f>+VLOOKUP(datosAvance[[#This Row],[renaes]],eess!$A$1:$G$189,2,FALSE)</f>
        <v>LA RAYA</v>
      </c>
      <c r="G3380" s="9" t="str">
        <f>+VLOOKUP(datosAvance[[#This Row],[renaes]],eess!$A$1:$G$189,3,FALSE)</f>
        <v>LAMBAYEQUE</v>
      </c>
      <c r="H3380" s="9" t="str">
        <f>+VLOOKUP(datosAvance[[#This Row],[renaes]],eess!$A$1:$G$189,4,FALSE)</f>
        <v>TUCUME</v>
      </c>
      <c r="I3380" s="9" t="str">
        <f>+VLOOKUP(datosAvance[[#This Row],[renaes]],eess!$A$1:$G$189,6,FALSE)</f>
        <v>LAMBAYEQUE</v>
      </c>
      <c r="J3380" s="9" t="str">
        <f>+VLOOKUP(datosAvance[[#This Row],[renaes]],eess!$A$1:$G$189,7,FALSE)</f>
        <v>TUCUME</v>
      </c>
    </row>
    <row r="3381" spans="1:10" x14ac:dyDescent="0.25">
      <c r="A3381">
        <v>4394</v>
      </c>
      <c r="B3381">
        <v>1</v>
      </c>
      <c r="C3381" t="s">
        <v>242</v>
      </c>
      <c r="D3381">
        <v>7</v>
      </c>
      <c r="E3381" t="s">
        <v>5</v>
      </c>
      <c r="F3381" s="9" t="str">
        <f>+VLOOKUP(datosAvance[[#This Row],[renaes]],eess!$A$1:$G$189,2,FALSE)</f>
        <v>LOS SANCHEZ</v>
      </c>
      <c r="G3381" s="9" t="str">
        <f>+VLOOKUP(datosAvance[[#This Row],[renaes]],eess!$A$1:$G$189,3,FALSE)</f>
        <v>LAMBAYEQUE</v>
      </c>
      <c r="H3381" s="9" t="str">
        <f>+VLOOKUP(datosAvance[[#This Row],[renaes]],eess!$A$1:$G$189,4,FALSE)</f>
        <v>TUCUME</v>
      </c>
      <c r="I3381" s="9" t="str">
        <f>+VLOOKUP(datosAvance[[#This Row],[renaes]],eess!$A$1:$G$189,6,FALSE)</f>
        <v>LAMBAYEQUE</v>
      </c>
      <c r="J3381" s="9" t="str">
        <f>+VLOOKUP(datosAvance[[#This Row],[renaes]],eess!$A$1:$G$189,7,FALSE)</f>
        <v>TUCUME</v>
      </c>
    </row>
    <row r="3382" spans="1:10" x14ac:dyDescent="0.25">
      <c r="A3382">
        <v>4395</v>
      </c>
      <c r="B3382">
        <v>5</v>
      </c>
      <c r="C3382" t="s">
        <v>242</v>
      </c>
      <c r="D3382">
        <v>7</v>
      </c>
      <c r="E3382" t="s">
        <v>5</v>
      </c>
      <c r="F3382" s="9" t="str">
        <f>+VLOOKUP(datosAvance[[#This Row],[renaes]],eess!$A$1:$G$189,2,FALSE)</f>
        <v>MOTUPE</v>
      </c>
      <c r="G3382" s="9" t="str">
        <f>+VLOOKUP(datosAvance[[#This Row],[renaes]],eess!$A$1:$G$189,3,FALSE)</f>
        <v>LAMBAYEQUE</v>
      </c>
      <c r="H3382" s="9" t="str">
        <f>+VLOOKUP(datosAvance[[#This Row],[renaes]],eess!$A$1:$G$189,4,FALSE)</f>
        <v>MOTUPE</v>
      </c>
      <c r="I3382" s="9" t="str">
        <f>+VLOOKUP(datosAvance[[#This Row],[renaes]],eess!$A$1:$G$189,6,FALSE)</f>
        <v>LAMBAYEQUE</v>
      </c>
      <c r="J3382" s="9" t="str">
        <f>+VLOOKUP(datosAvance[[#This Row],[renaes]],eess!$A$1:$G$189,7,FALSE)</f>
        <v>MOTUPE</v>
      </c>
    </row>
    <row r="3383" spans="1:10" x14ac:dyDescent="0.25">
      <c r="A3383">
        <v>4396</v>
      </c>
      <c r="B3383">
        <v>1</v>
      </c>
      <c r="C3383" t="s">
        <v>242</v>
      </c>
      <c r="D3383">
        <v>7</v>
      </c>
      <c r="E3383" t="s">
        <v>5</v>
      </c>
      <c r="F3383" s="9" t="str">
        <f>+VLOOKUP(datosAvance[[#This Row],[renaes]],eess!$A$1:$G$189,2,FALSE)</f>
        <v>CHOCHOPE</v>
      </c>
      <c r="G3383" s="9" t="str">
        <f>+VLOOKUP(datosAvance[[#This Row],[renaes]],eess!$A$1:$G$189,3,FALSE)</f>
        <v>LAMBAYEQUE</v>
      </c>
      <c r="H3383" s="9" t="str">
        <f>+VLOOKUP(datosAvance[[#This Row],[renaes]],eess!$A$1:$G$189,4,FALSE)</f>
        <v>MOTUPE</v>
      </c>
      <c r="I3383" s="9" t="str">
        <f>+VLOOKUP(datosAvance[[#This Row],[renaes]],eess!$A$1:$G$189,6,FALSE)</f>
        <v>LAMBAYEQUE</v>
      </c>
      <c r="J3383" s="9" t="str">
        <f>+VLOOKUP(datosAvance[[#This Row],[renaes]],eess!$A$1:$G$189,7,FALSE)</f>
        <v>CHOCHOPE</v>
      </c>
    </row>
    <row r="3384" spans="1:10" x14ac:dyDescent="0.25">
      <c r="A3384">
        <v>4397</v>
      </c>
      <c r="B3384">
        <v>0</v>
      </c>
      <c r="C3384" t="s">
        <v>242</v>
      </c>
      <c r="D3384">
        <v>7</v>
      </c>
      <c r="E3384" t="s">
        <v>5</v>
      </c>
      <c r="F3384" s="9" t="str">
        <f>+VLOOKUP(datosAvance[[#This Row],[renaes]],eess!$A$1:$G$189,2,FALSE)</f>
        <v>KAÑARIS</v>
      </c>
      <c r="G3384" s="9" t="str">
        <f>+VLOOKUP(datosAvance[[#This Row],[renaes]],eess!$A$1:$G$189,3,FALSE)</f>
        <v>LAMBAYEQUE</v>
      </c>
      <c r="H3384" s="9" t="str">
        <f>+VLOOKUP(datosAvance[[#This Row],[renaes]],eess!$A$1:$G$189,4,FALSE)</f>
        <v>KAÑARIS</v>
      </c>
      <c r="I3384" s="9" t="str">
        <f>+VLOOKUP(datosAvance[[#This Row],[renaes]],eess!$A$1:$G$189,6,FALSE)</f>
        <v>FERREÑAFE</v>
      </c>
      <c r="J3384" s="9" t="str">
        <f>+VLOOKUP(datosAvance[[#This Row],[renaes]],eess!$A$1:$G$189,7,FALSE)</f>
        <v>CAÑARIS</v>
      </c>
    </row>
    <row r="3385" spans="1:10" x14ac:dyDescent="0.25">
      <c r="A3385">
        <v>4399</v>
      </c>
      <c r="B3385">
        <v>1</v>
      </c>
      <c r="C3385" t="s">
        <v>242</v>
      </c>
      <c r="D3385">
        <v>7</v>
      </c>
      <c r="E3385" t="s">
        <v>5</v>
      </c>
      <c r="F3385" s="9" t="str">
        <f>+VLOOKUP(datosAvance[[#This Row],[renaes]],eess!$A$1:$G$189,2,FALSE)</f>
        <v>HUACAPAMPA</v>
      </c>
      <c r="G3385" s="9" t="str">
        <f>+VLOOKUP(datosAvance[[#This Row],[renaes]],eess!$A$1:$G$189,3,FALSE)</f>
        <v>LAMBAYEQUE</v>
      </c>
      <c r="H3385" s="9" t="str">
        <f>+VLOOKUP(datosAvance[[#This Row],[renaes]],eess!$A$1:$G$189,4,FALSE)</f>
        <v>KAÑARIS</v>
      </c>
      <c r="I3385" s="9" t="str">
        <f>+VLOOKUP(datosAvance[[#This Row],[renaes]],eess!$A$1:$G$189,6,FALSE)</f>
        <v>FERREÑAFE</v>
      </c>
      <c r="J3385" s="9" t="str">
        <f>+VLOOKUP(datosAvance[[#This Row],[renaes]],eess!$A$1:$G$189,7,FALSE)</f>
        <v>CAÑARIS</v>
      </c>
    </row>
    <row r="3386" spans="1:10" x14ac:dyDescent="0.25">
      <c r="A3386">
        <v>4402</v>
      </c>
      <c r="B3386">
        <v>0</v>
      </c>
      <c r="C3386" t="s">
        <v>242</v>
      </c>
      <c r="D3386">
        <v>7</v>
      </c>
      <c r="E3386" t="s">
        <v>5</v>
      </c>
      <c r="F3386" s="9" t="str">
        <f>+VLOOKUP(datosAvance[[#This Row],[renaes]],eess!$A$1:$G$189,2,FALSE)</f>
        <v>QUIRICHIMA</v>
      </c>
      <c r="G3386" s="9" t="str">
        <f>+VLOOKUP(datosAvance[[#This Row],[renaes]],eess!$A$1:$G$189,3,FALSE)</f>
        <v>LAMBAYEQUE</v>
      </c>
      <c r="H3386" s="9" t="str">
        <f>+VLOOKUP(datosAvance[[#This Row],[renaes]],eess!$A$1:$G$189,4,FALSE)</f>
        <v>KAÑARIS</v>
      </c>
      <c r="I3386" s="9" t="str">
        <f>+VLOOKUP(datosAvance[[#This Row],[renaes]],eess!$A$1:$G$189,6,FALSE)</f>
        <v>FERREÑAFE</v>
      </c>
      <c r="J3386" s="9" t="str">
        <f>+VLOOKUP(datosAvance[[#This Row],[renaes]],eess!$A$1:$G$189,7,FALSE)</f>
        <v>CAÑARIS</v>
      </c>
    </row>
    <row r="3387" spans="1:10" x14ac:dyDescent="0.25">
      <c r="A3387">
        <v>4403</v>
      </c>
      <c r="B3387">
        <v>0</v>
      </c>
      <c r="C3387" t="s">
        <v>242</v>
      </c>
      <c r="D3387">
        <v>7</v>
      </c>
      <c r="E3387" t="s">
        <v>5</v>
      </c>
      <c r="F3387" s="9" t="str">
        <f>+VLOOKUP(datosAvance[[#This Row],[renaes]],eess!$A$1:$G$189,2,FALSE)</f>
        <v>CHIÑAMA</v>
      </c>
      <c r="G3387" s="9" t="str">
        <f>+VLOOKUP(datosAvance[[#This Row],[renaes]],eess!$A$1:$G$189,3,FALSE)</f>
        <v>LAMBAYEQUE</v>
      </c>
      <c r="H3387" s="9" t="str">
        <f>+VLOOKUP(datosAvance[[#This Row],[renaes]],eess!$A$1:$G$189,4,FALSE)</f>
        <v>KAÑARIS</v>
      </c>
      <c r="I3387" s="9" t="str">
        <f>+VLOOKUP(datosAvance[[#This Row],[renaes]],eess!$A$1:$G$189,6,FALSE)</f>
        <v>FERREÑAFE</v>
      </c>
      <c r="J3387" s="9" t="str">
        <f>+VLOOKUP(datosAvance[[#This Row],[renaes]],eess!$A$1:$G$189,7,FALSE)</f>
        <v>CAÑARIS</v>
      </c>
    </row>
    <row r="3388" spans="1:10" x14ac:dyDescent="0.25">
      <c r="A3388">
        <v>4404</v>
      </c>
      <c r="B3388">
        <v>0</v>
      </c>
      <c r="C3388" t="s">
        <v>242</v>
      </c>
      <c r="D3388">
        <v>7</v>
      </c>
      <c r="E3388" t="s">
        <v>5</v>
      </c>
      <c r="F3388" s="9" t="str">
        <f>+VLOOKUP(datosAvance[[#This Row],[renaes]],eess!$A$1:$G$189,2,FALSE)</f>
        <v>TONGORRAPE</v>
      </c>
      <c r="G3388" s="9" t="str">
        <f>+VLOOKUP(datosAvance[[#This Row],[renaes]],eess!$A$1:$G$189,3,FALSE)</f>
        <v>LAMBAYEQUE</v>
      </c>
      <c r="H3388" s="9" t="str">
        <f>+VLOOKUP(datosAvance[[#This Row],[renaes]],eess!$A$1:$G$189,4,FALSE)</f>
        <v>MOTUPE</v>
      </c>
      <c r="I3388" s="9" t="str">
        <f>+VLOOKUP(datosAvance[[#This Row],[renaes]],eess!$A$1:$G$189,6,FALSE)</f>
        <v>LAMBAYEQUE</v>
      </c>
      <c r="J3388" s="9" t="str">
        <f>+VLOOKUP(datosAvance[[#This Row],[renaes]],eess!$A$1:$G$189,7,FALSE)</f>
        <v>MOTUPE</v>
      </c>
    </row>
    <row r="3389" spans="1:10" x14ac:dyDescent="0.25">
      <c r="A3389">
        <v>4405</v>
      </c>
      <c r="B3389">
        <v>1</v>
      </c>
      <c r="C3389" t="s">
        <v>242</v>
      </c>
      <c r="D3389">
        <v>7</v>
      </c>
      <c r="E3389" t="s">
        <v>5</v>
      </c>
      <c r="F3389" s="9" t="str">
        <f>+VLOOKUP(datosAvance[[#This Row],[renaes]],eess!$A$1:$G$189,2,FALSE)</f>
        <v>ANCHOVIRA</v>
      </c>
      <c r="G3389" s="9" t="str">
        <f>+VLOOKUP(datosAvance[[#This Row],[renaes]],eess!$A$1:$G$189,3,FALSE)</f>
        <v>LAMBAYEQUE</v>
      </c>
      <c r="H3389" s="9" t="str">
        <f>+VLOOKUP(datosAvance[[#This Row],[renaes]],eess!$A$1:$G$189,4,FALSE)</f>
        <v>MOTUPE</v>
      </c>
      <c r="I3389" s="9" t="str">
        <f>+VLOOKUP(datosAvance[[#This Row],[renaes]],eess!$A$1:$G$189,6,FALSE)</f>
        <v>LAMBAYEQUE</v>
      </c>
      <c r="J3389" s="9" t="str">
        <f>+VLOOKUP(datosAvance[[#This Row],[renaes]],eess!$A$1:$G$189,7,FALSE)</f>
        <v>MOTUPE</v>
      </c>
    </row>
    <row r="3390" spans="1:10" x14ac:dyDescent="0.25">
      <c r="A3390">
        <v>4406</v>
      </c>
      <c r="B3390">
        <v>1</v>
      </c>
      <c r="C3390" t="s">
        <v>242</v>
      </c>
      <c r="D3390">
        <v>7</v>
      </c>
      <c r="E3390" t="s">
        <v>5</v>
      </c>
      <c r="F3390" s="9" t="str">
        <f>+VLOOKUP(datosAvance[[#This Row],[renaes]],eess!$A$1:$G$189,2,FALSE)</f>
        <v>MARRIPON</v>
      </c>
      <c r="G3390" s="9" t="str">
        <f>+VLOOKUP(datosAvance[[#This Row],[renaes]],eess!$A$1:$G$189,3,FALSE)</f>
        <v>LAMBAYEQUE</v>
      </c>
      <c r="H3390" s="9" t="str">
        <f>+VLOOKUP(datosAvance[[#This Row],[renaes]],eess!$A$1:$G$189,4,FALSE)</f>
        <v>MOTUPE</v>
      </c>
      <c r="I3390" s="9" t="str">
        <f>+VLOOKUP(datosAvance[[#This Row],[renaes]],eess!$A$1:$G$189,6,FALSE)</f>
        <v>LAMBAYEQUE</v>
      </c>
      <c r="J3390" s="9" t="str">
        <f>+VLOOKUP(datosAvance[[#This Row],[renaes]],eess!$A$1:$G$189,7,FALSE)</f>
        <v>MOTUPE</v>
      </c>
    </row>
    <row r="3391" spans="1:10" x14ac:dyDescent="0.25">
      <c r="A3391">
        <v>4407</v>
      </c>
      <c r="B3391">
        <v>2</v>
      </c>
      <c r="C3391" t="s">
        <v>242</v>
      </c>
      <c r="D3391">
        <v>7</v>
      </c>
      <c r="E3391" t="s">
        <v>5</v>
      </c>
      <c r="F3391" s="9" t="str">
        <f>+VLOOKUP(datosAvance[[#This Row],[renaes]],eess!$A$1:$G$189,2,FALSE)</f>
        <v>OLMOS</v>
      </c>
      <c r="G3391" s="9" t="str">
        <f>+VLOOKUP(datosAvance[[#This Row],[renaes]],eess!$A$1:$G$189,3,FALSE)</f>
        <v>LAMBAYEQUE</v>
      </c>
      <c r="H3391" s="9" t="str">
        <f>+VLOOKUP(datosAvance[[#This Row],[renaes]],eess!$A$1:$G$189,4,FALSE)</f>
        <v>OLMOS</v>
      </c>
      <c r="I3391" s="9" t="str">
        <f>+VLOOKUP(datosAvance[[#This Row],[renaes]],eess!$A$1:$G$189,6,FALSE)</f>
        <v>LAMBAYEQUE</v>
      </c>
      <c r="J3391" s="9" t="str">
        <f>+VLOOKUP(datosAvance[[#This Row],[renaes]],eess!$A$1:$G$189,7,FALSE)</f>
        <v>OLMOS</v>
      </c>
    </row>
    <row r="3392" spans="1:10" x14ac:dyDescent="0.25">
      <c r="A3392">
        <v>4408</v>
      </c>
      <c r="B3392">
        <v>3</v>
      </c>
      <c r="C3392" t="s">
        <v>242</v>
      </c>
      <c r="D3392">
        <v>7</v>
      </c>
      <c r="E3392" t="s">
        <v>5</v>
      </c>
      <c r="F3392" s="9" t="str">
        <f>+VLOOKUP(datosAvance[[#This Row],[renaes]],eess!$A$1:$G$189,2,FALSE)</f>
        <v>LA ESTANCIA</v>
      </c>
      <c r="G3392" s="9" t="str">
        <f>+VLOOKUP(datosAvance[[#This Row],[renaes]],eess!$A$1:$G$189,3,FALSE)</f>
        <v>LAMBAYEQUE</v>
      </c>
      <c r="H3392" s="9" t="str">
        <f>+VLOOKUP(datosAvance[[#This Row],[renaes]],eess!$A$1:$G$189,4,FALSE)</f>
        <v>OLMOS</v>
      </c>
      <c r="I3392" s="9" t="str">
        <f>+VLOOKUP(datosAvance[[#This Row],[renaes]],eess!$A$1:$G$189,6,FALSE)</f>
        <v>LAMBAYEQUE</v>
      </c>
      <c r="J3392" s="9" t="str">
        <f>+VLOOKUP(datosAvance[[#This Row],[renaes]],eess!$A$1:$G$189,7,FALSE)</f>
        <v>OLMOS</v>
      </c>
    </row>
    <row r="3393" spans="1:10" x14ac:dyDescent="0.25">
      <c r="A3393">
        <v>4409</v>
      </c>
      <c r="B3393">
        <v>1</v>
      </c>
      <c r="C3393" t="s">
        <v>242</v>
      </c>
      <c r="D3393">
        <v>7</v>
      </c>
      <c r="E3393" t="s">
        <v>5</v>
      </c>
      <c r="F3393" s="9" t="str">
        <f>+VLOOKUP(datosAvance[[#This Row],[renaes]],eess!$A$1:$G$189,2,FALSE)</f>
        <v>INSCULAS</v>
      </c>
      <c r="G3393" s="9" t="str">
        <f>+VLOOKUP(datosAvance[[#This Row],[renaes]],eess!$A$1:$G$189,3,FALSE)</f>
        <v>LAMBAYEQUE</v>
      </c>
      <c r="H3393" s="9" t="str">
        <f>+VLOOKUP(datosAvance[[#This Row],[renaes]],eess!$A$1:$G$189,4,FALSE)</f>
        <v>OLMOS</v>
      </c>
      <c r="I3393" s="9" t="str">
        <f>+VLOOKUP(datosAvance[[#This Row],[renaes]],eess!$A$1:$G$189,6,FALSE)</f>
        <v>LAMBAYEQUE</v>
      </c>
      <c r="J3393" s="9" t="str">
        <f>+VLOOKUP(datosAvance[[#This Row],[renaes]],eess!$A$1:$G$189,7,FALSE)</f>
        <v>OLMOS</v>
      </c>
    </row>
    <row r="3394" spans="1:10" x14ac:dyDescent="0.25">
      <c r="A3394">
        <v>4410</v>
      </c>
      <c r="B3394">
        <v>1</v>
      </c>
      <c r="C3394" t="s">
        <v>242</v>
      </c>
      <c r="D3394">
        <v>7</v>
      </c>
      <c r="E3394" t="s">
        <v>5</v>
      </c>
      <c r="F3394" s="9" t="str">
        <f>+VLOOKUP(datosAvance[[#This Row],[renaes]],eess!$A$1:$G$189,2,FALSE)</f>
        <v>QUERPON</v>
      </c>
      <c r="G3394" s="9" t="str">
        <f>+VLOOKUP(datosAvance[[#This Row],[renaes]],eess!$A$1:$G$189,3,FALSE)</f>
        <v>LAMBAYEQUE</v>
      </c>
      <c r="H3394" s="9" t="str">
        <f>+VLOOKUP(datosAvance[[#This Row],[renaes]],eess!$A$1:$G$189,4,FALSE)</f>
        <v>OLMOS</v>
      </c>
      <c r="I3394" s="9" t="str">
        <f>+VLOOKUP(datosAvance[[#This Row],[renaes]],eess!$A$1:$G$189,6,FALSE)</f>
        <v>LAMBAYEQUE</v>
      </c>
      <c r="J3394" s="9" t="str">
        <f>+VLOOKUP(datosAvance[[#This Row],[renaes]],eess!$A$1:$G$189,7,FALSE)</f>
        <v>OLMOS</v>
      </c>
    </row>
    <row r="3395" spans="1:10" x14ac:dyDescent="0.25">
      <c r="A3395">
        <v>4411</v>
      </c>
      <c r="B3395">
        <v>1</v>
      </c>
      <c r="C3395" t="s">
        <v>242</v>
      </c>
      <c r="D3395">
        <v>7</v>
      </c>
      <c r="E3395" t="s">
        <v>5</v>
      </c>
      <c r="F3395" s="9" t="str">
        <f>+VLOOKUP(datosAvance[[#This Row],[renaes]],eess!$A$1:$G$189,2,FALSE)</f>
        <v>TRES BATANES</v>
      </c>
      <c r="G3395" s="9" t="str">
        <f>+VLOOKUP(datosAvance[[#This Row],[renaes]],eess!$A$1:$G$189,3,FALSE)</f>
        <v>LAMBAYEQUE</v>
      </c>
      <c r="H3395" s="9" t="str">
        <f>+VLOOKUP(datosAvance[[#This Row],[renaes]],eess!$A$1:$G$189,4,FALSE)</f>
        <v>OLMOS</v>
      </c>
      <c r="I3395" s="9" t="str">
        <f>+VLOOKUP(datosAvance[[#This Row],[renaes]],eess!$A$1:$G$189,6,FALSE)</f>
        <v>LAMBAYEQUE</v>
      </c>
      <c r="J3395" s="9" t="str">
        <f>+VLOOKUP(datosAvance[[#This Row],[renaes]],eess!$A$1:$G$189,7,FALSE)</f>
        <v>OLMOS</v>
      </c>
    </row>
    <row r="3396" spans="1:10" x14ac:dyDescent="0.25">
      <c r="A3396">
        <v>4412</v>
      </c>
      <c r="B3396">
        <v>1</v>
      </c>
      <c r="C3396" t="s">
        <v>242</v>
      </c>
      <c r="D3396">
        <v>7</v>
      </c>
      <c r="E3396" t="s">
        <v>5</v>
      </c>
      <c r="F3396" s="9" t="str">
        <f>+VLOOKUP(datosAvance[[#This Row],[renaes]],eess!$A$1:$G$189,2,FALSE)</f>
        <v>CAPILLA CENTRAL</v>
      </c>
      <c r="G3396" s="9" t="str">
        <f>+VLOOKUP(datosAvance[[#This Row],[renaes]],eess!$A$1:$G$189,3,FALSE)</f>
        <v>LAMBAYEQUE</v>
      </c>
      <c r="H3396" s="9" t="str">
        <f>+VLOOKUP(datosAvance[[#This Row],[renaes]],eess!$A$1:$G$189,4,FALSE)</f>
        <v>OLMOS</v>
      </c>
      <c r="I3396" s="9" t="str">
        <f>+VLOOKUP(datosAvance[[#This Row],[renaes]],eess!$A$1:$G$189,6,FALSE)</f>
        <v>LAMBAYEQUE</v>
      </c>
      <c r="J3396" s="9" t="str">
        <f>+VLOOKUP(datosAvance[[#This Row],[renaes]],eess!$A$1:$G$189,7,FALSE)</f>
        <v>OLMOS</v>
      </c>
    </row>
    <row r="3397" spans="1:10" x14ac:dyDescent="0.25">
      <c r="A3397">
        <v>4413</v>
      </c>
      <c r="B3397">
        <v>0</v>
      </c>
      <c r="C3397" t="s">
        <v>242</v>
      </c>
      <c r="D3397">
        <v>7</v>
      </c>
      <c r="E3397" t="s">
        <v>5</v>
      </c>
      <c r="F3397" s="9" t="str">
        <f>+VLOOKUP(datosAvance[[#This Row],[renaes]],eess!$A$1:$G$189,2,FALSE)</f>
        <v>ÑAUPE</v>
      </c>
      <c r="G3397" s="9" t="str">
        <f>+VLOOKUP(datosAvance[[#This Row],[renaes]],eess!$A$1:$G$189,3,FALSE)</f>
        <v>LAMBAYEQUE</v>
      </c>
      <c r="H3397" s="9" t="str">
        <f>+VLOOKUP(datosAvance[[#This Row],[renaes]],eess!$A$1:$G$189,4,FALSE)</f>
        <v>OLMOS</v>
      </c>
      <c r="I3397" s="9" t="str">
        <f>+VLOOKUP(datosAvance[[#This Row],[renaes]],eess!$A$1:$G$189,6,FALSE)</f>
        <v>LAMBAYEQUE</v>
      </c>
      <c r="J3397" s="9" t="str">
        <f>+VLOOKUP(datosAvance[[#This Row],[renaes]],eess!$A$1:$G$189,7,FALSE)</f>
        <v>OLMOS</v>
      </c>
    </row>
    <row r="3398" spans="1:10" x14ac:dyDescent="0.25">
      <c r="A3398">
        <v>4414</v>
      </c>
      <c r="B3398">
        <v>1</v>
      </c>
      <c r="C3398" t="s">
        <v>242</v>
      </c>
      <c r="D3398">
        <v>7</v>
      </c>
      <c r="E3398" t="s">
        <v>5</v>
      </c>
      <c r="F3398" s="9" t="str">
        <f>+VLOOKUP(datosAvance[[#This Row],[renaes]],eess!$A$1:$G$189,2,FALSE)</f>
        <v>ELVIRREY</v>
      </c>
      <c r="G3398" s="9" t="str">
        <f>+VLOOKUP(datosAvance[[#This Row],[renaes]],eess!$A$1:$G$189,3,FALSE)</f>
        <v>LAMBAYEQUE</v>
      </c>
      <c r="H3398" s="9" t="str">
        <f>+VLOOKUP(datosAvance[[#This Row],[renaes]],eess!$A$1:$G$189,4,FALSE)</f>
        <v>OLMOS</v>
      </c>
      <c r="I3398" s="9" t="str">
        <f>+VLOOKUP(datosAvance[[#This Row],[renaes]],eess!$A$1:$G$189,6,FALSE)</f>
        <v>LAMBAYEQUE</v>
      </c>
      <c r="J3398" s="9" t="str">
        <f>+VLOOKUP(datosAvance[[#This Row],[renaes]],eess!$A$1:$G$189,7,FALSE)</f>
        <v>OLMOS</v>
      </c>
    </row>
    <row r="3399" spans="1:10" x14ac:dyDescent="0.25">
      <c r="A3399">
        <v>4415</v>
      </c>
      <c r="B3399">
        <v>0</v>
      </c>
      <c r="C3399" t="s">
        <v>242</v>
      </c>
      <c r="D3399">
        <v>7</v>
      </c>
      <c r="E3399" t="s">
        <v>5</v>
      </c>
      <c r="F3399" s="9" t="str">
        <f>+VLOOKUP(datosAvance[[#This Row],[renaes]],eess!$A$1:$G$189,2,FALSE)</f>
        <v>FICUAR</v>
      </c>
      <c r="G3399" s="9" t="str">
        <f>+VLOOKUP(datosAvance[[#This Row],[renaes]],eess!$A$1:$G$189,3,FALSE)</f>
        <v>LAMBAYEQUE</v>
      </c>
      <c r="H3399" s="9" t="str">
        <f>+VLOOKUP(datosAvance[[#This Row],[renaes]],eess!$A$1:$G$189,4,FALSE)</f>
        <v>OLMOS</v>
      </c>
      <c r="I3399" s="9" t="str">
        <f>+VLOOKUP(datosAvance[[#This Row],[renaes]],eess!$A$1:$G$189,6,FALSE)</f>
        <v>LAMBAYEQUE</v>
      </c>
      <c r="J3399" s="9" t="str">
        <f>+VLOOKUP(datosAvance[[#This Row],[renaes]],eess!$A$1:$G$189,7,FALSE)</f>
        <v>OLMOS</v>
      </c>
    </row>
    <row r="3400" spans="1:10" x14ac:dyDescent="0.25">
      <c r="A3400">
        <v>4416</v>
      </c>
      <c r="B3400">
        <v>0</v>
      </c>
      <c r="C3400" t="s">
        <v>242</v>
      </c>
      <c r="D3400">
        <v>7</v>
      </c>
      <c r="E3400" t="s">
        <v>5</v>
      </c>
      <c r="F3400" s="9" t="str">
        <f>+VLOOKUP(datosAvance[[#This Row],[renaes]],eess!$A$1:$G$189,2,FALSE)</f>
        <v>SANTA ROSA (OLMOS)</v>
      </c>
      <c r="G3400" s="9" t="str">
        <f>+VLOOKUP(datosAvance[[#This Row],[renaes]],eess!$A$1:$G$189,3,FALSE)</f>
        <v>LAMBAYEQUE</v>
      </c>
      <c r="H3400" s="9" t="str">
        <f>+VLOOKUP(datosAvance[[#This Row],[renaes]],eess!$A$1:$G$189,4,FALSE)</f>
        <v>OLMOS</v>
      </c>
      <c r="I3400" s="9" t="str">
        <f>+VLOOKUP(datosAvance[[#This Row],[renaes]],eess!$A$1:$G$189,6,FALSE)</f>
        <v>LAMBAYEQUE</v>
      </c>
      <c r="J3400" s="9" t="str">
        <f>+VLOOKUP(datosAvance[[#This Row],[renaes]],eess!$A$1:$G$189,7,FALSE)</f>
        <v>OLMOS</v>
      </c>
    </row>
    <row r="3401" spans="1:10" x14ac:dyDescent="0.25">
      <c r="A3401">
        <v>4417</v>
      </c>
      <c r="B3401">
        <v>1</v>
      </c>
      <c r="C3401" t="s">
        <v>242</v>
      </c>
      <c r="D3401">
        <v>7</v>
      </c>
      <c r="E3401" t="s">
        <v>5</v>
      </c>
      <c r="F3401" s="9" t="str">
        <f>+VLOOKUP(datosAvance[[#This Row],[renaes]],eess!$A$1:$G$189,2,FALSE)</f>
        <v>COLAYA</v>
      </c>
      <c r="G3401" s="9" t="str">
        <f>+VLOOKUP(datosAvance[[#This Row],[renaes]],eess!$A$1:$G$189,3,FALSE)</f>
        <v>LAMBAYEQUE</v>
      </c>
      <c r="H3401" s="9" t="str">
        <f>+VLOOKUP(datosAvance[[#This Row],[renaes]],eess!$A$1:$G$189,4,FALSE)</f>
        <v>SALAS</v>
      </c>
      <c r="I3401" s="9" t="str">
        <f>+VLOOKUP(datosAvance[[#This Row],[renaes]],eess!$A$1:$G$189,6,FALSE)</f>
        <v>LAMBAYEQUE</v>
      </c>
      <c r="J3401" s="9" t="str">
        <f>+VLOOKUP(datosAvance[[#This Row],[renaes]],eess!$A$1:$G$189,7,FALSE)</f>
        <v>SALAS</v>
      </c>
    </row>
    <row r="3402" spans="1:10" x14ac:dyDescent="0.25">
      <c r="A3402">
        <v>4418</v>
      </c>
      <c r="B3402">
        <v>0</v>
      </c>
      <c r="C3402" t="s">
        <v>242</v>
      </c>
      <c r="D3402">
        <v>7</v>
      </c>
      <c r="E3402" t="s">
        <v>5</v>
      </c>
      <c r="F3402" s="9" t="str">
        <f>+VLOOKUP(datosAvance[[#This Row],[renaes]],eess!$A$1:$G$189,2,FALSE)</f>
        <v>LA RAMADA</v>
      </c>
      <c r="G3402" s="9" t="str">
        <f>+VLOOKUP(datosAvance[[#This Row],[renaes]],eess!$A$1:$G$189,3,FALSE)</f>
        <v>LAMBAYEQUE</v>
      </c>
      <c r="H3402" s="9" t="str">
        <f>+VLOOKUP(datosAvance[[#This Row],[renaes]],eess!$A$1:$G$189,4,FALSE)</f>
        <v>SALAS</v>
      </c>
      <c r="I3402" s="9" t="str">
        <f>+VLOOKUP(datosAvance[[#This Row],[renaes]],eess!$A$1:$G$189,6,FALSE)</f>
        <v>LAMBAYEQUE</v>
      </c>
      <c r="J3402" s="9" t="str">
        <f>+VLOOKUP(datosAvance[[#This Row],[renaes]],eess!$A$1:$G$189,7,FALSE)</f>
        <v>SALAS</v>
      </c>
    </row>
    <row r="3403" spans="1:10" x14ac:dyDescent="0.25">
      <c r="A3403">
        <v>4419</v>
      </c>
      <c r="B3403">
        <v>1</v>
      </c>
      <c r="C3403" t="s">
        <v>242</v>
      </c>
      <c r="D3403">
        <v>7</v>
      </c>
      <c r="E3403" t="s">
        <v>5</v>
      </c>
      <c r="F3403" s="9" t="str">
        <f>+VLOOKUP(datosAvance[[#This Row],[renaes]],eess!$A$1:$G$189,2,FALSE)</f>
        <v>TALLAPAMPA</v>
      </c>
      <c r="G3403" s="9" t="str">
        <f>+VLOOKUP(datosAvance[[#This Row],[renaes]],eess!$A$1:$G$189,3,FALSE)</f>
        <v>LAMBAYEQUE</v>
      </c>
      <c r="H3403" s="9" t="str">
        <f>+VLOOKUP(datosAvance[[#This Row],[renaes]],eess!$A$1:$G$189,4,FALSE)</f>
        <v>SALAS</v>
      </c>
      <c r="I3403" s="9" t="str">
        <f>+VLOOKUP(datosAvance[[#This Row],[renaes]],eess!$A$1:$G$189,6,FALSE)</f>
        <v>LAMBAYEQUE</v>
      </c>
      <c r="J3403" s="9" t="str">
        <f>+VLOOKUP(datosAvance[[#This Row],[renaes]],eess!$A$1:$G$189,7,FALSE)</f>
        <v>SALAS</v>
      </c>
    </row>
    <row r="3404" spans="1:10" x14ac:dyDescent="0.25">
      <c r="A3404">
        <v>4420</v>
      </c>
      <c r="B3404">
        <v>3</v>
      </c>
      <c r="C3404" t="s">
        <v>242</v>
      </c>
      <c r="D3404">
        <v>7</v>
      </c>
      <c r="E3404" t="s">
        <v>5</v>
      </c>
      <c r="F3404" s="9" t="str">
        <f>+VLOOKUP(datosAvance[[#This Row],[renaes]],eess!$A$1:$G$189,2,FALSE)</f>
        <v>MORROPE</v>
      </c>
      <c r="G3404" s="9" t="str">
        <f>+VLOOKUP(datosAvance[[#This Row],[renaes]],eess!$A$1:$G$189,3,FALSE)</f>
        <v>LAMBAYEQUE</v>
      </c>
      <c r="H3404" s="9" t="str">
        <f>+VLOOKUP(datosAvance[[#This Row],[renaes]],eess!$A$1:$G$189,4,FALSE)</f>
        <v>MORROPE</v>
      </c>
      <c r="I3404" s="9" t="str">
        <f>+VLOOKUP(datosAvance[[#This Row],[renaes]],eess!$A$1:$G$189,6,FALSE)</f>
        <v>LAMBAYEQUE</v>
      </c>
      <c r="J3404" s="9" t="str">
        <f>+VLOOKUP(datosAvance[[#This Row],[renaes]],eess!$A$1:$G$189,7,FALSE)</f>
        <v>MORROPE</v>
      </c>
    </row>
    <row r="3405" spans="1:10" x14ac:dyDescent="0.25">
      <c r="A3405">
        <v>4423</v>
      </c>
      <c r="B3405">
        <v>2</v>
      </c>
      <c r="C3405" t="s">
        <v>242</v>
      </c>
      <c r="D3405">
        <v>7</v>
      </c>
      <c r="E3405" t="s">
        <v>5</v>
      </c>
      <c r="F3405" s="9" t="str">
        <f>+VLOOKUP(datosAvance[[#This Row],[renaes]],eess!$A$1:$G$189,2,FALSE)</f>
        <v>TRANCA FANUPE</v>
      </c>
      <c r="G3405" s="9" t="str">
        <f>+VLOOKUP(datosAvance[[#This Row],[renaes]],eess!$A$1:$G$189,3,FALSE)</f>
        <v>LAMBAYEQUE</v>
      </c>
      <c r="H3405" s="9" t="str">
        <f>+VLOOKUP(datosAvance[[#This Row],[renaes]],eess!$A$1:$G$189,4,FALSE)</f>
        <v>MORROPE</v>
      </c>
      <c r="I3405" s="9" t="str">
        <f>+VLOOKUP(datosAvance[[#This Row],[renaes]],eess!$A$1:$G$189,6,FALSE)</f>
        <v>LAMBAYEQUE</v>
      </c>
      <c r="J3405" s="9" t="str">
        <f>+VLOOKUP(datosAvance[[#This Row],[renaes]],eess!$A$1:$G$189,7,FALSE)</f>
        <v>MORROPE</v>
      </c>
    </row>
    <row r="3406" spans="1:10" x14ac:dyDescent="0.25">
      <c r="A3406">
        <v>4424</v>
      </c>
      <c r="B3406">
        <v>0</v>
      </c>
      <c r="C3406" t="s">
        <v>242</v>
      </c>
      <c r="D3406">
        <v>7</v>
      </c>
      <c r="E3406" t="s">
        <v>5</v>
      </c>
      <c r="F3406" s="9" t="str">
        <f>+VLOOKUP(datosAvance[[#This Row],[renaes]],eess!$A$1:$G$189,2,FALSE)</f>
        <v>LAGUNAS (MORROPE)</v>
      </c>
      <c r="G3406" s="9" t="str">
        <f>+VLOOKUP(datosAvance[[#This Row],[renaes]],eess!$A$1:$G$189,3,FALSE)</f>
        <v>LAMBAYEQUE</v>
      </c>
      <c r="H3406" s="9" t="str">
        <f>+VLOOKUP(datosAvance[[#This Row],[renaes]],eess!$A$1:$G$189,4,FALSE)</f>
        <v>MORROPE</v>
      </c>
      <c r="I3406" s="9" t="str">
        <f>+VLOOKUP(datosAvance[[#This Row],[renaes]],eess!$A$1:$G$189,6,FALSE)</f>
        <v>LAMBAYEQUE</v>
      </c>
      <c r="J3406" s="9" t="str">
        <f>+VLOOKUP(datosAvance[[#This Row],[renaes]],eess!$A$1:$G$189,7,FALSE)</f>
        <v>MORROPE</v>
      </c>
    </row>
    <row r="3407" spans="1:10" x14ac:dyDescent="0.25">
      <c r="A3407">
        <v>4426</v>
      </c>
      <c r="B3407">
        <v>1</v>
      </c>
      <c r="C3407" t="s">
        <v>242</v>
      </c>
      <c r="D3407">
        <v>7</v>
      </c>
      <c r="E3407" t="s">
        <v>5</v>
      </c>
      <c r="F3407" s="9" t="str">
        <f>+VLOOKUP(datosAvance[[#This Row],[renaes]],eess!$A$1:$G$189,2,FALSE)</f>
        <v>ARBOLSOL</v>
      </c>
      <c r="G3407" s="9" t="str">
        <f>+VLOOKUP(datosAvance[[#This Row],[renaes]],eess!$A$1:$G$189,3,FALSE)</f>
        <v>LAMBAYEQUE</v>
      </c>
      <c r="H3407" s="9" t="str">
        <f>+VLOOKUP(datosAvance[[#This Row],[renaes]],eess!$A$1:$G$189,4,FALSE)</f>
        <v>MORROPE</v>
      </c>
      <c r="I3407" s="9" t="str">
        <f>+VLOOKUP(datosAvance[[#This Row],[renaes]],eess!$A$1:$G$189,6,FALSE)</f>
        <v>LAMBAYEQUE</v>
      </c>
      <c r="J3407" s="9" t="str">
        <f>+VLOOKUP(datosAvance[[#This Row],[renaes]],eess!$A$1:$G$189,7,FALSE)</f>
        <v>MORROPE</v>
      </c>
    </row>
    <row r="3408" spans="1:10" x14ac:dyDescent="0.25">
      <c r="A3408">
        <v>4428</v>
      </c>
      <c r="B3408">
        <v>1</v>
      </c>
      <c r="C3408" t="s">
        <v>242</v>
      </c>
      <c r="D3408">
        <v>7</v>
      </c>
      <c r="E3408" t="s">
        <v>5</v>
      </c>
      <c r="F3408" s="9" t="str">
        <f>+VLOOKUP(datosAvance[[#This Row],[renaes]],eess!$A$1:$G$189,2,FALSE)</f>
        <v>LA  GARTERA</v>
      </c>
      <c r="G3408" s="9" t="str">
        <f>+VLOOKUP(datosAvance[[#This Row],[renaes]],eess!$A$1:$G$189,3,FALSE)</f>
        <v>LAMBAYEQUE</v>
      </c>
      <c r="H3408" s="9" t="str">
        <f>+VLOOKUP(datosAvance[[#This Row],[renaes]],eess!$A$1:$G$189,4,FALSE)</f>
        <v>MORROPE</v>
      </c>
      <c r="I3408" s="9" t="str">
        <f>+VLOOKUP(datosAvance[[#This Row],[renaes]],eess!$A$1:$G$189,6,FALSE)</f>
        <v>LAMBAYEQUE</v>
      </c>
      <c r="J3408" s="9" t="str">
        <f>+VLOOKUP(datosAvance[[#This Row],[renaes]],eess!$A$1:$G$189,7,FALSE)</f>
        <v>MORROPE</v>
      </c>
    </row>
    <row r="3409" spans="1:10" x14ac:dyDescent="0.25">
      <c r="A3409">
        <v>4429</v>
      </c>
      <c r="B3409">
        <v>4</v>
      </c>
      <c r="C3409" t="s">
        <v>242</v>
      </c>
      <c r="D3409">
        <v>7</v>
      </c>
      <c r="E3409" t="s">
        <v>5</v>
      </c>
      <c r="F3409" s="9" t="str">
        <f>+VLOOKUP(datosAvance[[#This Row],[renaes]],eess!$A$1:$G$189,2,FALSE)</f>
        <v>CRUZ DEL MEDANO</v>
      </c>
      <c r="G3409" s="9" t="str">
        <f>+VLOOKUP(datosAvance[[#This Row],[renaes]],eess!$A$1:$G$189,3,FALSE)</f>
        <v>LAMBAYEQUE</v>
      </c>
      <c r="H3409" s="9" t="str">
        <f>+VLOOKUP(datosAvance[[#This Row],[renaes]],eess!$A$1:$G$189,4,FALSE)</f>
        <v>MORROPE</v>
      </c>
      <c r="I3409" s="9" t="str">
        <f>+VLOOKUP(datosAvance[[#This Row],[renaes]],eess!$A$1:$G$189,6,FALSE)</f>
        <v>LAMBAYEQUE</v>
      </c>
      <c r="J3409" s="9" t="str">
        <f>+VLOOKUP(datosAvance[[#This Row],[renaes]],eess!$A$1:$G$189,7,FALSE)</f>
        <v>MORROPE</v>
      </c>
    </row>
    <row r="3410" spans="1:10" x14ac:dyDescent="0.25">
      <c r="A3410">
        <v>4430</v>
      </c>
      <c r="B3410">
        <v>0</v>
      </c>
      <c r="C3410" t="s">
        <v>242</v>
      </c>
      <c r="D3410">
        <v>7</v>
      </c>
      <c r="E3410" t="s">
        <v>5</v>
      </c>
      <c r="F3410" s="9" t="str">
        <f>+VLOOKUP(datosAvance[[#This Row],[renaes]],eess!$A$1:$G$189,2,FALSE)</f>
        <v>QUEMAZON</v>
      </c>
      <c r="G3410" s="9" t="str">
        <f>+VLOOKUP(datosAvance[[#This Row],[renaes]],eess!$A$1:$G$189,3,FALSE)</f>
        <v>LAMBAYEQUE</v>
      </c>
      <c r="H3410" s="9" t="str">
        <f>+VLOOKUP(datosAvance[[#This Row],[renaes]],eess!$A$1:$G$189,4,FALSE)</f>
        <v>MORROPE</v>
      </c>
      <c r="I3410" s="9" t="str">
        <f>+VLOOKUP(datosAvance[[#This Row],[renaes]],eess!$A$1:$G$189,6,FALSE)</f>
        <v>LAMBAYEQUE</v>
      </c>
      <c r="J3410" s="9" t="str">
        <f>+VLOOKUP(datosAvance[[#This Row],[renaes]],eess!$A$1:$G$189,7,FALSE)</f>
        <v>MORROPE</v>
      </c>
    </row>
    <row r="3411" spans="1:10" x14ac:dyDescent="0.25">
      <c r="A3411">
        <v>4431</v>
      </c>
      <c r="B3411">
        <v>1</v>
      </c>
      <c r="C3411" t="s">
        <v>242</v>
      </c>
      <c r="D3411">
        <v>7</v>
      </c>
      <c r="E3411" t="s">
        <v>5</v>
      </c>
      <c r="F3411" s="9" t="str">
        <f>+VLOOKUP(datosAvance[[#This Row],[renaes]],eess!$A$1:$G$189,2,FALSE)</f>
        <v>FANUPE BARRIO NUEVO</v>
      </c>
      <c r="G3411" s="9" t="str">
        <f>+VLOOKUP(datosAvance[[#This Row],[renaes]],eess!$A$1:$G$189,3,FALSE)</f>
        <v>LAMBAYEQUE</v>
      </c>
      <c r="H3411" s="9" t="str">
        <f>+VLOOKUP(datosAvance[[#This Row],[renaes]],eess!$A$1:$G$189,4,FALSE)</f>
        <v>MORROPE</v>
      </c>
      <c r="I3411" s="9" t="str">
        <f>+VLOOKUP(datosAvance[[#This Row],[renaes]],eess!$A$1:$G$189,6,FALSE)</f>
        <v>LAMBAYEQUE</v>
      </c>
      <c r="J3411" s="9" t="str">
        <f>+VLOOKUP(datosAvance[[#This Row],[renaes]],eess!$A$1:$G$189,7,FALSE)</f>
        <v>MORROPE</v>
      </c>
    </row>
    <row r="3412" spans="1:10" x14ac:dyDescent="0.25">
      <c r="A3412">
        <v>4432</v>
      </c>
      <c r="B3412">
        <v>0</v>
      </c>
      <c r="C3412" t="s">
        <v>242</v>
      </c>
      <c r="D3412">
        <v>7</v>
      </c>
      <c r="E3412" t="s">
        <v>5</v>
      </c>
      <c r="F3412" s="9" t="str">
        <f>+VLOOKUP(datosAvance[[#This Row],[renaes]],eess!$A$1:$G$189,2,FALSE)</f>
        <v>SANTA ISABEL</v>
      </c>
      <c r="G3412" s="9" t="str">
        <f>+VLOOKUP(datosAvance[[#This Row],[renaes]],eess!$A$1:$G$189,3,FALSE)</f>
        <v>LAMBAYEQUE</v>
      </c>
      <c r="H3412" s="9" t="str">
        <f>+VLOOKUP(datosAvance[[#This Row],[renaes]],eess!$A$1:$G$189,4,FALSE)</f>
        <v>MORROPE</v>
      </c>
      <c r="I3412" s="9" t="str">
        <f>+VLOOKUP(datosAvance[[#This Row],[renaes]],eess!$A$1:$G$189,6,FALSE)</f>
        <v>LAMBAYEQUE</v>
      </c>
      <c r="J3412" s="9" t="str">
        <f>+VLOOKUP(datosAvance[[#This Row],[renaes]],eess!$A$1:$G$189,7,FALSE)</f>
        <v>MORROPE</v>
      </c>
    </row>
    <row r="3413" spans="1:10" x14ac:dyDescent="0.25">
      <c r="A3413">
        <v>4433</v>
      </c>
      <c r="B3413">
        <v>0</v>
      </c>
      <c r="C3413" t="s">
        <v>242</v>
      </c>
      <c r="D3413">
        <v>7</v>
      </c>
      <c r="E3413" t="s">
        <v>5</v>
      </c>
      <c r="F3413" s="9" t="str">
        <f>+VLOOKUP(datosAvance[[#This Row],[renaes]],eess!$A$1:$G$189,2,FALSE)</f>
        <v>SEQUION</v>
      </c>
      <c r="G3413" s="9" t="str">
        <f>+VLOOKUP(datosAvance[[#This Row],[renaes]],eess!$A$1:$G$189,3,FALSE)</f>
        <v>LAMBAYEQUE</v>
      </c>
      <c r="H3413" s="9" t="str">
        <f>+VLOOKUP(datosAvance[[#This Row],[renaes]],eess!$A$1:$G$189,4,FALSE)</f>
        <v>MORROPE</v>
      </c>
      <c r="I3413" s="9" t="str">
        <f>+VLOOKUP(datosAvance[[#This Row],[renaes]],eess!$A$1:$G$189,6,FALSE)</f>
        <v>LAMBAYEQUE</v>
      </c>
      <c r="J3413" s="9" t="str">
        <f>+VLOOKUP(datosAvance[[#This Row],[renaes]],eess!$A$1:$G$189,7,FALSE)</f>
        <v>MORROPE</v>
      </c>
    </row>
    <row r="3414" spans="1:10" x14ac:dyDescent="0.25">
      <c r="A3414">
        <v>4434</v>
      </c>
      <c r="B3414">
        <v>0</v>
      </c>
      <c r="C3414" t="s">
        <v>242</v>
      </c>
      <c r="D3414">
        <v>7</v>
      </c>
      <c r="E3414" t="s">
        <v>5</v>
      </c>
      <c r="F3414" s="9" t="str">
        <f>+VLOOKUP(datosAvance[[#This Row],[renaes]],eess!$A$1:$G$189,2,FALSE)</f>
        <v>SANTA ROSA LAS PAMPAS</v>
      </c>
      <c r="G3414" s="9" t="str">
        <f>+VLOOKUP(datosAvance[[#This Row],[renaes]],eess!$A$1:$G$189,3,FALSE)</f>
        <v>LAMBAYEQUE</v>
      </c>
      <c r="H3414" s="9" t="str">
        <f>+VLOOKUP(datosAvance[[#This Row],[renaes]],eess!$A$1:$G$189,4,FALSE)</f>
        <v>MORROPE</v>
      </c>
      <c r="I3414" s="9" t="str">
        <f>+VLOOKUP(datosAvance[[#This Row],[renaes]],eess!$A$1:$G$189,6,FALSE)</f>
        <v>LAMBAYEQUE</v>
      </c>
      <c r="J3414" s="9" t="str">
        <f>+VLOOKUP(datosAvance[[#This Row],[renaes]],eess!$A$1:$G$189,7,FALSE)</f>
        <v>MORROPE</v>
      </c>
    </row>
    <row r="3415" spans="1:10" x14ac:dyDescent="0.25">
      <c r="A3415">
        <v>4435</v>
      </c>
      <c r="B3415">
        <v>0</v>
      </c>
      <c r="C3415" t="s">
        <v>242</v>
      </c>
      <c r="D3415">
        <v>7</v>
      </c>
      <c r="E3415" t="s">
        <v>5</v>
      </c>
      <c r="F3415" s="9" t="str">
        <f>+VLOOKUP(datosAvance[[#This Row],[renaes]],eess!$A$1:$G$189,2,FALSE)</f>
        <v>ANNAPE</v>
      </c>
      <c r="G3415" s="9" t="str">
        <f>+VLOOKUP(datosAvance[[#This Row],[renaes]],eess!$A$1:$G$189,3,FALSE)</f>
        <v>LAMBAYEQUE</v>
      </c>
      <c r="H3415" s="9" t="str">
        <f>+VLOOKUP(datosAvance[[#This Row],[renaes]],eess!$A$1:$G$189,4,FALSE)</f>
        <v>MORROPE</v>
      </c>
      <c r="I3415" s="9" t="str">
        <f>+VLOOKUP(datosAvance[[#This Row],[renaes]],eess!$A$1:$G$189,6,FALSE)</f>
        <v>LAMBAYEQUE</v>
      </c>
      <c r="J3415" s="9" t="str">
        <f>+VLOOKUP(datosAvance[[#This Row],[renaes]],eess!$A$1:$G$189,7,FALSE)</f>
        <v>MORROPE</v>
      </c>
    </row>
    <row r="3416" spans="1:10" x14ac:dyDescent="0.25">
      <c r="A3416">
        <v>4436</v>
      </c>
      <c r="B3416">
        <v>0</v>
      </c>
      <c r="C3416" t="s">
        <v>242</v>
      </c>
      <c r="D3416">
        <v>7</v>
      </c>
      <c r="E3416" t="s">
        <v>5</v>
      </c>
      <c r="F3416" s="9" t="str">
        <f>+VLOOKUP(datosAvance[[#This Row],[renaes]],eess!$A$1:$G$189,2,FALSE)</f>
        <v>CARACUCHO</v>
      </c>
      <c r="G3416" s="9" t="str">
        <f>+VLOOKUP(datosAvance[[#This Row],[renaes]],eess!$A$1:$G$189,3,FALSE)</f>
        <v>LAMBAYEQUE</v>
      </c>
      <c r="H3416" s="9" t="str">
        <f>+VLOOKUP(datosAvance[[#This Row],[renaes]],eess!$A$1:$G$189,4,FALSE)</f>
        <v>MORROPE</v>
      </c>
      <c r="I3416" s="9" t="str">
        <f>+VLOOKUP(datosAvance[[#This Row],[renaes]],eess!$A$1:$G$189,6,FALSE)</f>
        <v>LAMBAYEQUE</v>
      </c>
      <c r="J3416" s="9" t="str">
        <f>+VLOOKUP(datosAvance[[#This Row],[renaes]],eess!$A$1:$G$189,7,FALSE)</f>
        <v>MORROPE</v>
      </c>
    </row>
    <row r="3417" spans="1:10" x14ac:dyDescent="0.25">
      <c r="A3417">
        <v>4437</v>
      </c>
      <c r="B3417">
        <v>0</v>
      </c>
      <c r="C3417" t="s">
        <v>242</v>
      </c>
      <c r="D3417">
        <v>7</v>
      </c>
      <c r="E3417" t="s">
        <v>5</v>
      </c>
      <c r="F3417" s="9" t="str">
        <f>+VLOOKUP(datosAvance[[#This Row],[renaes]],eess!$A$1:$G$189,2,FALSE)</f>
        <v>HUACA DE BARRO</v>
      </c>
      <c r="G3417" s="9" t="str">
        <f>+VLOOKUP(datosAvance[[#This Row],[renaes]],eess!$A$1:$G$189,3,FALSE)</f>
        <v>LAMBAYEQUE</v>
      </c>
      <c r="H3417" s="9" t="str">
        <f>+VLOOKUP(datosAvance[[#This Row],[renaes]],eess!$A$1:$G$189,4,FALSE)</f>
        <v>MORROPE</v>
      </c>
      <c r="I3417" s="9" t="str">
        <f>+VLOOKUP(datosAvance[[#This Row],[renaes]],eess!$A$1:$G$189,6,FALSE)</f>
        <v>LAMBAYEQUE</v>
      </c>
      <c r="J3417" s="9" t="str">
        <f>+VLOOKUP(datosAvance[[#This Row],[renaes]],eess!$A$1:$G$189,7,FALSE)</f>
        <v>MORROPE</v>
      </c>
    </row>
    <row r="3418" spans="1:10" x14ac:dyDescent="0.25">
      <c r="A3418">
        <v>4439</v>
      </c>
      <c r="B3418">
        <v>1</v>
      </c>
      <c r="C3418" t="s">
        <v>242</v>
      </c>
      <c r="D3418">
        <v>7</v>
      </c>
      <c r="E3418" t="s">
        <v>5</v>
      </c>
      <c r="F3418" s="9" t="str">
        <f>+VLOOKUP(datosAvance[[#This Row],[renaes]],eess!$A$1:$G$189,2,FALSE)</f>
        <v>CLAS PICSI</v>
      </c>
      <c r="G3418" s="9" t="str">
        <f>+VLOOKUP(datosAvance[[#This Row],[renaes]],eess!$A$1:$G$189,3,FALSE)</f>
        <v>CHICLAYO</v>
      </c>
      <c r="H3418" s="9" t="str">
        <f>+VLOOKUP(datosAvance[[#This Row],[renaes]],eess!$A$1:$G$189,4,FALSE)</f>
        <v>PICSI</v>
      </c>
      <c r="I3418" s="9" t="str">
        <f>+VLOOKUP(datosAvance[[#This Row],[renaes]],eess!$A$1:$G$189,6,FALSE)</f>
        <v>CHICLAYO</v>
      </c>
      <c r="J3418" s="9" t="str">
        <f>+VLOOKUP(datosAvance[[#This Row],[renaes]],eess!$A$1:$G$189,7,FALSE)</f>
        <v>PICSI</v>
      </c>
    </row>
    <row r="3419" spans="1:10" x14ac:dyDescent="0.25">
      <c r="A3419">
        <v>4441</v>
      </c>
      <c r="B3419">
        <v>3</v>
      </c>
      <c r="C3419" t="s">
        <v>242</v>
      </c>
      <c r="D3419">
        <v>7</v>
      </c>
      <c r="E3419" t="s">
        <v>5</v>
      </c>
      <c r="F3419" s="9" t="str">
        <f>+VLOOKUP(datosAvance[[#This Row],[renaes]],eess!$A$1:$G$189,2,FALSE)</f>
        <v>SEÑOR DE LA JUSTICIA</v>
      </c>
      <c r="G3419" s="9" t="str">
        <f>+VLOOKUP(datosAvance[[#This Row],[renaes]],eess!$A$1:$G$189,3,FALSE)</f>
        <v>FERREÐAFE</v>
      </c>
      <c r="H3419" s="9" t="str">
        <f>+VLOOKUP(datosAvance[[#This Row],[renaes]],eess!$A$1:$G$189,4,FALSE)</f>
        <v>FERREÑAFE</v>
      </c>
      <c r="I3419" s="9" t="str">
        <f>+VLOOKUP(datosAvance[[#This Row],[renaes]],eess!$A$1:$G$189,6,FALSE)</f>
        <v>FERREÑAFE</v>
      </c>
      <c r="J3419" s="9" t="str">
        <f>+VLOOKUP(datosAvance[[#This Row],[renaes]],eess!$A$1:$G$189,7,FALSE)</f>
        <v>FERREÑAFE</v>
      </c>
    </row>
    <row r="3420" spans="1:10" x14ac:dyDescent="0.25">
      <c r="A3420">
        <v>4442</v>
      </c>
      <c r="B3420">
        <v>1</v>
      </c>
      <c r="C3420" t="s">
        <v>242</v>
      </c>
      <c r="D3420">
        <v>7</v>
      </c>
      <c r="E3420" t="s">
        <v>5</v>
      </c>
      <c r="F3420" s="9" t="str">
        <f>+VLOOKUP(datosAvance[[#This Row],[renaes]],eess!$A$1:$G$189,2,FALSE)</f>
        <v>PUCHACA</v>
      </c>
      <c r="G3420" s="9" t="str">
        <f>+VLOOKUP(datosAvance[[#This Row],[renaes]],eess!$A$1:$G$189,3,FALSE)</f>
        <v>FERREÐAFE</v>
      </c>
      <c r="H3420" s="9" t="str">
        <f>+VLOOKUP(datosAvance[[#This Row],[renaes]],eess!$A$1:$G$189,4,FALSE)</f>
        <v>INKAWASI</v>
      </c>
      <c r="I3420" s="9" t="str">
        <f>+VLOOKUP(datosAvance[[#This Row],[renaes]],eess!$A$1:$G$189,6,FALSE)</f>
        <v>FERREÑAFE</v>
      </c>
      <c r="J3420" s="9" t="str">
        <f>+VLOOKUP(datosAvance[[#This Row],[renaes]],eess!$A$1:$G$189,7,FALSE)</f>
        <v>INCAHUASI</v>
      </c>
    </row>
    <row r="3421" spans="1:10" x14ac:dyDescent="0.25">
      <c r="A3421">
        <v>4443</v>
      </c>
      <c r="B3421">
        <v>1</v>
      </c>
      <c r="C3421" t="s">
        <v>242</v>
      </c>
      <c r="D3421">
        <v>7</v>
      </c>
      <c r="E3421" t="s">
        <v>5</v>
      </c>
      <c r="F3421" s="9" t="str">
        <f>+VLOOKUP(datosAvance[[#This Row],[renaes]],eess!$A$1:$G$189,2,FALSE)</f>
        <v>MESONES MURO</v>
      </c>
      <c r="G3421" s="9" t="str">
        <f>+VLOOKUP(datosAvance[[#This Row],[renaes]],eess!$A$1:$G$189,3,FALSE)</f>
        <v>FERREÐAFE</v>
      </c>
      <c r="H3421" s="9" t="str">
        <f>+VLOOKUP(datosAvance[[#This Row],[renaes]],eess!$A$1:$G$189,4,FALSE)</f>
        <v>FERREÑAFE</v>
      </c>
      <c r="I3421" s="9" t="str">
        <f>+VLOOKUP(datosAvance[[#This Row],[renaes]],eess!$A$1:$G$189,6,FALSE)</f>
        <v>FERREÑAFE</v>
      </c>
      <c r="J3421" s="9" t="str">
        <f>+VLOOKUP(datosAvance[[#This Row],[renaes]],eess!$A$1:$G$189,7,FALSE)</f>
        <v>MANUEL ANTONIO MESONES MURO</v>
      </c>
    </row>
    <row r="3422" spans="1:10" x14ac:dyDescent="0.25">
      <c r="A3422">
        <v>4444</v>
      </c>
      <c r="B3422">
        <v>1</v>
      </c>
      <c r="C3422" t="s">
        <v>242</v>
      </c>
      <c r="D3422">
        <v>7</v>
      </c>
      <c r="E3422" t="s">
        <v>5</v>
      </c>
      <c r="F3422" s="9" t="str">
        <f>+VLOOKUP(datosAvance[[#This Row],[renaes]],eess!$A$1:$G$189,2,FALSE)</f>
        <v>PITIPO</v>
      </c>
      <c r="G3422" s="9" t="str">
        <f>+VLOOKUP(datosAvance[[#This Row],[renaes]],eess!$A$1:$G$189,3,FALSE)</f>
        <v>FERREÐAFE</v>
      </c>
      <c r="H3422" s="9" t="str">
        <f>+VLOOKUP(datosAvance[[#This Row],[renaes]],eess!$A$1:$G$189,4,FALSE)</f>
        <v>PITIPO</v>
      </c>
      <c r="I3422" s="9" t="str">
        <f>+VLOOKUP(datosAvance[[#This Row],[renaes]],eess!$A$1:$G$189,6,FALSE)</f>
        <v>FERREÑAFE</v>
      </c>
      <c r="J3422" s="9" t="str">
        <f>+VLOOKUP(datosAvance[[#This Row],[renaes]],eess!$A$1:$G$189,7,FALSE)</f>
        <v>PITIPO</v>
      </c>
    </row>
    <row r="3423" spans="1:10" x14ac:dyDescent="0.25">
      <c r="A3423">
        <v>4445</v>
      </c>
      <c r="B3423">
        <v>1</v>
      </c>
      <c r="C3423" t="s">
        <v>242</v>
      </c>
      <c r="D3423">
        <v>7</v>
      </c>
      <c r="E3423" t="s">
        <v>5</v>
      </c>
      <c r="F3423" s="9" t="str">
        <f>+VLOOKUP(datosAvance[[#This Row],[renaes]],eess!$A$1:$G$189,2,FALSE)</f>
        <v>LA TRAPOSA</v>
      </c>
      <c r="G3423" s="9" t="str">
        <f>+VLOOKUP(datosAvance[[#This Row],[renaes]],eess!$A$1:$G$189,3,FALSE)</f>
        <v>FERREÐAFE</v>
      </c>
      <c r="H3423" s="9" t="str">
        <f>+VLOOKUP(datosAvance[[#This Row],[renaes]],eess!$A$1:$G$189,4,FALSE)</f>
        <v>PITIPO</v>
      </c>
      <c r="I3423" s="9" t="str">
        <f>+VLOOKUP(datosAvance[[#This Row],[renaes]],eess!$A$1:$G$189,6,FALSE)</f>
        <v>FERREÑAFE</v>
      </c>
      <c r="J3423" s="9" t="str">
        <f>+VLOOKUP(datosAvance[[#This Row],[renaes]],eess!$A$1:$G$189,7,FALSE)</f>
        <v>PITIPO</v>
      </c>
    </row>
    <row r="3424" spans="1:10" x14ac:dyDescent="0.25">
      <c r="A3424">
        <v>4447</v>
      </c>
      <c r="B3424">
        <v>1</v>
      </c>
      <c r="C3424" t="s">
        <v>242</v>
      </c>
      <c r="D3424">
        <v>7</v>
      </c>
      <c r="E3424" t="s">
        <v>5</v>
      </c>
      <c r="F3424" s="9" t="str">
        <f>+VLOOKUP(datosAvance[[#This Row],[renaes]],eess!$A$1:$G$189,2,FALSE)</f>
        <v>MOTUPILLO</v>
      </c>
      <c r="G3424" s="9" t="str">
        <f>+VLOOKUP(datosAvance[[#This Row],[renaes]],eess!$A$1:$G$189,3,FALSE)</f>
        <v>FERREÐAFE</v>
      </c>
      <c r="H3424" s="9" t="str">
        <f>+VLOOKUP(datosAvance[[#This Row],[renaes]],eess!$A$1:$G$189,4,FALSE)</f>
        <v>PITIPO</v>
      </c>
      <c r="I3424" s="9" t="str">
        <f>+VLOOKUP(datosAvance[[#This Row],[renaes]],eess!$A$1:$G$189,6,FALSE)</f>
        <v>FERREÑAFE</v>
      </c>
      <c r="J3424" s="9" t="str">
        <f>+VLOOKUP(datosAvance[[#This Row],[renaes]],eess!$A$1:$G$189,7,FALSE)</f>
        <v>PITIPO</v>
      </c>
    </row>
    <row r="3425" spans="1:10" x14ac:dyDescent="0.25">
      <c r="A3425">
        <v>4448</v>
      </c>
      <c r="B3425">
        <v>1</v>
      </c>
      <c r="C3425" t="s">
        <v>242</v>
      </c>
      <c r="D3425">
        <v>7</v>
      </c>
      <c r="E3425" t="s">
        <v>5</v>
      </c>
      <c r="F3425" s="9" t="str">
        <f>+VLOOKUP(datosAvance[[#This Row],[renaes]],eess!$A$1:$G$189,2,FALSE)</f>
        <v>CACHINCHE</v>
      </c>
      <c r="G3425" s="9" t="str">
        <f>+VLOOKUP(datosAvance[[#This Row],[renaes]],eess!$A$1:$G$189,3,FALSE)</f>
        <v>FERREÐAFE</v>
      </c>
      <c r="H3425" s="9" t="str">
        <f>+VLOOKUP(datosAvance[[#This Row],[renaes]],eess!$A$1:$G$189,4,FALSE)</f>
        <v>PITIPO</v>
      </c>
      <c r="I3425" s="9" t="str">
        <f>+VLOOKUP(datosAvance[[#This Row],[renaes]],eess!$A$1:$G$189,6,FALSE)</f>
        <v>FERREÑAFE</v>
      </c>
      <c r="J3425" s="9" t="str">
        <f>+VLOOKUP(datosAvance[[#This Row],[renaes]],eess!$A$1:$G$189,7,FALSE)</f>
        <v>PITIPO</v>
      </c>
    </row>
    <row r="3426" spans="1:10" x14ac:dyDescent="0.25">
      <c r="A3426">
        <v>4449</v>
      </c>
      <c r="B3426">
        <v>1</v>
      </c>
      <c r="C3426" t="s">
        <v>242</v>
      </c>
      <c r="D3426">
        <v>7</v>
      </c>
      <c r="E3426" t="s">
        <v>5</v>
      </c>
      <c r="F3426" s="9" t="str">
        <f>+VLOOKUP(datosAvance[[#This Row],[renaes]],eess!$A$1:$G$189,2,FALSE)</f>
        <v>PATIVILCA</v>
      </c>
      <c r="G3426" s="9" t="str">
        <f>+VLOOKUP(datosAvance[[#This Row],[renaes]],eess!$A$1:$G$189,3,FALSE)</f>
        <v>FERREÐAFE</v>
      </c>
      <c r="H3426" s="9" t="str">
        <f>+VLOOKUP(datosAvance[[#This Row],[renaes]],eess!$A$1:$G$189,4,FALSE)</f>
        <v>PITIPO</v>
      </c>
      <c r="I3426" s="9" t="str">
        <f>+VLOOKUP(datosAvance[[#This Row],[renaes]],eess!$A$1:$G$189,6,FALSE)</f>
        <v>FERREÑAFE</v>
      </c>
      <c r="J3426" s="9" t="str">
        <f>+VLOOKUP(datosAvance[[#This Row],[renaes]],eess!$A$1:$G$189,7,FALSE)</f>
        <v>PITIPO</v>
      </c>
    </row>
    <row r="3427" spans="1:10" x14ac:dyDescent="0.25">
      <c r="A3427">
        <v>4450</v>
      </c>
      <c r="B3427">
        <v>1</v>
      </c>
      <c r="C3427" t="s">
        <v>242</v>
      </c>
      <c r="D3427">
        <v>7</v>
      </c>
      <c r="E3427" t="s">
        <v>5</v>
      </c>
      <c r="F3427" s="9" t="str">
        <f>+VLOOKUP(datosAvance[[#This Row],[renaes]],eess!$A$1:$G$189,2,FALSE)</f>
        <v>SIME</v>
      </c>
      <c r="G3427" s="9" t="str">
        <f>+VLOOKUP(datosAvance[[#This Row],[renaes]],eess!$A$1:$G$189,3,FALSE)</f>
        <v>FERREÐAFE</v>
      </c>
      <c r="H3427" s="9" t="str">
        <f>+VLOOKUP(datosAvance[[#This Row],[renaes]],eess!$A$1:$G$189,4,FALSE)</f>
        <v>PITIPO</v>
      </c>
      <c r="I3427" s="9" t="str">
        <f>+VLOOKUP(datosAvance[[#This Row],[renaes]],eess!$A$1:$G$189,6,FALSE)</f>
        <v>FERREÑAFE</v>
      </c>
      <c r="J3427" s="9" t="str">
        <f>+VLOOKUP(datosAvance[[#This Row],[renaes]],eess!$A$1:$G$189,7,FALSE)</f>
        <v>PITIPO</v>
      </c>
    </row>
    <row r="3428" spans="1:10" x14ac:dyDescent="0.25">
      <c r="A3428">
        <v>4451</v>
      </c>
      <c r="B3428">
        <v>5</v>
      </c>
      <c r="C3428" t="s">
        <v>242</v>
      </c>
      <c r="D3428">
        <v>7</v>
      </c>
      <c r="E3428" t="s">
        <v>5</v>
      </c>
      <c r="F3428" s="9" t="str">
        <f>+VLOOKUP(datosAvance[[#This Row],[renaes]],eess!$A$1:$G$189,2,FALSE)</f>
        <v>BATANGRANDE</v>
      </c>
      <c r="G3428" s="9" t="str">
        <f>+VLOOKUP(datosAvance[[#This Row],[renaes]],eess!$A$1:$G$189,3,FALSE)</f>
        <v>FERREÐAFE</v>
      </c>
      <c r="H3428" s="9" t="str">
        <f>+VLOOKUP(datosAvance[[#This Row],[renaes]],eess!$A$1:$G$189,4,FALSE)</f>
        <v>PITIPO</v>
      </c>
      <c r="I3428" s="9" t="str">
        <f>+VLOOKUP(datosAvance[[#This Row],[renaes]],eess!$A$1:$G$189,6,FALSE)</f>
        <v>FERREÑAFE</v>
      </c>
      <c r="J3428" s="9" t="str">
        <f>+VLOOKUP(datosAvance[[#This Row],[renaes]],eess!$A$1:$G$189,7,FALSE)</f>
        <v>PITIPO</v>
      </c>
    </row>
    <row r="3429" spans="1:10" x14ac:dyDescent="0.25">
      <c r="A3429">
        <v>4452</v>
      </c>
      <c r="B3429">
        <v>10</v>
      </c>
      <c r="C3429" t="s">
        <v>242</v>
      </c>
      <c r="D3429">
        <v>7</v>
      </c>
      <c r="E3429" t="s">
        <v>5</v>
      </c>
      <c r="F3429" s="9" t="str">
        <f>+VLOOKUP(datosAvance[[#This Row],[renaes]],eess!$A$1:$G$189,2,FALSE)</f>
        <v>C.S.PUEBLO NUEVO</v>
      </c>
      <c r="G3429" s="9" t="str">
        <f>+VLOOKUP(datosAvance[[#This Row],[renaes]],eess!$A$1:$G$189,3,FALSE)</f>
        <v>FERREÐAFE</v>
      </c>
      <c r="H3429" s="9" t="str">
        <f>+VLOOKUP(datosAvance[[#This Row],[renaes]],eess!$A$1:$G$189,4,FALSE)</f>
        <v>FERREÑAFE</v>
      </c>
      <c r="I3429" s="9" t="str">
        <f>+VLOOKUP(datosAvance[[#This Row],[renaes]],eess!$A$1:$G$189,6,FALSE)</f>
        <v>FERREÑAFE</v>
      </c>
      <c r="J3429" s="9" t="str">
        <f>+VLOOKUP(datosAvance[[#This Row],[renaes]],eess!$A$1:$G$189,7,FALSE)</f>
        <v>PUEBLO NUEVO</v>
      </c>
    </row>
    <row r="3430" spans="1:10" x14ac:dyDescent="0.25">
      <c r="A3430">
        <v>4453</v>
      </c>
      <c r="B3430">
        <v>1</v>
      </c>
      <c r="C3430" t="s">
        <v>242</v>
      </c>
      <c r="D3430">
        <v>7</v>
      </c>
      <c r="E3430" t="s">
        <v>5</v>
      </c>
      <c r="F3430" s="9" t="str">
        <f>+VLOOKUP(datosAvance[[#This Row],[renaes]],eess!$A$1:$G$189,2,FALSE)</f>
        <v>LAS LOMAS</v>
      </c>
      <c r="G3430" s="9" t="str">
        <f>+VLOOKUP(datosAvance[[#This Row],[renaes]],eess!$A$1:$G$189,3,FALSE)</f>
        <v>FERREÐAFE</v>
      </c>
      <c r="H3430" s="9" t="str">
        <f>+VLOOKUP(datosAvance[[#This Row],[renaes]],eess!$A$1:$G$189,4,FALSE)</f>
        <v>FERREÑAFE</v>
      </c>
      <c r="I3430" s="9" t="str">
        <f>+VLOOKUP(datosAvance[[#This Row],[renaes]],eess!$A$1:$G$189,6,FALSE)</f>
        <v>FERREÑAFE</v>
      </c>
      <c r="J3430" s="9" t="str">
        <f>+VLOOKUP(datosAvance[[#This Row],[renaes]],eess!$A$1:$G$189,7,FALSE)</f>
        <v>PUEBLO NUEVO</v>
      </c>
    </row>
    <row r="3431" spans="1:10" x14ac:dyDescent="0.25">
      <c r="A3431">
        <v>4454</v>
      </c>
      <c r="B3431">
        <v>1</v>
      </c>
      <c r="C3431" t="s">
        <v>242</v>
      </c>
      <c r="D3431">
        <v>7</v>
      </c>
      <c r="E3431" t="s">
        <v>5</v>
      </c>
      <c r="F3431" s="9" t="str">
        <f>+VLOOKUP(datosAvance[[#This Row],[renaes]],eess!$A$1:$G$189,2,FALSE)</f>
        <v>MOYAN</v>
      </c>
      <c r="G3431" s="9" t="str">
        <f>+VLOOKUP(datosAvance[[#This Row],[renaes]],eess!$A$1:$G$189,3,FALSE)</f>
        <v>FERREÐAFE</v>
      </c>
      <c r="H3431" s="9" t="str">
        <f>+VLOOKUP(datosAvance[[#This Row],[renaes]],eess!$A$1:$G$189,4,FALSE)</f>
        <v>INKAWASI</v>
      </c>
      <c r="I3431" s="9" t="str">
        <f>+VLOOKUP(datosAvance[[#This Row],[renaes]],eess!$A$1:$G$189,6,FALSE)</f>
        <v>FERREÑAFE</v>
      </c>
      <c r="J3431" s="9" t="str">
        <f>+VLOOKUP(datosAvance[[#This Row],[renaes]],eess!$A$1:$G$189,7,FALSE)</f>
        <v>INCAHUASI</v>
      </c>
    </row>
    <row r="3432" spans="1:10" x14ac:dyDescent="0.25">
      <c r="A3432">
        <v>4455</v>
      </c>
      <c r="B3432">
        <v>0</v>
      </c>
      <c r="C3432" t="s">
        <v>242</v>
      </c>
      <c r="D3432">
        <v>7</v>
      </c>
      <c r="E3432" t="s">
        <v>5</v>
      </c>
      <c r="F3432" s="9" t="str">
        <f>+VLOOKUP(datosAvance[[#This Row],[renaes]],eess!$A$1:$G$189,2,FALSE)</f>
        <v>INKAWASI</v>
      </c>
      <c r="G3432" s="9" t="str">
        <f>+VLOOKUP(datosAvance[[#This Row],[renaes]],eess!$A$1:$G$189,3,FALSE)</f>
        <v>FERREÐAFE</v>
      </c>
      <c r="H3432" s="9" t="str">
        <f>+VLOOKUP(datosAvance[[#This Row],[renaes]],eess!$A$1:$G$189,4,FALSE)</f>
        <v>INKAWASI</v>
      </c>
      <c r="I3432" s="9" t="str">
        <f>+VLOOKUP(datosAvance[[#This Row],[renaes]],eess!$A$1:$G$189,6,FALSE)</f>
        <v>FERREÑAFE</v>
      </c>
      <c r="J3432" s="9" t="str">
        <f>+VLOOKUP(datosAvance[[#This Row],[renaes]],eess!$A$1:$G$189,7,FALSE)</f>
        <v>INCAHUASI</v>
      </c>
    </row>
    <row r="3433" spans="1:10" x14ac:dyDescent="0.25">
      <c r="A3433">
        <v>4456</v>
      </c>
      <c r="B3433">
        <v>0</v>
      </c>
      <c r="C3433" t="s">
        <v>242</v>
      </c>
      <c r="D3433">
        <v>7</v>
      </c>
      <c r="E3433" t="s">
        <v>5</v>
      </c>
      <c r="F3433" s="9" t="str">
        <f>+VLOOKUP(datosAvance[[#This Row],[renaes]],eess!$A$1:$G$189,2,FALSE)</f>
        <v>LAQUIPAMPA</v>
      </c>
      <c r="G3433" s="9" t="str">
        <f>+VLOOKUP(datosAvance[[#This Row],[renaes]],eess!$A$1:$G$189,3,FALSE)</f>
        <v>FERREÐAFE</v>
      </c>
      <c r="H3433" s="9" t="str">
        <f>+VLOOKUP(datosAvance[[#This Row],[renaes]],eess!$A$1:$G$189,4,FALSE)</f>
        <v>INKAWASI</v>
      </c>
      <c r="I3433" s="9" t="str">
        <f>+VLOOKUP(datosAvance[[#This Row],[renaes]],eess!$A$1:$G$189,6,FALSE)</f>
        <v>FERREÑAFE</v>
      </c>
      <c r="J3433" s="9" t="str">
        <f>+VLOOKUP(datosAvance[[#This Row],[renaes]],eess!$A$1:$G$189,7,FALSE)</f>
        <v>INCAHUASI</v>
      </c>
    </row>
    <row r="3434" spans="1:10" x14ac:dyDescent="0.25">
      <c r="A3434">
        <v>4457</v>
      </c>
      <c r="B3434">
        <v>0</v>
      </c>
      <c r="C3434" t="s">
        <v>242</v>
      </c>
      <c r="D3434">
        <v>7</v>
      </c>
      <c r="E3434" t="s">
        <v>5</v>
      </c>
      <c r="F3434" s="9" t="str">
        <f>+VLOOKUP(datosAvance[[#This Row],[renaes]],eess!$A$1:$G$189,2,FALSE)</f>
        <v>UYURPAMPA</v>
      </c>
      <c r="G3434" s="9" t="str">
        <f>+VLOOKUP(datosAvance[[#This Row],[renaes]],eess!$A$1:$G$189,3,FALSE)</f>
        <v>FERREÐAFE</v>
      </c>
      <c r="H3434" s="9" t="str">
        <f>+VLOOKUP(datosAvance[[#This Row],[renaes]],eess!$A$1:$G$189,4,FALSE)</f>
        <v>INKAWASI</v>
      </c>
      <c r="I3434" s="9" t="str">
        <f>+VLOOKUP(datosAvance[[#This Row],[renaes]],eess!$A$1:$G$189,6,FALSE)</f>
        <v>FERREÑAFE</v>
      </c>
      <c r="J3434" s="9" t="str">
        <f>+VLOOKUP(datosAvance[[#This Row],[renaes]],eess!$A$1:$G$189,7,FALSE)</f>
        <v>INCAHUASI</v>
      </c>
    </row>
    <row r="3435" spans="1:10" x14ac:dyDescent="0.25">
      <c r="A3435">
        <v>4458</v>
      </c>
      <c r="B3435">
        <v>0</v>
      </c>
      <c r="C3435" t="s">
        <v>242</v>
      </c>
      <c r="D3435">
        <v>7</v>
      </c>
      <c r="E3435" t="s">
        <v>5</v>
      </c>
      <c r="F3435" s="9" t="str">
        <f>+VLOOKUP(datosAvance[[#This Row],[renaes]],eess!$A$1:$G$189,2,FALSE)</f>
        <v>CRUZ LOMA</v>
      </c>
      <c r="G3435" s="9" t="str">
        <f>+VLOOKUP(datosAvance[[#This Row],[renaes]],eess!$A$1:$G$189,3,FALSE)</f>
        <v>FERREÐAFE</v>
      </c>
      <c r="H3435" s="9" t="str">
        <f>+VLOOKUP(datosAvance[[#This Row],[renaes]],eess!$A$1:$G$189,4,FALSE)</f>
        <v>INKAWASI</v>
      </c>
      <c r="I3435" s="9" t="str">
        <f>+VLOOKUP(datosAvance[[#This Row],[renaes]],eess!$A$1:$G$189,6,FALSE)</f>
        <v>FERREÑAFE</v>
      </c>
      <c r="J3435" s="9" t="str">
        <f>+VLOOKUP(datosAvance[[#This Row],[renaes]],eess!$A$1:$G$189,7,FALSE)</f>
        <v>INCAHUASI</v>
      </c>
    </row>
    <row r="3436" spans="1:10" x14ac:dyDescent="0.25">
      <c r="A3436">
        <v>4460</v>
      </c>
      <c r="B3436">
        <v>0</v>
      </c>
      <c r="C3436" t="s">
        <v>242</v>
      </c>
      <c r="D3436">
        <v>7</v>
      </c>
      <c r="E3436" t="s">
        <v>5</v>
      </c>
      <c r="F3436" s="9" t="str">
        <f>+VLOOKUP(datosAvance[[#This Row],[renaes]],eess!$A$1:$G$189,2,FALSE)</f>
        <v>MARAYHUACA</v>
      </c>
      <c r="G3436" s="9" t="str">
        <f>+VLOOKUP(datosAvance[[#This Row],[renaes]],eess!$A$1:$G$189,3,FALSE)</f>
        <v>FERREÐAFE</v>
      </c>
      <c r="H3436" s="9" t="str">
        <f>+VLOOKUP(datosAvance[[#This Row],[renaes]],eess!$A$1:$G$189,4,FALSE)</f>
        <v>INKAWASI</v>
      </c>
      <c r="I3436" s="9" t="str">
        <f>+VLOOKUP(datosAvance[[#This Row],[renaes]],eess!$A$1:$G$189,6,FALSE)</f>
        <v>FERREÑAFE</v>
      </c>
      <c r="J3436" s="9" t="str">
        <f>+VLOOKUP(datosAvance[[#This Row],[renaes]],eess!$A$1:$G$189,7,FALSE)</f>
        <v>INCAHUASI</v>
      </c>
    </row>
    <row r="3437" spans="1:10" x14ac:dyDescent="0.25">
      <c r="A3437">
        <v>4462</v>
      </c>
      <c r="B3437">
        <v>0</v>
      </c>
      <c r="C3437" t="s">
        <v>242</v>
      </c>
      <c r="D3437">
        <v>7</v>
      </c>
      <c r="E3437" t="s">
        <v>5</v>
      </c>
      <c r="F3437" s="9" t="str">
        <f>+VLOOKUP(datosAvance[[#This Row],[renaes]],eess!$A$1:$G$189,2,FALSE)</f>
        <v>CANCHACHALA</v>
      </c>
      <c r="G3437" s="9" t="str">
        <f>+VLOOKUP(datosAvance[[#This Row],[renaes]],eess!$A$1:$G$189,3,FALSE)</f>
        <v>FERREÐAFE</v>
      </c>
      <c r="H3437" s="9" t="str">
        <f>+VLOOKUP(datosAvance[[#This Row],[renaes]],eess!$A$1:$G$189,4,FALSE)</f>
        <v>INKAWASI</v>
      </c>
      <c r="I3437" s="9" t="str">
        <f>+VLOOKUP(datosAvance[[#This Row],[renaes]],eess!$A$1:$G$189,6,FALSE)</f>
        <v>FERREÑAFE</v>
      </c>
      <c r="J3437" s="9" t="str">
        <f>+VLOOKUP(datosAvance[[#This Row],[renaes]],eess!$A$1:$G$189,7,FALSE)</f>
        <v>INCAHUASI</v>
      </c>
    </row>
    <row r="3438" spans="1:10" x14ac:dyDescent="0.25">
      <c r="A3438">
        <v>4464</v>
      </c>
      <c r="B3438">
        <v>0</v>
      </c>
      <c r="C3438" t="s">
        <v>242</v>
      </c>
      <c r="D3438">
        <v>7</v>
      </c>
      <c r="E3438" t="s">
        <v>5</v>
      </c>
      <c r="F3438" s="9" t="str">
        <f>+VLOOKUP(datosAvance[[#This Row],[renaes]],eess!$A$1:$G$189,2,FALSE)</f>
        <v>KONGACHA</v>
      </c>
      <c r="G3438" s="9" t="str">
        <f>+VLOOKUP(datosAvance[[#This Row],[renaes]],eess!$A$1:$G$189,3,FALSE)</f>
        <v>FERREÐAFE</v>
      </c>
      <c r="H3438" s="9" t="str">
        <f>+VLOOKUP(datosAvance[[#This Row],[renaes]],eess!$A$1:$G$189,4,FALSE)</f>
        <v>INKAWASI</v>
      </c>
      <c r="I3438" s="9" t="str">
        <f>+VLOOKUP(datosAvance[[#This Row],[renaes]],eess!$A$1:$G$189,6,FALSE)</f>
        <v>FERREÑAFE</v>
      </c>
      <c r="J3438" s="9" t="str">
        <f>+VLOOKUP(datosAvance[[#This Row],[renaes]],eess!$A$1:$G$189,7,FALSE)</f>
        <v>INCAHUASI</v>
      </c>
    </row>
    <row r="3439" spans="1:10" x14ac:dyDescent="0.25">
      <c r="A3439">
        <v>4465</v>
      </c>
      <c r="B3439">
        <v>0</v>
      </c>
      <c r="C3439" t="s">
        <v>242</v>
      </c>
      <c r="D3439">
        <v>7</v>
      </c>
      <c r="E3439" t="s">
        <v>5</v>
      </c>
      <c r="F3439" s="9" t="str">
        <f>+VLOOKUP(datosAvance[[#This Row],[renaes]],eess!$A$1:$G$189,2,FALSE)</f>
        <v>LA TRANCA</v>
      </c>
      <c r="G3439" s="9" t="str">
        <f>+VLOOKUP(datosAvance[[#This Row],[renaes]],eess!$A$1:$G$189,3,FALSE)</f>
        <v>FERREÐAFE</v>
      </c>
      <c r="H3439" s="9" t="str">
        <f>+VLOOKUP(datosAvance[[#This Row],[renaes]],eess!$A$1:$G$189,4,FALSE)</f>
        <v>INKAWASI</v>
      </c>
      <c r="I3439" s="9" t="str">
        <f>+VLOOKUP(datosAvance[[#This Row],[renaes]],eess!$A$1:$G$189,6,FALSE)</f>
        <v>FERREÑAFE</v>
      </c>
      <c r="J3439" s="9" t="str">
        <f>+VLOOKUP(datosAvance[[#This Row],[renaes]],eess!$A$1:$G$189,7,FALSE)</f>
        <v>INCAHUASI</v>
      </c>
    </row>
    <row r="3440" spans="1:10" x14ac:dyDescent="0.25">
      <c r="A3440">
        <v>6681</v>
      </c>
      <c r="B3440">
        <v>0</v>
      </c>
      <c r="C3440" t="s">
        <v>242</v>
      </c>
      <c r="D3440">
        <v>7</v>
      </c>
      <c r="E3440" t="s">
        <v>5</v>
      </c>
      <c r="F3440" s="9" t="str">
        <f>+VLOOKUP(datosAvance[[#This Row],[renaes]],eess!$A$1:$G$189,2,FALSE)</f>
        <v>EL SAUCE</v>
      </c>
      <c r="G3440" s="9" t="str">
        <f>+VLOOKUP(datosAvance[[#This Row],[renaes]],eess!$A$1:$G$189,3,FALSE)</f>
        <v>LAMBAYEQUE</v>
      </c>
      <c r="H3440" s="9" t="str">
        <f>+VLOOKUP(datosAvance[[#This Row],[renaes]],eess!$A$1:$G$189,4,FALSE)</f>
        <v>SALAS</v>
      </c>
      <c r="I3440" s="9" t="str">
        <f>+VLOOKUP(datosAvance[[#This Row],[renaes]],eess!$A$1:$G$189,6,FALSE)</f>
        <v>LAMBAYEQUE</v>
      </c>
      <c r="J3440" s="9" t="str">
        <f>+VLOOKUP(datosAvance[[#This Row],[renaes]],eess!$A$1:$G$189,7,FALSE)</f>
        <v>SALAS</v>
      </c>
    </row>
    <row r="3441" spans="1:10" x14ac:dyDescent="0.25">
      <c r="A3441">
        <v>6682</v>
      </c>
      <c r="B3441">
        <v>1</v>
      </c>
      <c r="C3441" t="s">
        <v>242</v>
      </c>
      <c r="D3441">
        <v>7</v>
      </c>
      <c r="E3441" t="s">
        <v>5</v>
      </c>
      <c r="F3441" s="9" t="str">
        <f>+VLOOKUP(datosAvance[[#This Row],[renaes]],eess!$A$1:$G$189,2,FALSE)</f>
        <v>HUMEDADES</v>
      </c>
      <c r="G3441" s="9" t="str">
        <f>+VLOOKUP(datosAvance[[#This Row],[renaes]],eess!$A$1:$G$189,3,FALSE)</f>
        <v>LAMBAYEQUE</v>
      </c>
      <c r="H3441" s="9" t="str">
        <f>+VLOOKUP(datosAvance[[#This Row],[renaes]],eess!$A$1:$G$189,4,FALSE)</f>
        <v>SALAS</v>
      </c>
      <c r="I3441" s="9" t="str">
        <f>+VLOOKUP(datosAvance[[#This Row],[renaes]],eess!$A$1:$G$189,6,FALSE)</f>
        <v>LAMBAYEQUE</v>
      </c>
      <c r="J3441" s="9" t="str">
        <f>+VLOOKUP(datosAvance[[#This Row],[renaes]],eess!$A$1:$G$189,7,FALSE)</f>
        <v>SALAS</v>
      </c>
    </row>
    <row r="3442" spans="1:10" x14ac:dyDescent="0.25">
      <c r="A3442">
        <v>6683</v>
      </c>
      <c r="B3442">
        <v>1</v>
      </c>
      <c r="C3442" t="s">
        <v>242</v>
      </c>
      <c r="D3442">
        <v>7</v>
      </c>
      <c r="E3442" t="s">
        <v>5</v>
      </c>
      <c r="F3442" s="9" t="str">
        <f>+VLOOKUP(datosAvance[[#This Row],[renaes]],eess!$A$1:$G$189,2,FALSE)</f>
        <v>EL PUENTE</v>
      </c>
      <c r="G3442" s="9" t="str">
        <f>+VLOOKUP(datosAvance[[#This Row],[renaes]],eess!$A$1:$G$189,3,FALSE)</f>
        <v>LAMBAYEQUE</v>
      </c>
      <c r="H3442" s="9" t="str">
        <f>+VLOOKUP(datosAvance[[#This Row],[renaes]],eess!$A$1:$G$189,4,FALSE)</f>
        <v>OLMOS</v>
      </c>
      <c r="I3442" s="9" t="str">
        <f>+VLOOKUP(datosAvance[[#This Row],[renaes]],eess!$A$1:$G$189,6,FALSE)</f>
        <v>LAMBAYEQUE</v>
      </c>
      <c r="J3442" s="9" t="str">
        <f>+VLOOKUP(datosAvance[[#This Row],[renaes]],eess!$A$1:$G$189,7,FALSE)</f>
        <v>OLMOS</v>
      </c>
    </row>
    <row r="3443" spans="1:10" x14ac:dyDescent="0.25">
      <c r="A3443">
        <v>6722</v>
      </c>
      <c r="B3443">
        <v>7</v>
      </c>
      <c r="C3443" t="s">
        <v>242</v>
      </c>
      <c r="D3443">
        <v>7</v>
      </c>
      <c r="E3443" t="s">
        <v>5</v>
      </c>
      <c r="F3443" s="9" t="str">
        <f>+VLOOKUP(datosAvance[[#This Row],[renaes]],eess!$A$1:$G$189,2,FALSE)</f>
        <v>CAYALTI</v>
      </c>
      <c r="G3443" s="9" t="str">
        <f>+VLOOKUP(datosAvance[[#This Row],[renaes]],eess!$A$1:$G$189,3,FALSE)</f>
        <v>CHICLAYO</v>
      </c>
      <c r="H3443" s="9" t="str">
        <f>+VLOOKUP(datosAvance[[#This Row],[renaes]],eess!$A$1:$G$189,4,FALSE)</f>
        <v>CAYALTI-ZAÑA</v>
      </c>
      <c r="I3443" s="9" t="str">
        <f>+VLOOKUP(datosAvance[[#This Row],[renaes]],eess!$A$1:$G$189,6,FALSE)</f>
        <v>CHICLAYO</v>
      </c>
      <c r="J3443" s="9" t="str">
        <f>+VLOOKUP(datosAvance[[#This Row],[renaes]],eess!$A$1:$G$189,7,FALSE)</f>
        <v>CAYALTI</v>
      </c>
    </row>
    <row r="3444" spans="1:10" x14ac:dyDescent="0.25">
      <c r="A3444">
        <v>6953</v>
      </c>
      <c r="B3444">
        <v>1</v>
      </c>
      <c r="C3444" t="s">
        <v>242</v>
      </c>
      <c r="D3444">
        <v>7</v>
      </c>
      <c r="E3444" t="s">
        <v>5</v>
      </c>
      <c r="F3444" s="9" t="str">
        <f>+VLOOKUP(datosAvance[[#This Row],[renaes]],eess!$A$1:$G$189,2,FALSE)</f>
        <v>EL ARROZAL</v>
      </c>
      <c r="G3444" s="9" t="str">
        <f>+VLOOKUP(datosAvance[[#This Row],[renaes]],eess!$A$1:$G$189,3,FALSE)</f>
        <v>LAMBAYEQUE</v>
      </c>
      <c r="H3444" s="9" t="str">
        <f>+VLOOKUP(datosAvance[[#This Row],[renaes]],eess!$A$1:$G$189,4,FALSE)</f>
        <v>MOTUPE</v>
      </c>
      <c r="I3444" s="9" t="str">
        <f>+VLOOKUP(datosAvance[[#This Row],[renaes]],eess!$A$1:$G$189,6,FALSE)</f>
        <v>LAMBAYEQUE</v>
      </c>
      <c r="J3444" s="9" t="str">
        <f>+VLOOKUP(datosAvance[[#This Row],[renaes]],eess!$A$1:$G$189,7,FALSE)</f>
        <v>MOTUPE</v>
      </c>
    </row>
    <row r="3445" spans="1:10" x14ac:dyDescent="0.25">
      <c r="A3445">
        <v>6954</v>
      </c>
      <c r="B3445">
        <v>1</v>
      </c>
      <c r="C3445" t="s">
        <v>242</v>
      </c>
      <c r="D3445">
        <v>7</v>
      </c>
      <c r="E3445" t="s">
        <v>5</v>
      </c>
      <c r="F3445" s="9" t="str">
        <f>+VLOOKUP(datosAvance[[#This Row],[renaes]],eess!$A$1:$G$189,2,FALSE)</f>
        <v>CAPOTE</v>
      </c>
      <c r="G3445" s="9" t="str">
        <f>+VLOOKUP(datosAvance[[#This Row],[renaes]],eess!$A$1:$G$189,3,FALSE)</f>
        <v>CHICLAYO</v>
      </c>
      <c r="H3445" s="9" t="str">
        <f>+VLOOKUP(datosAvance[[#This Row],[renaes]],eess!$A$1:$G$189,4,FALSE)</f>
        <v>PICSI</v>
      </c>
      <c r="I3445" s="9" t="str">
        <f>+VLOOKUP(datosAvance[[#This Row],[renaes]],eess!$A$1:$G$189,6,FALSE)</f>
        <v>CHICLAYO</v>
      </c>
      <c r="J3445" s="9" t="str">
        <f>+VLOOKUP(datosAvance[[#This Row],[renaes]],eess!$A$1:$G$189,7,FALSE)</f>
        <v>PICSI</v>
      </c>
    </row>
    <row r="3446" spans="1:10" x14ac:dyDescent="0.25">
      <c r="A3446">
        <v>6997</v>
      </c>
      <c r="B3446">
        <v>3</v>
      </c>
      <c r="C3446" t="s">
        <v>242</v>
      </c>
      <c r="D3446">
        <v>7</v>
      </c>
      <c r="E3446" t="s">
        <v>5</v>
      </c>
      <c r="F3446" s="9" t="str">
        <f>+VLOOKUP(datosAvance[[#This Row],[renaes]],eess!$A$1:$G$189,2,FALSE)</f>
        <v>PUCALA</v>
      </c>
      <c r="G3446" s="9" t="str">
        <f>+VLOOKUP(datosAvance[[#This Row],[renaes]],eess!$A$1:$G$189,3,FALSE)</f>
        <v>CHICLAYO</v>
      </c>
      <c r="H3446" s="9" t="str">
        <f>+VLOOKUP(datosAvance[[#This Row],[renaes]],eess!$A$1:$G$189,4,FALSE)</f>
        <v>POSOPE ALTO</v>
      </c>
      <c r="I3446" s="9" t="str">
        <f>+VLOOKUP(datosAvance[[#This Row],[renaes]],eess!$A$1:$G$189,6,FALSE)</f>
        <v>CHICLAYO</v>
      </c>
      <c r="J3446" s="9" t="str">
        <f>+VLOOKUP(datosAvance[[#This Row],[renaes]],eess!$A$1:$G$189,7,FALSE)</f>
        <v>PUCALA</v>
      </c>
    </row>
    <row r="3447" spans="1:10" x14ac:dyDescent="0.25">
      <c r="A3447">
        <v>7020</v>
      </c>
      <c r="B3447">
        <v>0</v>
      </c>
      <c r="C3447" t="s">
        <v>242</v>
      </c>
      <c r="D3447">
        <v>7</v>
      </c>
      <c r="E3447" t="s">
        <v>5</v>
      </c>
      <c r="F3447" s="9" t="str">
        <f>+VLOOKUP(datosAvance[[#This Row],[renaes]],eess!$A$1:$G$189,2,FALSE)</f>
        <v>HUAYABAMBA</v>
      </c>
      <c r="G3447" s="9" t="str">
        <f>+VLOOKUP(datosAvance[[#This Row],[renaes]],eess!$A$1:$G$189,3,FALSE)</f>
        <v>LAMBAYEQUE</v>
      </c>
      <c r="H3447" s="9" t="str">
        <f>+VLOOKUP(datosAvance[[#This Row],[renaes]],eess!$A$1:$G$189,4,FALSE)</f>
        <v>KAÑARIS</v>
      </c>
      <c r="I3447" s="9" t="str">
        <f>+VLOOKUP(datosAvance[[#This Row],[renaes]],eess!$A$1:$G$189,6,FALSE)</f>
        <v>FERREÑAFE</v>
      </c>
      <c r="J3447" s="9" t="str">
        <f>+VLOOKUP(datosAvance[[#This Row],[renaes]],eess!$A$1:$G$189,7,FALSE)</f>
        <v>CAÑARIS</v>
      </c>
    </row>
    <row r="3448" spans="1:10" x14ac:dyDescent="0.25">
      <c r="A3448">
        <v>7022</v>
      </c>
      <c r="B3448">
        <v>1</v>
      </c>
      <c r="C3448" t="s">
        <v>242</v>
      </c>
      <c r="D3448">
        <v>7</v>
      </c>
      <c r="E3448" t="s">
        <v>5</v>
      </c>
      <c r="F3448" s="9" t="str">
        <f>+VLOOKUP(datosAvance[[#This Row],[renaes]],eess!$A$1:$G$189,2,FALSE)</f>
        <v>LA ZARANDA</v>
      </c>
      <c r="G3448" s="9" t="str">
        <f>+VLOOKUP(datosAvance[[#This Row],[renaes]],eess!$A$1:$G$189,3,FALSE)</f>
        <v>FERREÐAFE</v>
      </c>
      <c r="H3448" s="9" t="str">
        <f>+VLOOKUP(datosAvance[[#This Row],[renaes]],eess!$A$1:$G$189,4,FALSE)</f>
        <v>PITIPO</v>
      </c>
      <c r="I3448" s="9" t="str">
        <f>+VLOOKUP(datosAvance[[#This Row],[renaes]],eess!$A$1:$G$189,6,FALSE)</f>
        <v>FERREÑAFE</v>
      </c>
      <c r="J3448" s="9" t="str">
        <f>+VLOOKUP(datosAvance[[#This Row],[renaes]],eess!$A$1:$G$189,7,FALSE)</f>
        <v>PITIPO</v>
      </c>
    </row>
    <row r="3449" spans="1:10" x14ac:dyDescent="0.25">
      <c r="A3449">
        <v>7023</v>
      </c>
      <c r="B3449">
        <v>1</v>
      </c>
      <c r="C3449" t="s">
        <v>242</v>
      </c>
      <c r="D3449">
        <v>7</v>
      </c>
      <c r="E3449" t="s">
        <v>5</v>
      </c>
      <c r="F3449" s="9" t="str">
        <f>+VLOOKUP(datosAvance[[#This Row],[renaes]],eess!$A$1:$G$189,2,FALSE)</f>
        <v>LAS COLMENAS</v>
      </c>
      <c r="G3449" s="9" t="str">
        <f>+VLOOKUP(datosAvance[[#This Row],[renaes]],eess!$A$1:$G$189,3,FALSE)</f>
        <v>CHICLAYO</v>
      </c>
      <c r="H3449" s="9" t="str">
        <f>+VLOOKUP(datosAvance[[#This Row],[renaes]],eess!$A$1:$G$189,4,FALSE)</f>
        <v>CHONGOYAPE</v>
      </c>
      <c r="I3449" s="9" t="str">
        <f>+VLOOKUP(datosAvance[[#This Row],[renaes]],eess!$A$1:$G$189,6,FALSE)</f>
        <v>CHICLAYO</v>
      </c>
      <c r="J3449" s="9" t="str">
        <f>+VLOOKUP(datosAvance[[#This Row],[renaes]],eess!$A$1:$G$189,7,FALSE)</f>
        <v>CHONGOYAPE</v>
      </c>
    </row>
    <row r="3450" spans="1:10" x14ac:dyDescent="0.25">
      <c r="A3450">
        <v>7107</v>
      </c>
      <c r="B3450">
        <v>6</v>
      </c>
      <c r="C3450" t="s">
        <v>242</v>
      </c>
      <c r="D3450">
        <v>7</v>
      </c>
      <c r="E3450" t="s">
        <v>5</v>
      </c>
      <c r="F3450" s="9" t="str">
        <f>+VLOOKUP(datosAvance[[#This Row],[renaes]],eess!$A$1:$G$189,2,FALSE)</f>
        <v>POMALCA</v>
      </c>
      <c r="G3450" s="9" t="str">
        <f>+VLOOKUP(datosAvance[[#This Row],[renaes]],eess!$A$1:$G$189,3,FALSE)</f>
        <v>CHICLAYO</v>
      </c>
      <c r="H3450" s="9" t="str">
        <f>+VLOOKUP(datosAvance[[#This Row],[renaes]],eess!$A$1:$G$189,4,FALSE)</f>
        <v>POMALCA</v>
      </c>
      <c r="I3450" s="9" t="str">
        <f>+VLOOKUP(datosAvance[[#This Row],[renaes]],eess!$A$1:$G$189,6,FALSE)</f>
        <v>CHICLAYO</v>
      </c>
      <c r="J3450" s="9" t="str">
        <f>+VLOOKUP(datosAvance[[#This Row],[renaes]],eess!$A$1:$G$189,7,FALSE)</f>
        <v>POMALCA</v>
      </c>
    </row>
    <row r="3451" spans="1:10" x14ac:dyDescent="0.25">
      <c r="A3451">
        <v>7183</v>
      </c>
      <c r="B3451">
        <v>9</v>
      </c>
      <c r="C3451" t="s">
        <v>242</v>
      </c>
      <c r="D3451">
        <v>7</v>
      </c>
      <c r="E3451" t="s">
        <v>5</v>
      </c>
      <c r="F3451" s="9" t="str">
        <f>+VLOOKUP(datosAvance[[#This Row],[renaes]],eess!$A$1:$G$189,2,FALSE)</f>
        <v>VILLA HERMOSA</v>
      </c>
      <c r="G3451" s="9" t="str">
        <f>+VLOOKUP(datosAvance[[#This Row],[renaes]],eess!$A$1:$G$189,3,FALSE)</f>
        <v>CHICLAYO</v>
      </c>
      <c r="H3451" s="9" t="str">
        <f>+VLOOKUP(datosAvance[[#This Row],[renaes]],eess!$A$1:$G$189,4,FALSE)</f>
        <v>JOSE LEONARDO ORTIZ</v>
      </c>
      <c r="I3451" s="9" t="str">
        <f>+VLOOKUP(datosAvance[[#This Row],[renaes]],eess!$A$1:$G$189,6,FALSE)</f>
        <v>CHICLAYO</v>
      </c>
      <c r="J3451" s="9" t="str">
        <f>+VLOOKUP(datosAvance[[#This Row],[renaes]],eess!$A$1:$G$189,7,FALSE)</f>
        <v>JOSE LEONARDO ORTIZ</v>
      </c>
    </row>
    <row r="3452" spans="1:10" x14ac:dyDescent="0.25">
      <c r="A3452">
        <v>7222</v>
      </c>
      <c r="B3452">
        <v>0</v>
      </c>
      <c r="C3452" t="s">
        <v>242</v>
      </c>
      <c r="D3452">
        <v>7</v>
      </c>
      <c r="E3452" t="s">
        <v>5</v>
      </c>
      <c r="F3452" s="9" t="str">
        <f>+VLOOKUP(datosAvance[[#This Row],[renaes]],eess!$A$1:$G$189,2,FALSE)</f>
        <v>MONTE HERMOZO</v>
      </c>
      <c r="G3452" s="9" t="str">
        <f>+VLOOKUP(datosAvance[[#This Row],[renaes]],eess!$A$1:$G$189,3,FALSE)</f>
        <v>LAMBAYEQUE</v>
      </c>
      <c r="H3452" s="9" t="str">
        <f>+VLOOKUP(datosAvance[[#This Row],[renaes]],eess!$A$1:$G$189,4,FALSE)</f>
        <v>MORROPE</v>
      </c>
      <c r="I3452" s="9" t="str">
        <f>+VLOOKUP(datosAvance[[#This Row],[renaes]],eess!$A$1:$G$189,6,FALSE)</f>
        <v>LAMBAYEQUE</v>
      </c>
      <c r="J3452" s="9" t="str">
        <f>+VLOOKUP(datosAvance[[#This Row],[renaes]],eess!$A$1:$G$189,7,FALSE)</f>
        <v>MORROPE</v>
      </c>
    </row>
    <row r="3453" spans="1:10" x14ac:dyDescent="0.25">
      <c r="A3453">
        <v>7223</v>
      </c>
      <c r="B3453">
        <v>1</v>
      </c>
      <c r="C3453" t="s">
        <v>242</v>
      </c>
      <c r="D3453">
        <v>7</v>
      </c>
      <c r="E3453" t="s">
        <v>5</v>
      </c>
      <c r="F3453" s="9" t="str">
        <f>+VLOOKUP(datosAvance[[#This Row],[renaes]],eess!$A$1:$G$189,2,FALSE)</f>
        <v>HUACA TRAPICHE DE BRONCE</v>
      </c>
      <c r="G3453" s="9" t="str">
        <f>+VLOOKUP(datosAvance[[#This Row],[renaes]],eess!$A$1:$G$189,3,FALSE)</f>
        <v>LAMBAYEQUE</v>
      </c>
      <c r="H3453" s="9" t="str">
        <f>+VLOOKUP(datosAvance[[#This Row],[renaes]],eess!$A$1:$G$189,4,FALSE)</f>
        <v>MORROPE</v>
      </c>
      <c r="I3453" s="9" t="str">
        <f>+VLOOKUP(datosAvance[[#This Row],[renaes]],eess!$A$1:$G$189,6,FALSE)</f>
        <v>LAMBAYEQUE</v>
      </c>
      <c r="J3453" s="9" t="str">
        <f>+VLOOKUP(datosAvance[[#This Row],[renaes]],eess!$A$1:$G$189,7,FALSE)</f>
        <v>MORROPE</v>
      </c>
    </row>
    <row r="3454" spans="1:10" x14ac:dyDescent="0.25">
      <c r="A3454">
        <v>7306</v>
      </c>
      <c r="B3454">
        <v>2</v>
      </c>
      <c r="C3454" t="s">
        <v>242</v>
      </c>
      <c r="D3454">
        <v>7</v>
      </c>
      <c r="E3454" t="s">
        <v>5</v>
      </c>
      <c r="F3454" s="9" t="str">
        <f>+VLOOKUP(datosAvance[[#This Row],[renaes]],eess!$A$1:$G$189,2,FALSE)</f>
        <v>LAS FLORES DE LA PRADERA</v>
      </c>
      <c r="G3454" s="9" t="str">
        <f>+VLOOKUP(datosAvance[[#This Row],[renaes]],eess!$A$1:$G$189,3,FALSE)</f>
        <v>CHICLAYO</v>
      </c>
      <c r="H3454" s="9" t="str">
        <f>+VLOOKUP(datosAvance[[#This Row],[renaes]],eess!$A$1:$G$189,4,FALSE)</f>
        <v>PIMENTEL</v>
      </c>
      <c r="I3454" s="9" t="str">
        <f>+VLOOKUP(datosAvance[[#This Row],[renaes]],eess!$A$1:$G$189,6,FALSE)</f>
        <v>CHICLAYO</v>
      </c>
      <c r="J3454" s="9" t="str">
        <f>+VLOOKUP(datosAvance[[#This Row],[renaes]],eess!$A$1:$G$189,7,FALSE)</f>
        <v>PIMENTEL</v>
      </c>
    </row>
    <row r="3455" spans="1:10" x14ac:dyDescent="0.25">
      <c r="A3455">
        <v>7315</v>
      </c>
      <c r="B3455">
        <v>1</v>
      </c>
      <c r="C3455" t="s">
        <v>242</v>
      </c>
      <c r="D3455">
        <v>7</v>
      </c>
      <c r="E3455" t="s">
        <v>5</v>
      </c>
      <c r="F3455" s="9" t="str">
        <f>+VLOOKUP(datosAvance[[#This Row],[renaes]],eess!$A$1:$G$189,2,FALSE)</f>
        <v>CALERA SANTA ROSA</v>
      </c>
      <c r="G3455" s="9" t="str">
        <f>+VLOOKUP(datosAvance[[#This Row],[renaes]],eess!$A$1:$G$189,3,FALSE)</f>
        <v>LAMBAYEQUE</v>
      </c>
      <c r="H3455" s="9" t="str">
        <f>+VLOOKUP(datosAvance[[#This Row],[renaes]],eess!$A$1:$G$189,4,FALSE)</f>
        <v>OLMOS</v>
      </c>
      <c r="I3455" s="9" t="str">
        <f>+VLOOKUP(datosAvance[[#This Row],[renaes]],eess!$A$1:$G$189,6,FALSE)</f>
        <v>LAMBAYEQUE</v>
      </c>
      <c r="J3455" s="9" t="str">
        <f>+VLOOKUP(datosAvance[[#This Row],[renaes]],eess!$A$1:$G$189,7,FALSE)</f>
        <v>OLMOS</v>
      </c>
    </row>
    <row r="3456" spans="1:10" x14ac:dyDescent="0.25">
      <c r="A3456">
        <v>7316</v>
      </c>
      <c r="B3456">
        <v>0</v>
      </c>
      <c r="C3456" t="s">
        <v>242</v>
      </c>
      <c r="D3456">
        <v>7</v>
      </c>
      <c r="E3456" t="s">
        <v>5</v>
      </c>
      <c r="F3456" s="9" t="str">
        <f>+VLOOKUP(datosAvance[[#This Row],[renaes]],eess!$A$1:$G$189,2,FALSE)</f>
        <v>CASERIO PLAYA DE CASCAJAL</v>
      </c>
      <c r="G3456" s="9" t="str">
        <f>+VLOOKUP(datosAvance[[#This Row],[renaes]],eess!$A$1:$G$189,3,FALSE)</f>
        <v>LAMBAYEQUE</v>
      </c>
      <c r="H3456" s="9" t="str">
        <f>+VLOOKUP(datosAvance[[#This Row],[renaes]],eess!$A$1:$G$189,4,FALSE)</f>
        <v>OLMOS</v>
      </c>
      <c r="I3456" s="9" t="str">
        <f>+VLOOKUP(datosAvance[[#This Row],[renaes]],eess!$A$1:$G$189,6,FALSE)</f>
        <v>LAMBAYEQUE</v>
      </c>
      <c r="J3456" s="9" t="str">
        <f>+VLOOKUP(datosAvance[[#This Row],[renaes]],eess!$A$1:$G$189,7,FALSE)</f>
        <v>OLMOS</v>
      </c>
    </row>
    <row r="3457" spans="1:10" x14ac:dyDescent="0.25">
      <c r="A3457">
        <v>7317</v>
      </c>
      <c r="B3457">
        <v>0</v>
      </c>
      <c r="C3457" t="s">
        <v>242</v>
      </c>
      <c r="D3457">
        <v>7</v>
      </c>
      <c r="E3457" t="s">
        <v>5</v>
      </c>
      <c r="F3457" s="9" t="str">
        <f>+VLOOKUP(datosAvance[[#This Row],[renaes]],eess!$A$1:$G$189,2,FALSE)</f>
        <v>SANTA CLARA</v>
      </c>
      <c r="G3457" s="9" t="str">
        <f>+VLOOKUP(datosAvance[[#This Row],[renaes]],eess!$A$1:$G$189,3,FALSE)</f>
        <v>FERREÐAFE</v>
      </c>
      <c r="H3457" s="9" t="str">
        <f>+VLOOKUP(datosAvance[[#This Row],[renaes]],eess!$A$1:$G$189,4,FALSE)</f>
        <v>PITIPO</v>
      </c>
      <c r="I3457" s="9" t="str">
        <f>+VLOOKUP(datosAvance[[#This Row],[renaes]],eess!$A$1:$G$189,6,FALSE)</f>
        <v>FERREÑAFE</v>
      </c>
      <c r="J3457" s="9" t="str">
        <f>+VLOOKUP(datosAvance[[#This Row],[renaes]],eess!$A$1:$G$189,7,FALSE)</f>
        <v>PITIPO</v>
      </c>
    </row>
    <row r="3458" spans="1:10" x14ac:dyDescent="0.25">
      <c r="A3458">
        <v>7318</v>
      </c>
      <c r="B3458">
        <v>0</v>
      </c>
      <c r="C3458" t="s">
        <v>242</v>
      </c>
      <c r="D3458">
        <v>7</v>
      </c>
      <c r="E3458" t="s">
        <v>5</v>
      </c>
      <c r="F3458" s="9" t="str">
        <f>+VLOOKUP(datosAvance[[#This Row],[renaes]],eess!$A$1:$G$189,2,FALSE)</f>
        <v>MAMAGPAMPA</v>
      </c>
      <c r="G3458" s="9" t="str">
        <f>+VLOOKUP(datosAvance[[#This Row],[renaes]],eess!$A$1:$G$189,3,FALSE)</f>
        <v>LAMBAYEQUE</v>
      </c>
      <c r="H3458" s="9" t="str">
        <f>+VLOOKUP(datosAvance[[#This Row],[renaes]],eess!$A$1:$G$189,4,FALSE)</f>
        <v>KAÑARIS</v>
      </c>
      <c r="I3458" s="9" t="str">
        <f>+VLOOKUP(datosAvance[[#This Row],[renaes]],eess!$A$1:$G$189,6,FALSE)</f>
        <v>FERREÑAFE</v>
      </c>
      <c r="J3458" s="9" t="str">
        <f>+VLOOKUP(datosAvance[[#This Row],[renaes]],eess!$A$1:$G$189,7,FALSE)</f>
        <v>CAÑARIS</v>
      </c>
    </row>
    <row r="3459" spans="1:10" x14ac:dyDescent="0.25">
      <c r="A3459">
        <v>7410</v>
      </c>
      <c r="B3459">
        <v>10</v>
      </c>
      <c r="C3459" t="s">
        <v>242</v>
      </c>
      <c r="D3459">
        <v>7</v>
      </c>
      <c r="E3459" t="s">
        <v>5</v>
      </c>
      <c r="F3459" s="9" t="str">
        <f>+VLOOKUP(datosAvance[[#This Row],[renaes]],eess!$A$1:$G$189,2,FALSE)</f>
        <v>ANTONIO RAYMONDI</v>
      </c>
      <c r="G3459" s="9" t="str">
        <f>+VLOOKUP(datosAvance[[#This Row],[renaes]],eess!$A$1:$G$189,3,FALSE)</f>
        <v>CHICLAYO</v>
      </c>
      <c r="H3459" s="9" t="str">
        <f>+VLOOKUP(datosAvance[[#This Row],[renaes]],eess!$A$1:$G$189,4,FALSE)</f>
        <v>LA VICTORIA</v>
      </c>
      <c r="I3459" s="9" t="str">
        <f>+VLOOKUP(datosAvance[[#This Row],[renaes]],eess!$A$1:$G$189,6,FALSE)</f>
        <v>CHICLAYO</v>
      </c>
      <c r="J3459" s="9" t="str">
        <f>+VLOOKUP(datosAvance[[#This Row],[renaes]],eess!$A$1:$G$189,7,FALSE)</f>
        <v>LA VICTORIA</v>
      </c>
    </row>
    <row r="3460" spans="1:10" x14ac:dyDescent="0.25">
      <c r="A3460">
        <v>9468</v>
      </c>
      <c r="B3460">
        <v>0</v>
      </c>
      <c r="C3460" t="s">
        <v>242</v>
      </c>
      <c r="D3460">
        <v>7</v>
      </c>
      <c r="E3460" t="s">
        <v>5</v>
      </c>
      <c r="F3460" s="9" t="str">
        <f>+VLOOKUP(datosAvance[[#This Row],[renaes]],eess!$A$1:$G$189,2,FALSE)</f>
        <v>CORRAL DE PIEDRA</v>
      </c>
      <c r="G3460" s="9" t="str">
        <f>+VLOOKUP(datosAvance[[#This Row],[renaes]],eess!$A$1:$G$189,3,FALSE)</f>
        <v>LAMBAYEQUE</v>
      </c>
      <c r="H3460" s="9" t="str">
        <f>+VLOOKUP(datosAvance[[#This Row],[renaes]],eess!$A$1:$G$189,4,FALSE)</f>
        <v>SALAS</v>
      </c>
      <c r="I3460" s="9" t="str">
        <f>+VLOOKUP(datosAvance[[#This Row],[renaes]],eess!$A$1:$G$189,6,FALSE)</f>
        <v>LAMBAYEQUE</v>
      </c>
      <c r="J3460" s="9" t="str">
        <f>+VLOOKUP(datosAvance[[#This Row],[renaes]],eess!$A$1:$G$189,7,FALSE)</f>
        <v>SALAS</v>
      </c>
    </row>
    <row r="3461" spans="1:10" x14ac:dyDescent="0.25">
      <c r="A3461">
        <v>10095</v>
      </c>
      <c r="B3461">
        <v>0</v>
      </c>
      <c r="C3461" t="s">
        <v>242</v>
      </c>
      <c r="D3461">
        <v>8</v>
      </c>
      <c r="E3461" t="s">
        <v>5</v>
      </c>
      <c r="F3461" s="9" t="str">
        <f>+VLOOKUP(datosAvance[[#This Row],[renaes]],eess!$A$1:$G$189,2,FALSE)</f>
        <v>ANCOL CHICO</v>
      </c>
      <c r="G3461" s="9" t="str">
        <f>+VLOOKUP(datosAvance[[#This Row],[renaes]],eess!$A$1:$G$189,3,FALSE)</f>
        <v>LAMBAYEQUE</v>
      </c>
      <c r="H3461" s="9" t="str">
        <f>+VLOOKUP(datosAvance[[#This Row],[renaes]],eess!$A$1:$G$189,4,FALSE)</f>
        <v>OLMOS</v>
      </c>
      <c r="I3461" s="9" t="str">
        <f>+VLOOKUP(datosAvance[[#This Row],[renaes]],eess!$A$1:$G$189,6,FALSE)</f>
        <v>LAMBAYEQUE</v>
      </c>
      <c r="J3461" s="9" t="str">
        <f>+VLOOKUP(datosAvance[[#This Row],[renaes]],eess!$A$1:$G$189,7,FALSE)</f>
        <v>OLMOS</v>
      </c>
    </row>
    <row r="3462" spans="1:10" x14ac:dyDescent="0.25">
      <c r="A3462">
        <v>10096</v>
      </c>
      <c r="B3462">
        <v>0</v>
      </c>
      <c r="C3462" t="s">
        <v>242</v>
      </c>
      <c r="D3462">
        <v>8</v>
      </c>
      <c r="E3462" t="s">
        <v>5</v>
      </c>
      <c r="F3462" s="9" t="str">
        <f>+VLOOKUP(datosAvance[[#This Row],[renaes]],eess!$A$1:$G$189,2,FALSE)</f>
        <v>EL PUEBLITO</v>
      </c>
      <c r="G3462" s="9" t="str">
        <f>+VLOOKUP(datosAvance[[#This Row],[renaes]],eess!$A$1:$G$189,3,FALSE)</f>
        <v>LAMBAYEQUE</v>
      </c>
      <c r="H3462" s="9" t="str">
        <f>+VLOOKUP(datosAvance[[#This Row],[renaes]],eess!$A$1:$G$189,4,FALSE)</f>
        <v>OLMOS</v>
      </c>
      <c r="I3462" s="9" t="str">
        <f>+VLOOKUP(datosAvance[[#This Row],[renaes]],eess!$A$1:$G$189,6,FALSE)</f>
        <v>LAMBAYEQUE</v>
      </c>
      <c r="J3462" s="9" t="str">
        <f>+VLOOKUP(datosAvance[[#This Row],[renaes]],eess!$A$1:$G$189,7,FALSE)</f>
        <v>OLMOS</v>
      </c>
    </row>
    <row r="3463" spans="1:10" x14ac:dyDescent="0.25">
      <c r="A3463">
        <v>11470</v>
      </c>
      <c r="B3463">
        <v>0</v>
      </c>
      <c r="C3463" t="s">
        <v>242</v>
      </c>
      <c r="D3463">
        <v>8</v>
      </c>
      <c r="E3463" t="s">
        <v>5</v>
      </c>
      <c r="F3463" s="9" t="str">
        <f>+VLOOKUP(datosAvance[[#This Row],[renaes]],eess!$A$1:$G$189,2,FALSE)</f>
        <v>HOSPITAL REGIONAL LAMBAYEQUE</v>
      </c>
      <c r="G3463" s="9" t="str">
        <f>+VLOOKUP(datosAvance[[#This Row],[renaes]],eess!$A$1:$G$189,3,FALSE)</f>
        <v>NO PERTENECE A NINGUNA RED</v>
      </c>
      <c r="H3463" s="9" t="str">
        <f>+VLOOKUP(datosAvance[[#This Row],[renaes]],eess!$A$1:$G$189,4,FALSE)</f>
        <v>NO PERTENECE A NINGUNA MICRORED</v>
      </c>
      <c r="I3463" s="9" t="str">
        <f>+VLOOKUP(datosAvance[[#This Row],[renaes]],eess!$A$1:$G$189,6,FALSE)</f>
        <v>CHICLAYO</v>
      </c>
      <c r="J3463" s="9" t="str">
        <f>+VLOOKUP(datosAvance[[#This Row],[renaes]],eess!$A$1:$G$189,7,FALSE)</f>
        <v>CHICLAYO</v>
      </c>
    </row>
    <row r="3464" spans="1:10" x14ac:dyDescent="0.25">
      <c r="A3464">
        <v>11688</v>
      </c>
      <c r="B3464">
        <v>1</v>
      </c>
      <c r="C3464" t="s">
        <v>242</v>
      </c>
      <c r="D3464">
        <v>8</v>
      </c>
      <c r="E3464" t="s">
        <v>5</v>
      </c>
      <c r="F3464" s="9" t="str">
        <f>+VLOOKUP(datosAvance[[#This Row],[renaes]],eess!$A$1:$G$189,2,FALSE)</f>
        <v>LAS NORIAS</v>
      </c>
      <c r="G3464" s="9" t="str">
        <f>+VLOOKUP(datosAvance[[#This Row],[renaes]],eess!$A$1:$G$189,3,FALSE)</f>
        <v>LAMBAYEQUE</v>
      </c>
      <c r="H3464" s="9" t="str">
        <f>+VLOOKUP(datosAvance[[#This Row],[renaes]],eess!$A$1:$G$189,4,FALSE)</f>
        <v>OLMOS</v>
      </c>
      <c r="I3464" s="9" t="str">
        <f>+VLOOKUP(datosAvance[[#This Row],[renaes]],eess!$A$1:$G$189,6,FALSE)</f>
        <v>LAMBAYEQUE</v>
      </c>
      <c r="J3464" s="9" t="str">
        <f>+VLOOKUP(datosAvance[[#This Row],[renaes]],eess!$A$1:$G$189,7,FALSE)</f>
        <v>OLMOS</v>
      </c>
    </row>
    <row r="3465" spans="1:10" x14ac:dyDescent="0.25">
      <c r="A3465">
        <v>17605</v>
      </c>
      <c r="B3465">
        <v>2</v>
      </c>
      <c r="C3465" t="s">
        <v>242</v>
      </c>
      <c r="D3465">
        <v>8</v>
      </c>
      <c r="E3465" t="s">
        <v>5</v>
      </c>
      <c r="F3465" s="9" t="str">
        <f>+VLOOKUP(datosAvance[[#This Row],[renaes]],eess!$A$1:$G$189,2,FALSE)</f>
        <v>CORRAL DE ARENA</v>
      </c>
      <c r="G3465" s="9" t="str">
        <f>+VLOOKUP(datosAvance[[#This Row],[renaes]],eess!$A$1:$G$189,3,FALSE)</f>
        <v>LAMBAYEQUE</v>
      </c>
      <c r="H3465" s="9" t="str">
        <f>+VLOOKUP(datosAvance[[#This Row],[renaes]],eess!$A$1:$G$189,4,FALSE)</f>
        <v>OLMOS</v>
      </c>
      <c r="I3465" s="9" t="str">
        <f>+VLOOKUP(datosAvance[[#This Row],[renaes]],eess!$A$1:$G$189,6,FALSE)</f>
        <v>LAMBAYEQUE</v>
      </c>
      <c r="J3465" s="9" t="str">
        <f>+VLOOKUP(datosAvance[[#This Row],[renaes]],eess!$A$1:$G$189,7,FALSE)</f>
        <v>OLMOS</v>
      </c>
    </row>
    <row r="3466" spans="1:10" x14ac:dyDescent="0.25">
      <c r="A3466">
        <v>17874</v>
      </c>
      <c r="B3466">
        <v>2</v>
      </c>
      <c r="C3466" t="s">
        <v>242</v>
      </c>
      <c r="D3466">
        <v>8</v>
      </c>
      <c r="E3466" t="s">
        <v>5</v>
      </c>
      <c r="F3466" s="9" t="str">
        <f>+VLOOKUP(datosAvance[[#This Row],[renaes]],eess!$A$1:$G$189,2,FALSE)</f>
        <v>SALTUR</v>
      </c>
      <c r="G3466" s="9" t="str">
        <f>+VLOOKUP(datosAvance[[#This Row],[renaes]],eess!$A$1:$G$189,3,FALSE)</f>
        <v>CHICLAYO</v>
      </c>
      <c r="H3466" s="9" t="str">
        <f>+VLOOKUP(datosAvance[[#This Row],[renaes]],eess!$A$1:$G$189,4,FALSE)</f>
        <v>CAYALTI-ZAÑA</v>
      </c>
      <c r="I3466" s="9" t="str">
        <f>+VLOOKUP(datosAvance[[#This Row],[renaes]],eess!$A$1:$G$189,6,FALSE)</f>
        <v>CHICLAYO</v>
      </c>
      <c r="J3466" s="9" t="str">
        <f>+VLOOKUP(datosAvance[[#This Row],[renaes]],eess!$A$1:$G$189,7,FALSE)</f>
        <v>SAÑA</v>
      </c>
    </row>
    <row r="3467" spans="1:10" x14ac:dyDescent="0.25">
      <c r="A3467">
        <v>17875</v>
      </c>
      <c r="B3467">
        <v>1</v>
      </c>
      <c r="C3467" t="s">
        <v>242</v>
      </c>
      <c r="D3467">
        <v>8</v>
      </c>
      <c r="E3467" t="s">
        <v>5</v>
      </c>
      <c r="F3467" s="9" t="str">
        <f>+VLOOKUP(datosAvance[[#This Row],[renaes]],eess!$A$1:$G$189,2,FALSE)</f>
        <v>LA COMPUERTA</v>
      </c>
      <c r="G3467" s="9" t="str">
        <f>+VLOOKUP(datosAvance[[#This Row],[renaes]],eess!$A$1:$G$189,3,FALSE)</f>
        <v>CHICLAYO</v>
      </c>
      <c r="H3467" s="9" t="str">
        <f>+VLOOKUP(datosAvance[[#This Row],[renaes]],eess!$A$1:$G$189,4,FALSE)</f>
        <v>OYOTUN</v>
      </c>
      <c r="I3467" s="9" t="str">
        <f>+VLOOKUP(datosAvance[[#This Row],[renaes]],eess!$A$1:$G$189,6,FALSE)</f>
        <v>CHICLAYO</v>
      </c>
      <c r="J3467" s="9" t="str">
        <f>+VLOOKUP(datosAvance[[#This Row],[renaes]],eess!$A$1:$G$189,7,FALSE)</f>
        <v>OYOTUN</v>
      </c>
    </row>
    <row r="3468" spans="1:10" x14ac:dyDescent="0.25">
      <c r="A3468">
        <v>18872</v>
      </c>
      <c r="B3468">
        <v>0</v>
      </c>
      <c r="C3468" t="s">
        <v>242</v>
      </c>
      <c r="D3468">
        <v>8</v>
      </c>
      <c r="E3468" t="s">
        <v>5</v>
      </c>
      <c r="F3468" s="9" t="str">
        <f>+VLOOKUP(datosAvance[[#This Row],[renaes]],eess!$A$1:$G$189,2,FALSE)</f>
        <v>PASABAR ASERRADERO</v>
      </c>
      <c r="G3468" s="9" t="str">
        <f>+VLOOKUP(datosAvance[[#This Row],[renaes]],eess!$A$1:$G$189,3,FALSE)</f>
        <v>LAMBAYEQUE</v>
      </c>
      <c r="H3468" s="9" t="str">
        <f>+VLOOKUP(datosAvance[[#This Row],[renaes]],eess!$A$1:$G$189,4,FALSE)</f>
        <v>OLMOS</v>
      </c>
      <c r="I3468" s="9" t="str">
        <f>+VLOOKUP(datosAvance[[#This Row],[renaes]],eess!$A$1:$G$189,6,FALSE)</f>
        <v>LAMBAYEQUE</v>
      </c>
      <c r="J3468" s="9" t="str">
        <f>+VLOOKUP(datosAvance[[#This Row],[renaes]],eess!$A$1:$G$189,7,FALSE)</f>
        <v>OLMOS</v>
      </c>
    </row>
    <row r="3469" spans="1:10" x14ac:dyDescent="0.25">
      <c r="A3469">
        <v>18916</v>
      </c>
      <c r="B3469">
        <v>2</v>
      </c>
      <c r="C3469" t="s">
        <v>242</v>
      </c>
      <c r="D3469">
        <v>8</v>
      </c>
      <c r="E3469" t="s">
        <v>5</v>
      </c>
      <c r="F3469" s="9" t="str">
        <f>+VLOOKUP(datosAvance[[#This Row],[renaes]],eess!$A$1:$G$189,2,FALSE)</f>
        <v>MOCAPE</v>
      </c>
      <c r="G3469" s="9" t="str">
        <f>+VLOOKUP(datosAvance[[#This Row],[renaes]],eess!$A$1:$G$189,3,FALSE)</f>
        <v>LAMBAYEQUE</v>
      </c>
      <c r="H3469" s="9" t="str">
        <f>+VLOOKUP(datosAvance[[#This Row],[renaes]],eess!$A$1:$G$189,4,FALSE)</f>
        <v>OLMOS</v>
      </c>
      <c r="I3469" s="9" t="str">
        <f>+VLOOKUP(datosAvance[[#This Row],[renaes]],eess!$A$1:$G$189,6,FALSE)</f>
        <v>LAMBAYEQUE</v>
      </c>
      <c r="J3469" s="9" t="str">
        <f>+VLOOKUP(datosAvance[[#This Row],[renaes]],eess!$A$1:$G$189,7,FALSE)</f>
        <v>OLMOS</v>
      </c>
    </row>
    <row r="3470" spans="1:10" x14ac:dyDescent="0.25">
      <c r="A3470">
        <v>26094</v>
      </c>
      <c r="B3470">
        <v>4</v>
      </c>
      <c r="C3470" t="s">
        <v>242</v>
      </c>
      <c r="D3470">
        <v>8</v>
      </c>
      <c r="E3470" t="s">
        <v>5</v>
      </c>
      <c r="F3470" s="9" t="str">
        <f>+VLOOKUP(datosAvance[[#This Row],[renaes]],eess!$A$1:$G$189,2,FALSE)</f>
        <v>CAPILLA SANTA ROSA LAMBAYEQUE</v>
      </c>
      <c r="G3470" s="9" t="str">
        <f>+VLOOKUP(datosAvance[[#This Row],[renaes]],eess!$A$1:$G$189,3,FALSE)</f>
        <v>LAMBAYEQUE</v>
      </c>
      <c r="H3470" s="9" t="str">
        <f>+VLOOKUP(datosAvance[[#This Row],[renaes]],eess!$A$1:$G$189,4,FALSE)</f>
        <v>LAMBAYEQUE</v>
      </c>
      <c r="I3470" s="9" t="str">
        <f>+VLOOKUP(datosAvance[[#This Row],[renaes]],eess!$A$1:$G$189,6,FALSE)</f>
        <v>LAMBAYEQUE</v>
      </c>
      <c r="J3470" s="9" t="str">
        <f>+VLOOKUP(datosAvance[[#This Row],[renaes]],eess!$A$1:$G$189,7,FALSE)</f>
        <v>LAMBAYEQUE</v>
      </c>
    </row>
    <row r="3471" spans="1:10" x14ac:dyDescent="0.25">
      <c r="A3471">
        <v>26269</v>
      </c>
      <c r="B3471">
        <v>0</v>
      </c>
      <c r="C3471" t="s">
        <v>242</v>
      </c>
      <c r="D3471">
        <v>8</v>
      </c>
      <c r="E3471" t="s">
        <v>5</v>
      </c>
      <c r="F3471" s="9" t="str">
        <f>+VLOOKUP(datosAvance[[#This Row],[renaes]],eess!$A$1:$G$189,2,FALSE)</f>
        <v>HUACA BLANCA</v>
      </c>
      <c r="G3471" s="9" t="str">
        <f>+VLOOKUP(datosAvance[[#This Row],[renaes]],eess!$A$1:$G$189,3,FALSE)</f>
        <v>CHICLAYO</v>
      </c>
      <c r="H3471" s="9" t="str">
        <f>+VLOOKUP(datosAvance[[#This Row],[renaes]],eess!$A$1:$G$189,4,FALSE)</f>
        <v>CHONGOYAPE</v>
      </c>
      <c r="I3471" s="9" t="str">
        <f>+VLOOKUP(datosAvance[[#This Row],[renaes]],eess!$A$1:$G$189,6,FALSE)</f>
        <v>CHICLAYO</v>
      </c>
      <c r="J3471" s="9" t="str">
        <f>+VLOOKUP(datosAvance[[#This Row],[renaes]],eess!$A$1:$G$189,7,FALSE)</f>
        <v>CHONGOYAPE</v>
      </c>
    </row>
    <row r="3472" spans="1:10" x14ac:dyDescent="0.25">
      <c r="A3472">
        <v>31139</v>
      </c>
      <c r="B3472">
        <v>0</v>
      </c>
      <c r="C3472" t="s">
        <v>242</v>
      </c>
      <c r="D3472">
        <v>8</v>
      </c>
      <c r="E3472" t="s">
        <v>5</v>
      </c>
      <c r="F3472" s="9" t="str">
        <f>+VLOOKUP(datosAvance[[#This Row],[renaes]],eess!$A$1:$G$189,2,FALSE)</f>
        <v>JANQUE</v>
      </c>
      <c r="G3472" s="9" t="str">
        <f>+VLOOKUP(datosAvance[[#This Row],[renaes]],eess!$A$1:$G$189,3,FALSE)</f>
        <v>FERREÐAFE</v>
      </c>
      <c r="H3472" s="9" t="str">
        <f>+VLOOKUP(datosAvance[[#This Row],[renaes]],eess!$A$1:$G$189,4,FALSE)</f>
        <v>INKAWASI</v>
      </c>
      <c r="I3472" s="9" t="str">
        <f>+VLOOKUP(datosAvance[[#This Row],[renaes]],eess!$A$1:$G$189,6,FALSE)</f>
        <v>FERREÑAFE</v>
      </c>
      <c r="J3472" s="9" t="str">
        <f>+VLOOKUP(datosAvance[[#This Row],[renaes]],eess!$A$1:$G$189,7,FALSE)</f>
        <v>INCAHUASI</v>
      </c>
    </row>
    <row r="3473" spans="1:10" x14ac:dyDescent="0.25">
      <c r="A3473">
        <v>31449</v>
      </c>
      <c r="B3473">
        <v>10</v>
      </c>
      <c r="C3473" t="s">
        <v>242</v>
      </c>
      <c r="D3473">
        <v>8</v>
      </c>
      <c r="E3473" t="s">
        <v>5</v>
      </c>
      <c r="F3473" s="9" t="str">
        <f>+VLOOKUP(datosAvance[[#This Row],[renaes]],eess!$A$1:$G$189,2,FALSE)</f>
        <v>TUMAN</v>
      </c>
      <c r="G3473" s="9" t="str">
        <f>+VLOOKUP(datosAvance[[#This Row],[renaes]],eess!$A$1:$G$189,3,FALSE)</f>
        <v>CHICLAYO</v>
      </c>
      <c r="H3473" s="9" t="str">
        <f>+VLOOKUP(datosAvance[[#This Row],[renaes]],eess!$A$1:$G$189,4,FALSE)</f>
        <v>POSOPE ALTO</v>
      </c>
      <c r="I3473" s="9" t="str">
        <f>+VLOOKUP(datosAvance[[#This Row],[renaes]],eess!$A$1:$G$189,6,FALSE)</f>
        <v>CHICLAYO</v>
      </c>
      <c r="J3473" s="9" t="str">
        <f>+VLOOKUP(datosAvance[[#This Row],[renaes]],eess!$A$1:$G$189,7,FALSE)</f>
        <v>TUMAN</v>
      </c>
    </row>
    <row r="3474" spans="1:10" x14ac:dyDescent="0.25">
      <c r="A3474">
        <v>32743</v>
      </c>
      <c r="B3474">
        <v>9</v>
      </c>
      <c r="C3474" t="s">
        <v>242</v>
      </c>
      <c r="D3474">
        <v>8</v>
      </c>
      <c r="E3474" t="s">
        <v>5</v>
      </c>
      <c r="F3474" s="9" t="str">
        <f>+VLOOKUP(datosAvance[[#This Row],[renaes]],eess!$A$1:$G$189,2,FALSE)</f>
        <v>POSOPE ALTO</v>
      </c>
      <c r="G3474" s="9" t="str">
        <f>+VLOOKUP(datosAvance[[#This Row],[renaes]],eess!$A$1:$G$189,3,FALSE)</f>
        <v>CHICLAYO</v>
      </c>
      <c r="H3474" s="9" t="str">
        <f>+VLOOKUP(datosAvance[[#This Row],[renaes]],eess!$A$1:$G$189,4,FALSE)</f>
        <v>POSOPE ALTO</v>
      </c>
      <c r="I3474" s="9" t="str">
        <f>+VLOOKUP(datosAvance[[#This Row],[renaes]],eess!$A$1:$G$189,6,FALSE)</f>
        <v>CHICLAYO</v>
      </c>
      <c r="J3474" s="9" t="str">
        <f>+VLOOKUP(datosAvance[[#This Row],[renaes]],eess!$A$1:$G$189,7,FALSE)</f>
        <v>PATAPO</v>
      </c>
    </row>
    <row r="3475" spans="1:10" x14ac:dyDescent="0.25">
      <c r="A3475">
        <v>4318</v>
      </c>
      <c r="B3475">
        <v>11</v>
      </c>
      <c r="C3475" t="s">
        <v>242</v>
      </c>
      <c r="D3475">
        <v>8</v>
      </c>
      <c r="E3475" t="s">
        <v>5</v>
      </c>
      <c r="F3475" s="9" t="str">
        <f>+VLOOKUP(datosAvance[[#This Row],[renaes]],eess!$A$1:$G$189,2,FALSE)</f>
        <v>JOSE OLAYA</v>
      </c>
      <c r="G3475" s="9" t="str">
        <f>+VLOOKUP(datosAvance[[#This Row],[renaes]],eess!$A$1:$G$189,3,FALSE)</f>
        <v>CHICLAYO</v>
      </c>
      <c r="H3475" s="9" t="str">
        <f>+VLOOKUP(datosAvance[[#This Row],[renaes]],eess!$A$1:$G$189,4,FALSE)</f>
        <v>CHICLAYO</v>
      </c>
      <c r="I3475" s="9" t="str">
        <f>+VLOOKUP(datosAvance[[#This Row],[renaes]],eess!$A$1:$G$189,6,FALSE)</f>
        <v>CHICLAYO</v>
      </c>
      <c r="J3475" s="9" t="str">
        <f>+VLOOKUP(datosAvance[[#This Row],[renaes]],eess!$A$1:$G$189,7,FALSE)</f>
        <v>CHICLAYO</v>
      </c>
    </row>
    <row r="3476" spans="1:10" x14ac:dyDescent="0.25">
      <c r="A3476">
        <v>4319</v>
      </c>
      <c r="B3476">
        <v>6</v>
      </c>
      <c r="C3476" t="s">
        <v>242</v>
      </c>
      <c r="D3476">
        <v>8</v>
      </c>
      <c r="E3476" t="s">
        <v>5</v>
      </c>
      <c r="F3476" s="9" t="str">
        <f>+VLOOKUP(datosAvance[[#This Row],[renaes]],eess!$A$1:$G$189,2,FALSE)</f>
        <v>SAN ANTONIO</v>
      </c>
      <c r="G3476" s="9" t="str">
        <f>+VLOOKUP(datosAvance[[#This Row],[renaes]],eess!$A$1:$G$189,3,FALSE)</f>
        <v>CHICLAYO</v>
      </c>
      <c r="H3476" s="9" t="str">
        <f>+VLOOKUP(datosAvance[[#This Row],[renaes]],eess!$A$1:$G$189,4,FALSE)</f>
        <v>CHICLAYO</v>
      </c>
      <c r="I3476" s="9" t="str">
        <f>+VLOOKUP(datosAvance[[#This Row],[renaes]],eess!$A$1:$G$189,6,FALSE)</f>
        <v>CHICLAYO</v>
      </c>
      <c r="J3476" s="9" t="str">
        <f>+VLOOKUP(datosAvance[[#This Row],[renaes]],eess!$A$1:$G$189,7,FALSE)</f>
        <v>CHICLAYO</v>
      </c>
    </row>
    <row r="3477" spans="1:10" x14ac:dyDescent="0.25">
      <c r="A3477">
        <v>4320</v>
      </c>
      <c r="B3477">
        <v>5</v>
      </c>
      <c r="C3477" t="s">
        <v>242</v>
      </c>
      <c r="D3477">
        <v>8</v>
      </c>
      <c r="E3477" t="s">
        <v>5</v>
      </c>
      <c r="F3477" s="9" t="str">
        <f>+VLOOKUP(datosAvance[[#This Row],[renaes]],eess!$A$1:$G$189,2,FALSE)</f>
        <v>JORGE CHAVEZ</v>
      </c>
      <c r="G3477" s="9" t="str">
        <f>+VLOOKUP(datosAvance[[#This Row],[renaes]],eess!$A$1:$G$189,3,FALSE)</f>
        <v>CHICLAYO</v>
      </c>
      <c r="H3477" s="9" t="str">
        <f>+VLOOKUP(datosAvance[[#This Row],[renaes]],eess!$A$1:$G$189,4,FALSE)</f>
        <v>CHICLAYO</v>
      </c>
      <c r="I3477" s="9" t="str">
        <f>+VLOOKUP(datosAvance[[#This Row],[renaes]],eess!$A$1:$G$189,6,FALSE)</f>
        <v>CHICLAYO</v>
      </c>
      <c r="J3477" s="9" t="str">
        <f>+VLOOKUP(datosAvance[[#This Row],[renaes]],eess!$A$1:$G$189,7,FALSE)</f>
        <v>CHICLAYO</v>
      </c>
    </row>
    <row r="3478" spans="1:10" x14ac:dyDescent="0.25">
      <c r="A3478">
        <v>4321</v>
      </c>
      <c r="B3478">
        <v>5</v>
      </c>
      <c r="C3478" t="s">
        <v>242</v>
      </c>
      <c r="D3478">
        <v>8</v>
      </c>
      <c r="E3478" t="s">
        <v>5</v>
      </c>
      <c r="F3478" s="9" t="str">
        <f>+VLOOKUP(datosAvance[[#This Row],[renaes]],eess!$A$1:$G$189,2,FALSE)</f>
        <v>TUPAC AMARU</v>
      </c>
      <c r="G3478" s="9" t="str">
        <f>+VLOOKUP(datosAvance[[#This Row],[renaes]],eess!$A$1:$G$189,3,FALSE)</f>
        <v>CHICLAYO</v>
      </c>
      <c r="H3478" s="9" t="str">
        <f>+VLOOKUP(datosAvance[[#This Row],[renaes]],eess!$A$1:$G$189,4,FALSE)</f>
        <v>CHICLAYO</v>
      </c>
      <c r="I3478" s="9" t="str">
        <f>+VLOOKUP(datosAvance[[#This Row],[renaes]],eess!$A$1:$G$189,6,FALSE)</f>
        <v>CHICLAYO</v>
      </c>
      <c r="J3478" s="9" t="str">
        <f>+VLOOKUP(datosAvance[[#This Row],[renaes]],eess!$A$1:$G$189,7,FALSE)</f>
        <v>CHICLAYO</v>
      </c>
    </row>
    <row r="3479" spans="1:10" x14ac:dyDescent="0.25">
      <c r="A3479">
        <v>4322</v>
      </c>
      <c r="B3479">
        <v>5</v>
      </c>
      <c r="C3479" t="s">
        <v>242</v>
      </c>
      <c r="D3479">
        <v>8</v>
      </c>
      <c r="E3479" t="s">
        <v>5</v>
      </c>
      <c r="F3479" s="9" t="str">
        <f>+VLOOKUP(datosAvance[[#This Row],[renaes]],eess!$A$1:$G$189,2,FALSE)</f>
        <v>JOSE QUIÑONEZ GONZALES</v>
      </c>
      <c r="G3479" s="9" t="str">
        <f>+VLOOKUP(datosAvance[[#This Row],[renaes]],eess!$A$1:$G$189,3,FALSE)</f>
        <v>CHICLAYO</v>
      </c>
      <c r="H3479" s="9" t="str">
        <f>+VLOOKUP(datosAvance[[#This Row],[renaes]],eess!$A$1:$G$189,4,FALSE)</f>
        <v>CHICLAYO</v>
      </c>
      <c r="I3479" s="9" t="str">
        <f>+VLOOKUP(datosAvance[[#This Row],[renaes]],eess!$A$1:$G$189,6,FALSE)</f>
        <v>CHICLAYO</v>
      </c>
      <c r="J3479" s="9" t="str">
        <f>+VLOOKUP(datosAvance[[#This Row],[renaes]],eess!$A$1:$G$189,7,FALSE)</f>
        <v>CHICLAYO</v>
      </c>
    </row>
    <row r="3480" spans="1:10" x14ac:dyDescent="0.25">
      <c r="A3480">
        <v>4323</v>
      </c>
      <c r="B3480">
        <v>3</v>
      </c>
      <c r="C3480" t="s">
        <v>242</v>
      </c>
      <c r="D3480">
        <v>8</v>
      </c>
      <c r="E3480" t="s">
        <v>5</v>
      </c>
      <c r="F3480" s="9" t="str">
        <f>+VLOOKUP(datosAvance[[#This Row],[renaes]],eess!$A$1:$G$189,2,FALSE)</f>
        <v>CRUZ DE LA ESPERANZA</v>
      </c>
      <c r="G3480" s="9" t="str">
        <f>+VLOOKUP(datosAvance[[#This Row],[renaes]],eess!$A$1:$G$189,3,FALSE)</f>
        <v>CHICLAYO</v>
      </c>
      <c r="H3480" s="9" t="str">
        <f>+VLOOKUP(datosAvance[[#This Row],[renaes]],eess!$A$1:$G$189,4,FALSE)</f>
        <v>CHICLAYO</v>
      </c>
      <c r="I3480" s="9" t="str">
        <f>+VLOOKUP(datosAvance[[#This Row],[renaes]],eess!$A$1:$G$189,6,FALSE)</f>
        <v>CHICLAYO</v>
      </c>
      <c r="J3480" s="9" t="str">
        <f>+VLOOKUP(datosAvance[[#This Row],[renaes]],eess!$A$1:$G$189,7,FALSE)</f>
        <v>CHICLAYO</v>
      </c>
    </row>
    <row r="3481" spans="1:10" x14ac:dyDescent="0.25">
      <c r="A3481">
        <v>4324</v>
      </c>
      <c r="B3481">
        <v>5</v>
      </c>
      <c r="C3481" t="s">
        <v>242</v>
      </c>
      <c r="D3481">
        <v>8</v>
      </c>
      <c r="E3481" t="s">
        <v>5</v>
      </c>
      <c r="F3481" s="9" t="str">
        <f>+VLOOKUP(datosAvance[[#This Row],[renaes]],eess!$A$1:$G$189,2,FALSE)</f>
        <v>CERROPON</v>
      </c>
      <c r="G3481" s="9" t="str">
        <f>+VLOOKUP(datosAvance[[#This Row],[renaes]],eess!$A$1:$G$189,3,FALSE)</f>
        <v>CHICLAYO</v>
      </c>
      <c r="H3481" s="9" t="str">
        <f>+VLOOKUP(datosAvance[[#This Row],[renaes]],eess!$A$1:$G$189,4,FALSE)</f>
        <v>CHICLAYO</v>
      </c>
      <c r="I3481" s="9" t="str">
        <f>+VLOOKUP(datosAvance[[#This Row],[renaes]],eess!$A$1:$G$189,6,FALSE)</f>
        <v>CHICLAYO</v>
      </c>
      <c r="J3481" s="9" t="str">
        <f>+VLOOKUP(datosAvance[[#This Row],[renaes]],eess!$A$1:$G$189,7,FALSE)</f>
        <v>CHICLAYO</v>
      </c>
    </row>
    <row r="3482" spans="1:10" x14ac:dyDescent="0.25">
      <c r="A3482">
        <v>4325</v>
      </c>
      <c r="B3482">
        <v>6</v>
      </c>
      <c r="C3482" t="s">
        <v>242</v>
      </c>
      <c r="D3482">
        <v>8</v>
      </c>
      <c r="E3482" t="s">
        <v>5</v>
      </c>
      <c r="F3482" s="9" t="str">
        <f>+VLOOKUP(datosAvance[[#This Row],[renaes]],eess!$A$1:$G$189,2,FALSE)</f>
        <v>VICTOR ENRIQUE TIRADO BONILLA-CHONGOYAPE</v>
      </c>
      <c r="G3482" s="9" t="str">
        <f>+VLOOKUP(datosAvance[[#This Row],[renaes]],eess!$A$1:$G$189,3,FALSE)</f>
        <v>CHICLAYO</v>
      </c>
      <c r="H3482" s="9" t="str">
        <f>+VLOOKUP(datosAvance[[#This Row],[renaes]],eess!$A$1:$G$189,4,FALSE)</f>
        <v>CHONGOYAPE</v>
      </c>
      <c r="I3482" s="9" t="str">
        <f>+VLOOKUP(datosAvance[[#This Row],[renaes]],eess!$A$1:$G$189,6,FALSE)</f>
        <v>CHICLAYO</v>
      </c>
      <c r="J3482" s="9" t="str">
        <f>+VLOOKUP(datosAvance[[#This Row],[renaes]],eess!$A$1:$G$189,7,FALSE)</f>
        <v>CHONGOYAPE</v>
      </c>
    </row>
    <row r="3483" spans="1:10" x14ac:dyDescent="0.25">
      <c r="A3483">
        <v>4326</v>
      </c>
      <c r="B3483">
        <v>3</v>
      </c>
      <c r="C3483" t="s">
        <v>242</v>
      </c>
      <c r="D3483">
        <v>8</v>
      </c>
      <c r="E3483" t="s">
        <v>5</v>
      </c>
      <c r="F3483" s="9" t="str">
        <f>+VLOOKUP(datosAvance[[#This Row],[renaes]],eess!$A$1:$G$189,2,FALSE)</f>
        <v>PAMPA GRANDE</v>
      </c>
      <c r="G3483" s="9" t="str">
        <f>+VLOOKUP(datosAvance[[#This Row],[renaes]],eess!$A$1:$G$189,3,FALSE)</f>
        <v>CHICLAYO</v>
      </c>
      <c r="H3483" s="9" t="str">
        <f>+VLOOKUP(datosAvance[[#This Row],[renaes]],eess!$A$1:$G$189,4,FALSE)</f>
        <v>CHONGOYAPE</v>
      </c>
      <c r="I3483" s="9" t="str">
        <f>+VLOOKUP(datosAvance[[#This Row],[renaes]],eess!$A$1:$G$189,6,FALSE)</f>
        <v>CHICLAYO</v>
      </c>
      <c r="J3483" s="9" t="str">
        <f>+VLOOKUP(datosAvance[[#This Row],[renaes]],eess!$A$1:$G$189,7,FALSE)</f>
        <v>CHONGOYAPE</v>
      </c>
    </row>
    <row r="3484" spans="1:10" x14ac:dyDescent="0.25">
      <c r="A3484">
        <v>4327</v>
      </c>
      <c r="B3484">
        <v>7</v>
      </c>
      <c r="C3484" t="s">
        <v>242</v>
      </c>
      <c r="D3484">
        <v>8</v>
      </c>
      <c r="E3484" t="s">
        <v>5</v>
      </c>
      <c r="F3484" s="9" t="str">
        <f>+VLOOKUP(datosAvance[[#This Row],[renaes]],eess!$A$1:$G$189,2,FALSE)</f>
        <v>LA VICTORIA SECTOR  I</v>
      </c>
      <c r="G3484" s="9" t="str">
        <f>+VLOOKUP(datosAvance[[#This Row],[renaes]],eess!$A$1:$G$189,3,FALSE)</f>
        <v>CHICLAYO</v>
      </c>
      <c r="H3484" s="9" t="str">
        <f>+VLOOKUP(datosAvance[[#This Row],[renaes]],eess!$A$1:$G$189,4,FALSE)</f>
        <v>LA VICTORIA</v>
      </c>
      <c r="I3484" s="9" t="str">
        <f>+VLOOKUP(datosAvance[[#This Row],[renaes]],eess!$A$1:$G$189,6,FALSE)</f>
        <v>CHICLAYO</v>
      </c>
      <c r="J3484" s="9" t="str">
        <f>+VLOOKUP(datosAvance[[#This Row],[renaes]],eess!$A$1:$G$189,7,FALSE)</f>
        <v>LA VICTORIA</v>
      </c>
    </row>
    <row r="3485" spans="1:10" x14ac:dyDescent="0.25">
      <c r="A3485">
        <v>4328</v>
      </c>
      <c r="B3485">
        <v>6</v>
      </c>
      <c r="C3485" t="s">
        <v>242</v>
      </c>
      <c r="D3485">
        <v>8</v>
      </c>
      <c r="E3485" t="s">
        <v>5</v>
      </c>
      <c r="F3485" s="9" t="str">
        <f>+VLOOKUP(datosAvance[[#This Row],[renaes]],eess!$A$1:$G$189,2,FALSE)</f>
        <v>LA VICTORIA SECTOR II - MARIA JESUS</v>
      </c>
      <c r="G3485" s="9" t="str">
        <f>+VLOOKUP(datosAvance[[#This Row],[renaes]],eess!$A$1:$G$189,3,FALSE)</f>
        <v>CHICLAYO</v>
      </c>
      <c r="H3485" s="9" t="str">
        <f>+VLOOKUP(datosAvance[[#This Row],[renaes]],eess!$A$1:$G$189,4,FALSE)</f>
        <v>LA VICTORIA</v>
      </c>
      <c r="I3485" s="9" t="str">
        <f>+VLOOKUP(datosAvance[[#This Row],[renaes]],eess!$A$1:$G$189,6,FALSE)</f>
        <v>CHICLAYO</v>
      </c>
      <c r="J3485" s="9" t="str">
        <f>+VLOOKUP(datosAvance[[#This Row],[renaes]],eess!$A$1:$G$189,7,FALSE)</f>
        <v>LA VICTORIA</v>
      </c>
    </row>
    <row r="3486" spans="1:10" x14ac:dyDescent="0.25">
      <c r="A3486">
        <v>4329</v>
      </c>
      <c r="B3486">
        <v>7</v>
      </c>
      <c r="C3486" t="s">
        <v>242</v>
      </c>
      <c r="D3486">
        <v>8</v>
      </c>
      <c r="E3486" t="s">
        <v>5</v>
      </c>
      <c r="F3486" s="9" t="str">
        <f>+VLOOKUP(datosAvance[[#This Row],[renaes]],eess!$A$1:$G$189,2,FALSE)</f>
        <v>EL BOSQUE</v>
      </c>
      <c r="G3486" s="9" t="str">
        <f>+VLOOKUP(datosAvance[[#This Row],[renaes]],eess!$A$1:$G$189,3,FALSE)</f>
        <v>CHICLAYO</v>
      </c>
      <c r="H3486" s="9" t="str">
        <f>+VLOOKUP(datosAvance[[#This Row],[renaes]],eess!$A$1:$G$189,4,FALSE)</f>
        <v>LA VICTORIA</v>
      </c>
      <c r="I3486" s="9" t="str">
        <f>+VLOOKUP(datosAvance[[#This Row],[renaes]],eess!$A$1:$G$189,6,FALSE)</f>
        <v>CHICLAYO</v>
      </c>
      <c r="J3486" s="9" t="str">
        <f>+VLOOKUP(datosAvance[[#This Row],[renaes]],eess!$A$1:$G$189,7,FALSE)</f>
        <v>LA VICTORIA</v>
      </c>
    </row>
    <row r="3487" spans="1:10" x14ac:dyDescent="0.25">
      <c r="A3487">
        <v>4330</v>
      </c>
      <c r="B3487">
        <v>4</v>
      </c>
      <c r="C3487" t="s">
        <v>242</v>
      </c>
      <c r="D3487">
        <v>8</v>
      </c>
      <c r="E3487" t="s">
        <v>5</v>
      </c>
      <c r="F3487" s="9" t="str">
        <f>+VLOOKUP(datosAvance[[#This Row],[renaes]],eess!$A$1:$G$189,2,FALSE)</f>
        <v>CHOSICA DEL NORTE</v>
      </c>
      <c r="G3487" s="9" t="str">
        <f>+VLOOKUP(datosAvance[[#This Row],[renaes]],eess!$A$1:$G$189,3,FALSE)</f>
        <v>CHICLAYO</v>
      </c>
      <c r="H3487" s="9" t="str">
        <f>+VLOOKUP(datosAvance[[#This Row],[renaes]],eess!$A$1:$G$189,4,FALSE)</f>
        <v>LA VICTORIA</v>
      </c>
      <c r="I3487" s="9" t="str">
        <f>+VLOOKUP(datosAvance[[#This Row],[renaes]],eess!$A$1:$G$189,6,FALSE)</f>
        <v>CHICLAYO</v>
      </c>
      <c r="J3487" s="9" t="str">
        <f>+VLOOKUP(datosAvance[[#This Row],[renaes]],eess!$A$1:$G$189,7,FALSE)</f>
        <v>LA VICTORIA</v>
      </c>
    </row>
    <row r="3488" spans="1:10" x14ac:dyDescent="0.25">
      <c r="A3488">
        <v>4331</v>
      </c>
      <c r="B3488">
        <v>5</v>
      </c>
      <c r="C3488" t="s">
        <v>242</v>
      </c>
      <c r="D3488">
        <v>8</v>
      </c>
      <c r="E3488" t="s">
        <v>5</v>
      </c>
      <c r="F3488" s="9" t="str">
        <f>+VLOOKUP(datosAvance[[#This Row],[renaes]],eess!$A$1:$G$189,2,FALSE)</f>
        <v>JOSE LEONARDO ORTIZ</v>
      </c>
      <c r="G3488" s="9" t="str">
        <f>+VLOOKUP(datosAvance[[#This Row],[renaes]],eess!$A$1:$G$189,3,FALSE)</f>
        <v>CHICLAYO</v>
      </c>
      <c r="H3488" s="9" t="str">
        <f>+VLOOKUP(datosAvance[[#This Row],[renaes]],eess!$A$1:$G$189,4,FALSE)</f>
        <v>JOSE LEONARDO ORTIZ</v>
      </c>
      <c r="I3488" s="9" t="str">
        <f>+VLOOKUP(datosAvance[[#This Row],[renaes]],eess!$A$1:$G$189,6,FALSE)</f>
        <v>CHICLAYO</v>
      </c>
      <c r="J3488" s="9" t="str">
        <f>+VLOOKUP(datosAvance[[#This Row],[renaes]],eess!$A$1:$G$189,7,FALSE)</f>
        <v>JOSE LEONARDO ORTIZ</v>
      </c>
    </row>
    <row r="3489" spans="1:10" x14ac:dyDescent="0.25">
      <c r="A3489">
        <v>4332</v>
      </c>
      <c r="B3489">
        <v>11</v>
      </c>
      <c r="C3489" t="s">
        <v>242</v>
      </c>
      <c r="D3489">
        <v>8</v>
      </c>
      <c r="E3489" t="s">
        <v>5</v>
      </c>
      <c r="F3489" s="9" t="str">
        <f>+VLOOKUP(datosAvance[[#This Row],[renaes]],eess!$A$1:$G$189,2,FALSE)</f>
        <v>PEDRO PABLO ATUSPARIAS</v>
      </c>
      <c r="G3489" s="9" t="str">
        <f>+VLOOKUP(datosAvance[[#This Row],[renaes]],eess!$A$1:$G$189,3,FALSE)</f>
        <v>CHICLAYO</v>
      </c>
      <c r="H3489" s="9" t="str">
        <f>+VLOOKUP(datosAvance[[#This Row],[renaes]],eess!$A$1:$G$189,4,FALSE)</f>
        <v>JOSE LEONARDO ORTIZ</v>
      </c>
      <c r="I3489" s="9" t="str">
        <f>+VLOOKUP(datosAvance[[#This Row],[renaes]],eess!$A$1:$G$189,6,FALSE)</f>
        <v>CHICLAYO</v>
      </c>
      <c r="J3489" s="9" t="str">
        <f>+VLOOKUP(datosAvance[[#This Row],[renaes]],eess!$A$1:$G$189,7,FALSE)</f>
        <v>JOSE LEONARDO ORTIZ</v>
      </c>
    </row>
    <row r="3490" spans="1:10" x14ac:dyDescent="0.25">
      <c r="A3490">
        <v>4333</v>
      </c>
      <c r="B3490">
        <v>8</v>
      </c>
      <c r="C3490" t="s">
        <v>242</v>
      </c>
      <c r="D3490">
        <v>8</v>
      </c>
      <c r="E3490" t="s">
        <v>5</v>
      </c>
      <c r="F3490" s="9" t="str">
        <f>+VLOOKUP(datosAvance[[#This Row],[renaes]],eess!$A$1:$G$189,2,FALSE)</f>
        <v>PAUL HARRIS</v>
      </c>
      <c r="G3490" s="9" t="str">
        <f>+VLOOKUP(datosAvance[[#This Row],[renaes]],eess!$A$1:$G$189,3,FALSE)</f>
        <v>CHICLAYO</v>
      </c>
      <c r="H3490" s="9" t="str">
        <f>+VLOOKUP(datosAvance[[#This Row],[renaes]],eess!$A$1:$G$189,4,FALSE)</f>
        <v>JOSE LEONARDO ORTIZ</v>
      </c>
      <c r="I3490" s="9" t="str">
        <f>+VLOOKUP(datosAvance[[#This Row],[renaes]],eess!$A$1:$G$189,6,FALSE)</f>
        <v>CHICLAYO</v>
      </c>
      <c r="J3490" s="9" t="str">
        <f>+VLOOKUP(datosAvance[[#This Row],[renaes]],eess!$A$1:$G$189,7,FALSE)</f>
        <v>JOSE LEONARDO ORTIZ</v>
      </c>
    </row>
    <row r="3491" spans="1:10" x14ac:dyDescent="0.25">
      <c r="A3491">
        <v>4334</v>
      </c>
      <c r="B3491">
        <v>2</v>
      </c>
      <c r="C3491" t="s">
        <v>242</v>
      </c>
      <c r="D3491">
        <v>8</v>
      </c>
      <c r="E3491" t="s">
        <v>5</v>
      </c>
      <c r="F3491" s="9" t="str">
        <f>+VLOOKUP(datosAvance[[#This Row],[renaes]],eess!$A$1:$G$189,2,FALSE)</f>
        <v>CULPON</v>
      </c>
      <c r="G3491" s="9" t="str">
        <f>+VLOOKUP(datosAvance[[#This Row],[renaes]],eess!$A$1:$G$189,3,FALSE)</f>
        <v>CHICLAYO</v>
      </c>
      <c r="H3491" s="9" t="str">
        <f>+VLOOKUP(datosAvance[[#This Row],[renaes]],eess!$A$1:$G$189,4,FALSE)</f>
        <v>JOSE LEONARDO ORTIZ</v>
      </c>
      <c r="I3491" s="9" t="str">
        <f>+VLOOKUP(datosAvance[[#This Row],[renaes]],eess!$A$1:$G$189,6,FALSE)</f>
        <v>CHICLAYO</v>
      </c>
      <c r="J3491" s="9" t="str">
        <f>+VLOOKUP(datosAvance[[#This Row],[renaes]],eess!$A$1:$G$189,7,FALSE)</f>
        <v>JOSE LEONARDO ORTIZ</v>
      </c>
    </row>
    <row r="3492" spans="1:10" x14ac:dyDescent="0.25">
      <c r="A3492">
        <v>4335</v>
      </c>
      <c r="B3492">
        <v>5</v>
      </c>
      <c r="C3492" t="s">
        <v>242</v>
      </c>
      <c r="D3492">
        <v>8</v>
      </c>
      <c r="E3492" t="s">
        <v>5</v>
      </c>
      <c r="F3492" s="9" t="str">
        <f>+VLOOKUP(datosAvance[[#This Row],[renaes]],eess!$A$1:$G$189,2,FALSE)</f>
        <v>SANTA ANA</v>
      </c>
      <c r="G3492" s="9" t="str">
        <f>+VLOOKUP(datosAvance[[#This Row],[renaes]],eess!$A$1:$G$189,3,FALSE)</f>
        <v>CHICLAYO</v>
      </c>
      <c r="H3492" s="9" t="str">
        <f>+VLOOKUP(datosAvance[[#This Row],[renaes]],eess!$A$1:$G$189,4,FALSE)</f>
        <v>JOSE LEONARDO ORTIZ</v>
      </c>
      <c r="I3492" s="9" t="str">
        <f>+VLOOKUP(datosAvance[[#This Row],[renaes]],eess!$A$1:$G$189,6,FALSE)</f>
        <v>CHICLAYO</v>
      </c>
      <c r="J3492" s="9" t="str">
        <f>+VLOOKUP(datosAvance[[#This Row],[renaes]],eess!$A$1:$G$189,7,FALSE)</f>
        <v>JOSE LEONARDO ORTIZ</v>
      </c>
    </row>
    <row r="3493" spans="1:10" x14ac:dyDescent="0.25">
      <c r="A3493">
        <v>4337</v>
      </c>
      <c r="B3493">
        <v>4</v>
      </c>
      <c r="C3493" t="s">
        <v>242</v>
      </c>
      <c r="D3493">
        <v>8</v>
      </c>
      <c r="E3493" t="s">
        <v>5</v>
      </c>
      <c r="F3493" s="9" t="str">
        <f>+VLOOKUP(datosAvance[[#This Row],[renaes]],eess!$A$1:$G$189,2,FALSE)</f>
        <v>PAMPA LA VICTORIA</v>
      </c>
      <c r="G3493" s="9" t="str">
        <f>+VLOOKUP(datosAvance[[#This Row],[renaes]],eess!$A$1:$G$189,3,FALSE)</f>
        <v>CHICLAYO</v>
      </c>
      <c r="H3493" s="9" t="str">
        <f>+VLOOKUP(datosAvance[[#This Row],[renaes]],eess!$A$1:$G$189,4,FALSE)</f>
        <v>POSOPE ALTO</v>
      </c>
      <c r="I3493" s="9" t="str">
        <f>+VLOOKUP(datosAvance[[#This Row],[renaes]],eess!$A$1:$G$189,6,FALSE)</f>
        <v>CHICLAYO</v>
      </c>
      <c r="J3493" s="9" t="str">
        <f>+VLOOKUP(datosAvance[[#This Row],[renaes]],eess!$A$1:$G$189,7,FALSE)</f>
        <v>PATAPO</v>
      </c>
    </row>
    <row r="3494" spans="1:10" x14ac:dyDescent="0.25">
      <c r="A3494">
        <v>4338</v>
      </c>
      <c r="B3494">
        <v>7</v>
      </c>
      <c r="C3494" t="s">
        <v>242</v>
      </c>
      <c r="D3494">
        <v>8</v>
      </c>
      <c r="E3494" t="s">
        <v>5</v>
      </c>
      <c r="F3494" s="9" t="str">
        <f>+VLOOKUP(datosAvance[[#This Row],[renaes]],eess!$A$1:$G$189,2,FALSE)</f>
        <v>PIMENTEL</v>
      </c>
      <c r="G3494" s="9" t="str">
        <f>+VLOOKUP(datosAvance[[#This Row],[renaes]],eess!$A$1:$G$189,3,FALSE)</f>
        <v>CHICLAYO</v>
      </c>
      <c r="H3494" s="9" t="str">
        <f>+VLOOKUP(datosAvance[[#This Row],[renaes]],eess!$A$1:$G$189,4,FALSE)</f>
        <v>PIMENTEL</v>
      </c>
      <c r="I3494" s="9" t="str">
        <f>+VLOOKUP(datosAvance[[#This Row],[renaes]],eess!$A$1:$G$189,6,FALSE)</f>
        <v>CHICLAYO</v>
      </c>
      <c r="J3494" s="9" t="str">
        <f>+VLOOKUP(datosAvance[[#This Row],[renaes]],eess!$A$1:$G$189,7,FALSE)</f>
        <v>PIMENTEL</v>
      </c>
    </row>
    <row r="3495" spans="1:10" x14ac:dyDescent="0.25">
      <c r="A3495">
        <v>4340</v>
      </c>
      <c r="B3495">
        <v>1</v>
      </c>
      <c r="C3495" t="s">
        <v>242</v>
      </c>
      <c r="D3495">
        <v>8</v>
      </c>
      <c r="E3495" t="s">
        <v>5</v>
      </c>
      <c r="F3495" s="9" t="str">
        <f>+VLOOKUP(datosAvance[[#This Row],[renaes]],eess!$A$1:$G$189,2,FALSE)</f>
        <v>SAN ANTONIO (POMALCA)</v>
      </c>
      <c r="G3495" s="9" t="str">
        <f>+VLOOKUP(datosAvance[[#This Row],[renaes]],eess!$A$1:$G$189,3,FALSE)</f>
        <v>CHICLAYO</v>
      </c>
      <c r="H3495" s="9" t="str">
        <f>+VLOOKUP(datosAvance[[#This Row],[renaes]],eess!$A$1:$G$189,4,FALSE)</f>
        <v>POMALCA</v>
      </c>
      <c r="I3495" s="9" t="str">
        <f>+VLOOKUP(datosAvance[[#This Row],[renaes]],eess!$A$1:$G$189,6,FALSE)</f>
        <v>CHICLAYO</v>
      </c>
      <c r="J3495" s="9" t="str">
        <f>+VLOOKUP(datosAvance[[#This Row],[renaes]],eess!$A$1:$G$189,7,FALSE)</f>
        <v>POMALCA</v>
      </c>
    </row>
    <row r="3496" spans="1:10" x14ac:dyDescent="0.25">
      <c r="A3496">
        <v>4341</v>
      </c>
      <c r="B3496">
        <v>0</v>
      </c>
      <c r="C3496" t="s">
        <v>242</v>
      </c>
      <c r="D3496">
        <v>8</v>
      </c>
      <c r="E3496" t="s">
        <v>5</v>
      </c>
      <c r="F3496" s="9" t="str">
        <f>+VLOOKUP(datosAvance[[#This Row],[renaes]],eess!$A$1:$G$189,2,FALSE)</f>
        <v>SIPAN</v>
      </c>
      <c r="G3496" s="9" t="str">
        <f>+VLOOKUP(datosAvance[[#This Row],[renaes]],eess!$A$1:$G$189,3,FALSE)</f>
        <v>CHICLAYO</v>
      </c>
      <c r="H3496" s="9" t="str">
        <f>+VLOOKUP(datosAvance[[#This Row],[renaes]],eess!$A$1:$G$189,4,FALSE)</f>
        <v>CAYALTI-ZAÑA</v>
      </c>
      <c r="I3496" s="9" t="str">
        <f>+VLOOKUP(datosAvance[[#This Row],[renaes]],eess!$A$1:$G$189,6,FALSE)</f>
        <v>CHICLAYO</v>
      </c>
      <c r="J3496" s="9" t="str">
        <f>+VLOOKUP(datosAvance[[#This Row],[renaes]],eess!$A$1:$G$189,7,FALSE)</f>
        <v>SAÑA</v>
      </c>
    </row>
    <row r="3497" spans="1:10" x14ac:dyDescent="0.25">
      <c r="A3497">
        <v>4342</v>
      </c>
      <c r="B3497">
        <v>3</v>
      </c>
      <c r="C3497" t="s">
        <v>242</v>
      </c>
      <c r="D3497">
        <v>8</v>
      </c>
      <c r="E3497" t="s">
        <v>5</v>
      </c>
      <c r="F3497" s="9" t="str">
        <f>+VLOOKUP(datosAvance[[#This Row],[renaes]],eess!$A$1:$G$189,2,FALSE)</f>
        <v>REQUE</v>
      </c>
      <c r="G3497" s="9" t="str">
        <f>+VLOOKUP(datosAvance[[#This Row],[renaes]],eess!$A$1:$G$189,3,FALSE)</f>
        <v>CHICLAYO</v>
      </c>
      <c r="H3497" s="9" t="str">
        <f>+VLOOKUP(datosAvance[[#This Row],[renaes]],eess!$A$1:$G$189,4,FALSE)</f>
        <v>REQUE-LAGUNAS</v>
      </c>
      <c r="I3497" s="9" t="str">
        <f>+VLOOKUP(datosAvance[[#This Row],[renaes]],eess!$A$1:$G$189,6,FALSE)</f>
        <v>CHICLAYO</v>
      </c>
      <c r="J3497" s="9" t="str">
        <f>+VLOOKUP(datosAvance[[#This Row],[renaes]],eess!$A$1:$G$189,7,FALSE)</f>
        <v>REQUE</v>
      </c>
    </row>
    <row r="3498" spans="1:10" x14ac:dyDescent="0.25">
      <c r="A3498">
        <v>4343</v>
      </c>
      <c r="B3498">
        <v>0</v>
      </c>
      <c r="C3498" t="s">
        <v>242</v>
      </c>
      <c r="D3498">
        <v>8</v>
      </c>
      <c r="E3498" t="s">
        <v>5</v>
      </c>
      <c r="F3498" s="9" t="str">
        <f>+VLOOKUP(datosAvance[[#This Row],[renaes]],eess!$A$1:$G$189,2,FALSE)</f>
        <v>MONTEGRANDE</v>
      </c>
      <c r="G3498" s="9" t="str">
        <f>+VLOOKUP(datosAvance[[#This Row],[renaes]],eess!$A$1:$G$189,3,FALSE)</f>
        <v>CHICLAYO</v>
      </c>
      <c r="H3498" s="9" t="str">
        <f>+VLOOKUP(datosAvance[[#This Row],[renaes]],eess!$A$1:$G$189,4,FALSE)</f>
        <v>REQUE-LAGUNAS</v>
      </c>
      <c r="I3498" s="9" t="str">
        <f>+VLOOKUP(datosAvance[[#This Row],[renaes]],eess!$A$1:$G$189,6,FALSE)</f>
        <v>CHICLAYO</v>
      </c>
      <c r="J3498" s="9" t="str">
        <f>+VLOOKUP(datosAvance[[#This Row],[renaes]],eess!$A$1:$G$189,7,FALSE)</f>
        <v>REQUE</v>
      </c>
    </row>
    <row r="3499" spans="1:10" x14ac:dyDescent="0.25">
      <c r="A3499">
        <v>4344</v>
      </c>
      <c r="B3499">
        <v>0</v>
      </c>
      <c r="C3499" t="s">
        <v>242</v>
      </c>
      <c r="D3499">
        <v>8</v>
      </c>
      <c r="E3499" t="s">
        <v>5</v>
      </c>
      <c r="F3499" s="9" t="str">
        <f>+VLOOKUP(datosAvance[[#This Row],[renaes]],eess!$A$1:$G$189,2,FALSE)</f>
        <v>LAS DELICIAS</v>
      </c>
      <c r="G3499" s="9" t="str">
        <f>+VLOOKUP(datosAvance[[#This Row],[renaes]],eess!$A$1:$G$189,3,FALSE)</f>
        <v>CHICLAYO</v>
      </c>
      <c r="H3499" s="9" t="str">
        <f>+VLOOKUP(datosAvance[[#This Row],[renaes]],eess!$A$1:$G$189,4,FALSE)</f>
        <v>REQUE-LAGUNAS</v>
      </c>
      <c r="I3499" s="9" t="str">
        <f>+VLOOKUP(datosAvance[[#This Row],[renaes]],eess!$A$1:$G$189,6,FALSE)</f>
        <v>CHICLAYO</v>
      </c>
      <c r="J3499" s="9" t="str">
        <f>+VLOOKUP(datosAvance[[#This Row],[renaes]],eess!$A$1:$G$189,7,FALSE)</f>
        <v>REQUE</v>
      </c>
    </row>
    <row r="3500" spans="1:10" x14ac:dyDescent="0.25">
      <c r="A3500">
        <v>4345</v>
      </c>
      <c r="B3500">
        <v>0</v>
      </c>
      <c r="C3500" t="s">
        <v>242</v>
      </c>
      <c r="D3500">
        <v>8</v>
      </c>
      <c r="E3500" t="s">
        <v>5</v>
      </c>
      <c r="F3500" s="9" t="str">
        <f>+VLOOKUP(datosAvance[[#This Row],[renaes]],eess!$A$1:$G$189,2,FALSE)</f>
        <v>SAN JOSE</v>
      </c>
      <c r="G3500" s="9" t="str">
        <f>+VLOOKUP(datosAvance[[#This Row],[renaes]],eess!$A$1:$G$189,3,FALSE)</f>
        <v>CHICLAYO</v>
      </c>
      <c r="H3500" s="9" t="str">
        <f>+VLOOKUP(datosAvance[[#This Row],[renaes]],eess!$A$1:$G$189,4,FALSE)</f>
        <v>SAN JOSE</v>
      </c>
      <c r="I3500" s="9" t="str">
        <f>+VLOOKUP(datosAvance[[#This Row],[renaes]],eess!$A$1:$G$189,6,FALSE)</f>
        <v>LAMBAYEQUE</v>
      </c>
      <c r="J3500" s="9" t="str">
        <f>+VLOOKUP(datosAvance[[#This Row],[renaes]],eess!$A$1:$G$189,7,FALSE)</f>
        <v>SAN JOSE</v>
      </c>
    </row>
    <row r="3501" spans="1:10" x14ac:dyDescent="0.25">
      <c r="A3501">
        <v>4346</v>
      </c>
      <c r="B3501">
        <v>0</v>
      </c>
      <c r="C3501" t="s">
        <v>242</v>
      </c>
      <c r="D3501">
        <v>8</v>
      </c>
      <c r="E3501" t="s">
        <v>5</v>
      </c>
      <c r="F3501" s="9" t="str">
        <f>+VLOOKUP(datosAvance[[#This Row],[renaes]],eess!$A$1:$G$189,2,FALSE)</f>
        <v>SAN CARLOS</v>
      </c>
      <c r="G3501" s="9" t="str">
        <f>+VLOOKUP(datosAvance[[#This Row],[renaes]],eess!$A$1:$G$189,3,FALSE)</f>
        <v>CHICLAYO</v>
      </c>
      <c r="H3501" s="9" t="str">
        <f>+VLOOKUP(datosAvance[[#This Row],[renaes]],eess!$A$1:$G$189,4,FALSE)</f>
        <v>SAN JOSE</v>
      </c>
      <c r="I3501" s="9" t="str">
        <f>+VLOOKUP(datosAvance[[#This Row],[renaes]],eess!$A$1:$G$189,6,FALSE)</f>
        <v>LAMBAYEQUE</v>
      </c>
      <c r="J3501" s="9" t="str">
        <f>+VLOOKUP(datosAvance[[#This Row],[renaes]],eess!$A$1:$G$189,7,FALSE)</f>
        <v>SAN JOSE</v>
      </c>
    </row>
    <row r="3502" spans="1:10" x14ac:dyDescent="0.25">
      <c r="A3502">
        <v>4347</v>
      </c>
      <c r="B3502">
        <v>1</v>
      </c>
      <c r="C3502" t="s">
        <v>242</v>
      </c>
      <c r="D3502">
        <v>8</v>
      </c>
      <c r="E3502" t="s">
        <v>5</v>
      </c>
      <c r="F3502" s="9" t="str">
        <f>+VLOOKUP(datosAvance[[#This Row],[renaes]],eess!$A$1:$G$189,2,FALSE)</f>
        <v>BODEGONES</v>
      </c>
      <c r="G3502" s="9" t="str">
        <f>+VLOOKUP(datosAvance[[#This Row],[renaes]],eess!$A$1:$G$189,3,FALSE)</f>
        <v>CHICLAYO</v>
      </c>
      <c r="H3502" s="9" t="str">
        <f>+VLOOKUP(datosAvance[[#This Row],[renaes]],eess!$A$1:$G$189,4,FALSE)</f>
        <v>SAN JOSE</v>
      </c>
      <c r="I3502" s="9" t="str">
        <f>+VLOOKUP(datosAvance[[#This Row],[renaes]],eess!$A$1:$G$189,6,FALSE)</f>
        <v>LAMBAYEQUE</v>
      </c>
      <c r="J3502" s="9" t="str">
        <f>+VLOOKUP(datosAvance[[#This Row],[renaes]],eess!$A$1:$G$189,7,FALSE)</f>
        <v>SAN JOSE</v>
      </c>
    </row>
    <row r="3503" spans="1:10" x14ac:dyDescent="0.25">
      <c r="A3503">
        <v>4348</v>
      </c>
      <c r="B3503">
        <v>2</v>
      </c>
      <c r="C3503" t="s">
        <v>242</v>
      </c>
      <c r="D3503">
        <v>8</v>
      </c>
      <c r="E3503" t="s">
        <v>5</v>
      </c>
      <c r="F3503" s="9" t="str">
        <f>+VLOOKUP(datosAvance[[#This Row],[renaes]],eess!$A$1:$G$189,2,FALSE)</f>
        <v>CIUDAD DE DIOS - JUAN TOMIS STACK</v>
      </c>
      <c r="G3503" s="9" t="str">
        <f>+VLOOKUP(datosAvance[[#This Row],[renaes]],eess!$A$1:$G$189,3,FALSE)</f>
        <v>CHICLAYO</v>
      </c>
      <c r="H3503" s="9" t="str">
        <f>+VLOOKUP(datosAvance[[#This Row],[renaes]],eess!$A$1:$G$189,4,FALSE)</f>
        <v>SAN JOSE</v>
      </c>
      <c r="I3503" s="9" t="str">
        <f>+VLOOKUP(datosAvance[[#This Row],[renaes]],eess!$A$1:$G$189,6,FALSE)</f>
        <v>LAMBAYEQUE</v>
      </c>
      <c r="J3503" s="9" t="str">
        <f>+VLOOKUP(datosAvance[[#This Row],[renaes]],eess!$A$1:$G$189,7,FALSE)</f>
        <v>SAN JOSE</v>
      </c>
    </row>
    <row r="3504" spans="1:10" x14ac:dyDescent="0.25">
      <c r="A3504">
        <v>4349</v>
      </c>
      <c r="B3504">
        <v>8</v>
      </c>
      <c r="C3504" t="s">
        <v>242</v>
      </c>
      <c r="D3504">
        <v>8</v>
      </c>
      <c r="E3504" t="s">
        <v>5</v>
      </c>
      <c r="F3504" s="9" t="str">
        <f>+VLOOKUP(datosAvance[[#This Row],[renaes]],eess!$A$1:$G$189,2,FALSE)</f>
        <v>MONSEFU</v>
      </c>
      <c r="G3504" s="9" t="str">
        <f>+VLOOKUP(datosAvance[[#This Row],[renaes]],eess!$A$1:$G$189,3,FALSE)</f>
        <v>CHICLAYO</v>
      </c>
      <c r="H3504" s="9" t="str">
        <f>+VLOOKUP(datosAvance[[#This Row],[renaes]],eess!$A$1:$G$189,4,FALSE)</f>
        <v>CIRCUITO DE PLAYA</v>
      </c>
      <c r="I3504" s="9" t="str">
        <f>+VLOOKUP(datosAvance[[#This Row],[renaes]],eess!$A$1:$G$189,6,FALSE)</f>
        <v>CHICLAYO</v>
      </c>
      <c r="J3504" s="9" t="str">
        <f>+VLOOKUP(datosAvance[[#This Row],[renaes]],eess!$A$1:$G$189,7,FALSE)</f>
        <v>MONSEFU</v>
      </c>
    </row>
    <row r="3505" spans="1:10" x14ac:dyDescent="0.25">
      <c r="A3505">
        <v>4350</v>
      </c>
      <c r="B3505">
        <v>2</v>
      </c>
      <c r="C3505" t="s">
        <v>242</v>
      </c>
      <c r="D3505">
        <v>8</v>
      </c>
      <c r="E3505" t="s">
        <v>5</v>
      </c>
      <c r="F3505" s="9" t="str">
        <f>+VLOOKUP(datosAvance[[#This Row],[renaes]],eess!$A$1:$G$189,2,FALSE)</f>
        <v>CALLANCA</v>
      </c>
      <c r="G3505" s="9" t="str">
        <f>+VLOOKUP(datosAvance[[#This Row],[renaes]],eess!$A$1:$G$189,3,FALSE)</f>
        <v>CHICLAYO</v>
      </c>
      <c r="H3505" s="9" t="str">
        <f>+VLOOKUP(datosAvance[[#This Row],[renaes]],eess!$A$1:$G$189,4,FALSE)</f>
        <v>CIRCUITO DE PLAYA</v>
      </c>
      <c r="I3505" s="9" t="str">
        <f>+VLOOKUP(datosAvance[[#This Row],[renaes]],eess!$A$1:$G$189,6,FALSE)</f>
        <v>CHICLAYO</v>
      </c>
      <c r="J3505" s="9" t="str">
        <f>+VLOOKUP(datosAvance[[#This Row],[renaes]],eess!$A$1:$G$189,7,FALSE)</f>
        <v>MONSEFU</v>
      </c>
    </row>
    <row r="3506" spans="1:10" x14ac:dyDescent="0.25">
      <c r="A3506">
        <v>4351</v>
      </c>
      <c r="B3506">
        <v>1</v>
      </c>
      <c r="C3506" t="s">
        <v>242</v>
      </c>
      <c r="D3506">
        <v>8</v>
      </c>
      <c r="E3506" t="s">
        <v>5</v>
      </c>
      <c r="F3506" s="9" t="str">
        <f>+VLOOKUP(datosAvance[[#This Row],[renaes]],eess!$A$1:$G$189,2,FALSE)</f>
        <v>POMAPE</v>
      </c>
      <c r="G3506" s="9" t="str">
        <f>+VLOOKUP(datosAvance[[#This Row],[renaes]],eess!$A$1:$G$189,3,FALSE)</f>
        <v>CHICLAYO</v>
      </c>
      <c r="H3506" s="9" t="str">
        <f>+VLOOKUP(datosAvance[[#This Row],[renaes]],eess!$A$1:$G$189,4,FALSE)</f>
        <v>CIRCUITO DE PLAYA</v>
      </c>
      <c r="I3506" s="9" t="str">
        <f>+VLOOKUP(datosAvance[[#This Row],[renaes]],eess!$A$1:$G$189,6,FALSE)</f>
        <v>CHICLAYO</v>
      </c>
      <c r="J3506" s="9" t="str">
        <f>+VLOOKUP(datosAvance[[#This Row],[renaes]],eess!$A$1:$G$189,7,FALSE)</f>
        <v>MONSEFU</v>
      </c>
    </row>
    <row r="3507" spans="1:10" x14ac:dyDescent="0.25">
      <c r="A3507">
        <v>4352</v>
      </c>
      <c r="B3507">
        <v>1</v>
      </c>
      <c r="C3507" t="s">
        <v>242</v>
      </c>
      <c r="D3507">
        <v>8</v>
      </c>
      <c r="E3507" t="s">
        <v>5</v>
      </c>
      <c r="F3507" s="9" t="str">
        <f>+VLOOKUP(datosAvance[[#This Row],[renaes]],eess!$A$1:$G$189,2,FALSE)</f>
        <v>VALLE HERMOSO</v>
      </c>
      <c r="G3507" s="9" t="str">
        <f>+VLOOKUP(datosAvance[[#This Row],[renaes]],eess!$A$1:$G$189,3,FALSE)</f>
        <v>CHICLAYO</v>
      </c>
      <c r="H3507" s="9" t="str">
        <f>+VLOOKUP(datosAvance[[#This Row],[renaes]],eess!$A$1:$G$189,4,FALSE)</f>
        <v>CIRCUITO DE PLAYA</v>
      </c>
      <c r="I3507" s="9" t="str">
        <f>+VLOOKUP(datosAvance[[#This Row],[renaes]],eess!$A$1:$G$189,6,FALSE)</f>
        <v>CHICLAYO</v>
      </c>
      <c r="J3507" s="9" t="str">
        <f>+VLOOKUP(datosAvance[[#This Row],[renaes]],eess!$A$1:$G$189,7,FALSE)</f>
        <v>MONSEFU</v>
      </c>
    </row>
    <row r="3508" spans="1:10" x14ac:dyDescent="0.25">
      <c r="A3508">
        <v>4353</v>
      </c>
      <c r="B3508">
        <v>4</v>
      </c>
      <c r="C3508" t="s">
        <v>242</v>
      </c>
      <c r="D3508">
        <v>8</v>
      </c>
      <c r="E3508" t="s">
        <v>5</v>
      </c>
      <c r="F3508" s="9" t="str">
        <f>+VLOOKUP(datosAvance[[#This Row],[renaes]],eess!$A$1:$G$189,2,FALSE)</f>
        <v>CIUDAD ETEN</v>
      </c>
      <c r="G3508" s="9" t="str">
        <f>+VLOOKUP(datosAvance[[#This Row],[renaes]],eess!$A$1:$G$189,3,FALSE)</f>
        <v>CHICLAYO</v>
      </c>
      <c r="H3508" s="9" t="str">
        <f>+VLOOKUP(datosAvance[[#This Row],[renaes]],eess!$A$1:$G$189,4,FALSE)</f>
        <v>CIRCUITO DE PLAYA</v>
      </c>
      <c r="I3508" s="9" t="str">
        <f>+VLOOKUP(datosAvance[[#This Row],[renaes]],eess!$A$1:$G$189,6,FALSE)</f>
        <v>CHICLAYO</v>
      </c>
      <c r="J3508" s="9" t="str">
        <f>+VLOOKUP(datosAvance[[#This Row],[renaes]],eess!$A$1:$G$189,7,FALSE)</f>
        <v>ETEN</v>
      </c>
    </row>
    <row r="3509" spans="1:10" x14ac:dyDescent="0.25">
      <c r="A3509">
        <v>4354</v>
      </c>
      <c r="B3509">
        <v>1</v>
      </c>
      <c r="C3509" t="s">
        <v>242</v>
      </c>
      <c r="D3509">
        <v>8</v>
      </c>
      <c r="E3509" t="s">
        <v>5</v>
      </c>
      <c r="F3509" s="9" t="str">
        <f>+VLOOKUP(datosAvance[[#This Row],[renaes]],eess!$A$1:$G$189,2,FALSE)</f>
        <v>PUERTO ETEN</v>
      </c>
      <c r="G3509" s="9" t="str">
        <f>+VLOOKUP(datosAvance[[#This Row],[renaes]],eess!$A$1:$G$189,3,FALSE)</f>
        <v>CHICLAYO</v>
      </c>
      <c r="H3509" s="9" t="str">
        <f>+VLOOKUP(datosAvance[[#This Row],[renaes]],eess!$A$1:$G$189,4,FALSE)</f>
        <v>CIRCUITO DE PLAYA</v>
      </c>
      <c r="I3509" s="9" t="str">
        <f>+VLOOKUP(datosAvance[[#This Row],[renaes]],eess!$A$1:$G$189,6,FALSE)</f>
        <v>CHICLAYO</v>
      </c>
      <c r="J3509" s="9" t="str">
        <f>+VLOOKUP(datosAvance[[#This Row],[renaes]],eess!$A$1:$G$189,7,FALSE)</f>
        <v>ETEN PUERTO</v>
      </c>
    </row>
    <row r="3510" spans="1:10" x14ac:dyDescent="0.25">
      <c r="A3510">
        <v>4355</v>
      </c>
      <c r="B3510">
        <v>7</v>
      </c>
      <c r="C3510" t="s">
        <v>242</v>
      </c>
      <c r="D3510">
        <v>8</v>
      </c>
      <c r="E3510" t="s">
        <v>5</v>
      </c>
      <c r="F3510" s="9" t="str">
        <f>+VLOOKUP(datosAvance[[#This Row],[renaes]],eess!$A$1:$G$189,2,FALSE)</f>
        <v>SANTA ROSA</v>
      </c>
      <c r="G3510" s="9" t="str">
        <f>+VLOOKUP(datosAvance[[#This Row],[renaes]],eess!$A$1:$G$189,3,FALSE)</f>
        <v>CHICLAYO</v>
      </c>
      <c r="H3510" s="9" t="str">
        <f>+VLOOKUP(datosAvance[[#This Row],[renaes]],eess!$A$1:$G$189,4,FALSE)</f>
        <v>CIRCUITO DE PLAYA</v>
      </c>
      <c r="I3510" s="9" t="str">
        <f>+VLOOKUP(datosAvance[[#This Row],[renaes]],eess!$A$1:$G$189,6,FALSE)</f>
        <v>CHICLAYO</v>
      </c>
      <c r="J3510" s="9" t="str">
        <f>+VLOOKUP(datosAvance[[#This Row],[renaes]],eess!$A$1:$G$189,7,FALSE)</f>
        <v>SANTA ROSA</v>
      </c>
    </row>
    <row r="3511" spans="1:10" x14ac:dyDescent="0.25">
      <c r="A3511">
        <v>4356</v>
      </c>
      <c r="B3511">
        <v>4</v>
      </c>
      <c r="C3511" t="s">
        <v>242</v>
      </c>
      <c r="D3511">
        <v>8</v>
      </c>
      <c r="E3511" t="s">
        <v>5</v>
      </c>
      <c r="F3511" s="9" t="str">
        <f>+VLOOKUP(datosAvance[[#This Row],[renaes]],eess!$A$1:$G$189,2,FALSE)</f>
        <v>ZAÑA</v>
      </c>
      <c r="G3511" s="9" t="str">
        <f>+VLOOKUP(datosAvance[[#This Row],[renaes]],eess!$A$1:$G$189,3,FALSE)</f>
        <v>CHICLAYO</v>
      </c>
      <c r="H3511" s="9" t="str">
        <f>+VLOOKUP(datosAvance[[#This Row],[renaes]],eess!$A$1:$G$189,4,FALSE)</f>
        <v>CAYALTI-ZAÑA</v>
      </c>
      <c r="I3511" s="9" t="str">
        <f>+VLOOKUP(datosAvance[[#This Row],[renaes]],eess!$A$1:$G$189,6,FALSE)</f>
        <v>CHICLAYO</v>
      </c>
      <c r="J3511" s="9" t="str">
        <f>+VLOOKUP(datosAvance[[#This Row],[renaes]],eess!$A$1:$G$189,7,FALSE)</f>
        <v>SAÑA</v>
      </c>
    </row>
    <row r="3512" spans="1:10" x14ac:dyDescent="0.25">
      <c r="A3512">
        <v>4357</v>
      </c>
      <c r="B3512">
        <v>1</v>
      </c>
      <c r="C3512" t="s">
        <v>242</v>
      </c>
      <c r="D3512">
        <v>8</v>
      </c>
      <c r="E3512" t="s">
        <v>5</v>
      </c>
      <c r="F3512" s="9" t="str">
        <f>+VLOOKUP(datosAvance[[#This Row],[renaes]],eess!$A$1:$G$189,2,FALSE)</f>
        <v>COLLIQUE</v>
      </c>
      <c r="G3512" s="9" t="str">
        <f>+VLOOKUP(datosAvance[[#This Row],[renaes]],eess!$A$1:$G$189,3,FALSE)</f>
        <v>CHICLAYO</v>
      </c>
      <c r="H3512" s="9" t="str">
        <f>+VLOOKUP(datosAvance[[#This Row],[renaes]],eess!$A$1:$G$189,4,FALSE)</f>
        <v>CAYALTI-ZAÑA</v>
      </c>
      <c r="I3512" s="9" t="str">
        <f>+VLOOKUP(datosAvance[[#This Row],[renaes]],eess!$A$1:$G$189,6,FALSE)</f>
        <v>CHICLAYO</v>
      </c>
      <c r="J3512" s="9" t="str">
        <f>+VLOOKUP(datosAvance[[#This Row],[renaes]],eess!$A$1:$G$189,7,FALSE)</f>
        <v>SAÑA</v>
      </c>
    </row>
    <row r="3513" spans="1:10" x14ac:dyDescent="0.25">
      <c r="A3513">
        <v>4358</v>
      </c>
      <c r="B3513">
        <v>1</v>
      </c>
      <c r="C3513" t="s">
        <v>242</v>
      </c>
      <c r="D3513">
        <v>8</v>
      </c>
      <c r="E3513" t="s">
        <v>5</v>
      </c>
      <c r="F3513" s="9" t="str">
        <f>+VLOOKUP(datosAvance[[#This Row],[renaes]],eess!$A$1:$G$189,2,FALSE)</f>
        <v>GUAYAQUIL</v>
      </c>
      <c r="G3513" s="9" t="str">
        <f>+VLOOKUP(datosAvance[[#This Row],[renaes]],eess!$A$1:$G$189,3,FALSE)</f>
        <v>CHICLAYO</v>
      </c>
      <c r="H3513" s="9" t="str">
        <f>+VLOOKUP(datosAvance[[#This Row],[renaes]],eess!$A$1:$G$189,4,FALSE)</f>
        <v>CAYALTI-ZAÑA</v>
      </c>
      <c r="I3513" s="9" t="str">
        <f>+VLOOKUP(datosAvance[[#This Row],[renaes]],eess!$A$1:$G$189,6,FALSE)</f>
        <v>CHICLAYO</v>
      </c>
      <c r="J3513" s="9" t="str">
        <f>+VLOOKUP(datosAvance[[#This Row],[renaes]],eess!$A$1:$G$189,7,FALSE)</f>
        <v>CAYALTI</v>
      </c>
    </row>
    <row r="3514" spans="1:10" x14ac:dyDescent="0.25">
      <c r="A3514">
        <v>4359</v>
      </c>
      <c r="B3514">
        <v>3</v>
      </c>
      <c r="C3514" t="s">
        <v>242</v>
      </c>
      <c r="D3514">
        <v>8</v>
      </c>
      <c r="E3514" t="s">
        <v>5</v>
      </c>
      <c r="F3514" s="9" t="str">
        <f>+VLOOKUP(datosAvance[[#This Row],[renaes]],eess!$A$1:$G$189,2,FALSE)</f>
        <v>MOCUPE VIEJO (TRADIC.)</v>
      </c>
      <c r="G3514" s="9" t="str">
        <f>+VLOOKUP(datosAvance[[#This Row],[renaes]],eess!$A$1:$G$189,3,FALSE)</f>
        <v>CHICLAYO</v>
      </c>
      <c r="H3514" s="9" t="str">
        <f>+VLOOKUP(datosAvance[[#This Row],[renaes]],eess!$A$1:$G$189,4,FALSE)</f>
        <v>REQUE-LAGUNAS</v>
      </c>
      <c r="I3514" s="9" t="str">
        <f>+VLOOKUP(datosAvance[[#This Row],[renaes]],eess!$A$1:$G$189,6,FALSE)</f>
        <v>CHICLAYO</v>
      </c>
      <c r="J3514" s="9" t="str">
        <f>+VLOOKUP(datosAvance[[#This Row],[renaes]],eess!$A$1:$G$189,7,FALSE)</f>
        <v>LAGUNAS</v>
      </c>
    </row>
    <row r="3515" spans="1:10" x14ac:dyDescent="0.25">
      <c r="A3515">
        <v>4360</v>
      </c>
      <c r="B3515">
        <v>0</v>
      </c>
      <c r="C3515" t="s">
        <v>242</v>
      </c>
      <c r="D3515">
        <v>8</v>
      </c>
      <c r="E3515" t="s">
        <v>5</v>
      </c>
      <c r="F3515" s="9" t="str">
        <f>+VLOOKUP(datosAvance[[#This Row],[renaes]],eess!$A$1:$G$189,2,FALSE)</f>
        <v>MOCUPE NUEVO</v>
      </c>
      <c r="G3515" s="9" t="str">
        <f>+VLOOKUP(datosAvance[[#This Row],[renaes]],eess!$A$1:$G$189,3,FALSE)</f>
        <v>CHICLAYO</v>
      </c>
      <c r="H3515" s="9" t="str">
        <f>+VLOOKUP(datosAvance[[#This Row],[renaes]],eess!$A$1:$G$189,4,FALSE)</f>
        <v>REQUE-LAGUNAS</v>
      </c>
      <c r="I3515" s="9" t="str">
        <f>+VLOOKUP(datosAvance[[#This Row],[renaes]],eess!$A$1:$G$189,6,FALSE)</f>
        <v>CHICLAYO</v>
      </c>
      <c r="J3515" s="9" t="str">
        <f>+VLOOKUP(datosAvance[[#This Row],[renaes]],eess!$A$1:$G$189,7,FALSE)</f>
        <v>LAGUNAS</v>
      </c>
    </row>
    <row r="3516" spans="1:10" x14ac:dyDescent="0.25">
      <c r="A3516">
        <v>4361</v>
      </c>
      <c r="B3516">
        <v>0</v>
      </c>
      <c r="C3516" t="s">
        <v>242</v>
      </c>
      <c r="D3516">
        <v>8</v>
      </c>
      <c r="E3516" t="s">
        <v>5</v>
      </c>
      <c r="F3516" s="9" t="str">
        <f>+VLOOKUP(datosAvance[[#This Row],[renaes]],eess!$A$1:$G$189,2,FALSE)</f>
        <v>LAGUNAS</v>
      </c>
      <c r="G3516" s="9" t="str">
        <f>+VLOOKUP(datosAvance[[#This Row],[renaes]],eess!$A$1:$G$189,3,FALSE)</f>
        <v>CHICLAYO</v>
      </c>
      <c r="H3516" s="9" t="str">
        <f>+VLOOKUP(datosAvance[[#This Row],[renaes]],eess!$A$1:$G$189,4,FALSE)</f>
        <v>REQUE-LAGUNAS</v>
      </c>
      <c r="I3516" s="9" t="str">
        <f>+VLOOKUP(datosAvance[[#This Row],[renaes]],eess!$A$1:$G$189,6,FALSE)</f>
        <v>CHICLAYO</v>
      </c>
      <c r="J3516" s="9" t="str">
        <f>+VLOOKUP(datosAvance[[#This Row],[renaes]],eess!$A$1:$G$189,7,FALSE)</f>
        <v>LAGUNAS</v>
      </c>
    </row>
    <row r="3517" spans="1:10" x14ac:dyDescent="0.25">
      <c r="A3517">
        <v>4362</v>
      </c>
      <c r="B3517">
        <v>1</v>
      </c>
      <c r="C3517" t="s">
        <v>242</v>
      </c>
      <c r="D3517">
        <v>8</v>
      </c>
      <c r="E3517" t="s">
        <v>5</v>
      </c>
      <c r="F3517" s="9" t="str">
        <f>+VLOOKUP(datosAvance[[#This Row],[renaes]],eess!$A$1:$G$189,2,FALSE)</f>
        <v>TUPAC AMARU</v>
      </c>
      <c r="G3517" s="9" t="str">
        <f>+VLOOKUP(datosAvance[[#This Row],[renaes]],eess!$A$1:$G$189,3,FALSE)</f>
        <v>CHICLAYO</v>
      </c>
      <c r="H3517" s="9" t="str">
        <f>+VLOOKUP(datosAvance[[#This Row],[renaes]],eess!$A$1:$G$189,4,FALSE)</f>
        <v>REQUE-LAGUNAS</v>
      </c>
      <c r="I3517" s="9" t="str">
        <f>+VLOOKUP(datosAvance[[#This Row],[renaes]],eess!$A$1:$G$189,6,FALSE)</f>
        <v>CHICLAYO</v>
      </c>
      <c r="J3517" s="9" t="str">
        <f>+VLOOKUP(datosAvance[[#This Row],[renaes]],eess!$A$1:$G$189,7,FALSE)</f>
        <v>LAGUNAS</v>
      </c>
    </row>
    <row r="3518" spans="1:10" x14ac:dyDescent="0.25">
      <c r="A3518">
        <v>4363</v>
      </c>
      <c r="B3518">
        <v>0</v>
      </c>
      <c r="C3518" t="s">
        <v>242</v>
      </c>
      <c r="D3518">
        <v>8</v>
      </c>
      <c r="E3518" t="s">
        <v>5</v>
      </c>
      <c r="F3518" s="9" t="str">
        <f>+VLOOKUP(datosAvance[[#This Row],[renaes]],eess!$A$1:$G$189,2,FALSE)</f>
        <v>PUEBLO LIBRE</v>
      </c>
      <c r="G3518" s="9" t="str">
        <f>+VLOOKUP(datosAvance[[#This Row],[renaes]],eess!$A$1:$G$189,3,FALSE)</f>
        <v>CHICLAYO</v>
      </c>
      <c r="H3518" s="9" t="str">
        <f>+VLOOKUP(datosAvance[[#This Row],[renaes]],eess!$A$1:$G$189,4,FALSE)</f>
        <v>REQUE-LAGUNAS</v>
      </c>
      <c r="I3518" s="9" t="str">
        <f>+VLOOKUP(datosAvance[[#This Row],[renaes]],eess!$A$1:$G$189,6,FALSE)</f>
        <v>CHICLAYO</v>
      </c>
      <c r="J3518" s="9" t="str">
        <f>+VLOOKUP(datosAvance[[#This Row],[renaes]],eess!$A$1:$G$189,7,FALSE)</f>
        <v>LAGUNAS</v>
      </c>
    </row>
    <row r="3519" spans="1:10" x14ac:dyDescent="0.25">
      <c r="A3519">
        <v>4364</v>
      </c>
      <c r="B3519">
        <v>1</v>
      </c>
      <c r="C3519" t="s">
        <v>242</v>
      </c>
      <c r="D3519">
        <v>8</v>
      </c>
      <c r="E3519" t="s">
        <v>5</v>
      </c>
      <c r="F3519" s="9" t="str">
        <f>+VLOOKUP(datosAvance[[#This Row],[renaes]],eess!$A$1:$G$189,2,FALSE)</f>
        <v>NUEVA ARICA</v>
      </c>
      <c r="G3519" s="9" t="str">
        <f>+VLOOKUP(datosAvance[[#This Row],[renaes]],eess!$A$1:$G$189,3,FALSE)</f>
        <v>CHICLAYO</v>
      </c>
      <c r="H3519" s="9" t="str">
        <f>+VLOOKUP(datosAvance[[#This Row],[renaes]],eess!$A$1:$G$189,4,FALSE)</f>
        <v>OYOTUN</v>
      </c>
      <c r="I3519" s="9" t="str">
        <f>+VLOOKUP(datosAvance[[#This Row],[renaes]],eess!$A$1:$G$189,6,FALSE)</f>
        <v>CHICLAYO</v>
      </c>
      <c r="J3519" s="9" t="str">
        <f>+VLOOKUP(datosAvance[[#This Row],[renaes]],eess!$A$1:$G$189,7,FALSE)</f>
        <v>NUEVA ARICA</v>
      </c>
    </row>
    <row r="3520" spans="1:10" x14ac:dyDescent="0.25">
      <c r="A3520">
        <v>4366</v>
      </c>
      <c r="B3520">
        <v>6</v>
      </c>
      <c r="C3520" t="s">
        <v>242</v>
      </c>
      <c r="D3520">
        <v>8</v>
      </c>
      <c r="E3520" t="s">
        <v>5</v>
      </c>
      <c r="F3520" s="9" t="str">
        <f>+VLOOKUP(datosAvance[[#This Row],[renaes]],eess!$A$1:$G$189,2,FALSE)</f>
        <v>OYOTUN</v>
      </c>
      <c r="G3520" s="9" t="str">
        <f>+VLOOKUP(datosAvance[[#This Row],[renaes]],eess!$A$1:$G$189,3,FALSE)</f>
        <v>CHICLAYO</v>
      </c>
      <c r="H3520" s="9" t="str">
        <f>+VLOOKUP(datosAvance[[#This Row],[renaes]],eess!$A$1:$G$189,4,FALSE)</f>
        <v>OYOTUN</v>
      </c>
      <c r="I3520" s="9" t="str">
        <f>+VLOOKUP(datosAvance[[#This Row],[renaes]],eess!$A$1:$G$189,6,FALSE)</f>
        <v>CHICLAYO</v>
      </c>
      <c r="J3520" s="9" t="str">
        <f>+VLOOKUP(datosAvance[[#This Row],[renaes]],eess!$A$1:$G$189,7,FALSE)</f>
        <v>OYOTUN</v>
      </c>
    </row>
    <row r="3521" spans="1:10" x14ac:dyDescent="0.25">
      <c r="A3521">
        <v>4367</v>
      </c>
      <c r="B3521">
        <v>0</v>
      </c>
      <c r="C3521" t="s">
        <v>242</v>
      </c>
      <c r="D3521">
        <v>8</v>
      </c>
      <c r="E3521" t="s">
        <v>5</v>
      </c>
      <c r="F3521" s="9" t="str">
        <f>+VLOOKUP(datosAvance[[#This Row],[renaes]],eess!$A$1:$G$189,2,FALSE)</f>
        <v>EL ESPINAL</v>
      </c>
      <c r="G3521" s="9" t="str">
        <f>+VLOOKUP(datosAvance[[#This Row],[renaes]],eess!$A$1:$G$189,3,FALSE)</f>
        <v>CHICLAYO</v>
      </c>
      <c r="H3521" s="9" t="str">
        <f>+VLOOKUP(datosAvance[[#This Row],[renaes]],eess!$A$1:$G$189,4,FALSE)</f>
        <v>OYOTUN</v>
      </c>
      <c r="I3521" s="9" t="str">
        <f>+VLOOKUP(datosAvance[[#This Row],[renaes]],eess!$A$1:$G$189,6,FALSE)</f>
        <v>CHICLAYO</v>
      </c>
      <c r="J3521" s="9" t="str">
        <f>+VLOOKUP(datosAvance[[#This Row],[renaes]],eess!$A$1:$G$189,7,FALSE)</f>
        <v>OYOTUN</v>
      </c>
    </row>
    <row r="3522" spans="1:10" x14ac:dyDescent="0.25">
      <c r="A3522">
        <v>4368</v>
      </c>
      <c r="B3522">
        <v>0</v>
      </c>
      <c r="C3522" t="s">
        <v>242</v>
      </c>
      <c r="D3522">
        <v>8</v>
      </c>
      <c r="E3522" t="s">
        <v>5</v>
      </c>
      <c r="F3522" s="9" t="str">
        <f>+VLOOKUP(datosAvance[[#This Row],[renaes]],eess!$A$1:$G$189,2,FALSE)</f>
        <v>PAN DE AZUCAR</v>
      </c>
      <c r="G3522" s="9" t="str">
        <f>+VLOOKUP(datosAvance[[#This Row],[renaes]],eess!$A$1:$G$189,3,FALSE)</f>
        <v>CHICLAYO</v>
      </c>
      <c r="H3522" s="9" t="str">
        <f>+VLOOKUP(datosAvance[[#This Row],[renaes]],eess!$A$1:$G$189,4,FALSE)</f>
        <v>OYOTUN</v>
      </c>
      <c r="I3522" s="9" t="str">
        <f>+VLOOKUP(datosAvance[[#This Row],[renaes]],eess!$A$1:$G$189,6,FALSE)</f>
        <v>CHICLAYO</v>
      </c>
      <c r="J3522" s="9" t="str">
        <f>+VLOOKUP(datosAvance[[#This Row],[renaes]],eess!$A$1:$G$189,7,FALSE)</f>
        <v>OYOTUN</v>
      </c>
    </row>
    <row r="3523" spans="1:10" x14ac:dyDescent="0.25">
      <c r="A3523">
        <v>4369</v>
      </c>
      <c r="B3523">
        <v>0</v>
      </c>
      <c r="C3523" t="s">
        <v>242</v>
      </c>
      <c r="D3523">
        <v>8</v>
      </c>
      <c r="E3523" t="s">
        <v>5</v>
      </c>
      <c r="F3523" s="9" t="str">
        <f>+VLOOKUP(datosAvance[[#This Row],[renaes]],eess!$A$1:$G$189,2,FALSE)</f>
        <v>VIRGEN DE LAS MERCEDES LA OTRA BANDA</v>
      </c>
      <c r="G3523" s="9" t="str">
        <f>+VLOOKUP(datosAvance[[#This Row],[renaes]],eess!$A$1:$G$189,3,FALSE)</f>
        <v>CHICLAYO</v>
      </c>
      <c r="H3523" s="9" t="str">
        <f>+VLOOKUP(datosAvance[[#This Row],[renaes]],eess!$A$1:$G$189,4,FALSE)</f>
        <v>CAYALTI-ZAÑA</v>
      </c>
      <c r="I3523" s="9" t="str">
        <f>+VLOOKUP(datosAvance[[#This Row],[renaes]],eess!$A$1:$G$189,6,FALSE)</f>
        <v>CHICLAYO</v>
      </c>
      <c r="J3523" s="9" t="str">
        <f>+VLOOKUP(datosAvance[[#This Row],[renaes]],eess!$A$1:$G$189,7,FALSE)</f>
        <v>SAÑA</v>
      </c>
    </row>
    <row r="3524" spans="1:10" x14ac:dyDescent="0.25">
      <c r="A3524">
        <v>4371</v>
      </c>
      <c r="B3524">
        <v>6</v>
      </c>
      <c r="C3524" t="s">
        <v>242</v>
      </c>
      <c r="D3524">
        <v>8</v>
      </c>
      <c r="E3524" t="s">
        <v>5</v>
      </c>
      <c r="F3524" s="9" t="str">
        <f>+VLOOKUP(datosAvance[[#This Row],[renaes]],eess!$A$1:$G$189,2,FALSE)</f>
        <v>JAYANCA</v>
      </c>
      <c r="G3524" s="9" t="str">
        <f>+VLOOKUP(datosAvance[[#This Row],[renaes]],eess!$A$1:$G$189,3,FALSE)</f>
        <v>LAMBAYEQUE</v>
      </c>
      <c r="H3524" s="9" t="str">
        <f>+VLOOKUP(datosAvance[[#This Row],[renaes]],eess!$A$1:$G$189,4,FALSE)</f>
        <v>JAYANCA</v>
      </c>
      <c r="I3524" s="9" t="str">
        <f>+VLOOKUP(datosAvance[[#This Row],[renaes]],eess!$A$1:$G$189,6,FALSE)</f>
        <v>LAMBAYEQUE</v>
      </c>
      <c r="J3524" s="9" t="str">
        <f>+VLOOKUP(datosAvance[[#This Row],[renaes]],eess!$A$1:$G$189,7,FALSE)</f>
        <v>JAYANCA</v>
      </c>
    </row>
    <row r="3525" spans="1:10" x14ac:dyDescent="0.25">
      <c r="A3525">
        <v>4372</v>
      </c>
      <c r="B3525">
        <v>5</v>
      </c>
      <c r="C3525" t="s">
        <v>242</v>
      </c>
      <c r="D3525">
        <v>8</v>
      </c>
      <c r="E3525" t="s">
        <v>5</v>
      </c>
      <c r="F3525" s="9" t="str">
        <f>+VLOOKUP(datosAvance[[#This Row],[renaes]],eess!$A$1:$G$189,2,FALSE)</f>
        <v>SAN MARTIN</v>
      </c>
      <c r="G3525" s="9" t="str">
        <f>+VLOOKUP(datosAvance[[#This Row],[renaes]],eess!$A$1:$G$189,3,FALSE)</f>
        <v>LAMBAYEQUE</v>
      </c>
      <c r="H3525" s="9" t="str">
        <f>+VLOOKUP(datosAvance[[#This Row],[renaes]],eess!$A$1:$G$189,4,FALSE)</f>
        <v>LAMBAYEQUE</v>
      </c>
      <c r="I3525" s="9" t="str">
        <f>+VLOOKUP(datosAvance[[#This Row],[renaes]],eess!$A$1:$G$189,6,FALSE)</f>
        <v>LAMBAYEQUE</v>
      </c>
      <c r="J3525" s="9" t="str">
        <f>+VLOOKUP(datosAvance[[#This Row],[renaes]],eess!$A$1:$G$189,7,FALSE)</f>
        <v>LAMBAYEQUE</v>
      </c>
    </row>
    <row r="3526" spans="1:10" x14ac:dyDescent="0.25">
      <c r="A3526">
        <v>4373</v>
      </c>
      <c r="B3526">
        <v>8</v>
      </c>
      <c r="C3526" t="s">
        <v>242</v>
      </c>
      <c r="D3526">
        <v>8</v>
      </c>
      <c r="E3526" t="s">
        <v>5</v>
      </c>
      <c r="F3526" s="9" t="str">
        <f>+VLOOKUP(datosAvance[[#This Row],[renaes]],eess!$A$1:$G$189,2,FALSE)</f>
        <v>TORIBIA CASTRO CHIRINOS</v>
      </c>
      <c r="G3526" s="9" t="str">
        <f>+VLOOKUP(datosAvance[[#This Row],[renaes]],eess!$A$1:$G$189,3,FALSE)</f>
        <v>LAMBAYEQUE</v>
      </c>
      <c r="H3526" s="9" t="str">
        <f>+VLOOKUP(datosAvance[[#This Row],[renaes]],eess!$A$1:$G$189,4,FALSE)</f>
        <v>LAMBAYEQUE</v>
      </c>
      <c r="I3526" s="9" t="str">
        <f>+VLOOKUP(datosAvance[[#This Row],[renaes]],eess!$A$1:$G$189,6,FALSE)</f>
        <v>LAMBAYEQUE</v>
      </c>
      <c r="J3526" s="9" t="str">
        <f>+VLOOKUP(datosAvance[[#This Row],[renaes]],eess!$A$1:$G$189,7,FALSE)</f>
        <v>LAMBAYEQUE</v>
      </c>
    </row>
    <row r="3527" spans="1:10" x14ac:dyDescent="0.25">
      <c r="A3527">
        <v>4374</v>
      </c>
      <c r="B3527">
        <v>0</v>
      </c>
      <c r="C3527" t="s">
        <v>242</v>
      </c>
      <c r="D3527">
        <v>8</v>
      </c>
      <c r="E3527" t="s">
        <v>5</v>
      </c>
      <c r="F3527" s="9" t="str">
        <f>+VLOOKUP(datosAvance[[#This Row],[renaes]],eess!$A$1:$G$189,2,FALSE)</f>
        <v>SIALUPE HUAMANTANGA</v>
      </c>
      <c r="G3527" s="9" t="str">
        <f>+VLOOKUP(datosAvance[[#This Row],[renaes]],eess!$A$1:$G$189,3,FALSE)</f>
        <v>LAMBAYEQUE</v>
      </c>
      <c r="H3527" s="9" t="str">
        <f>+VLOOKUP(datosAvance[[#This Row],[renaes]],eess!$A$1:$G$189,4,FALSE)</f>
        <v>LAMBAYEQUE</v>
      </c>
      <c r="I3527" s="9" t="str">
        <f>+VLOOKUP(datosAvance[[#This Row],[renaes]],eess!$A$1:$G$189,6,FALSE)</f>
        <v>LAMBAYEQUE</v>
      </c>
      <c r="J3527" s="9" t="str">
        <f>+VLOOKUP(datosAvance[[#This Row],[renaes]],eess!$A$1:$G$189,7,FALSE)</f>
        <v>LAMBAYEQUE</v>
      </c>
    </row>
    <row r="3528" spans="1:10" x14ac:dyDescent="0.25">
      <c r="A3528">
        <v>4375</v>
      </c>
      <c r="B3528">
        <v>0</v>
      </c>
      <c r="C3528" t="s">
        <v>242</v>
      </c>
      <c r="D3528">
        <v>8</v>
      </c>
      <c r="E3528" t="s">
        <v>5</v>
      </c>
      <c r="F3528" s="9" t="str">
        <f>+VLOOKUP(datosAvance[[#This Row],[renaes]],eess!$A$1:$G$189,2,FALSE)</f>
        <v>MUYFINCA-PUNTO 09</v>
      </c>
      <c r="G3528" s="9" t="str">
        <f>+VLOOKUP(datosAvance[[#This Row],[renaes]],eess!$A$1:$G$189,3,FALSE)</f>
        <v>LAMBAYEQUE</v>
      </c>
      <c r="H3528" s="9" t="str">
        <f>+VLOOKUP(datosAvance[[#This Row],[renaes]],eess!$A$1:$G$189,4,FALSE)</f>
        <v>LAMBAYEQUE</v>
      </c>
      <c r="I3528" s="9" t="str">
        <f>+VLOOKUP(datosAvance[[#This Row],[renaes]],eess!$A$1:$G$189,6,FALSE)</f>
        <v>LAMBAYEQUE</v>
      </c>
      <c r="J3528" s="9" t="str">
        <f>+VLOOKUP(datosAvance[[#This Row],[renaes]],eess!$A$1:$G$189,7,FALSE)</f>
        <v>LAMBAYEQUE</v>
      </c>
    </row>
    <row r="3529" spans="1:10" x14ac:dyDescent="0.25">
      <c r="A3529">
        <v>4376</v>
      </c>
      <c r="B3529">
        <v>2</v>
      </c>
      <c r="C3529" t="s">
        <v>242</v>
      </c>
      <c r="D3529">
        <v>8</v>
      </c>
      <c r="E3529" t="s">
        <v>5</v>
      </c>
      <c r="F3529" s="9" t="str">
        <f>+VLOOKUP(datosAvance[[#This Row],[renaes]],eess!$A$1:$G$189,2,FALSE)</f>
        <v>ILLIMO</v>
      </c>
      <c r="G3529" s="9" t="str">
        <f>+VLOOKUP(datosAvance[[#This Row],[renaes]],eess!$A$1:$G$189,3,FALSE)</f>
        <v>LAMBAYEQUE</v>
      </c>
      <c r="H3529" s="9" t="str">
        <f>+VLOOKUP(datosAvance[[#This Row],[renaes]],eess!$A$1:$G$189,4,FALSE)</f>
        <v>ILLIMO</v>
      </c>
      <c r="I3529" s="9" t="str">
        <f>+VLOOKUP(datosAvance[[#This Row],[renaes]],eess!$A$1:$G$189,6,FALSE)</f>
        <v>LAMBAYEQUE</v>
      </c>
      <c r="J3529" s="9" t="str">
        <f>+VLOOKUP(datosAvance[[#This Row],[renaes]],eess!$A$1:$G$189,7,FALSE)</f>
        <v>ILLIMO</v>
      </c>
    </row>
    <row r="3530" spans="1:10" x14ac:dyDescent="0.25">
      <c r="A3530">
        <v>4377</v>
      </c>
      <c r="B3530">
        <v>1</v>
      </c>
      <c r="C3530" t="s">
        <v>242</v>
      </c>
      <c r="D3530">
        <v>8</v>
      </c>
      <c r="E3530" t="s">
        <v>5</v>
      </c>
      <c r="F3530" s="9" t="str">
        <f>+VLOOKUP(datosAvance[[#This Row],[renaes]],eess!$A$1:$G$189,2,FALSE)</f>
        <v>CHIRIMOYO</v>
      </c>
      <c r="G3530" s="9" t="str">
        <f>+VLOOKUP(datosAvance[[#This Row],[renaes]],eess!$A$1:$G$189,3,FALSE)</f>
        <v>LAMBAYEQUE</v>
      </c>
      <c r="H3530" s="9" t="str">
        <f>+VLOOKUP(datosAvance[[#This Row],[renaes]],eess!$A$1:$G$189,4,FALSE)</f>
        <v>ILLIMO</v>
      </c>
      <c r="I3530" s="9" t="str">
        <f>+VLOOKUP(datosAvance[[#This Row],[renaes]],eess!$A$1:$G$189,6,FALSE)</f>
        <v>LAMBAYEQUE</v>
      </c>
      <c r="J3530" s="9" t="str">
        <f>+VLOOKUP(datosAvance[[#This Row],[renaes]],eess!$A$1:$G$189,7,FALSE)</f>
        <v>ILLIMO</v>
      </c>
    </row>
    <row r="3531" spans="1:10" x14ac:dyDescent="0.25">
      <c r="A3531">
        <v>4378</v>
      </c>
      <c r="B3531">
        <v>0</v>
      </c>
      <c r="C3531" t="s">
        <v>242</v>
      </c>
      <c r="D3531">
        <v>8</v>
      </c>
      <c r="E3531" t="s">
        <v>5</v>
      </c>
      <c r="F3531" s="9" t="str">
        <f>+VLOOKUP(datosAvance[[#This Row],[renaes]],eess!$A$1:$G$189,2,FALSE)</f>
        <v>SAN PEDRO SASAPE</v>
      </c>
      <c r="G3531" s="9" t="str">
        <f>+VLOOKUP(datosAvance[[#This Row],[renaes]],eess!$A$1:$G$189,3,FALSE)</f>
        <v>LAMBAYEQUE</v>
      </c>
      <c r="H3531" s="9" t="str">
        <f>+VLOOKUP(datosAvance[[#This Row],[renaes]],eess!$A$1:$G$189,4,FALSE)</f>
        <v>ILLIMO</v>
      </c>
      <c r="I3531" s="9" t="str">
        <f>+VLOOKUP(datosAvance[[#This Row],[renaes]],eess!$A$1:$G$189,6,FALSE)</f>
        <v>LAMBAYEQUE</v>
      </c>
      <c r="J3531" s="9" t="str">
        <f>+VLOOKUP(datosAvance[[#This Row],[renaes]],eess!$A$1:$G$189,7,FALSE)</f>
        <v>ILLIMO</v>
      </c>
    </row>
    <row r="3532" spans="1:10" x14ac:dyDescent="0.25">
      <c r="A3532">
        <v>4379</v>
      </c>
      <c r="B3532">
        <v>0</v>
      </c>
      <c r="C3532" t="s">
        <v>242</v>
      </c>
      <c r="D3532">
        <v>8</v>
      </c>
      <c r="E3532" t="s">
        <v>5</v>
      </c>
      <c r="F3532" s="9" t="str">
        <f>+VLOOKUP(datosAvance[[#This Row],[renaes]],eess!$A$1:$G$189,2,FALSE)</f>
        <v>LA VIÑA (JAYANCA)</v>
      </c>
      <c r="G3532" s="9" t="str">
        <f>+VLOOKUP(datosAvance[[#This Row],[renaes]],eess!$A$1:$G$189,3,FALSE)</f>
        <v>LAMBAYEQUE</v>
      </c>
      <c r="H3532" s="9" t="str">
        <f>+VLOOKUP(datosAvance[[#This Row],[renaes]],eess!$A$1:$G$189,4,FALSE)</f>
        <v>JAYANCA</v>
      </c>
      <c r="I3532" s="9" t="str">
        <f>+VLOOKUP(datosAvance[[#This Row],[renaes]],eess!$A$1:$G$189,6,FALSE)</f>
        <v>LAMBAYEQUE</v>
      </c>
      <c r="J3532" s="9" t="str">
        <f>+VLOOKUP(datosAvance[[#This Row],[renaes]],eess!$A$1:$G$189,7,FALSE)</f>
        <v>JAYANCA</v>
      </c>
    </row>
    <row r="3533" spans="1:10" x14ac:dyDescent="0.25">
      <c r="A3533">
        <v>4380</v>
      </c>
      <c r="B3533">
        <v>8</v>
      </c>
      <c r="C3533" t="s">
        <v>242</v>
      </c>
      <c r="D3533">
        <v>8</v>
      </c>
      <c r="E3533" t="s">
        <v>5</v>
      </c>
      <c r="F3533" s="9" t="str">
        <f>+VLOOKUP(datosAvance[[#This Row],[renaes]],eess!$A$1:$G$189,2,FALSE)</f>
        <v>MOCHUMI</v>
      </c>
      <c r="G3533" s="9" t="str">
        <f>+VLOOKUP(datosAvance[[#This Row],[renaes]],eess!$A$1:$G$189,3,FALSE)</f>
        <v>LAMBAYEQUE</v>
      </c>
      <c r="H3533" s="9" t="str">
        <f>+VLOOKUP(datosAvance[[#This Row],[renaes]],eess!$A$1:$G$189,4,FALSE)</f>
        <v>MOCHUMI</v>
      </c>
      <c r="I3533" s="9" t="str">
        <f>+VLOOKUP(datosAvance[[#This Row],[renaes]],eess!$A$1:$G$189,6,FALSE)</f>
        <v>LAMBAYEQUE</v>
      </c>
      <c r="J3533" s="9" t="str">
        <f>+VLOOKUP(datosAvance[[#This Row],[renaes]],eess!$A$1:$G$189,7,FALSE)</f>
        <v>MOCHUMI</v>
      </c>
    </row>
    <row r="3534" spans="1:10" x14ac:dyDescent="0.25">
      <c r="A3534">
        <v>4381</v>
      </c>
      <c r="B3534">
        <v>1</v>
      </c>
      <c r="C3534" t="s">
        <v>242</v>
      </c>
      <c r="D3534">
        <v>8</v>
      </c>
      <c r="E3534" t="s">
        <v>5</v>
      </c>
      <c r="F3534" s="9" t="str">
        <f>+VLOOKUP(datosAvance[[#This Row],[renaes]],eess!$A$1:$G$189,2,FALSE)</f>
        <v>MARAVILLAS</v>
      </c>
      <c r="G3534" s="9" t="str">
        <f>+VLOOKUP(datosAvance[[#This Row],[renaes]],eess!$A$1:$G$189,3,FALSE)</f>
        <v>LAMBAYEQUE</v>
      </c>
      <c r="H3534" s="9" t="str">
        <f>+VLOOKUP(datosAvance[[#This Row],[renaes]],eess!$A$1:$G$189,4,FALSE)</f>
        <v>MOCHUMI</v>
      </c>
      <c r="I3534" s="9" t="str">
        <f>+VLOOKUP(datosAvance[[#This Row],[renaes]],eess!$A$1:$G$189,6,FALSE)</f>
        <v>LAMBAYEQUE</v>
      </c>
      <c r="J3534" s="9" t="str">
        <f>+VLOOKUP(datosAvance[[#This Row],[renaes]],eess!$A$1:$G$189,7,FALSE)</f>
        <v>MOCHUMI</v>
      </c>
    </row>
    <row r="3535" spans="1:10" x14ac:dyDescent="0.25">
      <c r="A3535">
        <v>4382</v>
      </c>
      <c r="B3535">
        <v>1</v>
      </c>
      <c r="C3535" t="s">
        <v>242</v>
      </c>
      <c r="D3535">
        <v>8</v>
      </c>
      <c r="E3535" t="s">
        <v>5</v>
      </c>
      <c r="F3535" s="9" t="str">
        <f>+VLOOKUP(datosAvance[[#This Row],[renaes]],eess!$A$1:$G$189,2,FALSE)</f>
        <v>PUNTO CUATRO</v>
      </c>
      <c r="G3535" s="9" t="str">
        <f>+VLOOKUP(datosAvance[[#This Row],[renaes]],eess!$A$1:$G$189,3,FALSE)</f>
        <v>LAMBAYEQUE</v>
      </c>
      <c r="H3535" s="9" t="str">
        <f>+VLOOKUP(datosAvance[[#This Row],[renaes]],eess!$A$1:$G$189,4,FALSE)</f>
        <v>MOCHUMI</v>
      </c>
      <c r="I3535" s="9" t="str">
        <f>+VLOOKUP(datosAvance[[#This Row],[renaes]],eess!$A$1:$G$189,6,FALSE)</f>
        <v>LAMBAYEQUE</v>
      </c>
      <c r="J3535" s="9" t="str">
        <f>+VLOOKUP(datosAvance[[#This Row],[renaes]],eess!$A$1:$G$189,7,FALSE)</f>
        <v>MOCHUMI</v>
      </c>
    </row>
    <row r="3536" spans="1:10" x14ac:dyDescent="0.25">
      <c r="A3536">
        <v>4383</v>
      </c>
      <c r="B3536">
        <v>1</v>
      </c>
      <c r="C3536" t="s">
        <v>242</v>
      </c>
      <c r="D3536">
        <v>8</v>
      </c>
      <c r="E3536" t="s">
        <v>5</v>
      </c>
      <c r="F3536" s="9" t="str">
        <f>+VLOOKUP(datosAvance[[#This Row],[renaes]],eess!$A$1:$G$189,2,FALSE)</f>
        <v>PAREDONES MUY FINCA</v>
      </c>
      <c r="G3536" s="9" t="str">
        <f>+VLOOKUP(datosAvance[[#This Row],[renaes]],eess!$A$1:$G$189,3,FALSE)</f>
        <v>LAMBAYEQUE</v>
      </c>
      <c r="H3536" s="9" t="str">
        <f>+VLOOKUP(datosAvance[[#This Row],[renaes]],eess!$A$1:$G$189,4,FALSE)</f>
        <v>MOCHUMI</v>
      </c>
      <c r="I3536" s="9" t="str">
        <f>+VLOOKUP(datosAvance[[#This Row],[renaes]],eess!$A$1:$G$189,6,FALSE)</f>
        <v>LAMBAYEQUE</v>
      </c>
      <c r="J3536" s="9" t="str">
        <f>+VLOOKUP(datosAvance[[#This Row],[renaes]],eess!$A$1:$G$189,7,FALSE)</f>
        <v>MOCHUMI</v>
      </c>
    </row>
    <row r="3537" spans="1:10" x14ac:dyDescent="0.25">
      <c r="A3537">
        <v>4384</v>
      </c>
      <c r="B3537">
        <v>2</v>
      </c>
      <c r="C3537" t="s">
        <v>242</v>
      </c>
      <c r="D3537">
        <v>8</v>
      </c>
      <c r="E3537" t="s">
        <v>5</v>
      </c>
      <c r="F3537" s="9" t="str">
        <f>+VLOOKUP(datosAvance[[#This Row],[renaes]],eess!$A$1:$G$189,2,FALSE)</f>
        <v>PACORA</v>
      </c>
      <c r="G3537" s="9" t="str">
        <f>+VLOOKUP(datosAvance[[#This Row],[renaes]],eess!$A$1:$G$189,3,FALSE)</f>
        <v>LAMBAYEQUE</v>
      </c>
      <c r="H3537" s="9" t="str">
        <f>+VLOOKUP(datosAvance[[#This Row],[renaes]],eess!$A$1:$G$189,4,FALSE)</f>
        <v>ILLIMO</v>
      </c>
      <c r="I3537" s="9" t="str">
        <f>+VLOOKUP(datosAvance[[#This Row],[renaes]],eess!$A$1:$G$189,6,FALSE)</f>
        <v>LAMBAYEQUE</v>
      </c>
      <c r="J3537" s="9" t="str">
        <f>+VLOOKUP(datosAvance[[#This Row],[renaes]],eess!$A$1:$G$189,7,FALSE)</f>
        <v>PACORA</v>
      </c>
    </row>
    <row r="3538" spans="1:10" x14ac:dyDescent="0.25">
      <c r="A3538">
        <v>4385</v>
      </c>
      <c r="B3538">
        <v>0</v>
      </c>
      <c r="C3538" t="s">
        <v>242</v>
      </c>
      <c r="D3538">
        <v>8</v>
      </c>
      <c r="E3538" t="s">
        <v>5</v>
      </c>
      <c r="F3538" s="9" t="str">
        <f>+VLOOKUP(datosAvance[[#This Row],[renaes]],eess!$A$1:$G$189,2,FALSE)</f>
        <v>HUACA RIVERA</v>
      </c>
      <c r="G3538" s="9" t="str">
        <f>+VLOOKUP(datosAvance[[#This Row],[renaes]],eess!$A$1:$G$189,3,FALSE)</f>
        <v>LAMBAYEQUE</v>
      </c>
      <c r="H3538" s="9" t="str">
        <f>+VLOOKUP(datosAvance[[#This Row],[renaes]],eess!$A$1:$G$189,4,FALSE)</f>
        <v>ILLIMO</v>
      </c>
      <c r="I3538" s="9" t="str">
        <f>+VLOOKUP(datosAvance[[#This Row],[renaes]],eess!$A$1:$G$189,6,FALSE)</f>
        <v>LAMBAYEQUE</v>
      </c>
      <c r="J3538" s="9" t="str">
        <f>+VLOOKUP(datosAvance[[#This Row],[renaes]],eess!$A$1:$G$189,7,FALSE)</f>
        <v>PACORA</v>
      </c>
    </row>
    <row r="3539" spans="1:10" x14ac:dyDescent="0.25">
      <c r="A3539">
        <v>4386</v>
      </c>
      <c r="B3539">
        <v>3</v>
      </c>
      <c r="C3539" t="s">
        <v>242</v>
      </c>
      <c r="D3539">
        <v>8</v>
      </c>
      <c r="E3539" t="s">
        <v>5</v>
      </c>
      <c r="F3539" s="9" t="str">
        <f>+VLOOKUP(datosAvance[[#This Row],[renaes]],eess!$A$1:$G$189,2,FALSE)</f>
        <v>SALAS</v>
      </c>
      <c r="G3539" s="9" t="str">
        <f>+VLOOKUP(datosAvance[[#This Row],[renaes]],eess!$A$1:$G$189,3,FALSE)</f>
        <v>LAMBAYEQUE</v>
      </c>
      <c r="H3539" s="9" t="str">
        <f>+VLOOKUP(datosAvance[[#This Row],[renaes]],eess!$A$1:$G$189,4,FALSE)</f>
        <v>SALAS</v>
      </c>
      <c r="I3539" s="9" t="str">
        <f>+VLOOKUP(datosAvance[[#This Row],[renaes]],eess!$A$1:$G$189,6,FALSE)</f>
        <v>LAMBAYEQUE</v>
      </c>
      <c r="J3539" s="9" t="str">
        <f>+VLOOKUP(datosAvance[[#This Row],[renaes]],eess!$A$1:$G$189,7,FALSE)</f>
        <v>SALAS</v>
      </c>
    </row>
    <row r="3540" spans="1:10" x14ac:dyDescent="0.25">
      <c r="A3540">
        <v>4387</v>
      </c>
      <c r="B3540">
        <v>0</v>
      </c>
      <c r="C3540" t="s">
        <v>242</v>
      </c>
      <c r="D3540">
        <v>8</v>
      </c>
      <c r="E3540" t="s">
        <v>5</v>
      </c>
      <c r="F3540" s="9" t="str">
        <f>+VLOOKUP(datosAvance[[#This Row],[renaes]],eess!$A$1:$G$189,2,FALSE)</f>
        <v>PENACHI</v>
      </c>
      <c r="G3540" s="9" t="str">
        <f>+VLOOKUP(datosAvance[[#This Row],[renaes]],eess!$A$1:$G$189,3,FALSE)</f>
        <v>LAMBAYEQUE</v>
      </c>
      <c r="H3540" s="9" t="str">
        <f>+VLOOKUP(datosAvance[[#This Row],[renaes]],eess!$A$1:$G$189,4,FALSE)</f>
        <v>SALAS</v>
      </c>
      <c r="I3540" s="9" t="str">
        <f>+VLOOKUP(datosAvance[[#This Row],[renaes]],eess!$A$1:$G$189,6,FALSE)</f>
        <v>LAMBAYEQUE</v>
      </c>
      <c r="J3540" s="9" t="str">
        <f>+VLOOKUP(datosAvance[[#This Row],[renaes]],eess!$A$1:$G$189,7,FALSE)</f>
        <v>SALAS</v>
      </c>
    </row>
    <row r="3541" spans="1:10" x14ac:dyDescent="0.25">
      <c r="A3541">
        <v>4388</v>
      </c>
      <c r="B3541">
        <v>0</v>
      </c>
      <c r="C3541" t="s">
        <v>242</v>
      </c>
      <c r="D3541">
        <v>8</v>
      </c>
      <c r="E3541" t="s">
        <v>5</v>
      </c>
      <c r="F3541" s="9" t="str">
        <f>+VLOOKUP(datosAvance[[#This Row],[renaes]],eess!$A$1:$G$189,2,FALSE)</f>
        <v>KERGUER</v>
      </c>
      <c r="G3541" s="9" t="str">
        <f>+VLOOKUP(datosAvance[[#This Row],[renaes]],eess!$A$1:$G$189,3,FALSE)</f>
        <v>LAMBAYEQUE</v>
      </c>
      <c r="H3541" s="9" t="str">
        <f>+VLOOKUP(datosAvance[[#This Row],[renaes]],eess!$A$1:$G$189,4,FALSE)</f>
        <v>SALAS</v>
      </c>
      <c r="I3541" s="9" t="str">
        <f>+VLOOKUP(datosAvance[[#This Row],[renaes]],eess!$A$1:$G$189,6,FALSE)</f>
        <v>LAMBAYEQUE</v>
      </c>
      <c r="J3541" s="9" t="str">
        <f>+VLOOKUP(datosAvance[[#This Row],[renaes]],eess!$A$1:$G$189,7,FALSE)</f>
        <v>SALAS</v>
      </c>
    </row>
    <row r="3542" spans="1:10" x14ac:dyDescent="0.25">
      <c r="A3542">
        <v>4389</v>
      </c>
      <c r="B3542">
        <v>4</v>
      </c>
      <c r="C3542" t="s">
        <v>242</v>
      </c>
      <c r="D3542">
        <v>8</v>
      </c>
      <c r="E3542" t="s">
        <v>5</v>
      </c>
      <c r="F3542" s="9" t="str">
        <f>+VLOOKUP(datosAvance[[#This Row],[renaes]],eess!$A$1:$G$189,2,FALSE)</f>
        <v>TUCUME</v>
      </c>
      <c r="G3542" s="9" t="str">
        <f>+VLOOKUP(datosAvance[[#This Row],[renaes]],eess!$A$1:$G$189,3,FALSE)</f>
        <v>LAMBAYEQUE</v>
      </c>
      <c r="H3542" s="9" t="str">
        <f>+VLOOKUP(datosAvance[[#This Row],[renaes]],eess!$A$1:$G$189,4,FALSE)</f>
        <v>TUCUME</v>
      </c>
      <c r="I3542" s="9" t="str">
        <f>+VLOOKUP(datosAvance[[#This Row],[renaes]],eess!$A$1:$G$189,6,FALSE)</f>
        <v>LAMBAYEQUE</v>
      </c>
      <c r="J3542" s="9" t="str">
        <f>+VLOOKUP(datosAvance[[#This Row],[renaes]],eess!$A$1:$G$189,7,FALSE)</f>
        <v>TUCUME</v>
      </c>
    </row>
    <row r="3543" spans="1:10" x14ac:dyDescent="0.25">
      <c r="A3543">
        <v>4390</v>
      </c>
      <c r="B3543">
        <v>0</v>
      </c>
      <c r="C3543" t="s">
        <v>242</v>
      </c>
      <c r="D3543">
        <v>8</v>
      </c>
      <c r="E3543" t="s">
        <v>5</v>
      </c>
      <c r="F3543" s="9" t="str">
        <f>+VLOOKUP(datosAvance[[#This Row],[renaes]],eess!$A$1:$G$189,2,FALSE)</f>
        <v>TUCUME VIEJO</v>
      </c>
      <c r="G3543" s="9" t="str">
        <f>+VLOOKUP(datosAvance[[#This Row],[renaes]],eess!$A$1:$G$189,3,FALSE)</f>
        <v>LAMBAYEQUE</v>
      </c>
      <c r="H3543" s="9" t="str">
        <f>+VLOOKUP(datosAvance[[#This Row],[renaes]],eess!$A$1:$G$189,4,FALSE)</f>
        <v>TUCUME</v>
      </c>
      <c r="I3543" s="9" t="str">
        <f>+VLOOKUP(datosAvance[[#This Row],[renaes]],eess!$A$1:$G$189,6,FALSE)</f>
        <v>LAMBAYEQUE</v>
      </c>
      <c r="J3543" s="9" t="str">
        <f>+VLOOKUP(datosAvance[[#This Row],[renaes]],eess!$A$1:$G$189,7,FALSE)</f>
        <v>TUCUME</v>
      </c>
    </row>
    <row r="3544" spans="1:10" x14ac:dyDescent="0.25">
      <c r="A3544">
        <v>4391</v>
      </c>
      <c r="B3544">
        <v>2</v>
      </c>
      <c r="C3544" t="s">
        <v>242</v>
      </c>
      <c r="D3544">
        <v>8</v>
      </c>
      <c r="E3544" t="s">
        <v>5</v>
      </c>
      <c r="F3544" s="9" t="str">
        <f>+VLOOKUP(datosAvance[[#This Row],[renaes]],eess!$A$1:$G$189,2,FALSE)</f>
        <v>GRANJA SASAPE</v>
      </c>
      <c r="G3544" s="9" t="str">
        <f>+VLOOKUP(datosAvance[[#This Row],[renaes]],eess!$A$1:$G$189,3,FALSE)</f>
        <v>LAMBAYEQUE</v>
      </c>
      <c r="H3544" s="9" t="str">
        <f>+VLOOKUP(datosAvance[[#This Row],[renaes]],eess!$A$1:$G$189,4,FALSE)</f>
        <v>TUCUME</v>
      </c>
      <c r="I3544" s="9" t="str">
        <f>+VLOOKUP(datosAvance[[#This Row],[renaes]],eess!$A$1:$G$189,6,FALSE)</f>
        <v>LAMBAYEQUE</v>
      </c>
      <c r="J3544" s="9" t="str">
        <f>+VLOOKUP(datosAvance[[#This Row],[renaes]],eess!$A$1:$G$189,7,FALSE)</f>
        <v>TUCUME</v>
      </c>
    </row>
    <row r="3545" spans="1:10" x14ac:dyDescent="0.25">
      <c r="A3545">
        <v>4392</v>
      </c>
      <c r="B3545">
        <v>1</v>
      </c>
      <c r="C3545" t="s">
        <v>242</v>
      </c>
      <c r="D3545">
        <v>8</v>
      </c>
      <c r="E3545" t="s">
        <v>5</v>
      </c>
      <c r="F3545" s="9" t="str">
        <f>+VLOOKUP(datosAvance[[#This Row],[renaes]],eess!$A$1:$G$189,2,FALSE)</f>
        <v>LOS BANCES</v>
      </c>
      <c r="G3545" s="9" t="str">
        <f>+VLOOKUP(datosAvance[[#This Row],[renaes]],eess!$A$1:$G$189,3,FALSE)</f>
        <v>LAMBAYEQUE</v>
      </c>
      <c r="H3545" s="9" t="str">
        <f>+VLOOKUP(datosAvance[[#This Row],[renaes]],eess!$A$1:$G$189,4,FALSE)</f>
        <v>TUCUME</v>
      </c>
      <c r="I3545" s="9" t="str">
        <f>+VLOOKUP(datosAvance[[#This Row],[renaes]],eess!$A$1:$G$189,6,FALSE)</f>
        <v>LAMBAYEQUE</v>
      </c>
      <c r="J3545" s="9" t="str">
        <f>+VLOOKUP(datosAvance[[#This Row],[renaes]],eess!$A$1:$G$189,7,FALSE)</f>
        <v>TUCUME</v>
      </c>
    </row>
    <row r="3546" spans="1:10" x14ac:dyDescent="0.25">
      <c r="A3546">
        <v>4393</v>
      </c>
      <c r="B3546">
        <v>0</v>
      </c>
      <c r="C3546" t="s">
        <v>242</v>
      </c>
      <c r="D3546">
        <v>8</v>
      </c>
      <c r="E3546" t="s">
        <v>5</v>
      </c>
      <c r="F3546" s="9" t="str">
        <f>+VLOOKUP(datosAvance[[#This Row],[renaes]],eess!$A$1:$G$189,2,FALSE)</f>
        <v>LA RAYA</v>
      </c>
      <c r="G3546" s="9" t="str">
        <f>+VLOOKUP(datosAvance[[#This Row],[renaes]],eess!$A$1:$G$189,3,FALSE)</f>
        <v>LAMBAYEQUE</v>
      </c>
      <c r="H3546" s="9" t="str">
        <f>+VLOOKUP(datosAvance[[#This Row],[renaes]],eess!$A$1:$G$189,4,FALSE)</f>
        <v>TUCUME</v>
      </c>
      <c r="I3546" s="9" t="str">
        <f>+VLOOKUP(datosAvance[[#This Row],[renaes]],eess!$A$1:$G$189,6,FALSE)</f>
        <v>LAMBAYEQUE</v>
      </c>
      <c r="J3546" s="9" t="str">
        <f>+VLOOKUP(datosAvance[[#This Row],[renaes]],eess!$A$1:$G$189,7,FALSE)</f>
        <v>TUCUME</v>
      </c>
    </row>
    <row r="3547" spans="1:10" x14ac:dyDescent="0.25">
      <c r="A3547">
        <v>4394</v>
      </c>
      <c r="B3547">
        <v>1</v>
      </c>
      <c r="C3547" t="s">
        <v>242</v>
      </c>
      <c r="D3547">
        <v>8</v>
      </c>
      <c r="E3547" t="s">
        <v>5</v>
      </c>
      <c r="F3547" s="9" t="str">
        <f>+VLOOKUP(datosAvance[[#This Row],[renaes]],eess!$A$1:$G$189,2,FALSE)</f>
        <v>LOS SANCHEZ</v>
      </c>
      <c r="G3547" s="9" t="str">
        <f>+VLOOKUP(datosAvance[[#This Row],[renaes]],eess!$A$1:$G$189,3,FALSE)</f>
        <v>LAMBAYEQUE</v>
      </c>
      <c r="H3547" s="9" t="str">
        <f>+VLOOKUP(datosAvance[[#This Row],[renaes]],eess!$A$1:$G$189,4,FALSE)</f>
        <v>TUCUME</v>
      </c>
      <c r="I3547" s="9" t="str">
        <f>+VLOOKUP(datosAvance[[#This Row],[renaes]],eess!$A$1:$G$189,6,FALSE)</f>
        <v>LAMBAYEQUE</v>
      </c>
      <c r="J3547" s="9" t="str">
        <f>+VLOOKUP(datosAvance[[#This Row],[renaes]],eess!$A$1:$G$189,7,FALSE)</f>
        <v>TUCUME</v>
      </c>
    </row>
    <row r="3548" spans="1:10" x14ac:dyDescent="0.25">
      <c r="A3548">
        <v>4395</v>
      </c>
      <c r="B3548">
        <v>5</v>
      </c>
      <c r="C3548" t="s">
        <v>242</v>
      </c>
      <c r="D3548">
        <v>8</v>
      </c>
      <c r="E3548" t="s">
        <v>5</v>
      </c>
      <c r="F3548" s="9" t="str">
        <f>+VLOOKUP(datosAvance[[#This Row],[renaes]],eess!$A$1:$G$189,2,FALSE)</f>
        <v>MOTUPE</v>
      </c>
      <c r="G3548" s="9" t="str">
        <f>+VLOOKUP(datosAvance[[#This Row],[renaes]],eess!$A$1:$G$189,3,FALSE)</f>
        <v>LAMBAYEQUE</v>
      </c>
      <c r="H3548" s="9" t="str">
        <f>+VLOOKUP(datosAvance[[#This Row],[renaes]],eess!$A$1:$G$189,4,FALSE)</f>
        <v>MOTUPE</v>
      </c>
      <c r="I3548" s="9" t="str">
        <f>+VLOOKUP(datosAvance[[#This Row],[renaes]],eess!$A$1:$G$189,6,FALSE)</f>
        <v>LAMBAYEQUE</v>
      </c>
      <c r="J3548" s="9" t="str">
        <f>+VLOOKUP(datosAvance[[#This Row],[renaes]],eess!$A$1:$G$189,7,FALSE)</f>
        <v>MOTUPE</v>
      </c>
    </row>
    <row r="3549" spans="1:10" x14ac:dyDescent="0.25">
      <c r="A3549">
        <v>4396</v>
      </c>
      <c r="B3549">
        <v>1</v>
      </c>
      <c r="C3549" t="s">
        <v>242</v>
      </c>
      <c r="D3549">
        <v>8</v>
      </c>
      <c r="E3549" t="s">
        <v>5</v>
      </c>
      <c r="F3549" s="9" t="str">
        <f>+VLOOKUP(datosAvance[[#This Row],[renaes]],eess!$A$1:$G$189,2,FALSE)</f>
        <v>CHOCHOPE</v>
      </c>
      <c r="G3549" s="9" t="str">
        <f>+VLOOKUP(datosAvance[[#This Row],[renaes]],eess!$A$1:$G$189,3,FALSE)</f>
        <v>LAMBAYEQUE</v>
      </c>
      <c r="H3549" s="9" t="str">
        <f>+VLOOKUP(datosAvance[[#This Row],[renaes]],eess!$A$1:$G$189,4,FALSE)</f>
        <v>MOTUPE</v>
      </c>
      <c r="I3549" s="9" t="str">
        <f>+VLOOKUP(datosAvance[[#This Row],[renaes]],eess!$A$1:$G$189,6,FALSE)</f>
        <v>LAMBAYEQUE</v>
      </c>
      <c r="J3549" s="9" t="str">
        <f>+VLOOKUP(datosAvance[[#This Row],[renaes]],eess!$A$1:$G$189,7,FALSE)</f>
        <v>CHOCHOPE</v>
      </c>
    </row>
    <row r="3550" spans="1:10" x14ac:dyDescent="0.25">
      <c r="A3550">
        <v>4397</v>
      </c>
      <c r="B3550">
        <v>0</v>
      </c>
      <c r="C3550" t="s">
        <v>242</v>
      </c>
      <c r="D3550">
        <v>8</v>
      </c>
      <c r="E3550" t="s">
        <v>5</v>
      </c>
      <c r="F3550" s="9" t="str">
        <f>+VLOOKUP(datosAvance[[#This Row],[renaes]],eess!$A$1:$G$189,2,FALSE)</f>
        <v>KAÑARIS</v>
      </c>
      <c r="G3550" s="9" t="str">
        <f>+VLOOKUP(datosAvance[[#This Row],[renaes]],eess!$A$1:$G$189,3,FALSE)</f>
        <v>LAMBAYEQUE</v>
      </c>
      <c r="H3550" s="9" t="str">
        <f>+VLOOKUP(datosAvance[[#This Row],[renaes]],eess!$A$1:$G$189,4,FALSE)</f>
        <v>KAÑARIS</v>
      </c>
      <c r="I3550" s="9" t="str">
        <f>+VLOOKUP(datosAvance[[#This Row],[renaes]],eess!$A$1:$G$189,6,FALSE)</f>
        <v>FERREÑAFE</v>
      </c>
      <c r="J3550" s="9" t="str">
        <f>+VLOOKUP(datosAvance[[#This Row],[renaes]],eess!$A$1:$G$189,7,FALSE)</f>
        <v>CAÑARIS</v>
      </c>
    </row>
    <row r="3551" spans="1:10" x14ac:dyDescent="0.25">
      <c r="A3551">
        <v>4399</v>
      </c>
      <c r="B3551">
        <v>2</v>
      </c>
      <c r="C3551" t="s">
        <v>242</v>
      </c>
      <c r="D3551">
        <v>8</v>
      </c>
      <c r="E3551" t="s">
        <v>5</v>
      </c>
      <c r="F3551" s="9" t="str">
        <f>+VLOOKUP(datosAvance[[#This Row],[renaes]],eess!$A$1:$G$189,2,FALSE)</f>
        <v>HUACAPAMPA</v>
      </c>
      <c r="G3551" s="9" t="str">
        <f>+VLOOKUP(datosAvance[[#This Row],[renaes]],eess!$A$1:$G$189,3,FALSE)</f>
        <v>LAMBAYEQUE</v>
      </c>
      <c r="H3551" s="9" t="str">
        <f>+VLOOKUP(datosAvance[[#This Row],[renaes]],eess!$A$1:$G$189,4,FALSE)</f>
        <v>KAÑARIS</v>
      </c>
      <c r="I3551" s="9" t="str">
        <f>+VLOOKUP(datosAvance[[#This Row],[renaes]],eess!$A$1:$G$189,6,FALSE)</f>
        <v>FERREÑAFE</v>
      </c>
      <c r="J3551" s="9" t="str">
        <f>+VLOOKUP(datosAvance[[#This Row],[renaes]],eess!$A$1:$G$189,7,FALSE)</f>
        <v>CAÑARIS</v>
      </c>
    </row>
    <row r="3552" spans="1:10" x14ac:dyDescent="0.25">
      <c r="A3552">
        <v>4400</v>
      </c>
      <c r="B3552">
        <v>0</v>
      </c>
      <c r="C3552" t="s">
        <v>242</v>
      </c>
      <c r="D3552">
        <v>8</v>
      </c>
      <c r="E3552" t="s">
        <v>5</v>
      </c>
      <c r="F3552" s="9" t="str">
        <f>+VLOOKUP(datosAvance[[#This Row],[renaes]],eess!$A$1:$G$189,2,FALSE)</f>
        <v>CHILASQUE</v>
      </c>
      <c r="G3552" s="9" t="str">
        <f>+VLOOKUP(datosAvance[[#This Row],[renaes]],eess!$A$1:$G$189,3,FALSE)</f>
        <v>LAMBAYEQUE</v>
      </c>
      <c r="H3552" s="9" t="str">
        <f>+VLOOKUP(datosAvance[[#This Row],[renaes]],eess!$A$1:$G$189,4,FALSE)</f>
        <v>KAÑARIS</v>
      </c>
      <c r="I3552" s="9" t="str">
        <f>+VLOOKUP(datosAvance[[#This Row],[renaes]],eess!$A$1:$G$189,6,FALSE)</f>
        <v>FERREÑAFE</v>
      </c>
      <c r="J3552" s="9" t="str">
        <f>+VLOOKUP(datosAvance[[#This Row],[renaes]],eess!$A$1:$G$189,7,FALSE)</f>
        <v>CAÑARIS</v>
      </c>
    </row>
    <row r="3553" spans="1:10" x14ac:dyDescent="0.25">
      <c r="A3553">
        <v>4401</v>
      </c>
      <c r="B3553">
        <v>0</v>
      </c>
      <c r="C3553" t="s">
        <v>242</v>
      </c>
      <c r="D3553">
        <v>8</v>
      </c>
      <c r="E3553" t="s">
        <v>5</v>
      </c>
      <c r="F3553" s="9" t="str">
        <f>+VLOOKUP(datosAvance[[#This Row],[renaes]],eess!$A$1:$G$189,2,FALSE)</f>
        <v>LA SUCCHA</v>
      </c>
      <c r="G3553" s="9" t="str">
        <f>+VLOOKUP(datosAvance[[#This Row],[renaes]],eess!$A$1:$G$189,3,FALSE)</f>
        <v>LAMBAYEQUE</v>
      </c>
      <c r="H3553" s="9" t="str">
        <f>+VLOOKUP(datosAvance[[#This Row],[renaes]],eess!$A$1:$G$189,4,FALSE)</f>
        <v>KAÑARIS</v>
      </c>
      <c r="I3553" s="9" t="str">
        <f>+VLOOKUP(datosAvance[[#This Row],[renaes]],eess!$A$1:$G$189,6,FALSE)</f>
        <v>FERREÑAFE</v>
      </c>
      <c r="J3553" s="9" t="str">
        <f>+VLOOKUP(datosAvance[[#This Row],[renaes]],eess!$A$1:$G$189,7,FALSE)</f>
        <v>CAÑARIS</v>
      </c>
    </row>
    <row r="3554" spans="1:10" x14ac:dyDescent="0.25">
      <c r="A3554">
        <v>4403</v>
      </c>
      <c r="B3554">
        <v>0</v>
      </c>
      <c r="C3554" t="s">
        <v>242</v>
      </c>
      <c r="D3554">
        <v>8</v>
      </c>
      <c r="E3554" t="s">
        <v>5</v>
      </c>
      <c r="F3554" s="9" t="str">
        <f>+VLOOKUP(datosAvance[[#This Row],[renaes]],eess!$A$1:$G$189,2,FALSE)</f>
        <v>CHIÑAMA</v>
      </c>
      <c r="G3554" s="9" t="str">
        <f>+VLOOKUP(datosAvance[[#This Row],[renaes]],eess!$A$1:$G$189,3,FALSE)</f>
        <v>LAMBAYEQUE</v>
      </c>
      <c r="H3554" s="9" t="str">
        <f>+VLOOKUP(datosAvance[[#This Row],[renaes]],eess!$A$1:$G$189,4,FALSE)</f>
        <v>KAÑARIS</v>
      </c>
      <c r="I3554" s="9" t="str">
        <f>+VLOOKUP(datosAvance[[#This Row],[renaes]],eess!$A$1:$G$189,6,FALSE)</f>
        <v>FERREÑAFE</v>
      </c>
      <c r="J3554" s="9" t="str">
        <f>+VLOOKUP(datosAvance[[#This Row],[renaes]],eess!$A$1:$G$189,7,FALSE)</f>
        <v>CAÑARIS</v>
      </c>
    </row>
    <row r="3555" spans="1:10" x14ac:dyDescent="0.25">
      <c r="A3555">
        <v>4404</v>
      </c>
      <c r="B3555">
        <v>0</v>
      </c>
      <c r="C3555" t="s">
        <v>242</v>
      </c>
      <c r="D3555">
        <v>8</v>
      </c>
      <c r="E3555" t="s">
        <v>5</v>
      </c>
      <c r="F3555" s="9" t="str">
        <f>+VLOOKUP(datosAvance[[#This Row],[renaes]],eess!$A$1:$G$189,2,FALSE)</f>
        <v>TONGORRAPE</v>
      </c>
      <c r="G3555" s="9" t="str">
        <f>+VLOOKUP(datosAvance[[#This Row],[renaes]],eess!$A$1:$G$189,3,FALSE)</f>
        <v>LAMBAYEQUE</v>
      </c>
      <c r="H3555" s="9" t="str">
        <f>+VLOOKUP(datosAvance[[#This Row],[renaes]],eess!$A$1:$G$189,4,FALSE)</f>
        <v>MOTUPE</v>
      </c>
      <c r="I3555" s="9" t="str">
        <f>+VLOOKUP(datosAvance[[#This Row],[renaes]],eess!$A$1:$G$189,6,FALSE)</f>
        <v>LAMBAYEQUE</v>
      </c>
      <c r="J3555" s="9" t="str">
        <f>+VLOOKUP(datosAvance[[#This Row],[renaes]],eess!$A$1:$G$189,7,FALSE)</f>
        <v>MOTUPE</v>
      </c>
    </row>
    <row r="3556" spans="1:10" x14ac:dyDescent="0.25">
      <c r="A3556">
        <v>4405</v>
      </c>
      <c r="B3556">
        <v>1</v>
      </c>
      <c r="C3556" t="s">
        <v>242</v>
      </c>
      <c r="D3556">
        <v>8</v>
      </c>
      <c r="E3556" t="s">
        <v>5</v>
      </c>
      <c r="F3556" s="9" t="str">
        <f>+VLOOKUP(datosAvance[[#This Row],[renaes]],eess!$A$1:$G$189,2,FALSE)</f>
        <v>ANCHOVIRA</v>
      </c>
      <c r="G3556" s="9" t="str">
        <f>+VLOOKUP(datosAvance[[#This Row],[renaes]],eess!$A$1:$G$189,3,FALSE)</f>
        <v>LAMBAYEQUE</v>
      </c>
      <c r="H3556" s="9" t="str">
        <f>+VLOOKUP(datosAvance[[#This Row],[renaes]],eess!$A$1:$G$189,4,FALSE)</f>
        <v>MOTUPE</v>
      </c>
      <c r="I3556" s="9" t="str">
        <f>+VLOOKUP(datosAvance[[#This Row],[renaes]],eess!$A$1:$G$189,6,FALSE)</f>
        <v>LAMBAYEQUE</v>
      </c>
      <c r="J3556" s="9" t="str">
        <f>+VLOOKUP(datosAvance[[#This Row],[renaes]],eess!$A$1:$G$189,7,FALSE)</f>
        <v>MOTUPE</v>
      </c>
    </row>
    <row r="3557" spans="1:10" x14ac:dyDescent="0.25">
      <c r="A3557">
        <v>4406</v>
      </c>
      <c r="B3557">
        <v>0</v>
      </c>
      <c r="C3557" t="s">
        <v>242</v>
      </c>
      <c r="D3557">
        <v>8</v>
      </c>
      <c r="E3557" t="s">
        <v>5</v>
      </c>
      <c r="F3557" s="9" t="str">
        <f>+VLOOKUP(datosAvance[[#This Row],[renaes]],eess!$A$1:$G$189,2,FALSE)</f>
        <v>MARRIPON</v>
      </c>
      <c r="G3557" s="9" t="str">
        <f>+VLOOKUP(datosAvance[[#This Row],[renaes]],eess!$A$1:$G$189,3,FALSE)</f>
        <v>LAMBAYEQUE</v>
      </c>
      <c r="H3557" s="9" t="str">
        <f>+VLOOKUP(datosAvance[[#This Row],[renaes]],eess!$A$1:$G$189,4,FALSE)</f>
        <v>MOTUPE</v>
      </c>
      <c r="I3557" s="9" t="str">
        <f>+VLOOKUP(datosAvance[[#This Row],[renaes]],eess!$A$1:$G$189,6,FALSE)</f>
        <v>LAMBAYEQUE</v>
      </c>
      <c r="J3557" s="9" t="str">
        <f>+VLOOKUP(datosAvance[[#This Row],[renaes]],eess!$A$1:$G$189,7,FALSE)</f>
        <v>MOTUPE</v>
      </c>
    </row>
    <row r="3558" spans="1:10" x14ac:dyDescent="0.25">
      <c r="A3558">
        <v>4407</v>
      </c>
      <c r="B3558">
        <v>3</v>
      </c>
      <c r="C3558" t="s">
        <v>242</v>
      </c>
      <c r="D3558">
        <v>8</v>
      </c>
      <c r="E3558" t="s">
        <v>5</v>
      </c>
      <c r="F3558" s="9" t="str">
        <f>+VLOOKUP(datosAvance[[#This Row],[renaes]],eess!$A$1:$G$189,2,FALSE)</f>
        <v>OLMOS</v>
      </c>
      <c r="G3558" s="9" t="str">
        <f>+VLOOKUP(datosAvance[[#This Row],[renaes]],eess!$A$1:$G$189,3,FALSE)</f>
        <v>LAMBAYEQUE</v>
      </c>
      <c r="H3558" s="9" t="str">
        <f>+VLOOKUP(datosAvance[[#This Row],[renaes]],eess!$A$1:$G$189,4,FALSE)</f>
        <v>OLMOS</v>
      </c>
      <c r="I3558" s="9" t="str">
        <f>+VLOOKUP(datosAvance[[#This Row],[renaes]],eess!$A$1:$G$189,6,FALSE)</f>
        <v>LAMBAYEQUE</v>
      </c>
      <c r="J3558" s="9" t="str">
        <f>+VLOOKUP(datosAvance[[#This Row],[renaes]],eess!$A$1:$G$189,7,FALSE)</f>
        <v>OLMOS</v>
      </c>
    </row>
    <row r="3559" spans="1:10" x14ac:dyDescent="0.25">
      <c r="A3559">
        <v>4408</v>
      </c>
      <c r="B3559">
        <v>2</v>
      </c>
      <c r="C3559" t="s">
        <v>242</v>
      </c>
      <c r="D3559">
        <v>8</v>
      </c>
      <c r="E3559" t="s">
        <v>5</v>
      </c>
      <c r="F3559" s="9" t="str">
        <f>+VLOOKUP(datosAvance[[#This Row],[renaes]],eess!$A$1:$G$189,2,FALSE)</f>
        <v>LA ESTANCIA</v>
      </c>
      <c r="G3559" s="9" t="str">
        <f>+VLOOKUP(datosAvance[[#This Row],[renaes]],eess!$A$1:$G$189,3,FALSE)</f>
        <v>LAMBAYEQUE</v>
      </c>
      <c r="H3559" s="9" t="str">
        <f>+VLOOKUP(datosAvance[[#This Row],[renaes]],eess!$A$1:$G$189,4,FALSE)</f>
        <v>OLMOS</v>
      </c>
      <c r="I3559" s="9" t="str">
        <f>+VLOOKUP(datosAvance[[#This Row],[renaes]],eess!$A$1:$G$189,6,FALSE)</f>
        <v>LAMBAYEQUE</v>
      </c>
      <c r="J3559" s="9" t="str">
        <f>+VLOOKUP(datosAvance[[#This Row],[renaes]],eess!$A$1:$G$189,7,FALSE)</f>
        <v>OLMOS</v>
      </c>
    </row>
    <row r="3560" spans="1:10" x14ac:dyDescent="0.25">
      <c r="A3560">
        <v>4409</v>
      </c>
      <c r="B3560">
        <v>1</v>
      </c>
      <c r="C3560" t="s">
        <v>242</v>
      </c>
      <c r="D3560">
        <v>8</v>
      </c>
      <c r="E3560" t="s">
        <v>5</v>
      </c>
      <c r="F3560" s="9" t="str">
        <f>+VLOOKUP(datosAvance[[#This Row],[renaes]],eess!$A$1:$G$189,2,FALSE)</f>
        <v>INSCULAS</v>
      </c>
      <c r="G3560" s="9" t="str">
        <f>+VLOOKUP(datosAvance[[#This Row],[renaes]],eess!$A$1:$G$189,3,FALSE)</f>
        <v>LAMBAYEQUE</v>
      </c>
      <c r="H3560" s="9" t="str">
        <f>+VLOOKUP(datosAvance[[#This Row],[renaes]],eess!$A$1:$G$189,4,FALSE)</f>
        <v>OLMOS</v>
      </c>
      <c r="I3560" s="9" t="str">
        <f>+VLOOKUP(datosAvance[[#This Row],[renaes]],eess!$A$1:$G$189,6,FALSE)</f>
        <v>LAMBAYEQUE</v>
      </c>
      <c r="J3560" s="9" t="str">
        <f>+VLOOKUP(datosAvance[[#This Row],[renaes]],eess!$A$1:$G$189,7,FALSE)</f>
        <v>OLMOS</v>
      </c>
    </row>
    <row r="3561" spans="1:10" x14ac:dyDescent="0.25">
      <c r="A3561">
        <v>4410</v>
      </c>
      <c r="B3561">
        <v>1</v>
      </c>
      <c r="C3561" t="s">
        <v>242</v>
      </c>
      <c r="D3561">
        <v>8</v>
      </c>
      <c r="E3561" t="s">
        <v>5</v>
      </c>
      <c r="F3561" s="9" t="str">
        <f>+VLOOKUP(datosAvance[[#This Row],[renaes]],eess!$A$1:$G$189,2,FALSE)</f>
        <v>QUERPON</v>
      </c>
      <c r="G3561" s="9" t="str">
        <f>+VLOOKUP(datosAvance[[#This Row],[renaes]],eess!$A$1:$G$189,3,FALSE)</f>
        <v>LAMBAYEQUE</v>
      </c>
      <c r="H3561" s="9" t="str">
        <f>+VLOOKUP(datosAvance[[#This Row],[renaes]],eess!$A$1:$G$189,4,FALSE)</f>
        <v>OLMOS</v>
      </c>
      <c r="I3561" s="9" t="str">
        <f>+VLOOKUP(datosAvance[[#This Row],[renaes]],eess!$A$1:$G$189,6,FALSE)</f>
        <v>LAMBAYEQUE</v>
      </c>
      <c r="J3561" s="9" t="str">
        <f>+VLOOKUP(datosAvance[[#This Row],[renaes]],eess!$A$1:$G$189,7,FALSE)</f>
        <v>OLMOS</v>
      </c>
    </row>
    <row r="3562" spans="1:10" x14ac:dyDescent="0.25">
      <c r="A3562">
        <v>4411</v>
      </c>
      <c r="B3562">
        <v>1</v>
      </c>
      <c r="C3562" t="s">
        <v>242</v>
      </c>
      <c r="D3562">
        <v>8</v>
      </c>
      <c r="E3562" t="s">
        <v>5</v>
      </c>
      <c r="F3562" s="9" t="str">
        <f>+VLOOKUP(datosAvance[[#This Row],[renaes]],eess!$A$1:$G$189,2,FALSE)</f>
        <v>TRES BATANES</v>
      </c>
      <c r="G3562" s="9" t="str">
        <f>+VLOOKUP(datosAvance[[#This Row],[renaes]],eess!$A$1:$G$189,3,FALSE)</f>
        <v>LAMBAYEQUE</v>
      </c>
      <c r="H3562" s="9" t="str">
        <f>+VLOOKUP(datosAvance[[#This Row],[renaes]],eess!$A$1:$G$189,4,FALSE)</f>
        <v>OLMOS</v>
      </c>
      <c r="I3562" s="9" t="str">
        <f>+VLOOKUP(datosAvance[[#This Row],[renaes]],eess!$A$1:$G$189,6,FALSE)</f>
        <v>LAMBAYEQUE</v>
      </c>
      <c r="J3562" s="9" t="str">
        <f>+VLOOKUP(datosAvance[[#This Row],[renaes]],eess!$A$1:$G$189,7,FALSE)</f>
        <v>OLMOS</v>
      </c>
    </row>
    <row r="3563" spans="1:10" x14ac:dyDescent="0.25">
      <c r="A3563">
        <v>4412</v>
      </c>
      <c r="B3563">
        <v>0</v>
      </c>
      <c r="C3563" t="s">
        <v>242</v>
      </c>
      <c r="D3563">
        <v>8</v>
      </c>
      <c r="E3563" t="s">
        <v>5</v>
      </c>
      <c r="F3563" s="9" t="str">
        <f>+VLOOKUP(datosAvance[[#This Row],[renaes]],eess!$A$1:$G$189,2,FALSE)</f>
        <v>CAPILLA CENTRAL</v>
      </c>
      <c r="G3563" s="9" t="str">
        <f>+VLOOKUP(datosAvance[[#This Row],[renaes]],eess!$A$1:$G$189,3,FALSE)</f>
        <v>LAMBAYEQUE</v>
      </c>
      <c r="H3563" s="9" t="str">
        <f>+VLOOKUP(datosAvance[[#This Row],[renaes]],eess!$A$1:$G$189,4,FALSE)</f>
        <v>OLMOS</v>
      </c>
      <c r="I3563" s="9" t="str">
        <f>+VLOOKUP(datosAvance[[#This Row],[renaes]],eess!$A$1:$G$189,6,FALSE)</f>
        <v>LAMBAYEQUE</v>
      </c>
      <c r="J3563" s="9" t="str">
        <f>+VLOOKUP(datosAvance[[#This Row],[renaes]],eess!$A$1:$G$189,7,FALSE)</f>
        <v>OLMOS</v>
      </c>
    </row>
    <row r="3564" spans="1:10" x14ac:dyDescent="0.25">
      <c r="A3564">
        <v>4413</v>
      </c>
      <c r="B3564">
        <v>1</v>
      </c>
      <c r="C3564" t="s">
        <v>242</v>
      </c>
      <c r="D3564">
        <v>8</v>
      </c>
      <c r="E3564" t="s">
        <v>5</v>
      </c>
      <c r="F3564" s="9" t="str">
        <f>+VLOOKUP(datosAvance[[#This Row],[renaes]],eess!$A$1:$G$189,2,FALSE)</f>
        <v>ÑAUPE</v>
      </c>
      <c r="G3564" s="9" t="str">
        <f>+VLOOKUP(datosAvance[[#This Row],[renaes]],eess!$A$1:$G$189,3,FALSE)</f>
        <v>LAMBAYEQUE</v>
      </c>
      <c r="H3564" s="9" t="str">
        <f>+VLOOKUP(datosAvance[[#This Row],[renaes]],eess!$A$1:$G$189,4,FALSE)</f>
        <v>OLMOS</v>
      </c>
      <c r="I3564" s="9" t="str">
        <f>+VLOOKUP(datosAvance[[#This Row],[renaes]],eess!$A$1:$G$189,6,FALSE)</f>
        <v>LAMBAYEQUE</v>
      </c>
      <c r="J3564" s="9" t="str">
        <f>+VLOOKUP(datosAvance[[#This Row],[renaes]],eess!$A$1:$G$189,7,FALSE)</f>
        <v>OLMOS</v>
      </c>
    </row>
    <row r="3565" spans="1:10" x14ac:dyDescent="0.25">
      <c r="A3565">
        <v>4414</v>
      </c>
      <c r="B3565">
        <v>1</v>
      </c>
      <c r="C3565" t="s">
        <v>242</v>
      </c>
      <c r="D3565">
        <v>8</v>
      </c>
      <c r="E3565" t="s">
        <v>5</v>
      </c>
      <c r="F3565" s="9" t="str">
        <f>+VLOOKUP(datosAvance[[#This Row],[renaes]],eess!$A$1:$G$189,2,FALSE)</f>
        <v>ELVIRREY</v>
      </c>
      <c r="G3565" s="9" t="str">
        <f>+VLOOKUP(datosAvance[[#This Row],[renaes]],eess!$A$1:$G$189,3,FALSE)</f>
        <v>LAMBAYEQUE</v>
      </c>
      <c r="H3565" s="9" t="str">
        <f>+VLOOKUP(datosAvance[[#This Row],[renaes]],eess!$A$1:$G$189,4,FALSE)</f>
        <v>OLMOS</v>
      </c>
      <c r="I3565" s="9" t="str">
        <f>+VLOOKUP(datosAvance[[#This Row],[renaes]],eess!$A$1:$G$189,6,FALSE)</f>
        <v>LAMBAYEQUE</v>
      </c>
      <c r="J3565" s="9" t="str">
        <f>+VLOOKUP(datosAvance[[#This Row],[renaes]],eess!$A$1:$G$189,7,FALSE)</f>
        <v>OLMOS</v>
      </c>
    </row>
    <row r="3566" spans="1:10" x14ac:dyDescent="0.25">
      <c r="A3566">
        <v>4415</v>
      </c>
      <c r="B3566">
        <v>1</v>
      </c>
      <c r="C3566" t="s">
        <v>242</v>
      </c>
      <c r="D3566">
        <v>8</v>
      </c>
      <c r="E3566" t="s">
        <v>5</v>
      </c>
      <c r="F3566" s="9" t="str">
        <f>+VLOOKUP(datosAvance[[#This Row],[renaes]],eess!$A$1:$G$189,2,FALSE)</f>
        <v>FICUAR</v>
      </c>
      <c r="G3566" s="9" t="str">
        <f>+VLOOKUP(datosAvance[[#This Row],[renaes]],eess!$A$1:$G$189,3,FALSE)</f>
        <v>LAMBAYEQUE</v>
      </c>
      <c r="H3566" s="9" t="str">
        <f>+VLOOKUP(datosAvance[[#This Row],[renaes]],eess!$A$1:$G$189,4,FALSE)</f>
        <v>OLMOS</v>
      </c>
      <c r="I3566" s="9" t="str">
        <f>+VLOOKUP(datosAvance[[#This Row],[renaes]],eess!$A$1:$G$189,6,FALSE)</f>
        <v>LAMBAYEQUE</v>
      </c>
      <c r="J3566" s="9" t="str">
        <f>+VLOOKUP(datosAvance[[#This Row],[renaes]],eess!$A$1:$G$189,7,FALSE)</f>
        <v>OLMOS</v>
      </c>
    </row>
    <row r="3567" spans="1:10" x14ac:dyDescent="0.25">
      <c r="A3567">
        <v>4416</v>
      </c>
      <c r="B3567">
        <v>1</v>
      </c>
      <c r="C3567" t="s">
        <v>242</v>
      </c>
      <c r="D3567">
        <v>8</v>
      </c>
      <c r="E3567" t="s">
        <v>5</v>
      </c>
      <c r="F3567" s="9" t="str">
        <f>+VLOOKUP(datosAvance[[#This Row],[renaes]],eess!$A$1:$G$189,2,FALSE)</f>
        <v>SANTA ROSA (OLMOS)</v>
      </c>
      <c r="G3567" s="9" t="str">
        <f>+VLOOKUP(datosAvance[[#This Row],[renaes]],eess!$A$1:$G$189,3,FALSE)</f>
        <v>LAMBAYEQUE</v>
      </c>
      <c r="H3567" s="9" t="str">
        <f>+VLOOKUP(datosAvance[[#This Row],[renaes]],eess!$A$1:$G$189,4,FALSE)</f>
        <v>OLMOS</v>
      </c>
      <c r="I3567" s="9" t="str">
        <f>+VLOOKUP(datosAvance[[#This Row],[renaes]],eess!$A$1:$G$189,6,FALSE)</f>
        <v>LAMBAYEQUE</v>
      </c>
      <c r="J3567" s="9" t="str">
        <f>+VLOOKUP(datosAvance[[#This Row],[renaes]],eess!$A$1:$G$189,7,FALSE)</f>
        <v>OLMOS</v>
      </c>
    </row>
    <row r="3568" spans="1:10" x14ac:dyDescent="0.25">
      <c r="A3568">
        <v>4417</v>
      </c>
      <c r="B3568">
        <v>1</v>
      </c>
      <c r="C3568" t="s">
        <v>242</v>
      </c>
      <c r="D3568">
        <v>8</v>
      </c>
      <c r="E3568" t="s">
        <v>5</v>
      </c>
      <c r="F3568" s="9" t="str">
        <f>+VLOOKUP(datosAvance[[#This Row],[renaes]],eess!$A$1:$G$189,2,FALSE)</f>
        <v>COLAYA</v>
      </c>
      <c r="G3568" s="9" t="str">
        <f>+VLOOKUP(datosAvance[[#This Row],[renaes]],eess!$A$1:$G$189,3,FALSE)</f>
        <v>LAMBAYEQUE</v>
      </c>
      <c r="H3568" s="9" t="str">
        <f>+VLOOKUP(datosAvance[[#This Row],[renaes]],eess!$A$1:$G$189,4,FALSE)</f>
        <v>SALAS</v>
      </c>
      <c r="I3568" s="9" t="str">
        <f>+VLOOKUP(datosAvance[[#This Row],[renaes]],eess!$A$1:$G$189,6,FALSE)</f>
        <v>LAMBAYEQUE</v>
      </c>
      <c r="J3568" s="9" t="str">
        <f>+VLOOKUP(datosAvance[[#This Row],[renaes]],eess!$A$1:$G$189,7,FALSE)</f>
        <v>SALAS</v>
      </c>
    </row>
    <row r="3569" spans="1:10" x14ac:dyDescent="0.25">
      <c r="A3569">
        <v>4418</v>
      </c>
      <c r="B3569">
        <v>0</v>
      </c>
      <c r="C3569" t="s">
        <v>242</v>
      </c>
      <c r="D3569">
        <v>8</v>
      </c>
      <c r="E3569" t="s">
        <v>5</v>
      </c>
      <c r="F3569" s="9" t="str">
        <f>+VLOOKUP(datosAvance[[#This Row],[renaes]],eess!$A$1:$G$189,2,FALSE)</f>
        <v>LA RAMADA</v>
      </c>
      <c r="G3569" s="9" t="str">
        <f>+VLOOKUP(datosAvance[[#This Row],[renaes]],eess!$A$1:$G$189,3,FALSE)</f>
        <v>LAMBAYEQUE</v>
      </c>
      <c r="H3569" s="9" t="str">
        <f>+VLOOKUP(datosAvance[[#This Row],[renaes]],eess!$A$1:$G$189,4,FALSE)</f>
        <v>SALAS</v>
      </c>
      <c r="I3569" s="9" t="str">
        <f>+VLOOKUP(datosAvance[[#This Row],[renaes]],eess!$A$1:$G$189,6,FALSE)</f>
        <v>LAMBAYEQUE</v>
      </c>
      <c r="J3569" s="9" t="str">
        <f>+VLOOKUP(datosAvance[[#This Row],[renaes]],eess!$A$1:$G$189,7,FALSE)</f>
        <v>SALAS</v>
      </c>
    </row>
    <row r="3570" spans="1:10" x14ac:dyDescent="0.25">
      <c r="A3570">
        <v>4419</v>
      </c>
      <c r="B3570">
        <v>1</v>
      </c>
      <c r="C3570" t="s">
        <v>242</v>
      </c>
      <c r="D3570">
        <v>8</v>
      </c>
      <c r="E3570" t="s">
        <v>5</v>
      </c>
      <c r="F3570" s="9" t="str">
        <f>+VLOOKUP(datosAvance[[#This Row],[renaes]],eess!$A$1:$G$189,2,FALSE)</f>
        <v>TALLAPAMPA</v>
      </c>
      <c r="G3570" s="9" t="str">
        <f>+VLOOKUP(datosAvance[[#This Row],[renaes]],eess!$A$1:$G$189,3,FALSE)</f>
        <v>LAMBAYEQUE</v>
      </c>
      <c r="H3570" s="9" t="str">
        <f>+VLOOKUP(datosAvance[[#This Row],[renaes]],eess!$A$1:$G$189,4,FALSE)</f>
        <v>SALAS</v>
      </c>
      <c r="I3570" s="9" t="str">
        <f>+VLOOKUP(datosAvance[[#This Row],[renaes]],eess!$A$1:$G$189,6,FALSE)</f>
        <v>LAMBAYEQUE</v>
      </c>
      <c r="J3570" s="9" t="str">
        <f>+VLOOKUP(datosAvance[[#This Row],[renaes]],eess!$A$1:$G$189,7,FALSE)</f>
        <v>SALAS</v>
      </c>
    </row>
    <row r="3571" spans="1:10" x14ac:dyDescent="0.25">
      <c r="A3571">
        <v>4420</v>
      </c>
      <c r="B3571">
        <v>2</v>
      </c>
      <c r="C3571" t="s">
        <v>242</v>
      </c>
      <c r="D3571">
        <v>8</v>
      </c>
      <c r="E3571" t="s">
        <v>5</v>
      </c>
      <c r="F3571" s="9" t="str">
        <f>+VLOOKUP(datosAvance[[#This Row],[renaes]],eess!$A$1:$G$189,2,FALSE)</f>
        <v>MORROPE</v>
      </c>
      <c r="G3571" s="9" t="str">
        <f>+VLOOKUP(datosAvance[[#This Row],[renaes]],eess!$A$1:$G$189,3,FALSE)</f>
        <v>LAMBAYEQUE</v>
      </c>
      <c r="H3571" s="9" t="str">
        <f>+VLOOKUP(datosAvance[[#This Row],[renaes]],eess!$A$1:$G$189,4,FALSE)</f>
        <v>MORROPE</v>
      </c>
      <c r="I3571" s="9" t="str">
        <f>+VLOOKUP(datosAvance[[#This Row],[renaes]],eess!$A$1:$G$189,6,FALSE)</f>
        <v>LAMBAYEQUE</v>
      </c>
      <c r="J3571" s="9" t="str">
        <f>+VLOOKUP(datosAvance[[#This Row],[renaes]],eess!$A$1:$G$189,7,FALSE)</f>
        <v>MORROPE</v>
      </c>
    </row>
    <row r="3572" spans="1:10" x14ac:dyDescent="0.25">
      <c r="A3572">
        <v>4421</v>
      </c>
      <c r="B3572">
        <v>0</v>
      </c>
      <c r="C3572" t="s">
        <v>242</v>
      </c>
      <c r="D3572">
        <v>8</v>
      </c>
      <c r="E3572" t="s">
        <v>5</v>
      </c>
      <c r="F3572" s="9" t="str">
        <f>+VLOOKUP(datosAvance[[#This Row],[renaes]],eess!$A$1:$G$189,2,FALSE)</f>
        <v>LA COLORADA</v>
      </c>
      <c r="G3572" s="9" t="str">
        <f>+VLOOKUP(datosAvance[[#This Row],[renaes]],eess!$A$1:$G$189,3,FALSE)</f>
        <v>LAMBAYEQUE</v>
      </c>
      <c r="H3572" s="9" t="str">
        <f>+VLOOKUP(datosAvance[[#This Row],[renaes]],eess!$A$1:$G$189,4,FALSE)</f>
        <v>MORROPE</v>
      </c>
      <c r="I3572" s="9" t="str">
        <f>+VLOOKUP(datosAvance[[#This Row],[renaes]],eess!$A$1:$G$189,6,FALSE)</f>
        <v>LAMBAYEQUE</v>
      </c>
      <c r="J3572" s="9" t="str">
        <f>+VLOOKUP(datosAvance[[#This Row],[renaes]],eess!$A$1:$G$189,7,FALSE)</f>
        <v>MORROPE</v>
      </c>
    </row>
    <row r="3573" spans="1:10" x14ac:dyDescent="0.25">
      <c r="A3573">
        <v>4423</v>
      </c>
      <c r="B3573">
        <v>2</v>
      </c>
      <c r="C3573" t="s">
        <v>242</v>
      </c>
      <c r="D3573">
        <v>8</v>
      </c>
      <c r="E3573" t="s">
        <v>5</v>
      </c>
      <c r="F3573" s="9" t="str">
        <f>+VLOOKUP(datosAvance[[#This Row],[renaes]],eess!$A$1:$G$189,2,FALSE)</f>
        <v>TRANCA FANUPE</v>
      </c>
      <c r="G3573" s="9" t="str">
        <f>+VLOOKUP(datosAvance[[#This Row],[renaes]],eess!$A$1:$G$189,3,FALSE)</f>
        <v>LAMBAYEQUE</v>
      </c>
      <c r="H3573" s="9" t="str">
        <f>+VLOOKUP(datosAvance[[#This Row],[renaes]],eess!$A$1:$G$189,4,FALSE)</f>
        <v>MORROPE</v>
      </c>
      <c r="I3573" s="9" t="str">
        <f>+VLOOKUP(datosAvance[[#This Row],[renaes]],eess!$A$1:$G$189,6,FALSE)</f>
        <v>LAMBAYEQUE</v>
      </c>
      <c r="J3573" s="9" t="str">
        <f>+VLOOKUP(datosAvance[[#This Row],[renaes]],eess!$A$1:$G$189,7,FALSE)</f>
        <v>MORROPE</v>
      </c>
    </row>
    <row r="3574" spans="1:10" x14ac:dyDescent="0.25">
      <c r="A3574">
        <v>4424</v>
      </c>
      <c r="B3574">
        <v>0</v>
      </c>
      <c r="C3574" t="s">
        <v>242</v>
      </c>
      <c r="D3574">
        <v>8</v>
      </c>
      <c r="E3574" t="s">
        <v>5</v>
      </c>
      <c r="F3574" s="9" t="str">
        <f>+VLOOKUP(datosAvance[[#This Row],[renaes]],eess!$A$1:$G$189,2,FALSE)</f>
        <v>LAGUNAS (MORROPE)</v>
      </c>
      <c r="G3574" s="9" t="str">
        <f>+VLOOKUP(datosAvance[[#This Row],[renaes]],eess!$A$1:$G$189,3,FALSE)</f>
        <v>LAMBAYEQUE</v>
      </c>
      <c r="H3574" s="9" t="str">
        <f>+VLOOKUP(datosAvance[[#This Row],[renaes]],eess!$A$1:$G$189,4,FALSE)</f>
        <v>MORROPE</v>
      </c>
      <c r="I3574" s="9" t="str">
        <f>+VLOOKUP(datosAvance[[#This Row],[renaes]],eess!$A$1:$G$189,6,FALSE)</f>
        <v>LAMBAYEQUE</v>
      </c>
      <c r="J3574" s="9" t="str">
        <f>+VLOOKUP(datosAvance[[#This Row],[renaes]],eess!$A$1:$G$189,7,FALSE)</f>
        <v>MORROPE</v>
      </c>
    </row>
    <row r="3575" spans="1:10" x14ac:dyDescent="0.25">
      <c r="A3575">
        <v>4426</v>
      </c>
      <c r="B3575">
        <v>1</v>
      </c>
      <c r="C3575" t="s">
        <v>242</v>
      </c>
      <c r="D3575">
        <v>8</v>
      </c>
      <c r="E3575" t="s">
        <v>5</v>
      </c>
      <c r="F3575" s="9" t="str">
        <f>+VLOOKUP(datosAvance[[#This Row],[renaes]],eess!$A$1:$G$189,2,FALSE)</f>
        <v>ARBOLSOL</v>
      </c>
      <c r="G3575" s="9" t="str">
        <f>+VLOOKUP(datosAvance[[#This Row],[renaes]],eess!$A$1:$G$189,3,FALSE)</f>
        <v>LAMBAYEQUE</v>
      </c>
      <c r="H3575" s="9" t="str">
        <f>+VLOOKUP(datosAvance[[#This Row],[renaes]],eess!$A$1:$G$189,4,FALSE)</f>
        <v>MORROPE</v>
      </c>
      <c r="I3575" s="9" t="str">
        <f>+VLOOKUP(datosAvance[[#This Row],[renaes]],eess!$A$1:$G$189,6,FALSE)</f>
        <v>LAMBAYEQUE</v>
      </c>
      <c r="J3575" s="9" t="str">
        <f>+VLOOKUP(datosAvance[[#This Row],[renaes]],eess!$A$1:$G$189,7,FALSE)</f>
        <v>MORROPE</v>
      </c>
    </row>
    <row r="3576" spans="1:10" x14ac:dyDescent="0.25">
      <c r="A3576">
        <v>4427</v>
      </c>
      <c r="B3576">
        <v>0</v>
      </c>
      <c r="C3576" t="s">
        <v>242</v>
      </c>
      <c r="D3576">
        <v>8</v>
      </c>
      <c r="E3576" t="s">
        <v>5</v>
      </c>
      <c r="F3576" s="9" t="str">
        <f>+VLOOKUP(datosAvance[[#This Row],[renaes]],eess!$A$1:$G$189,2,FALSE)</f>
        <v>CRUZ DE PAREDONES</v>
      </c>
      <c r="G3576" s="9" t="str">
        <f>+VLOOKUP(datosAvance[[#This Row],[renaes]],eess!$A$1:$G$189,3,FALSE)</f>
        <v>LAMBAYEQUE</v>
      </c>
      <c r="H3576" s="9" t="str">
        <f>+VLOOKUP(datosAvance[[#This Row],[renaes]],eess!$A$1:$G$189,4,FALSE)</f>
        <v>MORROPE</v>
      </c>
      <c r="I3576" s="9" t="str">
        <f>+VLOOKUP(datosAvance[[#This Row],[renaes]],eess!$A$1:$G$189,6,FALSE)</f>
        <v>LAMBAYEQUE</v>
      </c>
      <c r="J3576" s="9" t="str">
        <f>+VLOOKUP(datosAvance[[#This Row],[renaes]],eess!$A$1:$G$189,7,FALSE)</f>
        <v>MORROPE</v>
      </c>
    </row>
    <row r="3577" spans="1:10" x14ac:dyDescent="0.25">
      <c r="A3577">
        <v>4428</v>
      </c>
      <c r="B3577">
        <v>1</v>
      </c>
      <c r="C3577" t="s">
        <v>242</v>
      </c>
      <c r="D3577">
        <v>8</v>
      </c>
      <c r="E3577" t="s">
        <v>5</v>
      </c>
      <c r="F3577" s="9" t="str">
        <f>+VLOOKUP(datosAvance[[#This Row],[renaes]],eess!$A$1:$G$189,2,FALSE)</f>
        <v>LA  GARTERA</v>
      </c>
      <c r="G3577" s="9" t="str">
        <f>+VLOOKUP(datosAvance[[#This Row],[renaes]],eess!$A$1:$G$189,3,FALSE)</f>
        <v>LAMBAYEQUE</v>
      </c>
      <c r="H3577" s="9" t="str">
        <f>+VLOOKUP(datosAvance[[#This Row],[renaes]],eess!$A$1:$G$189,4,FALSE)</f>
        <v>MORROPE</v>
      </c>
      <c r="I3577" s="9" t="str">
        <f>+VLOOKUP(datosAvance[[#This Row],[renaes]],eess!$A$1:$G$189,6,FALSE)</f>
        <v>LAMBAYEQUE</v>
      </c>
      <c r="J3577" s="9" t="str">
        <f>+VLOOKUP(datosAvance[[#This Row],[renaes]],eess!$A$1:$G$189,7,FALSE)</f>
        <v>MORROPE</v>
      </c>
    </row>
    <row r="3578" spans="1:10" x14ac:dyDescent="0.25">
      <c r="A3578">
        <v>4429</v>
      </c>
      <c r="B3578">
        <v>3</v>
      </c>
      <c r="C3578" t="s">
        <v>242</v>
      </c>
      <c r="D3578">
        <v>8</v>
      </c>
      <c r="E3578" t="s">
        <v>5</v>
      </c>
      <c r="F3578" s="9" t="str">
        <f>+VLOOKUP(datosAvance[[#This Row],[renaes]],eess!$A$1:$G$189,2,FALSE)</f>
        <v>CRUZ DEL MEDANO</v>
      </c>
      <c r="G3578" s="9" t="str">
        <f>+VLOOKUP(datosAvance[[#This Row],[renaes]],eess!$A$1:$G$189,3,FALSE)</f>
        <v>LAMBAYEQUE</v>
      </c>
      <c r="H3578" s="9" t="str">
        <f>+VLOOKUP(datosAvance[[#This Row],[renaes]],eess!$A$1:$G$189,4,FALSE)</f>
        <v>MORROPE</v>
      </c>
      <c r="I3578" s="9" t="str">
        <f>+VLOOKUP(datosAvance[[#This Row],[renaes]],eess!$A$1:$G$189,6,FALSE)</f>
        <v>LAMBAYEQUE</v>
      </c>
      <c r="J3578" s="9" t="str">
        <f>+VLOOKUP(datosAvance[[#This Row],[renaes]],eess!$A$1:$G$189,7,FALSE)</f>
        <v>MORROPE</v>
      </c>
    </row>
    <row r="3579" spans="1:10" x14ac:dyDescent="0.25">
      <c r="A3579">
        <v>4430</v>
      </c>
      <c r="B3579">
        <v>1</v>
      </c>
      <c r="C3579" t="s">
        <v>242</v>
      </c>
      <c r="D3579">
        <v>8</v>
      </c>
      <c r="E3579" t="s">
        <v>5</v>
      </c>
      <c r="F3579" s="9" t="str">
        <f>+VLOOKUP(datosAvance[[#This Row],[renaes]],eess!$A$1:$G$189,2,FALSE)</f>
        <v>QUEMAZON</v>
      </c>
      <c r="G3579" s="9" t="str">
        <f>+VLOOKUP(datosAvance[[#This Row],[renaes]],eess!$A$1:$G$189,3,FALSE)</f>
        <v>LAMBAYEQUE</v>
      </c>
      <c r="H3579" s="9" t="str">
        <f>+VLOOKUP(datosAvance[[#This Row],[renaes]],eess!$A$1:$G$189,4,FALSE)</f>
        <v>MORROPE</v>
      </c>
      <c r="I3579" s="9" t="str">
        <f>+VLOOKUP(datosAvance[[#This Row],[renaes]],eess!$A$1:$G$189,6,FALSE)</f>
        <v>LAMBAYEQUE</v>
      </c>
      <c r="J3579" s="9" t="str">
        <f>+VLOOKUP(datosAvance[[#This Row],[renaes]],eess!$A$1:$G$189,7,FALSE)</f>
        <v>MORROPE</v>
      </c>
    </row>
    <row r="3580" spans="1:10" x14ac:dyDescent="0.25">
      <c r="A3580">
        <v>4431</v>
      </c>
      <c r="B3580">
        <v>0</v>
      </c>
      <c r="C3580" t="s">
        <v>242</v>
      </c>
      <c r="D3580">
        <v>8</v>
      </c>
      <c r="E3580" t="s">
        <v>5</v>
      </c>
      <c r="F3580" s="9" t="str">
        <f>+VLOOKUP(datosAvance[[#This Row],[renaes]],eess!$A$1:$G$189,2,FALSE)</f>
        <v>FANUPE BARRIO NUEVO</v>
      </c>
      <c r="G3580" s="9" t="str">
        <f>+VLOOKUP(datosAvance[[#This Row],[renaes]],eess!$A$1:$G$189,3,FALSE)</f>
        <v>LAMBAYEQUE</v>
      </c>
      <c r="H3580" s="9" t="str">
        <f>+VLOOKUP(datosAvance[[#This Row],[renaes]],eess!$A$1:$G$189,4,FALSE)</f>
        <v>MORROPE</v>
      </c>
      <c r="I3580" s="9" t="str">
        <f>+VLOOKUP(datosAvance[[#This Row],[renaes]],eess!$A$1:$G$189,6,FALSE)</f>
        <v>LAMBAYEQUE</v>
      </c>
      <c r="J3580" s="9" t="str">
        <f>+VLOOKUP(datosAvance[[#This Row],[renaes]],eess!$A$1:$G$189,7,FALSE)</f>
        <v>MORROPE</v>
      </c>
    </row>
    <row r="3581" spans="1:10" x14ac:dyDescent="0.25">
      <c r="A3581">
        <v>4432</v>
      </c>
      <c r="B3581">
        <v>0</v>
      </c>
      <c r="C3581" t="s">
        <v>242</v>
      </c>
      <c r="D3581">
        <v>8</v>
      </c>
      <c r="E3581" t="s">
        <v>5</v>
      </c>
      <c r="F3581" s="9" t="str">
        <f>+VLOOKUP(datosAvance[[#This Row],[renaes]],eess!$A$1:$G$189,2,FALSE)</f>
        <v>SANTA ISABEL</v>
      </c>
      <c r="G3581" s="9" t="str">
        <f>+VLOOKUP(datosAvance[[#This Row],[renaes]],eess!$A$1:$G$189,3,FALSE)</f>
        <v>LAMBAYEQUE</v>
      </c>
      <c r="H3581" s="9" t="str">
        <f>+VLOOKUP(datosAvance[[#This Row],[renaes]],eess!$A$1:$G$189,4,FALSE)</f>
        <v>MORROPE</v>
      </c>
      <c r="I3581" s="9" t="str">
        <f>+VLOOKUP(datosAvance[[#This Row],[renaes]],eess!$A$1:$G$189,6,FALSE)</f>
        <v>LAMBAYEQUE</v>
      </c>
      <c r="J3581" s="9" t="str">
        <f>+VLOOKUP(datosAvance[[#This Row],[renaes]],eess!$A$1:$G$189,7,FALSE)</f>
        <v>MORROPE</v>
      </c>
    </row>
    <row r="3582" spans="1:10" x14ac:dyDescent="0.25">
      <c r="A3582">
        <v>4433</v>
      </c>
      <c r="B3582">
        <v>0</v>
      </c>
      <c r="C3582" t="s">
        <v>242</v>
      </c>
      <c r="D3582">
        <v>8</v>
      </c>
      <c r="E3582" t="s">
        <v>5</v>
      </c>
      <c r="F3582" s="9" t="str">
        <f>+VLOOKUP(datosAvance[[#This Row],[renaes]],eess!$A$1:$G$189,2,FALSE)</f>
        <v>SEQUION</v>
      </c>
      <c r="G3582" s="9" t="str">
        <f>+VLOOKUP(datosAvance[[#This Row],[renaes]],eess!$A$1:$G$189,3,FALSE)</f>
        <v>LAMBAYEQUE</v>
      </c>
      <c r="H3582" s="9" t="str">
        <f>+VLOOKUP(datosAvance[[#This Row],[renaes]],eess!$A$1:$G$189,4,FALSE)</f>
        <v>MORROPE</v>
      </c>
      <c r="I3582" s="9" t="str">
        <f>+VLOOKUP(datosAvance[[#This Row],[renaes]],eess!$A$1:$G$189,6,FALSE)</f>
        <v>LAMBAYEQUE</v>
      </c>
      <c r="J3582" s="9" t="str">
        <f>+VLOOKUP(datosAvance[[#This Row],[renaes]],eess!$A$1:$G$189,7,FALSE)</f>
        <v>MORROPE</v>
      </c>
    </row>
    <row r="3583" spans="1:10" x14ac:dyDescent="0.25">
      <c r="A3583">
        <v>4435</v>
      </c>
      <c r="B3583">
        <v>1</v>
      </c>
      <c r="C3583" t="s">
        <v>242</v>
      </c>
      <c r="D3583">
        <v>8</v>
      </c>
      <c r="E3583" t="s">
        <v>5</v>
      </c>
      <c r="F3583" s="9" t="str">
        <f>+VLOOKUP(datosAvance[[#This Row],[renaes]],eess!$A$1:$G$189,2,FALSE)</f>
        <v>ANNAPE</v>
      </c>
      <c r="G3583" s="9" t="str">
        <f>+VLOOKUP(datosAvance[[#This Row],[renaes]],eess!$A$1:$G$189,3,FALSE)</f>
        <v>LAMBAYEQUE</v>
      </c>
      <c r="H3583" s="9" t="str">
        <f>+VLOOKUP(datosAvance[[#This Row],[renaes]],eess!$A$1:$G$189,4,FALSE)</f>
        <v>MORROPE</v>
      </c>
      <c r="I3583" s="9" t="str">
        <f>+VLOOKUP(datosAvance[[#This Row],[renaes]],eess!$A$1:$G$189,6,FALSE)</f>
        <v>LAMBAYEQUE</v>
      </c>
      <c r="J3583" s="9" t="str">
        <f>+VLOOKUP(datosAvance[[#This Row],[renaes]],eess!$A$1:$G$189,7,FALSE)</f>
        <v>MORROPE</v>
      </c>
    </row>
    <row r="3584" spans="1:10" x14ac:dyDescent="0.25">
      <c r="A3584">
        <v>4436</v>
      </c>
      <c r="B3584">
        <v>0</v>
      </c>
      <c r="C3584" t="s">
        <v>242</v>
      </c>
      <c r="D3584">
        <v>8</v>
      </c>
      <c r="E3584" t="s">
        <v>5</v>
      </c>
      <c r="F3584" s="9" t="str">
        <f>+VLOOKUP(datosAvance[[#This Row],[renaes]],eess!$A$1:$G$189,2,FALSE)</f>
        <v>CARACUCHO</v>
      </c>
      <c r="G3584" s="9" t="str">
        <f>+VLOOKUP(datosAvance[[#This Row],[renaes]],eess!$A$1:$G$189,3,FALSE)</f>
        <v>LAMBAYEQUE</v>
      </c>
      <c r="H3584" s="9" t="str">
        <f>+VLOOKUP(datosAvance[[#This Row],[renaes]],eess!$A$1:$G$189,4,FALSE)</f>
        <v>MORROPE</v>
      </c>
      <c r="I3584" s="9" t="str">
        <f>+VLOOKUP(datosAvance[[#This Row],[renaes]],eess!$A$1:$G$189,6,FALSE)</f>
        <v>LAMBAYEQUE</v>
      </c>
      <c r="J3584" s="9" t="str">
        <f>+VLOOKUP(datosAvance[[#This Row],[renaes]],eess!$A$1:$G$189,7,FALSE)</f>
        <v>MORROPE</v>
      </c>
    </row>
    <row r="3585" spans="1:10" x14ac:dyDescent="0.25">
      <c r="A3585">
        <v>4437</v>
      </c>
      <c r="B3585">
        <v>0</v>
      </c>
      <c r="C3585" t="s">
        <v>242</v>
      </c>
      <c r="D3585">
        <v>8</v>
      </c>
      <c r="E3585" t="s">
        <v>5</v>
      </c>
      <c r="F3585" s="9" t="str">
        <f>+VLOOKUP(datosAvance[[#This Row],[renaes]],eess!$A$1:$G$189,2,FALSE)</f>
        <v>HUACA DE BARRO</v>
      </c>
      <c r="G3585" s="9" t="str">
        <f>+VLOOKUP(datosAvance[[#This Row],[renaes]],eess!$A$1:$G$189,3,FALSE)</f>
        <v>LAMBAYEQUE</v>
      </c>
      <c r="H3585" s="9" t="str">
        <f>+VLOOKUP(datosAvance[[#This Row],[renaes]],eess!$A$1:$G$189,4,FALSE)</f>
        <v>MORROPE</v>
      </c>
      <c r="I3585" s="9" t="str">
        <f>+VLOOKUP(datosAvance[[#This Row],[renaes]],eess!$A$1:$G$189,6,FALSE)</f>
        <v>LAMBAYEQUE</v>
      </c>
      <c r="J3585" s="9" t="str">
        <f>+VLOOKUP(datosAvance[[#This Row],[renaes]],eess!$A$1:$G$189,7,FALSE)</f>
        <v>MORROPE</v>
      </c>
    </row>
    <row r="3586" spans="1:10" x14ac:dyDescent="0.25">
      <c r="A3586">
        <v>4438</v>
      </c>
      <c r="B3586">
        <v>0</v>
      </c>
      <c r="C3586" t="s">
        <v>242</v>
      </c>
      <c r="D3586">
        <v>8</v>
      </c>
      <c r="E3586" t="s">
        <v>5</v>
      </c>
      <c r="F3586" s="9" t="str">
        <f>+VLOOKUP(datosAvance[[#This Row],[renaes]],eess!$A$1:$G$189,2,FALSE)</f>
        <v>POSITOS</v>
      </c>
      <c r="G3586" s="9" t="str">
        <f>+VLOOKUP(datosAvance[[#This Row],[renaes]],eess!$A$1:$G$189,3,FALSE)</f>
        <v>LAMBAYEQUE</v>
      </c>
      <c r="H3586" s="9" t="str">
        <f>+VLOOKUP(datosAvance[[#This Row],[renaes]],eess!$A$1:$G$189,4,FALSE)</f>
        <v>MORROPE</v>
      </c>
      <c r="I3586" s="9" t="str">
        <f>+VLOOKUP(datosAvance[[#This Row],[renaes]],eess!$A$1:$G$189,6,FALSE)</f>
        <v>LAMBAYEQUE</v>
      </c>
      <c r="J3586" s="9" t="str">
        <f>+VLOOKUP(datosAvance[[#This Row],[renaes]],eess!$A$1:$G$189,7,FALSE)</f>
        <v>MORROPE</v>
      </c>
    </row>
    <row r="3587" spans="1:10" x14ac:dyDescent="0.25">
      <c r="A3587">
        <v>4439</v>
      </c>
      <c r="B3587">
        <v>1</v>
      </c>
      <c r="C3587" t="s">
        <v>242</v>
      </c>
      <c r="D3587">
        <v>8</v>
      </c>
      <c r="E3587" t="s">
        <v>5</v>
      </c>
      <c r="F3587" s="9" t="str">
        <f>+VLOOKUP(datosAvance[[#This Row],[renaes]],eess!$A$1:$G$189,2,FALSE)</f>
        <v>CLAS PICSI</v>
      </c>
      <c r="G3587" s="9" t="str">
        <f>+VLOOKUP(datosAvance[[#This Row],[renaes]],eess!$A$1:$G$189,3,FALSE)</f>
        <v>CHICLAYO</v>
      </c>
      <c r="H3587" s="9" t="str">
        <f>+VLOOKUP(datosAvance[[#This Row],[renaes]],eess!$A$1:$G$189,4,FALSE)</f>
        <v>PICSI</v>
      </c>
      <c r="I3587" s="9" t="str">
        <f>+VLOOKUP(datosAvance[[#This Row],[renaes]],eess!$A$1:$G$189,6,FALSE)</f>
        <v>CHICLAYO</v>
      </c>
      <c r="J3587" s="9" t="str">
        <f>+VLOOKUP(datosAvance[[#This Row],[renaes]],eess!$A$1:$G$189,7,FALSE)</f>
        <v>PICSI</v>
      </c>
    </row>
    <row r="3588" spans="1:10" x14ac:dyDescent="0.25">
      <c r="A3588">
        <v>4441</v>
      </c>
      <c r="B3588">
        <v>3</v>
      </c>
      <c r="C3588" t="s">
        <v>242</v>
      </c>
      <c r="D3588">
        <v>8</v>
      </c>
      <c r="E3588" t="s">
        <v>5</v>
      </c>
      <c r="F3588" s="9" t="str">
        <f>+VLOOKUP(datosAvance[[#This Row],[renaes]],eess!$A$1:$G$189,2,FALSE)</f>
        <v>SEÑOR DE LA JUSTICIA</v>
      </c>
      <c r="G3588" s="9" t="str">
        <f>+VLOOKUP(datosAvance[[#This Row],[renaes]],eess!$A$1:$G$189,3,FALSE)</f>
        <v>FERREÐAFE</v>
      </c>
      <c r="H3588" s="9" t="str">
        <f>+VLOOKUP(datosAvance[[#This Row],[renaes]],eess!$A$1:$G$189,4,FALSE)</f>
        <v>FERREÑAFE</v>
      </c>
      <c r="I3588" s="9" t="str">
        <f>+VLOOKUP(datosAvance[[#This Row],[renaes]],eess!$A$1:$G$189,6,FALSE)</f>
        <v>FERREÑAFE</v>
      </c>
      <c r="J3588" s="9" t="str">
        <f>+VLOOKUP(datosAvance[[#This Row],[renaes]],eess!$A$1:$G$189,7,FALSE)</f>
        <v>FERREÑAFE</v>
      </c>
    </row>
    <row r="3589" spans="1:10" x14ac:dyDescent="0.25">
      <c r="A3589">
        <v>4442</v>
      </c>
      <c r="B3589">
        <v>1</v>
      </c>
      <c r="C3589" t="s">
        <v>242</v>
      </c>
      <c r="D3589">
        <v>8</v>
      </c>
      <c r="E3589" t="s">
        <v>5</v>
      </c>
      <c r="F3589" s="9" t="str">
        <f>+VLOOKUP(datosAvance[[#This Row],[renaes]],eess!$A$1:$G$189,2,FALSE)</f>
        <v>PUCHACA</v>
      </c>
      <c r="G3589" s="9" t="str">
        <f>+VLOOKUP(datosAvance[[#This Row],[renaes]],eess!$A$1:$G$189,3,FALSE)</f>
        <v>FERREÐAFE</v>
      </c>
      <c r="H3589" s="9" t="str">
        <f>+VLOOKUP(datosAvance[[#This Row],[renaes]],eess!$A$1:$G$189,4,FALSE)</f>
        <v>INKAWASI</v>
      </c>
      <c r="I3589" s="9" t="str">
        <f>+VLOOKUP(datosAvance[[#This Row],[renaes]],eess!$A$1:$G$189,6,FALSE)</f>
        <v>FERREÑAFE</v>
      </c>
      <c r="J3589" s="9" t="str">
        <f>+VLOOKUP(datosAvance[[#This Row],[renaes]],eess!$A$1:$G$189,7,FALSE)</f>
        <v>INCAHUASI</v>
      </c>
    </row>
    <row r="3590" spans="1:10" x14ac:dyDescent="0.25">
      <c r="A3590">
        <v>4443</v>
      </c>
      <c r="B3590">
        <v>1</v>
      </c>
      <c r="C3590" t="s">
        <v>242</v>
      </c>
      <c r="D3590">
        <v>8</v>
      </c>
      <c r="E3590" t="s">
        <v>5</v>
      </c>
      <c r="F3590" s="9" t="str">
        <f>+VLOOKUP(datosAvance[[#This Row],[renaes]],eess!$A$1:$G$189,2,FALSE)</f>
        <v>MESONES MURO</v>
      </c>
      <c r="G3590" s="9" t="str">
        <f>+VLOOKUP(datosAvance[[#This Row],[renaes]],eess!$A$1:$G$189,3,FALSE)</f>
        <v>FERREÐAFE</v>
      </c>
      <c r="H3590" s="9" t="str">
        <f>+VLOOKUP(datosAvance[[#This Row],[renaes]],eess!$A$1:$G$189,4,FALSE)</f>
        <v>FERREÑAFE</v>
      </c>
      <c r="I3590" s="9" t="str">
        <f>+VLOOKUP(datosAvance[[#This Row],[renaes]],eess!$A$1:$G$189,6,FALSE)</f>
        <v>FERREÑAFE</v>
      </c>
      <c r="J3590" s="9" t="str">
        <f>+VLOOKUP(datosAvance[[#This Row],[renaes]],eess!$A$1:$G$189,7,FALSE)</f>
        <v>MANUEL ANTONIO MESONES MURO</v>
      </c>
    </row>
    <row r="3591" spans="1:10" x14ac:dyDescent="0.25">
      <c r="A3591">
        <v>4444</v>
      </c>
      <c r="B3591">
        <v>1</v>
      </c>
      <c r="C3591" t="s">
        <v>242</v>
      </c>
      <c r="D3591">
        <v>8</v>
      </c>
      <c r="E3591" t="s">
        <v>5</v>
      </c>
      <c r="F3591" s="9" t="str">
        <f>+VLOOKUP(datosAvance[[#This Row],[renaes]],eess!$A$1:$G$189,2,FALSE)</f>
        <v>PITIPO</v>
      </c>
      <c r="G3591" s="9" t="str">
        <f>+VLOOKUP(datosAvance[[#This Row],[renaes]],eess!$A$1:$G$189,3,FALSE)</f>
        <v>FERREÐAFE</v>
      </c>
      <c r="H3591" s="9" t="str">
        <f>+VLOOKUP(datosAvance[[#This Row],[renaes]],eess!$A$1:$G$189,4,FALSE)</f>
        <v>PITIPO</v>
      </c>
      <c r="I3591" s="9" t="str">
        <f>+VLOOKUP(datosAvance[[#This Row],[renaes]],eess!$A$1:$G$189,6,FALSE)</f>
        <v>FERREÑAFE</v>
      </c>
      <c r="J3591" s="9" t="str">
        <f>+VLOOKUP(datosAvance[[#This Row],[renaes]],eess!$A$1:$G$189,7,FALSE)</f>
        <v>PITIPO</v>
      </c>
    </row>
    <row r="3592" spans="1:10" x14ac:dyDescent="0.25">
      <c r="A3592">
        <v>4445</v>
      </c>
      <c r="B3592">
        <v>1</v>
      </c>
      <c r="C3592" t="s">
        <v>242</v>
      </c>
      <c r="D3592">
        <v>8</v>
      </c>
      <c r="E3592" t="s">
        <v>5</v>
      </c>
      <c r="F3592" s="9" t="str">
        <f>+VLOOKUP(datosAvance[[#This Row],[renaes]],eess!$A$1:$G$189,2,FALSE)</f>
        <v>LA TRAPOSA</v>
      </c>
      <c r="G3592" s="9" t="str">
        <f>+VLOOKUP(datosAvance[[#This Row],[renaes]],eess!$A$1:$G$189,3,FALSE)</f>
        <v>FERREÐAFE</v>
      </c>
      <c r="H3592" s="9" t="str">
        <f>+VLOOKUP(datosAvance[[#This Row],[renaes]],eess!$A$1:$G$189,4,FALSE)</f>
        <v>PITIPO</v>
      </c>
      <c r="I3592" s="9" t="str">
        <f>+VLOOKUP(datosAvance[[#This Row],[renaes]],eess!$A$1:$G$189,6,FALSE)</f>
        <v>FERREÑAFE</v>
      </c>
      <c r="J3592" s="9" t="str">
        <f>+VLOOKUP(datosAvance[[#This Row],[renaes]],eess!$A$1:$G$189,7,FALSE)</f>
        <v>PITIPO</v>
      </c>
    </row>
    <row r="3593" spans="1:10" x14ac:dyDescent="0.25">
      <c r="A3593">
        <v>4446</v>
      </c>
      <c r="B3593">
        <v>0</v>
      </c>
      <c r="C3593" t="s">
        <v>242</v>
      </c>
      <c r="D3593">
        <v>8</v>
      </c>
      <c r="E3593" t="s">
        <v>5</v>
      </c>
      <c r="F3593" s="9" t="str">
        <f>+VLOOKUP(datosAvance[[#This Row],[renaes]],eess!$A$1:$G$189,2,FALSE)</f>
        <v>MOCHUMI VIEJO</v>
      </c>
      <c r="G3593" s="9" t="str">
        <f>+VLOOKUP(datosAvance[[#This Row],[renaes]],eess!$A$1:$G$189,3,FALSE)</f>
        <v>FERREÐAFE</v>
      </c>
      <c r="H3593" s="9" t="str">
        <f>+VLOOKUP(datosAvance[[#This Row],[renaes]],eess!$A$1:$G$189,4,FALSE)</f>
        <v>PITIPO</v>
      </c>
      <c r="I3593" s="9" t="str">
        <f>+VLOOKUP(datosAvance[[#This Row],[renaes]],eess!$A$1:$G$189,6,FALSE)</f>
        <v>FERREÑAFE</v>
      </c>
      <c r="J3593" s="9" t="str">
        <f>+VLOOKUP(datosAvance[[#This Row],[renaes]],eess!$A$1:$G$189,7,FALSE)</f>
        <v>PITIPO</v>
      </c>
    </row>
    <row r="3594" spans="1:10" x14ac:dyDescent="0.25">
      <c r="A3594">
        <v>4447</v>
      </c>
      <c r="B3594">
        <v>2</v>
      </c>
      <c r="C3594" t="s">
        <v>242</v>
      </c>
      <c r="D3594">
        <v>8</v>
      </c>
      <c r="E3594" t="s">
        <v>5</v>
      </c>
      <c r="F3594" s="9" t="str">
        <f>+VLOOKUP(datosAvance[[#This Row],[renaes]],eess!$A$1:$G$189,2,FALSE)</f>
        <v>MOTUPILLO</v>
      </c>
      <c r="G3594" s="9" t="str">
        <f>+VLOOKUP(datosAvance[[#This Row],[renaes]],eess!$A$1:$G$189,3,FALSE)</f>
        <v>FERREÐAFE</v>
      </c>
      <c r="H3594" s="9" t="str">
        <f>+VLOOKUP(datosAvance[[#This Row],[renaes]],eess!$A$1:$G$189,4,FALSE)</f>
        <v>PITIPO</v>
      </c>
      <c r="I3594" s="9" t="str">
        <f>+VLOOKUP(datosAvance[[#This Row],[renaes]],eess!$A$1:$G$189,6,FALSE)</f>
        <v>FERREÑAFE</v>
      </c>
      <c r="J3594" s="9" t="str">
        <f>+VLOOKUP(datosAvance[[#This Row],[renaes]],eess!$A$1:$G$189,7,FALSE)</f>
        <v>PITIPO</v>
      </c>
    </row>
    <row r="3595" spans="1:10" x14ac:dyDescent="0.25">
      <c r="A3595">
        <v>4448</v>
      </c>
      <c r="B3595">
        <v>1</v>
      </c>
      <c r="C3595" t="s">
        <v>242</v>
      </c>
      <c r="D3595">
        <v>8</v>
      </c>
      <c r="E3595" t="s">
        <v>5</v>
      </c>
      <c r="F3595" s="9" t="str">
        <f>+VLOOKUP(datosAvance[[#This Row],[renaes]],eess!$A$1:$G$189,2,FALSE)</f>
        <v>CACHINCHE</v>
      </c>
      <c r="G3595" s="9" t="str">
        <f>+VLOOKUP(datosAvance[[#This Row],[renaes]],eess!$A$1:$G$189,3,FALSE)</f>
        <v>FERREÐAFE</v>
      </c>
      <c r="H3595" s="9" t="str">
        <f>+VLOOKUP(datosAvance[[#This Row],[renaes]],eess!$A$1:$G$189,4,FALSE)</f>
        <v>PITIPO</v>
      </c>
      <c r="I3595" s="9" t="str">
        <f>+VLOOKUP(datosAvance[[#This Row],[renaes]],eess!$A$1:$G$189,6,FALSE)</f>
        <v>FERREÑAFE</v>
      </c>
      <c r="J3595" s="9" t="str">
        <f>+VLOOKUP(datosAvance[[#This Row],[renaes]],eess!$A$1:$G$189,7,FALSE)</f>
        <v>PITIPO</v>
      </c>
    </row>
    <row r="3596" spans="1:10" x14ac:dyDescent="0.25">
      <c r="A3596">
        <v>4449</v>
      </c>
      <c r="B3596">
        <v>1</v>
      </c>
      <c r="C3596" t="s">
        <v>242</v>
      </c>
      <c r="D3596">
        <v>8</v>
      </c>
      <c r="E3596" t="s">
        <v>5</v>
      </c>
      <c r="F3596" s="9" t="str">
        <f>+VLOOKUP(datosAvance[[#This Row],[renaes]],eess!$A$1:$G$189,2,FALSE)</f>
        <v>PATIVILCA</v>
      </c>
      <c r="G3596" s="9" t="str">
        <f>+VLOOKUP(datosAvance[[#This Row],[renaes]],eess!$A$1:$G$189,3,FALSE)</f>
        <v>FERREÐAFE</v>
      </c>
      <c r="H3596" s="9" t="str">
        <f>+VLOOKUP(datosAvance[[#This Row],[renaes]],eess!$A$1:$G$189,4,FALSE)</f>
        <v>PITIPO</v>
      </c>
      <c r="I3596" s="9" t="str">
        <f>+VLOOKUP(datosAvance[[#This Row],[renaes]],eess!$A$1:$G$189,6,FALSE)</f>
        <v>FERREÑAFE</v>
      </c>
      <c r="J3596" s="9" t="str">
        <f>+VLOOKUP(datosAvance[[#This Row],[renaes]],eess!$A$1:$G$189,7,FALSE)</f>
        <v>PITIPO</v>
      </c>
    </row>
    <row r="3597" spans="1:10" x14ac:dyDescent="0.25">
      <c r="A3597">
        <v>4450</v>
      </c>
      <c r="B3597">
        <v>1</v>
      </c>
      <c r="C3597" t="s">
        <v>242</v>
      </c>
      <c r="D3597">
        <v>8</v>
      </c>
      <c r="E3597" t="s">
        <v>5</v>
      </c>
      <c r="F3597" s="9" t="str">
        <f>+VLOOKUP(datosAvance[[#This Row],[renaes]],eess!$A$1:$G$189,2,FALSE)</f>
        <v>SIME</v>
      </c>
      <c r="G3597" s="9" t="str">
        <f>+VLOOKUP(datosAvance[[#This Row],[renaes]],eess!$A$1:$G$189,3,FALSE)</f>
        <v>FERREÐAFE</v>
      </c>
      <c r="H3597" s="9" t="str">
        <f>+VLOOKUP(datosAvance[[#This Row],[renaes]],eess!$A$1:$G$189,4,FALSE)</f>
        <v>PITIPO</v>
      </c>
      <c r="I3597" s="9" t="str">
        <f>+VLOOKUP(datosAvance[[#This Row],[renaes]],eess!$A$1:$G$189,6,FALSE)</f>
        <v>FERREÑAFE</v>
      </c>
      <c r="J3597" s="9" t="str">
        <f>+VLOOKUP(datosAvance[[#This Row],[renaes]],eess!$A$1:$G$189,7,FALSE)</f>
        <v>PITIPO</v>
      </c>
    </row>
    <row r="3598" spans="1:10" x14ac:dyDescent="0.25">
      <c r="A3598">
        <v>4451</v>
      </c>
      <c r="B3598">
        <v>4</v>
      </c>
      <c r="C3598" t="s">
        <v>242</v>
      </c>
      <c r="D3598">
        <v>8</v>
      </c>
      <c r="E3598" t="s">
        <v>5</v>
      </c>
      <c r="F3598" s="9" t="str">
        <f>+VLOOKUP(datosAvance[[#This Row],[renaes]],eess!$A$1:$G$189,2,FALSE)</f>
        <v>BATANGRANDE</v>
      </c>
      <c r="G3598" s="9" t="str">
        <f>+VLOOKUP(datosAvance[[#This Row],[renaes]],eess!$A$1:$G$189,3,FALSE)</f>
        <v>FERREÐAFE</v>
      </c>
      <c r="H3598" s="9" t="str">
        <f>+VLOOKUP(datosAvance[[#This Row],[renaes]],eess!$A$1:$G$189,4,FALSE)</f>
        <v>PITIPO</v>
      </c>
      <c r="I3598" s="9" t="str">
        <f>+VLOOKUP(datosAvance[[#This Row],[renaes]],eess!$A$1:$G$189,6,FALSE)</f>
        <v>FERREÑAFE</v>
      </c>
      <c r="J3598" s="9" t="str">
        <f>+VLOOKUP(datosAvance[[#This Row],[renaes]],eess!$A$1:$G$189,7,FALSE)</f>
        <v>PITIPO</v>
      </c>
    </row>
    <row r="3599" spans="1:10" x14ac:dyDescent="0.25">
      <c r="A3599">
        <v>4452</v>
      </c>
      <c r="B3599">
        <v>10</v>
      </c>
      <c r="C3599" t="s">
        <v>242</v>
      </c>
      <c r="D3599">
        <v>8</v>
      </c>
      <c r="E3599" t="s">
        <v>5</v>
      </c>
      <c r="F3599" s="9" t="str">
        <f>+VLOOKUP(datosAvance[[#This Row],[renaes]],eess!$A$1:$G$189,2,FALSE)</f>
        <v>C.S.PUEBLO NUEVO</v>
      </c>
      <c r="G3599" s="9" t="str">
        <f>+VLOOKUP(datosAvance[[#This Row],[renaes]],eess!$A$1:$G$189,3,FALSE)</f>
        <v>FERREÐAFE</v>
      </c>
      <c r="H3599" s="9" t="str">
        <f>+VLOOKUP(datosAvance[[#This Row],[renaes]],eess!$A$1:$G$189,4,FALSE)</f>
        <v>FERREÑAFE</v>
      </c>
      <c r="I3599" s="9" t="str">
        <f>+VLOOKUP(datosAvance[[#This Row],[renaes]],eess!$A$1:$G$189,6,FALSE)</f>
        <v>FERREÑAFE</v>
      </c>
      <c r="J3599" s="9" t="str">
        <f>+VLOOKUP(datosAvance[[#This Row],[renaes]],eess!$A$1:$G$189,7,FALSE)</f>
        <v>PUEBLO NUEVO</v>
      </c>
    </row>
    <row r="3600" spans="1:10" x14ac:dyDescent="0.25">
      <c r="A3600">
        <v>4453</v>
      </c>
      <c r="B3600">
        <v>1</v>
      </c>
      <c r="C3600" t="s">
        <v>242</v>
      </c>
      <c r="D3600">
        <v>8</v>
      </c>
      <c r="E3600" t="s">
        <v>5</v>
      </c>
      <c r="F3600" s="9" t="str">
        <f>+VLOOKUP(datosAvance[[#This Row],[renaes]],eess!$A$1:$G$189,2,FALSE)</f>
        <v>LAS LOMAS</v>
      </c>
      <c r="G3600" s="9" t="str">
        <f>+VLOOKUP(datosAvance[[#This Row],[renaes]],eess!$A$1:$G$189,3,FALSE)</f>
        <v>FERREÐAFE</v>
      </c>
      <c r="H3600" s="9" t="str">
        <f>+VLOOKUP(datosAvance[[#This Row],[renaes]],eess!$A$1:$G$189,4,FALSE)</f>
        <v>FERREÑAFE</v>
      </c>
      <c r="I3600" s="9" t="str">
        <f>+VLOOKUP(datosAvance[[#This Row],[renaes]],eess!$A$1:$G$189,6,FALSE)</f>
        <v>FERREÑAFE</v>
      </c>
      <c r="J3600" s="9" t="str">
        <f>+VLOOKUP(datosAvance[[#This Row],[renaes]],eess!$A$1:$G$189,7,FALSE)</f>
        <v>PUEBLO NUEVO</v>
      </c>
    </row>
    <row r="3601" spans="1:10" x14ac:dyDescent="0.25">
      <c r="A3601">
        <v>4454</v>
      </c>
      <c r="B3601">
        <v>0</v>
      </c>
      <c r="C3601" t="s">
        <v>242</v>
      </c>
      <c r="D3601">
        <v>8</v>
      </c>
      <c r="E3601" t="s">
        <v>5</v>
      </c>
      <c r="F3601" s="9" t="str">
        <f>+VLOOKUP(datosAvance[[#This Row],[renaes]],eess!$A$1:$G$189,2,FALSE)</f>
        <v>MOYAN</v>
      </c>
      <c r="G3601" s="9" t="str">
        <f>+VLOOKUP(datosAvance[[#This Row],[renaes]],eess!$A$1:$G$189,3,FALSE)</f>
        <v>FERREÐAFE</v>
      </c>
      <c r="H3601" s="9" t="str">
        <f>+VLOOKUP(datosAvance[[#This Row],[renaes]],eess!$A$1:$G$189,4,FALSE)</f>
        <v>INKAWASI</v>
      </c>
      <c r="I3601" s="9" t="str">
        <f>+VLOOKUP(datosAvance[[#This Row],[renaes]],eess!$A$1:$G$189,6,FALSE)</f>
        <v>FERREÑAFE</v>
      </c>
      <c r="J3601" s="9" t="str">
        <f>+VLOOKUP(datosAvance[[#This Row],[renaes]],eess!$A$1:$G$189,7,FALSE)</f>
        <v>INCAHUASI</v>
      </c>
    </row>
    <row r="3602" spans="1:10" x14ac:dyDescent="0.25">
      <c r="A3602">
        <v>4455</v>
      </c>
      <c r="B3602">
        <v>0</v>
      </c>
      <c r="C3602" t="s">
        <v>242</v>
      </c>
      <c r="D3602">
        <v>8</v>
      </c>
      <c r="E3602" t="s">
        <v>5</v>
      </c>
      <c r="F3602" s="9" t="str">
        <f>+VLOOKUP(datosAvance[[#This Row],[renaes]],eess!$A$1:$G$189,2,FALSE)</f>
        <v>INKAWASI</v>
      </c>
      <c r="G3602" s="9" t="str">
        <f>+VLOOKUP(datosAvance[[#This Row],[renaes]],eess!$A$1:$G$189,3,FALSE)</f>
        <v>FERREÐAFE</v>
      </c>
      <c r="H3602" s="9" t="str">
        <f>+VLOOKUP(datosAvance[[#This Row],[renaes]],eess!$A$1:$G$189,4,FALSE)</f>
        <v>INKAWASI</v>
      </c>
      <c r="I3602" s="9" t="str">
        <f>+VLOOKUP(datosAvance[[#This Row],[renaes]],eess!$A$1:$G$189,6,FALSE)</f>
        <v>FERREÑAFE</v>
      </c>
      <c r="J3602" s="9" t="str">
        <f>+VLOOKUP(datosAvance[[#This Row],[renaes]],eess!$A$1:$G$189,7,FALSE)</f>
        <v>INCAHUASI</v>
      </c>
    </row>
    <row r="3603" spans="1:10" x14ac:dyDescent="0.25">
      <c r="A3603">
        <v>4456</v>
      </c>
      <c r="B3603">
        <v>0</v>
      </c>
      <c r="C3603" t="s">
        <v>242</v>
      </c>
      <c r="D3603">
        <v>8</v>
      </c>
      <c r="E3603" t="s">
        <v>5</v>
      </c>
      <c r="F3603" s="9" t="str">
        <f>+VLOOKUP(datosAvance[[#This Row],[renaes]],eess!$A$1:$G$189,2,FALSE)</f>
        <v>LAQUIPAMPA</v>
      </c>
      <c r="G3603" s="9" t="str">
        <f>+VLOOKUP(datosAvance[[#This Row],[renaes]],eess!$A$1:$G$189,3,FALSE)</f>
        <v>FERREÐAFE</v>
      </c>
      <c r="H3603" s="9" t="str">
        <f>+VLOOKUP(datosAvance[[#This Row],[renaes]],eess!$A$1:$G$189,4,FALSE)</f>
        <v>INKAWASI</v>
      </c>
      <c r="I3603" s="9" t="str">
        <f>+VLOOKUP(datosAvance[[#This Row],[renaes]],eess!$A$1:$G$189,6,FALSE)</f>
        <v>FERREÑAFE</v>
      </c>
      <c r="J3603" s="9" t="str">
        <f>+VLOOKUP(datosAvance[[#This Row],[renaes]],eess!$A$1:$G$189,7,FALSE)</f>
        <v>INCAHUASI</v>
      </c>
    </row>
    <row r="3604" spans="1:10" x14ac:dyDescent="0.25">
      <c r="A3604">
        <v>4457</v>
      </c>
      <c r="B3604">
        <v>0</v>
      </c>
      <c r="C3604" t="s">
        <v>242</v>
      </c>
      <c r="D3604">
        <v>8</v>
      </c>
      <c r="E3604" t="s">
        <v>5</v>
      </c>
      <c r="F3604" s="9" t="str">
        <f>+VLOOKUP(datosAvance[[#This Row],[renaes]],eess!$A$1:$G$189,2,FALSE)</f>
        <v>UYURPAMPA</v>
      </c>
      <c r="G3604" s="9" t="str">
        <f>+VLOOKUP(datosAvance[[#This Row],[renaes]],eess!$A$1:$G$189,3,FALSE)</f>
        <v>FERREÐAFE</v>
      </c>
      <c r="H3604" s="9" t="str">
        <f>+VLOOKUP(datosAvance[[#This Row],[renaes]],eess!$A$1:$G$189,4,FALSE)</f>
        <v>INKAWASI</v>
      </c>
      <c r="I3604" s="9" t="str">
        <f>+VLOOKUP(datosAvance[[#This Row],[renaes]],eess!$A$1:$G$189,6,FALSE)</f>
        <v>FERREÑAFE</v>
      </c>
      <c r="J3604" s="9" t="str">
        <f>+VLOOKUP(datosAvance[[#This Row],[renaes]],eess!$A$1:$G$189,7,FALSE)</f>
        <v>INCAHUASI</v>
      </c>
    </row>
    <row r="3605" spans="1:10" x14ac:dyDescent="0.25">
      <c r="A3605">
        <v>4458</v>
      </c>
      <c r="B3605">
        <v>0</v>
      </c>
      <c r="C3605" t="s">
        <v>242</v>
      </c>
      <c r="D3605">
        <v>8</v>
      </c>
      <c r="E3605" t="s">
        <v>5</v>
      </c>
      <c r="F3605" s="9" t="str">
        <f>+VLOOKUP(datosAvance[[#This Row],[renaes]],eess!$A$1:$G$189,2,FALSE)</f>
        <v>CRUZ LOMA</v>
      </c>
      <c r="G3605" s="9" t="str">
        <f>+VLOOKUP(datosAvance[[#This Row],[renaes]],eess!$A$1:$G$189,3,FALSE)</f>
        <v>FERREÐAFE</v>
      </c>
      <c r="H3605" s="9" t="str">
        <f>+VLOOKUP(datosAvance[[#This Row],[renaes]],eess!$A$1:$G$189,4,FALSE)</f>
        <v>INKAWASI</v>
      </c>
      <c r="I3605" s="9" t="str">
        <f>+VLOOKUP(datosAvance[[#This Row],[renaes]],eess!$A$1:$G$189,6,FALSE)</f>
        <v>FERREÑAFE</v>
      </c>
      <c r="J3605" s="9" t="str">
        <f>+VLOOKUP(datosAvance[[#This Row],[renaes]],eess!$A$1:$G$189,7,FALSE)</f>
        <v>INCAHUASI</v>
      </c>
    </row>
    <row r="3606" spans="1:10" x14ac:dyDescent="0.25">
      <c r="A3606">
        <v>4459</v>
      </c>
      <c r="B3606">
        <v>0</v>
      </c>
      <c r="C3606" t="s">
        <v>242</v>
      </c>
      <c r="D3606">
        <v>8</v>
      </c>
      <c r="E3606" t="s">
        <v>5</v>
      </c>
      <c r="F3606" s="9" t="str">
        <f>+VLOOKUP(datosAvance[[#This Row],[renaes]],eess!$A$1:$G$189,2,FALSE)</f>
        <v>HUAYRUL</v>
      </c>
      <c r="G3606" s="9" t="str">
        <f>+VLOOKUP(datosAvance[[#This Row],[renaes]],eess!$A$1:$G$189,3,FALSE)</f>
        <v>FERREÐAFE</v>
      </c>
      <c r="H3606" s="9" t="str">
        <f>+VLOOKUP(datosAvance[[#This Row],[renaes]],eess!$A$1:$G$189,4,FALSE)</f>
        <v>INKAWASI</v>
      </c>
      <c r="I3606" s="9" t="str">
        <f>+VLOOKUP(datosAvance[[#This Row],[renaes]],eess!$A$1:$G$189,6,FALSE)</f>
        <v>FERREÑAFE</v>
      </c>
      <c r="J3606" s="9" t="str">
        <f>+VLOOKUP(datosAvance[[#This Row],[renaes]],eess!$A$1:$G$189,7,FALSE)</f>
        <v>INCAHUASI</v>
      </c>
    </row>
    <row r="3607" spans="1:10" x14ac:dyDescent="0.25">
      <c r="A3607">
        <v>4460</v>
      </c>
      <c r="B3607">
        <v>0</v>
      </c>
      <c r="C3607" t="s">
        <v>242</v>
      </c>
      <c r="D3607">
        <v>8</v>
      </c>
      <c r="E3607" t="s">
        <v>5</v>
      </c>
      <c r="F3607" s="9" t="str">
        <f>+VLOOKUP(datosAvance[[#This Row],[renaes]],eess!$A$1:$G$189,2,FALSE)</f>
        <v>MARAYHUACA</v>
      </c>
      <c r="G3607" s="9" t="str">
        <f>+VLOOKUP(datosAvance[[#This Row],[renaes]],eess!$A$1:$G$189,3,FALSE)</f>
        <v>FERREÐAFE</v>
      </c>
      <c r="H3607" s="9" t="str">
        <f>+VLOOKUP(datosAvance[[#This Row],[renaes]],eess!$A$1:$G$189,4,FALSE)</f>
        <v>INKAWASI</v>
      </c>
      <c r="I3607" s="9" t="str">
        <f>+VLOOKUP(datosAvance[[#This Row],[renaes]],eess!$A$1:$G$189,6,FALSE)</f>
        <v>FERREÑAFE</v>
      </c>
      <c r="J3607" s="9" t="str">
        <f>+VLOOKUP(datosAvance[[#This Row],[renaes]],eess!$A$1:$G$189,7,FALSE)</f>
        <v>INCAHUASI</v>
      </c>
    </row>
    <row r="3608" spans="1:10" x14ac:dyDescent="0.25">
      <c r="A3608">
        <v>4464</v>
      </c>
      <c r="B3608">
        <v>0</v>
      </c>
      <c r="C3608" t="s">
        <v>242</v>
      </c>
      <c r="D3608">
        <v>8</v>
      </c>
      <c r="E3608" t="s">
        <v>5</v>
      </c>
      <c r="F3608" s="9" t="str">
        <f>+VLOOKUP(datosAvance[[#This Row],[renaes]],eess!$A$1:$G$189,2,FALSE)</f>
        <v>KONGACHA</v>
      </c>
      <c r="G3608" s="9" t="str">
        <f>+VLOOKUP(datosAvance[[#This Row],[renaes]],eess!$A$1:$G$189,3,FALSE)</f>
        <v>FERREÐAFE</v>
      </c>
      <c r="H3608" s="9" t="str">
        <f>+VLOOKUP(datosAvance[[#This Row],[renaes]],eess!$A$1:$G$189,4,FALSE)</f>
        <v>INKAWASI</v>
      </c>
      <c r="I3608" s="9" t="str">
        <f>+VLOOKUP(datosAvance[[#This Row],[renaes]],eess!$A$1:$G$189,6,FALSE)</f>
        <v>FERREÑAFE</v>
      </c>
      <c r="J3608" s="9" t="str">
        <f>+VLOOKUP(datosAvance[[#This Row],[renaes]],eess!$A$1:$G$189,7,FALSE)</f>
        <v>INCAHUASI</v>
      </c>
    </row>
    <row r="3609" spans="1:10" x14ac:dyDescent="0.25">
      <c r="A3609">
        <v>6682</v>
      </c>
      <c r="B3609">
        <v>2</v>
      </c>
      <c r="C3609" t="s">
        <v>242</v>
      </c>
      <c r="D3609">
        <v>8</v>
      </c>
      <c r="E3609" t="s">
        <v>5</v>
      </c>
      <c r="F3609" s="9" t="str">
        <f>+VLOOKUP(datosAvance[[#This Row],[renaes]],eess!$A$1:$G$189,2,FALSE)</f>
        <v>HUMEDADES</v>
      </c>
      <c r="G3609" s="9" t="str">
        <f>+VLOOKUP(datosAvance[[#This Row],[renaes]],eess!$A$1:$G$189,3,FALSE)</f>
        <v>LAMBAYEQUE</v>
      </c>
      <c r="H3609" s="9" t="str">
        <f>+VLOOKUP(datosAvance[[#This Row],[renaes]],eess!$A$1:$G$189,4,FALSE)</f>
        <v>SALAS</v>
      </c>
      <c r="I3609" s="9" t="str">
        <f>+VLOOKUP(datosAvance[[#This Row],[renaes]],eess!$A$1:$G$189,6,FALSE)</f>
        <v>LAMBAYEQUE</v>
      </c>
      <c r="J3609" s="9" t="str">
        <f>+VLOOKUP(datosAvance[[#This Row],[renaes]],eess!$A$1:$G$189,7,FALSE)</f>
        <v>SALAS</v>
      </c>
    </row>
    <row r="3610" spans="1:10" x14ac:dyDescent="0.25">
      <c r="A3610">
        <v>6683</v>
      </c>
      <c r="B3610">
        <v>4</v>
      </c>
      <c r="C3610" t="s">
        <v>242</v>
      </c>
      <c r="D3610">
        <v>8</v>
      </c>
      <c r="E3610" t="s">
        <v>5</v>
      </c>
      <c r="F3610" s="9" t="str">
        <f>+VLOOKUP(datosAvance[[#This Row],[renaes]],eess!$A$1:$G$189,2,FALSE)</f>
        <v>EL PUENTE</v>
      </c>
      <c r="G3610" s="9" t="str">
        <f>+VLOOKUP(datosAvance[[#This Row],[renaes]],eess!$A$1:$G$189,3,FALSE)</f>
        <v>LAMBAYEQUE</v>
      </c>
      <c r="H3610" s="9" t="str">
        <f>+VLOOKUP(datosAvance[[#This Row],[renaes]],eess!$A$1:$G$189,4,FALSE)</f>
        <v>OLMOS</v>
      </c>
      <c r="I3610" s="9" t="str">
        <f>+VLOOKUP(datosAvance[[#This Row],[renaes]],eess!$A$1:$G$189,6,FALSE)</f>
        <v>LAMBAYEQUE</v>
      </c>
      <c r="J3610" s="9" t="str">
        <f>+VLOOKUP(datosAvance[[#This Row],[renaes]],eess!$A$1:$G$189,7,FALSE)</f>
        <v>OLMOS</v>
      </c>
    </row>
    <row r="3611" spans="1:10" x14ac:dyDescent="0.25">
      <c r="A3611">
        <v>6722</v>
      </c>
      <c r="B3611">
        <v>7</v>
      </c>
      <c r="C3611" t="s">
        <v>242</v>
      </c>
      <c r="D3611">
        <v>8</v>
      </c>
      <c r="E3611" t="s">
        <v>5</v>
      </c>
      <c r="F3611" s="9" t="str">
        <f>+VLOOKUP(datosAvance[[#This Row],[renaes]],eess!$A$1:$G$189,2,FALSE)</f>
        <v>CAYALTI</v>
      </c>
      <c r="G3611" s="9" t="str">
        <f>+VLOOKUP(datosAvance[[#This Row],[renaes]],eess!$A$1:$G$189,3,FALSE)</f>
        <v>CHICLAYO</v>
      </c>
      <c r="H3611" s="9" t="str">
        <f>+VLOOKUP(datosAvance[[#This Row],[renaes]],eess!$A$1:$G$189,4,FALSE)</f>
        <v>CAYALTI-ZAÑA</v>
      </c>
      <c r="I3611" s="9" t="str">
        <f>+VLOOKUP(datosAvance[[#This Row],[renaes]],eess!$A$1:$G$189,6,FALSE)</f>
        <v>CHICLAYO</v>
      </c>
      <c r="J3611" s="9" t="str">
        <f>+VLOOKUP(datosAvance[[#This Row],[renaes]],eess!$A$1:$G$189,7,FALSE)</f>
        <v>CAYALTI</v>
      </c>
    </row>
    <row r="3612" spans="1:10" x14ac:dyDescent="0.25">
      <c r="A3612">
        <v>6953</v>
      </c>
      <c r="B3612">
        <v>1</v>
      </c>
      <c r="C3612" t="s">
        <v>242</v>
      </c>
      <c r="D3612">
        <v>8</v>
      </c>
      <c r="E3612" t="s">
        <v>5</v>
      </c>
      <c r="F3612" s="9" t="str">
        <f>+VLOOKUP(datosAvance[[#This Row],[renaes]],eess!$A$1:$G$189,2,FALSE)</f>
        <v>EL ARROZAL</v>
      </c>
      <c r="G3612" s="9" t="str">
        <f>+VLOOKUP(datosAvance[[#This Row],[renaes]],eess!$A$1:$G$189,3,FALSE)</f>
        <v>LAMBAYEQUE</v>
      </c>
      <c r="H3612" s="9" t="str">
        <f>+VLOOKUP(datosAvance[[#This Row],[renaes]],eess!$A$1:$G$189,4,FALSE)</f>
        <v>MOTUPE</v>
      </c>
      <c r="I3612" s="9" t="str">
        <f>+VLOOKUP(datosAvance[[#This Row],[renaes]],eess!$A$1:$G$189,6,FALSE)</f>
        <v>LAMBAYEQUE</v>
      </c>
      <c r="J3612" s="9" t="str">
        <f>+VLOOKUP(datosAvance[[#This Row],[renaes]],eess!$A$1:$G$189,7,FALSE)</f>
        <v>MOTUPE</v>
      </c>
    </row>
    <row r="3613" spans="1:10" x14ac:dyDescent="0.25">
      <c r="A3613">
        <v>6954</v>
      </c>
      <c r="B3613">
        <v>1</v>
      </c>
      <c r="C3613" t="s">
        <v>242</v>
      </c>
      <c r="D3613">
        <v>8</v>
      </c>
      <c r="E3613" t="s">
        <v>5</v>
      </c>
      <c r="F3613" s="9" t="str">
        <f>+VLOOKUP(datosAvance[[#This Row],[renaes]],eess!$A$1:$G$189,2,FALSE)</f>
        <v>CAPOTE</v>
      </c>
      <c r="G3613" s="9" t="str">
        <f>+VLOOKUP(datosAvance[[#This Row],[renaes]],eess!$A$1:$G$189,3,FALSE)</f>
        <v>CHICLAYO</v>
      </c>
      <c r="H3613" s="9" t="str">
        <f>+VLOOKUP(datosAvance[[#This Row],[renaes]],eess!$A$1:$G$189,4,FALSE)</f>
        <v>PICSI</v>
      </c>
      <c r="I3613" s="9" t="str">
        <f>+VLOOKUP(datosAvance[[#This Row],[renaes]],eess!$A$1:$G$189,6,FALSE)</f>
        <v>CHICLAYO</v>
      </c>
      <c r="J3613" s="9" t="str">
        <f>+VLOOKUP(datosAvance[[#This Row],[renaes]],eess!$A$1:$G$189,7,FALSE)</f>
        <v>PICSI</v>
      </c>
    </row>
    <row r="3614" spans="1:10" x14ac:dyDescent="0.25">
      <c r="A3614">
        <v>6997</v>
      </c>
      <c r="B3614">
        <v>3</v>
      </c>
      <c r="C3614" t="s">
        <v>242</v>
      </c>
      <c r="D3614">
        <v>8</v>
      </c>
      <c r="E3614" t="s">
        <v>5</v>
      </c>
      <c r="F3614" s="9" t="str">
        <f>+VLOOKUP(datosAvance[[#This Row],[renaes]],eess!$A$1:$G$189,2,FALSE)</f>
        <v>PUCALA</v>
      </c>
      <c r="G3614" s="9" t="str">
        <f>+VLOOKUP(datosAvance[[#This Row],[renaes]],eess!$A$1:$G$189,3,FALSE)</f>
        <v>CHICLAYO</v>
      </c>
      <c r="H3614" s="9" t="str">
        <f>+VLOOKUP(datosAvance[[#This Row],[renaes]],eess!$A$1:$G$189,4,FALSE)</f>
        <v>POSOPE ALTO</v>
      </c>
      <c r="I3614" s="9" t="str">
        <f>+VLOOKUP(datosAvance[[#This Row],[renaes]],eess!$A$1:$G$189,6,FALSE)</f>
        <v>CHICLAYO</v>
      </c>
      <c r="J3614" s="9" t="str">
        <f>+VLOOKUP(datosAvance[[#This Row],[renaes]],eess!$A$1:$G$189,7,FALSE)</f>
        <v>PUCALA</v>
      </c>
    </row>
    <row r="3615" spans="1:10" x14ac:dyDescent="0.25">
      <c r="A3615">
        <v>7020</v>
      </c>
      <c r="B3615">
        <v>0</v>
      </c>
      <c r="C3615" t="s">
        <v>242</v>
      </c>
      <c r="D3615">
        <v>8</v>
      </c>
      <c r="E3615" t="s">
        <v>5</v>
      </c>
      <c r="F3615" s="9" t="str">
        <f>+VLOOKUP(datosAvance[[#This Row],[renaes]],eess!$A$1:$G$189,2,FALSE)</f>
        <v>HUAYABAMBA</v>
      </c>
      <c r="G3615" s="9" t="str">
        <f>+VLOOKUP(datosAvance[[#This Row],[renaes]],eess!$A$1:$G$189,3,FALSE)</f>
        <v>LAMBAYEQUE</v>
      </c>
      <c r="H3615" s="9" t="str">
        <f>+VLOOKUP(datosAvance[[#This Row],[renaes]],eess!$A$1:$G$189,4,FALSE)</f>
        <v>KAÑARIS</v>
      </c>
      <c r="I3615" s="9" t="str">
        <f>+VLOOKUP(datosAvance[[#This Row],[renaes]],eess!$A$1:$G$189,6,FALSE)</f>
        <v>FERREÑAFE</v>
      </c>
      <c r="J3615" s="9" t="str">
        <f>+VLOOKUP(datosAvance[[#This Row],[renaes]],eess!$A$1:$G$189,7,FALSE)</f>
        <v>CAÑARIS</v>
      </c>
    </row>
    <row r="3616" spans="1:10" x14ac:dyDescent="0.25">
      <c r="A3616">
        <v>7021</v>
      </c>
      <c r="B3616">
        <v>0</v>
      </c>
      <c r="C3616" t="s">
        <v>242</v>
      </c>
      <c r="D3616">
        <v>8</v>
      </c>
      <c r="E3616" t="s">
        <v>5</v>
      </c>
      <c r="F3616" s="9" t="str">
        <f>+VLOOKUP(datosAvance[[#This Row],[renaes]],eess!$A$1:$G$189,2,FALSE)</f>
        <v>HIERBA BUENA</v>
      </c>
      <c r="G3616" s="9" t="str">
        <f>+VLOOKUP(datosAvance[[#This Row],[renaes]],eess!$A$1:$G$189,3,FALSE)</f>
        <v>LAMBAYEQUE</v>
      </c>
      <c r="H3616" s="9" t="str">
        <f>+VLOOKUP(datosAvance[[#This Row],[renaes]],eess!$A$1:$G$189,4,FALSE)</f>
        <v>KAÑARIS</v>
      </c>
      <c r="I3616" s="9" t="str">
        <f>+VLOOKUP(datosAvance[[#This Row],[renaes]],eess!$A$1:$G$189,6,FALSE)</f>
        <v>FERREÑAFE</v>
      </c>
      <c r="J3616" s="9" t="str">
        <f>+VLOOKUP(datosAvance[[#This Row],[renaes]],eess!$A$1:$G$189,7,FALSE)</f>
        <v>CAÑARIS</v>
      </c>
    </row>
    <row r="3617" spans="1:10" x14ac:dyDescent="0.25">
      <c r="A3617">
        <v>7022</v>
      </c>
      <c r="B3617">
        <v>2</v>
      </c>
      <c r="C3617" t="s">
        <v>242</v>
      </c>
      <c r="D3617">
        <v>8</v>
      </c>
      <c r="E3617" t="s">
        <v>5</v>
      </c>
      <c r="F3617" s="9" t="str">
        <f>+VLOOKUP(datosAvance[[#This Row],[renaes]],eess!$A$1:$G$189,2,FALSE)</f>
        <v>LA ZARANDA</v>
      </c>
      <c r="G3617" s="9" t="str">
        <f>+VLOOKUP(datosAvance[[#This Row],[renaes]],eess!$A$1:$G$189,3,FALSE)</f>
        <v>FERREÐAFE</v>
      </c>
      <c r="H3617" s="9" t="str">
        <f>+VLOOKUP(datosAvance[[#This Row],[renaes]],eess!$A$1:$G$189,4,FALSE)</f>
        <v>PITIPO</v>
      </c>
      <c r="I3617" s="9" t="str">
        <f>+VLOOKUP(datosAvance[[#This Row],[renaes]],eess!$A$1:$G$189,6,FALSE)</f>
        <v>FERREÑAFE</v>
      </c>
      <c r="J3617" s="9" t="str">
        <f>+VLOOKUP(datosAvance[[#This Row],[renaes]],eess!$A$1:$G$189,7,FALSE)</f>
        <v>PITIPO</v>
      </c>
    </row>
    <row r="3618" spans="1:10" x14ac:dyDescent="0.25">
      <c r="A3618">
        <v>7023</v>
      </c>
      <c r="B3618">
        <v>0</v>
      </c>
      <c r="C3618" t="s">
        <v>242</v>
      </c>
      <c r="D3618">
        <v>8</v>
      </c>
      <c r="E3618" t="s">
        <v>5</v>
      </c>
      <c r="F3618" s="9" t="str">
        <f>+VLOOKUP(datosAvance[[#This Row],[renaes]],eess!$A$1:$G$189,2,FALSE)</f>
        <v>LAS COLMENAS</v>
      </c>
      <c r="G3618" s="9" t="str">
        <f>+VLOOKUP(datosAvance[[#This Row],[renaes]],eess!$A$1:$G$189,3,FALSE)</f>
        <v>CHICLAYO</v>
      </c>
      <c r="H3618" s="9" t="str">
        <f>+VLOOKUP(datosAvance[[#This Row],[renaes]],eess!$A$1:$G$189,4,FALSE)</f>
        <v>CHONGOYAPE</v>
      </c>
      <c r="I3618" s="9" t="str">
        <f>+VLOOKUP(datosAvance[[#This Row],[renaes]],eess!$A$1:$G$189,6,FALSE)</f>
        <v>CHICLAYO</v>
      </c>
      <c r="J3618" s="9" t="str">
        <f>+VLOOKUP(datosAvance[[#This Row],[renaes]],eess!$A$1:$G$189,7,FALSE)</f>
        <v>CHONGOYAPE</v>
      </c>
    </row>
    <row r="3619" spans="1:10" x14ac:dyDescent="0.25">
      <c r="A3619">
        <v>7107</v>
      </c>
      <c r="B3619">
        <v>10</v>
      </c>
      <c r="C3619" t="s">
        <v>242</v>
      </c>
      <c r="D3619">
        <v>8</v>
      </c>
      <c r="E3619" t="s">
        <v>5</v>
      </c>
      <c r="F3619" s="9" t="str">
        <f>+VLOOKUP(datosAvance[[#This Row],[renaes]],eess!$A$1:$G$189,2,FALSE)</f>
        <v>POMALCA</v>
      </c>
      <c r="G3619" s="9" t="str">
        <f>+VLOOKUP(datosAvance[[#This Row],[renaes]],eess!$A$1:$G$189,3,FALSE)</f>
        <v>CHICLAYO</v>
      </c>
      <c r="H3619" s="9" t="str">
        <f>+VLOOKUP(datosAvance[[#This Row],[renaes]],eess!$A$1:$G$189,4,FALSE)</f>
        <v>POMALCA</v>
      </c>
      <c r="I3619" s="9" t="str">
        <f>+VLOOKUP(datosAvance[[#This Row],[renaes]],eess!$A$1:$G$189,6,FALSE)</f>
        <v>CHICLAYO</v>
      </c>
      <c r="J3619" s="9" t="str">
        <f>+VLOOKUP(datosAvance[[#This Row],[renaes]],eess!$A$1:$G$189,7,FALSE)</f>
        <v>POMALCA</v>
      </c>
    </row>
    <row r="3620" spans="1:10" x14ac:dyDescent="0.25">
      <c r="A3620">
        <v>7183</v>
      </c>
      <c r="B3620">
        <v>9</v>
      </c>
      <c r="C3620" t="s">
        <v>242</v>
      </c>
      <c r="D3620">
        <v>8</v>
      </c>
      <c r="E3620" t="s">
        <v>5</v>
      </c>
      <c r="F3620" s="9" t="str">
        <f>+VLOOKUP(datosAvance[[#This Row],[renaes]],eess!$A$1:$G$189,2,FALSE)</f>
        <v>VILLA HERMOSA</v>
      </c>
      <c r="G3620" s="9" t="str">
        <f>+VLOOKUP(datosAvance[[#This Row],[renaes]],eess!$A$1:$G$189,3,FALSE)</f>
        <v>CHICLAYO</v>
      </c>
      <c r="H3620" s="9" t="str">
        <f>+VLOOKUP(datosAvance[[#This Row],[renaes]],eess!$A$1:$G$189,4,FALSE)</f>
        <v>JOSE LEONARDO ORTIZ</v>
      </c>
      <c r="I3620" s="9" t="str">
        <f>+VLOOKUP(datosAvance[[#This Row],[renaes]],eess!$A$1:$G$189,6,FALSE)</f>
        <v>CHICLAYO</v>
      </c>
      <c r="J3620" s="9" t="str">
        <f>+VLOOKUP(datosAvance[[#This Row],[renaes]],eess!$A$1:$G$189,7,FALSE)</f>
        <v>JOSE LEONARDO ORTIZ</v>
      </c>
    </row>
    <row r="3621" spans="1:10" x14ac:dyDescent="0.25">
      <c r="A3621">
        <v>7222</v>
      </c>
      <c r="B3621">
        <v>0</v>
      </c>
      <c r="C3621" t="s">
        <v>242</v>
      </c>
      <c r="D3621">
        <v>8</v>
      </c>
      <c r="E3621" t="s">
        <v>5</v>
      </c>
      <c r="F3621" s="9" t="str">
        <f>+VLOOKUP(datosAvance[[#This Row],[renaes]],eess!$A$1:$G$189,2,FALSE)</f>
        <v>MONTE HERMOZO</v>
      </c>
      <c r="G3621" s="9" t="str">
        <f>+VLOOKUP(datosAvance[[#This Row],[renaes]],eess!$A$1:$G$189,3,FALSE)</f>
        <v>LAMBAYEQUE</v>
      </c>
      <c r="H3621" s="9" t="str">
        <f>+VLOOKUP(datosAvance[[#This Row],[renaes]],eess!$A$1:$G$189,4,FALSE)</f>
        <v>MORROPE</v>
      </c>
      <c r="I3621" s="9" t="str">
        <f>+VLOOKUP(datosAvance[[#This Row],[renaes]],eess!$A$1:$G$189,6,FALSE)</f>
        <v>LAMBAYEQUE</v>
      </c>
      <c r="J3621" s="9" t="str">
        <f>+VLOOKUP(datosAvance[[#This Row],[renaes]],eess!$A$1:$G$189,7,FALSE)</f>
        <v>MORROPE</v>
      </c>
    </row>
    <row r="3622" spans="1:10" x14ac:dyDescent="0.25">
      <c r="A3622">
        <v>7223</v>
      </c>
      <c r="B3622">
        <v>1</v>
      </c>
      <c r="C3622" t="s">
        <v>242</v>
      </c>
      <c r="D3622">
        <v>8</v>
      </c>
      <c r="E3622" t="s">
        <v>5</v>
      </c>
      <c r="F3622" s="9" t="str">
        <f>+VLOOKUP(datosAvance[[#This Row],[renaes]],eess!$A$1:$G$189,2,FALSE)</f>
        <v>HUACA TRAPICHE DE BRONCE</v>
      </c>
      <c r="G3622" s="9" t="str">
        <f>+VLOOKUP(datosAvance[[#This Row],[renaes]],eess!$A$1:$G$189,3,FALSE)</f>
        <v>LAMBAYEQUE</v>
      </c>
      <c r="H3622" s="9" t="str">
        <f>+VLOOKUP(datosAvance[[#This Row],[renaes]],eess!$A$1:$G$189,4,FALSE)</f>
        <v>MORROPE</v>
      </c>
      <c r="I3622" s="9" t="str">
        <f>+VLOOKUP(datosAvance[[#This Row],[renaes]],eess!$A$1:$G$189,6,FALSE)</f>
        <v>LAMBAYEQUE</v>
      </c>
      <c r="J3622" s="9" t="str">
        <f>+VLOOKUP(datosAvance[[#This Row],[renaes]],eess!$A$1:$G$189,7,FALSE)</f>
        <v>MORROPE</v>
      </c>
    </row>
    <row r="3623" spans="1:10" x14ac:dyDescent="0.25">
      <c r="A3623">
        <v>7306</v>
      </c>
      <c r="B3623">
        <v>3</v>
      </c>
      <c r="C3623" t="s">
        <v>242</v>
      </c>
      <c r="D3623">
        <v>8</v>
      </c>
      <c r="E3623" t="s">
        <v>5</v>
      </c>
      <c r="F3623" s="9" t="str">
        <f>+VLOOKUP(datosAvance[[#This Row],[renaes]],eess!$A$1:$G$189,2,FALSE)</f>
        <v>LAS FLORES DE LA PRADERA</v>
      </c>
      <c r="G3623" s="9" t="str">
        <f>+VLOOKUP(datosAvance[[#This Row],[renaes]],eess!$A$1:$G$189,3,FALSE)</f>
        <v>CHICLAYO</v>
      </c>
      <c r="H3623" s="9" t="str">
        <f>+VLOOKUP(datosAvance[[#This Row],[renaes]],eess!$A$1:$G$189,4,FALSE)</f>
        <v>PIMENTEL</v>
      </c>
      <c r="I3623" s="9" t="str">
        <f>+VLOOKUP(datosAvance[[#This Row],[renaes]],eess!$A$1:$G$189,6,FALSE)</f>
        <v>CHICLAYO</v>
      </c>
      <c r="J3623" s="9" t="str">
        <f>+VLOOKUP(datosAvance[[#This Row],[renaes]],eess!$A$1:$G$189,7,FALSE)</f>
        <v>PIMENTEL</v>
      </c>
    </row>
    <row r="3624" spans="1:10" x14ac:dyDescent="0.25">
      <c r="A3624">
        <v>7315</v>
      </c>
      <c r="B3624">
        <v>0</v>
      </c>
      <c r="C3624" t="s">
        <v>242</v>
      </c>
      <c r="D3624">
        <v>8</v>
      </c>
      <c r="E3624" t="s">
        <v>5</v>
      </c>
      <c r="F3624" s="9" t="str">
        <f>+VLOOKUP(datosAvance[[#This Row],[renaes]],eess!$A$1:$G$189,2,FALSE)</f>
        <v>CALERA SANTA ROSA</v>
      </c>
      <c r="G3624" s="9" t="str">
        <f>+VLOOKUP(datosAvance[[#This Row],[renaes]],eess!$A$1:$G$189,3,FALSE)</f>
        <v>LAMBAYEQUE</v>
      </c>
      <c r="H3624" s="9" t="str">
        <f>+VLOOKUP(datosAvance[[#This Row],[renaes]],eess!$A$1:$G$189,4,FALSE)</f>
        <v>OLMOS</v>
      </c>
      <c r="I3624" s="9" t="str">
        <f>+VLOOKUP(datosAvance[[#This Row],[renaes]],eess!$A$1:$G$189,6,FALSE)</f>
        <v>LAMBAYEQUE</v>
      </c>
      <c r="J3624" s="9" t="str">
        <f>+VLOOKUP(datosAvance[[#This Row],[renaes]],eess!$A$1:$G$189,7,FALSE)</f>
        <v>OLMOS</v>
      </c>
    </row>
    <row r="3625" spans="1:10" x14ac:dyDescent="0.25">
      <c r="A3625">
        <v>7316</v>
      </c>
      <c r="B3625">
        <v>0</v>
      </c>
      <c r="C3625" t="s">
        <v>242</v>
      </c>
      <c r="D3625">
        <v>8</v>
      </c>
      <c r="E3625" t="s">
        <v>5</v>
      </c>
      <c r="F3625" s="9" t="str">
        <f>+VLOOKUP(datosAvance[[#This Row],[renaes]],eess!$A$1:$G$189,2,FALSE)</f>
        <v>CASERIO PLAYA DE CASCAJAL</v>
      </c>
      <c r="G3625" s="9" t="str">
        <f>+VLOOKUP(datosAvance[[#This Row],[renaes]],eess!$A$1:$G$189,3,FALSE)</f>
        <v>LAMBAYEQUE</v>
      </c>
      <c r="H3625" s="9" t="str">
        <f>+VLOOKUP(datosAvance[[#This Row],[renaes]],eess!$A$1:$G$189,4,FALSE)</f>
        <v>OLMOS</v>
      </c>
      <c r="I3625" s="9" t="str">
        <f>+VLOOKUP(datosAvance[[#This Row],[renaes]],eess!$A$1:$G$189,6,FALSE)</f>
        <v>LAMBAYEQUE</v>
      </c>
      <c r="J3625" s="9" t="str">
        <f>+VLOOKUP(datosAvance[[#This Row],[renaes]],eess!$A$1:$G$189,7,FALSE)</f>
        <v>OLMOS</v>
      </c>
    </row>
    <row r="3626" spans="1:10" x14ac:dyDescent="0.25">
      <c r="A3626">
        <v>7317</v>
      </c>
      <c r="B3626">
        <v>1</v>
      </c>
      <c r="C3626" t="s">
        <v>242</v>
      </c>
      <c r="D3626">
        <v>8</v>
      </c>
      <c r="E3626" t="s">
        <v>5</v>
      </c>
      <c r="F3626" s="9" t="str">
        <f>+VLOOKUP(datosAvance[[#This Row],[renaes]],eess!$A$1:$G$189,2,FALSE)</f>
        <v>SANTA CLARA</v>
      </c>
      <c r="G3626" s="9" t="str">
        <f>+VLOOKUP(datosAvance[[#This Row],[renaes]],eess!$A$1:$G$189,3,FALSE)</f>
        <v>FERREÐAFE</v>
      </c>
      <c r="H3626" s="9" t="str">
        <f>+VLOOKUP(datosAvance[[#This Row],[renaes]],eess!$A$1:$G$189,4,FALSE)</f>
        <v>PITIPO</v>
      </c>
      <c r="I3626" s="9" t="str">
        <f>+VLOOKUP(datosAvance[[#This Row],[renaes]],eess!$A$1:$G$189,6,FALSE)</f>
        <v>FERREÑAFE</v>
      </c>
      <c r="J3626" s="9" t="str">
        <f>+VLOOKUP(datosAvance[[#This Row],[renaes]],eess!$A$1:$G$189,7,FALSE)</f>
        <v>PITIPO</v>
      </c>
    </row>
    <row r="3627" spans="1:10" x14ac:dyDescent="0.25">
      <c r="A3627">
        <v>7318</v>
      </c>
      <c r="B3627">
        <v>0</v>
      </c>
      <c r="C3627" t="s">
        <v>242</v>
      </c>
      <c r="D3627">
        <v>8</v>
      </c>
      <c r="E3627" t="s">
        <v>5</v>
      </c>
      <c r="F3627" s="9" t="str">
        <f>+VLOOKUP(datosAvance[[#This Row],[renaes]],eess!$A$1:$G$189,2,FALSE)</f>
        <v>MAMAGPAMPA</v>
      </c>
      <c r="G3627" s="9" t="str">
        <f>+VLOOKUP(datosAvance[[#This Row],[renaes]],eess!$A$1:$G$189,3,FALSE)</f>
        <v>LAMBAYEQUE</v>
      </c>
      <c r="H3627" s="9" t="str">
        <f>+VLOOKUP(datosAvance[[#This Row],[renaes]],eess!$A$1:$G$189,4,FALSE)</f>
        <v>KAÑARIS</v>
      </c>
      <c r="I3627" s="9" t="str">
        <f>+VLOOKUP(datosAvance[[#This Row],[renaes]],eess!$A$1:$G$189,6,FALSE)</f>
        <v>FERREÑAFE</v>
      </c>
      <c r="J3627" s="9" t="str">
        <f>+VLOOKUP(datosAvance[[#This Row],[renaes]],eess!$A$1:$G$189,7,FALSE)</f>
        <v>CAÑARIS</v>
      </c>
    </row>
    <row r="3628" spans="1:10" x14ac:dyDescent="0.25">
      <c r="A3628">
        <v>7410</v>
      </c>
      <c r="B3628">
        <v>10</v>
      </c>
      <c r="C3628" t="s">
        <v>242</v>
      </c>
      <c r="D3628">
        <v>8</v>
      </c>
      <c r="E3628" t="s">
        <v>5</v>
      </c>
      <c r="F3628" s="9" t="str">
        <f>+VLOOKUP(datosAvance[[#This Row],[renaes]],eess!$A$1:$G$189,2,FALSE)</f>
        <v>ANTONIO RAYMONDI</v>
      </c>
      <c r="G3628" s="9" t="str">
        <f>+VLOOKUP(datosAvance[[#This Row],[renaes]],eess!$A$1:$G$189,3,FALSE)</f>
        <v>CHICLAYO</v>
      </c>
      <c r="H3628" s="9" t="str">
        <f>+VLOOKUP(datosAvance[[#This Row],[renaes]],eess!$A$1:$G$189,4,FALSE)</f>
        <v>LA VICTORIA</v>
      </c>
      <c r="I3628" s="9" t="str">
        <f>+VLOOKUP(datosAvance[[#This Row],[renaes]],eess!$A$1:$G$189,6,FALSE)</f>
        <v>CHICLAYO</v>
      </c>
      <c r="J3628" s="9" t="str">
        <f>+VLOOKUP(datosAvance[[#This Row],[renaes]],eess!$A$1:$G$189,7,FALSE)</f>
        <v>LA VICTORIA</v>
      </c>
    </row>
    <row r="3629" spans="1:10" x14ac:dyDescent="0.25">
      <c r="A3629">
        <v>9468</v>
      </c>
      <c r="B3629">
        <v>0</v>
      </c>
      <c r="C3629" t="s">
        <v>242</v>
      </c>
      <c r="D3629">
        <v>8</v>
      </c>
      <c r="E3629" t="s">
        <v>5</v>
      </c>
      <c r="F3629" s="9" t="str">
        <f>+VLOOKUP(datosAvance[[#This Row],[renaes]],eess!$A$1:$G$189,2,FALSE)</f>
        <v>CORRAL DE PIEDRA</v>
      </c>
      <c r="G3629" s="9" t="str">
        <f>+VLOOKUP(datosAvance[[#This Row],[renaes]],eess!$A$1:$G$189,3,FALSE)</f>
        <v>LAMBAYEQUE</v>
      </c>
      <c r="H3629" s="9" t="str">
        <f>+VLOOKUP(datosAvance[[#This Row],[renaes]],eess!$A$1:$G$189,4,FALSE)</f>
        <v>SALAS</v>
      </c>
      <c r="I3629" s="9" t="str">
        <f>+VLOOKUP(datosAvance[[#This Row],[renaes]],eess!$A$1:$G$189,6,FALSE)</f>
        <v>LAMBAYEQUE</v>
      </c>
      <c r="J3629" s="9" t="str">
        <f>+VLOOKUP(datosAvance[[#This Row],[renaes]],eess!$A$1:$G$189,7,FALSE)</f>
        <v>SALAS</v>
      </c>
    </row>
    <row r="3630" spans="1:10" x14ac:dyDescent="0.25">
      <c r="A3630">
        <v>10095</v>
      </c>
      <c r="B3630">
        <v>2</v>
      </c>
      <c r="C3630" t="s">
        <v>243</v>
      </c>
      <c r="D3630">
        <v>1</v>
      </c>
      <c r="E3630" t="s">
        <v>5</v>
      </c>
      <c r="F3630" s="9" t="str">
        <f>+VLOOKUP(datosAvance[[#This Row],[renaes]],eess!$A$1:$G$189,2,FALSE)</f>
        <v>ANCOL CHICO</v>
      </c>
      <c r="G3630" s="9" t="str">
        <f>+VLOOKUP(datosAvance[[#This Row],[renaes]],eess!$A$1:$G$189,3,FALSE)</f>
        <v>LAMBAYEQUE</v>
      </c>
      <c r="H3630" s="9" t="str">
        <f>+VLOOKUP(datosAvance[[#This Row],[renaes]],eess!$A$1:$G$189,4,FALSE)</f>
        <v>OLMOS</v>
      </c>
      <c r="I3630" s="9" t="str">
        <f>+VLOOKUP(datosAvance[[#This Row],[renaes]],eess!$A$1:$G$189,6,FALSE)</f>
        <v>LAMBAYEQUE</v>
      </c>
      <c r="J3630" s="9" t="str">
        <f>+VLOOKUP(datosAvance[[#This Row],[renaes]],eess!$A$1:$G$189,7,FALSE)</f>
        <v>OLMOS</v>
      </c>
    </row>
    <row r="3631" spans="1:10" x14ac:dyDescent="0.25">
      <c r="A3631">
        <v>10096</v>
      </c>
      <c r="B3631">
        <v>1</v>
      </c>
      <c r="C3631" t="s">
        <v>243</v>
      </c>
      <c r="D3631">
        <v>1</v>
      </c>
      <c r="E3631" t="s">
        <v>5</v>
      </c>
      <c r="F3631" s="9" t="str">
        <f>+VLOOKUP(datosAvance[[#This Row],[renaes]],eess!$A$1:$G$189,2,FALSE)</f>
        <v>EL PUEBLITO</v>
      </c>
      <c r="G3631" s="9" t="str">
        <f>+VLOOKUP(datosAvance[[#This Row],[renaes]],eess!$A$1:$G$189,3,FALSE)</f>
        <v>LAMBAYEQUE</v>
      </c>
      <c r="H3631" s="9" t="str">
        <f>+VLOOKUP(datosAvance[[#This Row],[renaes]],eess!$A$1:$G$189,4,FALSE)</f>
        <v>OLMOS</v>
      </c>
      <c r="I3631" s="9" t="str">
        <f>+VLOOKUP(datosAvance[[#This Row],[renaes]],eess!$A$1:$G$189,6,FALSE)</f>
        <v>LAMBAYEQUE</v>
      </c>
      <c r="J3631" s="9" t="str">
        <f>+VLOOKUP(datosAvance[[#This Row],[renaes]],eess!$A$1:$G$189,7,FALSE)</f>
        <v>OLMOS</v>
      </c>
    </row>
    <row r="3632" spans="1:10" x14ac:dyDescent="0.25">
      <c r="A3632">
        <v>11452</v>
      </c>
      <c r="B3632">
        <v>1</v>
      </c>
      <c r="C3632" t="s">
        <v>243</v>
      </c>
      <c r="D3632">
        <v>1</v>
      </c>
      <c r="E3632" t="s">
        <v>5</v>
      </c>
      <c r="F3632" s="9" t="str">
        <f>+VLOOKUP(datosAvance[[#This Row],[renaes]],eess!$A$1:$G$189,2,FALSE)</f>
        <v>LAGUNA HUANAMA</v>
      </c>
      <c r="G3632" s="9" t="str">
        <f>+VLOOKUP(datosAvance[[#This Row],[renaes]],eess!$A$1:$G$189,3,FALSE)</f>
        <v>LAMBAYEQUE</v>
      </c>
      <c r="H3632" s="9" t="str">
        <f>+VLOOKUP(datosAvance[[#This Row],[renaes]],eess!$A$1:$G$189,4,FALSE)</f>
        <v>SALAS</v>
      </c>
      <c r="I3632" s="9" t="str">
        <f>+VLOOKUP(datosAvance[[#This Row],[renaes]],eess!$A$1:$G$189,6,FALSE)</f>
        <v>LAMBAYEQUE</v>
      </c>
      <c r="J3632" s="9" t="str">
        <f>+VLOOKUP(datosAvance[[#This Row],[renaes]],eess!$A$1:$G$189,7,FALSE)</f>
        <v>SALAS</v>
      </c>
    </row>
    <row r="3633" spans="1:10" x14ac:dyDescent="0.25">
      <c r="A3633">
        <v>11470</v>
      </c>
      <c r="B3633">
        <v>6</v>
      </c>
      <c r="C3633" t="s">
        <v>243</v>
      </c>
      <c r="D3633">
        <v>1</v>
      </c>
      <c r="E3633" t="s">
        <v>5</v>
      </c>
      <c r="F3633" s="9" t="str">
        <f>+VLOOKUP(datosAvance[[#This Row],[renaes]],eess!$A$1:$G$189,2,FALSE)</f>
        <v>HOSPITAL REGIONAL LAMBAYEQUE</v>
      </c>
      <c r="G3633" s="9" t="str">
        <f>+VLOOKUP(datosAvance[[#This Row],[renaes]],eess!$A$1:$G$189,3,FALSE)</f>
        <v>NO PERTENECE A NINGUNA RED</v>
      </c>
      <c r="H3633" s="9" t="str">
        <f>+VLOOKUP(datosAvance[[#This Row],[renaes]],eess!$A$1:$G$189,4,FALSE)</f>
        <v>NO PERTENECE A NINGUNA MICRORED</v>
      </c>
      <c r="I3633" s="9" t="str">
        <f>+VLOOKUP(datosAvance[[#This Row],[renaes]],eess!$A$1:$G$189,6,FALSE)</f>
        <v>CHICLAYO</v>
      </c>
      <c r="J3633" s="9" t="str">
        <f>+VLOOKUP(datosAvance[[#This Row],[renaes]],eess!$A$1:$G$189,7,FALSE)</f>
        <v>CHICLAYO</v>
      </c>
    </row>
    <row r="3634" spans="1:10" x14ac:dyDescent="0.25">
      <c r="A3634">
        <v>11688</v>
      </c>
      <c r="B3634">
        <v>1</v>
      </c>
      <c r="C3634" t="s">
        <v>243</v>
      </c>
      <c r="D3634">
        <v>1</v>
      </c>
      <c r="E3634" t="s">
        <v>5</v>
      </c>
      <c r="F3634" s="9" t="str">
        <f>+VLOOKUP(datosAvance[[#This Row],[renaes]],eess!$A$1:$G$189,2,FALSE)</f>
        <v>LAS NORIAS</v>
      </c>
      <c r="G3634" s="9" t="str">
        <f>+VLOOKUP(datosAvance[[#This Row],[renaes]],eess!$A$1:$G$189,3,FALSE)</f>
        <v>LAMBAYEQUE</v>
      </c>
      <c r="H3634" s="9" t="str">
        <f>+VLOOKUP(datosAvance[[#This Row],[renaes]],eess!$A$1:$G$189,4,FALSE)</f>
        <v>OLMOS</v>
      </c>
      <c r="I3634" s="9" t="str">
        <f>+VLOOKUP(datosAvance[[#This Row],[renaes]],eess!$A$1:$G$189,6,FALSE)</f>
        <v>LAMBAYEQUE</v>
      </c>
      <c r="J3634" s="9" t="str">
        <f>+VLOOKUP(datosAvance[[#This Row],[renaes]],eess!$A$1:$G$189,7,FALSE)</f>
        <v>OLMOS</v>
      </c>
    </row>
    <row r="3635" spans="1:10" x14ac:dyDescent="0.25">
      <c r="A3635">
        <v>17605</v>
      </c>
      <c r="B3635">
        <v>4</v>
      </c>
      <c r="C3635" t="s">
        <v>243</v>
      </c>
      <c r="D3635">
        <v>1</v>
      </c>
      <c r="E3635" t="s">
        <v>5</v>
      </c>
      <c r="F3635" s="9" t="str">
        <f>+VLOOKUP(datosAvance[[#This Row],[renaes]],eess!$A$1:$G$189,2,FALSE)</f>
        <v>CORRAL DE ARENA</v>
      </c>
      <c r="G3635" s="9" t="str">
        <f>+VLOOKUP(datosAvance[[#This Row],[renaes]],eess!$A$1:$G$189,3,FALSE)</f>
        <v>LAMBAYEQUE</v>
      </c>
      <c r="H3635" s="9" t="str">
        <f>+VLOOKUP(datosAvance[[#This Row],[renaes]],eess!$A$1:$G$189,4,FALSE)</f>
        <v>OLMOS</v>
      </c>
      <c r="I3635" s="9" t="str">
        <f>+VLOOKUP(datosAvance[[#This Row],[renaes]],eess!$A$1:$G$189,6,FALSE)</f>
        <v>LAMBAYEQUE</v>
      </c>
      <c r="J3635" s="9" t="str">
        <f>+VLOOKUP(datosAvance[[#This Row],[renaes]],eess!$A$1:$G$189,7,FALSE)</f>
        <v>OLMOS</v>
      </c>
    </row>
    <row r="3636" spans="1:10" x14ac:dyDescent="0.25">
      <c r="A3636">
        <v>17874</v>
      </c>
      <c r="B3636">
        <v>8</v>
      </c>
      <c r="C3636" t="s">
        <v>243</v>
      </c>
      <c r="D3636">
        <v>1</v>
      </c>
      <c r="E3636" t="s">
        <v>5</v>
      </c>
      <c r="F3636" s="9" t="str">
        <f>+VLOOKUP(datosAvance[[#This Row],[renaes]],eess!$A$1:$G$189,2,FALSE)</f>
        <v>SALTUR</v>
      </c>
      <c r="G3636" s="9" t="str">
        <f>+VLOOKUP(datosAvance[[#This Row],[renaes]],eess!$A$1:$G$189,3,FALSE)</f>
        <v>CHICLAYO</v>
      </c>
      <c r="H3636" s="9" t="str">
        <f>+VLOOKUP(datosAvance[[#This Row],[renaes]],eess!$A$1:$G$189,4,FALSE)</f>
        <v>CAYALTI-ZAÑA</v>
      </c>
      <c r="I3636" s="9" t="str">
        <f>+VLOOKUP(datosAvance[[#This Row],[renaes]],eess!$A$1:$G$189,6,FALSE)</f>
        <v>CHICLAYO</v>
      </c>
      <c r="J3636" s="9" t="str">
        <f>+VLOOKUP(datosAvance[[#This Row],[renaes]],eess!$A$1:$G$189,7,FALSE)</f>
        <v>SAÑA</v>
      </c>
    </row>
    <row r="3637" spans="1:10" x14ac:dyDescent="0.25">
      <c r="A3637">
        <v>17875</v>
      </c>
      <c r="B3637">
        <v>1</v>
      </c>
      <c r="C3637" t="s">
        <v>243</v>
      </c>
      <c r="D3637">
        <v>1</v>
      </c>
      <c r="E3637" t="s">
        <v>5</v>
      </c>
      <c r="F3637" s="9" t="str">
        <f>+VLOOKUP(datosAvance[[#This Row],[renaes]],eess!$A$1:$G$189,2,FALSE)</f>
        <v>LA COMPUERTA</v>
      </c>
      <c r="G3637" s="9" t="str">
        <f>+VLOOKUP(datosAvance[[#This Row],[renaes]],eess!$A$1:$G$189,3,FALSE)</f>
        <v>CHICLAYO</v>
      </c>
      <c r="H3637" s="9" t="str">
        <f>+VLOOKUP(datosAvance[[#This Row],[renaes]],eess!$A$1:$G$189,4,FALSE)</f>
        <v>OYOTUN</v>
      </c>
      <c r="I3637" s="9" t="str">
        <f>+VLOOKUP(datosAvance[[#This Row],[renaes]],eess!$A$1:$G$189,6,FALSE)</f>
        <v>CHICLAYO</v>
      </c>
      <c r="J3637" s="9" t="str">
        <f>+VLOOKUP(datosAvance[[#This Row],[renaes]],eess!$A$1:$G$189,7,FALSE)</f>
        <v>OYOTUN</v>
      </c>
    </row>
    <row r="3638" spans="1:10" x14ac:dyDescent="0.25">
      <c r="A3638">
        <v>18916</v>
      </c>
      <c r="B3638">
        <v>3</v>
      </c>
      <c r="C3638" t="s">
        <v>243</v>
      </c>
      <c r="D3638">
        <v>1</v>
      </c>
      <c r="E3638" t="s">
        <v>5</v>
      </c>
      <c r="F3638" s="9" t="str">
        <f>+VLOOKUP(datosAvance[[#This Row],[renaes]],eess!$A$1:$G$189,2,FALSE)</f>
        <v>MOCAPE</v>
      </c>
      <c r="G3638" s="9" t="str">
        <f>+VLOOKUP(datosAvance[[#This Row],[renaes]],eess!$A$1:$G$189,3,FALSE)</f>
        <v>LAMBAYEQUE</v>
      </c>
      <c r="H3638" s="9" t="str">
        <f>+VLOOKUP(datosAvance[[#This Row],[renaes]],eess!$A$1:$G$189,4,FALSE)</f>
        <v>OLMOS</v>
      </c>
      <c r="I3638" s="9" t="str">
        <f>+VLOOKUP(datosAvance[[#This Row],[renaes]],eess!$A$1:$G$189,6,FALSE)</f>
        <v>LAMBAYEQUE</v>
      </c>
      <c r="J3638" s="9" t="str">
        <f>+VLOOKUP(datosAvance[[#This Row],[renaes]],eess!$A$1:$G$189,7,FALSE)</f>
        <v>OLMOS</v>
      </c>
    </row>
    <row r="3639" spans="1:10" x14ac:dyDescent="0.25">
      <c r="A3639">
        <v>26094</v>
      </c>
      <c r="B3639">
        <v>4</v>
      </c>
      <c r="C3639" t="s">
        <v>243</v>
      </c>
      <c r="D3639">
        <v>1</v>
      </c>
      <c r="E3639" t="s">
        <v>5</v>
      </c>
      <c r="F3639" s="9" t="str">
        <f>+VLOOKUP(datosAvance[[#This Row],[renaes]],eess!$A$1:$G$189,2,FALSE)</f>
        <v>CAPILLA SANTA ROSA LAMBAYEQUE</v>
      </c>
      <c r="G3639" s="9" t="str">
        <f>+VLOOKUP(datosAvance[[#This Row],[renaes]],eess!$A$1:$G$189,3,FALSE)</f>
        <v>LAMBAYEQUE</v>
      </c>
      <c r="H3639" s="9" t="str">
        <f>+VLOOKUP(datosAvance[[#This Row],[renaes]],eess!$A$1:$G$189,4,FALSE)</f>
        <v>LAMBAYEQUE</v>
      </c>
      <c r="I3639" s="9" t="str">
        <f>+VLOOKUP(datosAvance[[#This Row],[renaes]],eess!$A$1:$G$189,6,FALSE)</f>
        <v>LAMBAYEQUE</v>
      </c>
      <c r="J3639" s="9" t="str">
        <f>+VLOOKUP(datosAvance[[#This Row],[renaes]],eess!$A$1:$G$189,7,FALSE)</f>
        <v>LAMBAYEQUE</v>
      </c>
    </row>
    <row r="3640" spans="1:10" x14ac:dyDescent="0.25">
      <c r="A3640">
        <v>26269</v>
      </c>
      <c r="B3640">
        <v>1</v>
      </c>
      <c r="C3640" t="s">
        <v>243</v>
      </c>
      <c r="D3640">
        <v>1</v>
      </c>
      <c r="E3640" t="s">
        <v>5</v>
      </c>
      <c r="F3640" s="9" t="str">
        <f>+VLOOKUP(datosAvance[[#This Row],[renaes]],eess!$A$1:$G$189,2,FALSE)</f>
        <v>HUACA BLANCA</v>
      </c>
      <c r="G3640" s="9" t="str">
        <f>+VLOOKUP(datosAvance[[#This Row],[renaes]],eess!$A$1:$G$189,3,FALSE)</f>
        <v>CHICLAYO</v>
      </c>
      <c r="H3640" s="9" t="str">
        <f>+VLOOKUP(datosAvance[[#This Row],[renaes]],eess!$A$1:$G$189,4,FALSE)</f>
        <v>CHONGOYAPE</v>
      </c>
      <c r="I3640" s="9" t="str">
        <f>+VLOOKUP(datosAvance[[#This Row],[renaes]],eess!$A$1:$G$189,6,FALSE)</f>
        <v>CHICLAYO</v>
      </c>
      <c r="J3640" s="9" t="str">
        <f>+VLOOKUP(datosAvance[[#This Row],[renaes]],eess!$A$1:$G$189,7,FALSE)</f>
        <v>CHONGOYAPE</v>
      </c>
    </row>
    <row r="3641" spans="1:10" x14ac:dyDescent="0.25">
      <c r="A3641">
        <v>31139</v>
      </c>
      <c r="B3641">
        <v>1</v>
      </c>
      <c r="C3641" t="s">
        <v>243</v>
      </c>
      <c r="D3641">
        <v>1</v>
      </c>
      <c r="E3641" t="s">
        <v>5</v>
      </c>
      <c r="F3641" s="9" t="str">
        <f>+VLOOKUP(datosAvance[[#This Row],[renaes]],eess!$A$1:$G$189,2,FALSE)</f>
        <v>JANQUE</v>
      </c>
      <c r="G3641" s="9" t="str">
        <f>+VLOOKUP(datosAvance[[#This Row],[renaes]],eess!$A$1:$G$189,3,FALSE)</f>
        <v>FERREÐAFE</v>
      </c>
      <c r="H3641" s="9" t="str">
        <f>+VLOOKUP(datosAvance[[#This Row],[renaes]],eess!$A$1:$G$189,4,FALSE)</f>
        <v>INKAWASI</v>
      </c>
      <c r="I3641" s="9" t="str">
        <f>+VLOOKUP(datosAvance[[#This Row],[renaes]],eess!$A$1:$G$189,6,FALSE)</f>
        <v>FERREÑAFE</v>
      </c>
      <c r="J3641" s="9" t="str">
        <f>+VLOOKUP(datosAvance[[#This Row],[renaes]],eess!$A$1:$G$189,7,FALSE)</f>
        <v>INCAHUASI</v>
      </c>
    </row>
    <row r="3642" spans="1:10" x14ac:dyDescent="0.25">
      <c r="A3642">
        <v>31449</v>
      </c>
      <c r="B3642">
        <v>30</v>
      </c>
      <c r="C3642" t="s">
        <v>243</v>
      </c>
      <c r="D3642">
        <v>1</v>
      </c>
      <c r="E3642" t="s">
        <v>5</v>
      </c>
      <c r="F3642" s="9" t="str">
        <f>+VLOOKUP(datosAvance[[#This Row],[renaes]],eess!$A$1:$G$189,2,FALSE)</f>
        <v>TUMAN</v>
      </c>
      <c r="G3642" s="9" t="str">
        <f>+VLOOKUP(datosAvance[[#This Row],[renaes]],eess!$A$1:$G$189,3,FALSE)</f>
        <v>CHICLAYO</v>
      </c>
      <c r="H3642" s="9" t="str">
        <f>+VLOOKUP(datosAvance[[#This Row],[renaes]],eess!$A$1:$G$189,4,FALSE)</f>
        <v>POSOPE ALTO</v>
      </c>
      <c r="I3642" s="9" t="str">
        <f>+VLOOKUP(datosAvance[[#This Row],[renaes]],eess!$A$1:$G$189,6,FALSE)</f>
        <v>CHICLAYO</v>
      </c>
      <c r="J3642" s="9" t="str">
        <f>+VLOOKUP(datosAvance[[#This Row],[renaes]],eess!$A$1:$G$189,7,FALSE)</f>
        <v>TUMAN</v>
      </c>
    </row>
    <row r="3643" spans="1:10" x14ac:dyDescent="0.25">
      <c r="A3643">
        <v>32743</v>
      </c>
      <c r="B3643">
        <v>15</v>
      </c>
      <c r="C3643" t="s">
        <v>243</v>
      </c>
      <c r="D3643">
        <v>1</v>
      </c>
      <c r="E3643" t="s">
        <v>5</v>
      </c>
      <c r="F3643" s="9" t="str">
        <f>+VLOOKUP(datosAvance[[#This Row],[renaes]],eess!$A$1:$G$189,2,FALSE)</f>
        <v>POSOPE ALTO</v>
      </c>
      <c r="G3643" s="9" t="str">
        <f>+VLOOKUP(datosAvance[[#This Row],[renaes]],eess!$A$1:$G$189,3,FALSE)</f>
        <v>CHICLAYO</v>
      </c>
      <c r="H3643" s="9" t="str">
        <f>+VLOOKUP(datosAvance[[#This Row],[renaes]],eess!$A$1:$G$189,4,FALSE)</f>
        <v>POSOPE ALTO</v>
      </c>
      <c r="I3643" s="9" t="str">
        <f>+VLOOKUP(datosAvance[[#This Row],[renaes]],eess!$A$1:$G$189,6,FALSE)</f>
        <v>CHICLAYO</v>
      </c>
      <c r="J3643" s="9" t="str">
        <f>+VLOOKUP(datosAvance[[#This Row],[renaes]],eess!$A$1:$G$189,7,FALSE)</f>
        <v>PATAPO</v>
      </c>
    </row>
    <row r="3644" spans="1:10" x14ac:dyDescent="0.25">
      <c r="A3644">
        <v>34132</v>
      </c>
      <c r="B3644">
        <v>2</v>
      </c>
      <c r="C3644" t="s">
        <v>243</v>
      </c>
      <c r="D3644">
        <v>1</v>
      </c>
      <c r="E3644" t="s">
        <v>5</v>
      </c>
      <c r="F3644" s="9" t="str">
        <f>+VLOOKUP(datosAvance[[#This Row],[renaes]],eess!$A$1:$G$189,2,FALSE)</f>
        <v>TOTORAS PAMPAVERDE</v>
      </c>
      <c r="G3644" s="9" t="str">
        <f>+VLOOKUP(datosAvance[[#This Row],[renaes]],eess!$A$1:$G$189,3,FALSE)</f>
        <v>LAMBAYEQUE</v>
      </c>
      <c r="H3644" s="9" t="str">
        <f>+VLOOKUP(datosAvance[[#This Row],[renaes]],eess!$A$1:$G$189,4,FALSE)</f>
        <v>KAÑARIS</v>
      </c>
      <c r="I3644" s="9" t="str">
        <f>+VLOOKUP(datosAvance[[#This Row],[renaes]],eess!$A$1:$G$189,6,FALSE)</f>
        <v>LAMBAYEQUE</v>
      </c>
      <c r="J3644" s="9" t="str">
        <f>+VLOOKUP(datosAvance[[#This Row],[renaes]],eess!$A$1:$G$189,7,FALSE)</f>
        <v>CAÑARIS</v>
      </c>
    </row>
    <row r="3645" spans="1:10" x14ac:dyDescent="0.25">
      <c r="A3645">
        <v>4317</v>
      </c>
      <c r="B3645">
        <v>11</v>
      </c>
      <c r="C3645" t="s">
        <v>243</v>
      </c>
      <c r="D3645">
        <v>1</v>
      </c>
      <c r="E3645" t="s">
        <v>5</v>
      </c>
      <c r="F3645" s="9" t="str">
        <f>+VLOOKUP(datosAvance[[#This Row],[renaes]],eess!$A$1:$G$189,2,FALSE)</f>
        <v>HOSPITAL REGIONAL DOCENTE LAS MERCEDES</v>
      </c>
      <c r="G3645" s="9" t="str">
        <f>+VLOOKUP(datosAvance[[#This Row],[renaes]],eess!$A$1:$G$189,3,FALSE)</f>
        <v>NO PERTENECE A NINGUNA RED</v>
      </c>
      <c r="H3645" s="9" t="str">
        <f>+VLOOKUP(datosAvance[[#This Row],[renaes]],eess!$A$1:$G$189,4,FALSE)</f>
        <v>NO PERTENECE A NINGUNA MICRORED</v>
      </c>
      <c r="I3645" s="9" t="str">
        <f>+VLOOKUP(datosAvance[[#This Row],[renaes]],eess!$A$1:$G$189,6,FALSE)</f>
        <v>CHICLAYO</v>
      </c>
      <c r="J3645" s="9" t="str">
        <f>+VLOOKUP(datosAvance[[#This Row],[renaes]],eess!$A$1:$G$189,7,FALSE)</f>
        <v>CHICLAYO</v>
      </c>
    </row>
    <row r="3646" spans="1:10" x14ac:dyDescent="0.25">
      <c r="A3646">
        <v>4318</v>
      </c>
      <c r="B3646">
        <v>22</v>
      </c>
      <c r="C3646" t="s">
        <v>243</v>
      </c>
      <c r="D3646">
        <v>1</v>
      </c>
      <c r="E3646" t="s">
        <v>5</v>
      </c>
      <c r="F3646" s="9" t="str">
        <f>+VLOOKUP(datosAvance[[#This Row],[renaes]],eess!$A$1:$G$189,2,FALSE)</f>
        <v>JOSE OLAYA</v>
      </c>
      <c r="G3646" s="9" t="str">
        <f>+VLOOKUP(datosAvance[[#This Row],[renaes]],eess!$A$1:$G$189,3,FALSE)</f>
        <v>CHICLAYO</v>
      </c>
      <c r="H3646" s="9" t="str">
        <f>+VLOOKUP(datosAvance[[#This Row],[renaes]],eess!$A$1:$G$189,4,FALSE)</f>
        <v>CHICLAYO</v>
      </c>
      <c r="I3646" s="9" t="str">
        <f>+VLOOKUP(datosAvance[[#This Row],[renaes]],eess!$A$1:$G$189,6,FALSE)</f>
        <v>CHICLAYO</v>
      </c>
      <c r="J3646" s="9" t="str">
        <f>+VLOOKUP(datosAvance[[#This Row],[renaes]],eess!$A$1:$G$189,7,FALSE)</f>
        <v>CHICLAYO</v>
      </c>
    </row>
    <row r="3647" spans="1:10" x14ac:dyDescent="0.25">
      <c r="A3647">
        <v>4319</v>
      </c>
      <c r="B3647">
        <v>14</v>
      </c>
      <c r="C3647" t="s">
        <v>243</v>
      </c>
      <c r="D3647">
        <v>1</v>
      </c>
      <c r="E3647" t="s">
        <v>5</v>
      </c>
      <c r="F3647" s="9" t="str">
        <f>+VLOOKUP(datosAvance[[#This Row],[renaes]],eess!$A$1:$G$189,2,FALSE)</f>
        <v>SAN ANTONIO</v>
      </c>
      <c r="G3647" s="9" t="str">
        <f>+VLOOKUP(datosAvance[[#This Row],[renaes]],eess!$A$1:$G$189,3,FALSE)</f>
        <v>CHICLAYO</v>
      </c>
      <c r="H3647" s="9" t="str">
        <f>+VLOOKUP(datosAvance[[#This Row],[renaes]],eess!$A$1:$G$189,4,FALSE)</f>
        <v>CHICLAYO</v>
      </c>
      <c r="I3647" s="9" t="str">
        <f>+VLOOKUP(datosAvance[[#This Row],[renaes]],eess!$A$1:$G$189,6,FALSE)</f>
        <v>CHICLAYO</v>
      </c>
      <c r="J3647" s="9" t="str">
        <f>+VLOOKUP(datosAvance[[#This Row],[renaes]],eess!$A$1:$G$189,7,FALSE)</f>
        <v>CHICLAYO</v>
      </c>
    </row>
    <row r="3648" spans="1:10" x14ac:dyDescent="0.25">
      <c r="A3648">
        <v>4320</v>
      </c>
      <c r="B3648">
        <v>14</v>
      </c>
      <c r="C3648" t="s">
        <v>243</v>
      </c>
      <c r="D3648">
        <v>1</v>
      </c>
      <c r="E3648" t="s">
        <v>5</v>
      </c>
      <c r="F3648" s="9" t="str">
        <f>+VLOOKUP(datosAvance[[#This Row],[renaes]],eess!$A$1:$G$189,2,FALSE)</f>
        <v>JORGE CHAVEZ</v>
      </c>
      <c r="G3648" s="9" t="str">
        <f>+VLOOKUP(datosAvance[[#This Row],[renaes]],eess!$A$1:$G$189,3,FALSE)</f>
        <v>CHICLAYO</v>
      </c>
      <c r="H3648" s="9" t="str">
        <f>+VLOOKUP(datosAvance[[#This Row],[renaes]],eess!$A$1:$G$189,4,FALSE)</f>
        <v>CHICLAYO</v>
      </c>
      <c r="I3648" s="9" t="str">
        <f>+VLOOKUP(datosAvance[[#This Row],[renaes]],eess!$A$1:$G$189,6,FALSE)</f>
        <v>CHICLAYO</v>
      </c>
      <c r="J3648" s="9" t="str">
        <f>+VLOOKUP(datosAvance[[#This Row],[renaes]],eess!$A$1:$G$189,7,FALSE)</f>
        <v>CHICLAYO</v>
      </c>
    </row>
    <row r="3649" spans="1:10" x14ac:dyDescent="0.25">
      <c r="A3649">
        <v>4321</v>
      </c>
      <c r="B3649">
        <v>10</v>
      </c>
      <c r="C3649" t="s">
        <v>243</v>
      </c>
      <c r="D3649">
        <v>1</v>
      </c>
      <c r="E3649" t="s">
        <v>5</v>
      </c>
      <c r="F3649" s="9" t="str">
        <f>+VLOOKUP(datosAvance[[#This Row],[renaes]],eess!$A$1:$G$189,2,FALSE)</f>
        <v>TUPAC AMARU</v>
      </c>
      <c r="G3649" s="9" t="str">
        <f>+VLOOKUP(datosAvance[[#This Row],[renaes]],eess!$A$1:$G$189,3,FALSE)</f>
        <v>CHICLAYO</v>
      </c>
      <c r="H3649" s="9" t="str">
        <f>+VLOOKUP(datosAvance[[#This Row],[renaes]],eess!$A$1:$G$189,4,FALSE)</f>
        <v>CHICLAYO</v>
      </c>
      <c r="I3649" s="9" t="str">
        <f>+VLOOKUP(datosAvance[[#This Row],[renaes]],eess!$A$1:$G$189,6,FALSE)</f>
        <v>CHICLAYO</v>
      </c>
      <c r="J3649" s="9" t="str">
        <f>+VLOOKUP(datosAvance[[#This Row],[renaes]],eess!$A$1:$G$189,7,FALSE)</f>
        <v>CHICLAYO</v>
      </c>
    </row>
    <row r="3650" spans="1:10" x14ac:dyDescent="0.25">
      <c r="A3650">
        <v>4322</v>
      </c>
      <c r="B3650">
        <v>10</v>
      </c>
      <c r="C3650" t="s">
        <v>243</v>
      </c>
      <c r="D3650">
        <v>1</v>
      </c>
      <c r="E3650" t="s">
        <v>5</v>
      </c>
      <c r="F3650" s="9" t="str">
        <f>+VLOOKUP(datosAvance[[#This Row],[renaes]],eess!$A$1:$G$189,2,FALSE)</f>
        <v>JOSE QUIÑONEZ GONZALES</v>
      </c>
      <c r="G3650" s="9" t="str">
        <f>+VLOOKUP(datosAvance[[#This Row],[renaes]],eess!$A$1:$G$189,3,FALSE)</f>
        <v>CHICLAYO</v>
      </c>
      <c r="H3650" s="9" t="str">
        <f>+VLOOKUP(datosAvance[[#This Row],[renaes]],eess!$A$1:$G$189,4,FALSE)</f>
        <v>CHICLAYO</v>
      </c>
      <c r="I3650" s="9" t="str">
        <f>+VLOOKUP(datosAvance[[#This Row],[renaes]],eess!$A$1:$G$189,6,FALSE)</f>
        <v>CHICLAYO</v>
      </c>
      <c r="J3650" s="9" t="str">
        <f>+VLOOKUP(datosAvance[[#This Row],[renaes]],eess!$A$1:$G$189,7,FALSE)</f>
        <v>CHICLAYO</v>
      </c>
    </row>
    <row r="3651" spans="1:10" x14ac:dyDescent="0.25">
      <c r="A3651">
        <v>4323</v>
      </c>
      <c r="B3651">
        <v>4</v>
      </c>
      <c r="C3651" t="s">
        <v>243</v>
      </c>
      <c r="D3651">
        <v>1</v>
      </c>
      <c r="E3651" t="s">
        <v>5</v>
      </c>
      <c r="F3651" s="9" t="str">
        <f>+VLOOKUP(datosAvance[[#This Row],[renaes]],eess!$A$1:$G$189,2,FALSE)</f>
        <v>CRUZ DE LA ESPERANZA</v>
      </c>
      <c r="G3651" s="9" t="str">
        <f>+VLOOKUP(datosAvance[[#This Row],[renaes]],eess!$A$1:$G$189,3,FALSE)</f>
        <v>CHICLAYO</v>
      </c>
      <c r="H3651" s="9" t="str">
        <f>+VLOOKUP(datosAvance[[#This Row],[renaes]],eess!$A$1:$G$189,4,FALSE)</f>
        <v>CHICLAYO</v>
      </c>
      <c r="I3651" s="9" t="str">
        <f>+VLOOKUP(datosAvance[[#This Row],[renaes]],eess!$A$1:$G$189,6,FALSE)</f>
        <v>CHICLAYO</v>
      </c>
      <c r="J3651" s="9" t="str">
        <f>+VLOOKUP(datosAvance[[#This Row],[renaes]],eess!$A$1:$G$189,7,FALSE)</f>
        <v>CHICLAYO</v>
      </c>
    </row>
    <row r="3652" spans="1:10" x14ac:dyDescent="0.25">
      <c r="A3652">
        <v>4324</v>
      </c>
      <c r="B3652">
        <v>14</v>
      </c>
      <c r="C3652" t="s">
        <v>243</v>
      </c>
      <c r="D3652">
        <v>1</v>
      </c>
      <c r="E3652" t="s">
        <v>5</v>
      </c>
      <c r="F3652" s="9" t="str">
        <f>+VLOOKUP(datosAvance[[#This Row],[renaes]],eess!$A$1:$G$189,2,FALSE)</f>
        <v>CERROPON</v>
      </c>
      <c r="G3652" s="9" t="str">
        <f>+VLOOKUP(datosAvance[[#This Row],[renaes]],eess!$A$1:$G$189,3,FALSE)</f>
        <v>CHICLAYO</v>
      </c>
      <c r="H3652" s="9" t="str">
        <f>+VLOOKUP(datosAvance[[#This Row],[renaes]],eess!$A$1:$G$189,4,FALSE)</f>
        <v>CHICLAYO</v>
      </c>
      <c r="I3652" s="9" t="str">
        <f>+VLOOKUP(datosAvance[[#This Row],[renaes]],eess!$A$1:$G$189,6,FALSE)</f>
        <v>CHICLAYO</v>
      </c>
      <c r="J3652" s="9" t="str">
        <f>+VLOOKUP(datosAvance[[#This Row],[renaes]],eess!$A$1:$G$189,7,FALSE)</f>
        <v>CHICLAYO</v>
      </c>
    </row>
    <row r="3653" spans="1:10" x14ac:dyDescent="0.25">
      <c r="A3653">
        <v>4325</v>
      </c>
      <c r="B3653">
        <v>10</v>
      </c>
      <c r="C3653" t="s">
        <v>243</v>
      </c>
      <c r="D3653">
        <v>1</v>
      </c>
      <c r="E3653" t="s">
        <v>5</v>
      </c>
      <c r="F3653" s="9" t="str">
        <f>+VLOOKUP(datosAvance[[#This Row],[renaes]],eess!$A$1:$G$189,2,FALSE)</f>
        <v>VICTOR ENRIQUE TIRADO BONILLA-CHONGOYAPE</v>
      </c>
      <c r="G3653" s="9" t="str">
        <f>+VLOOKUP(datosAvance[[#This Row],[renaes]],eess!$A$1:$G$189,3,FALSE)</f>
        <v>CHICLAYO</v>
      </c>
      <c r="H3653" s="9" t="str">
        <f>+VLOOKUP(datosAvance[[#This Row],[renaes]],eess!$A$1:$G$189,4,FALSE)</f>
        <v>CHONGOYAPE</v>
      </c>
      <c r="I3653" s="9" t="str">
        <f>+VLOOKUP(datosAvance[[#This Row],[renaes]],eess!$A$1:$G$189,6,FALSE)</f>
        <v>CHICLAYO</v>
      </c>
      <c r="J3653" s="9" t="str">
        <f>+VLOOKUP(datosAvance[[#This Row],[renaes]],eess!$A$1:$G$189,7,FALSE)</f>
        <v>CHONGOYAPE</v>
      </c>
    </row>
    <row r="3654" spans="1:10" x14ac:dyDescent="0.25">
      <c r="A3654">
        <v>4326</v>
      </c>
      <c r="B3654">
        <v>8</v>
      </c>
      <c r="C3654" t="s">
        <v>243</v>
      </c>
      <c r="D3654">
        <v>1</v>
      </c>
      <c r="E3654" t="s">
        <v>5</v>
      </c>
      <c r="F3654" s="9" t="str">
        <f>+VLOOKUP(datosAvance[[#This Row],[renaes]],eess!$A$1:$G$189,2,FALSE)</f>
        <v>PAMPA GRANDE</v>
      </c>
      <c r="G3654" s="9" t="str">
        <f>+VLOOKUP(datosAvance[[#This Row],[renaes]],eess!$A$1:$G$189,3,FALSE)</f>
        <v>CHICLAYO</v>
      </c>
      <c r="H3654" s="9" t="str">
        <f>+VLOOKUP(datosAvance[[#This Row],[renaes]],eess!$A$1:$G$189,4,FALSE)</f>
        <v>CHONGOYAPE</v>
      </c>
      <c r="I3654" s="9" t="str">
        <f>+VLOOKUP(datosAvance[[#This Row],[renaes]],eess!$A$1:$G$189,6,FALSE)</f>
        <v>CHICLAYO</v>
      </c>
      <c r="J3654" s="9" t="str">
        <f>+VLOOKUP(datosAvance[[#This Row],[renaes]],eess!$A$1:$G$189,7,FALSE)</f>
        <v>CHONGOYAPE</v>
      </c>
    </row>
    <row r="3655" spans="1:10" x14ac:dyDescent="0.25">
      <c r="A3655">
        <v>4327</v>
      </c>
      <c r="B3655">
        <v>15</v>
      </c>
      <c r="C3655" t="s">
        <v>243</v>
      </c>
      <c r="D3655">
        <v>1</v>
      </c>
      <c r="E3655" t="s">
        <v>5</v>
      </c>
      <c r="F3655" s="9" t="str">
        <f>+VLOOKUP(datosAvance[[#This Row],[renaes]],eess!$A$1:$G$189,2,FALSE)</f>
        <v>LA VICTORIA SECTOR  I</v>
      </c>
      <c r="G3655" s="9" t="str">
        <f>+VLOOKUP(datosAvance[[#This Row],[renaes]],eess!$A$1:$G$189,3,FALSE)</f>
        <v>CHICLAYO</v>
      </c>
      <c r="H3655" s="9" t="str">
        <f>+VLOOKUP(datosAvance[[#This Row],[renaes]],eess!$A$1:$G$189,4,FALSE)</f>
        <v>LA VICTORIA</v>
      </c>
      <c r="I3655" s="9" t="str">
        <f>+VLOOKUP(datosAvance[[#This Row],[renaes]],eess!$A$1:$G$189,6,FALSE)</f>
        <v>CHICLAYO</v>
      </c>
      <c r="J3655" s="9" t="str">
        <f>+VLOOKUP(datosAvance[[#This Row],[renaes]],eess!$A$1:$G$189,7,FALSE)</f>
        <v>LA VICTORIA</v>
      </c>
    </row>
    <row r="3656" spans="1:10" x14ac:dyDescent="0.25">
      <c r="A3656">
        <v>4328</v>
      </c>
      <c r="B3656">
        <v>7</v>
      </c>
      <c r="C3656" t="s">
        <v>243</v>
      </c>
      <c r="D3656">
        <v>1</v>
      </c>
      <c r="E3656" t="s">
        <v>5</v>
      </c>
      <c r="F3656" s="9" t="str">
        <f>+VLOOKUP(datosAvance[[#This Row],[renaes]],eess!$A$1:$G$189,2,FALSE)</f>
        <v>LA VICTORIA SECTOR II - MARIA JESUS</v>
      </c>
      <c r="G3656" s="9" t="str">
        <f>+VLOOKUP(datosAvance[[#This Row],[renaes]],eess!$A$1:$G$189,3,FALSE)</f>
        <v>CHICLAYO</v>
      </c>
      <c r="H3656" s="9" t="str">
        <f>+VLOOKUP(datosAvance[[#This Row],[renaes]],eess!$A$1:$G$189,4,FALSE)</f>
        <v>LA VICTORIA</v>
      </c>
      <c r="I3656" s="9" t="str">
        <f>+VLOOKUP(datosAvance[[#This Row],[renaes]],eess!$A$1:$G$189,6,FALSE)</f>
        <v>CHICLAYO</v>
      </c>
      <c r="J3656" s="9" t="str">
        <f>+VLOOKUP(datosAvance[[#This Row],[renaes]],eess!$A$1:$G$189,7,FALSE)</f>
        <v>LA VICTORIA</v>
      </c>
    </row>
    <row r="3657" spans="1:10" x14ac:dyDescent="0.25">
      <c r="A3657">
        <v>4329</v>
      </c>
      <c r="B3657">
        <v>21</v>
      </c>
      <c r="C3657" t="s">
        <v>243</v>
      </c>
      <c r="D3657">
        <v>1</v>
      </c>
      <c r="E3657" t="s">
        <v>5</v>
      </c>
      <c r="F3657" s="9" t="str">
        <f>+VLOOKUP(datosAvance[[#This Row],[renaes]],eess!$A$1:$G$189,2,FALSE)</f>
        <v>EL BOSQUE</v>
      </c>
      <c r="G3657" s="9" t="str">
        <f>+VLOOKUP(datosAvance[[#This Row],[renaes]],eess!$A$1:$G$189,3,FALSE)</f>
        <v>CHICLAYO</v>
      </c>
      <c r="H3657" s="9" t="str">
        <f>+VLOOKUP(datosAvance[[#This Row],[renaes]],eess!$A$1:$G$189,4,FALSE)</f>
        <v>LA VICTORIA</v>
      </c>
      <c r="I3657" s="9" t="str">
        <f>+VLOOKUP(datosAvance[[#This Row],[renaes]],eess!$A$1:$G$189,6,FALSE)</f>
        <v>CHICLAYO</v>
      </c>
      <c r="J3657" s="9" t="str">
        <f>+VLOOKUP(datosAvance[[#This Row],[renaes]],eess!$A$1:$G$189,7,FALSE)</f>
        <v>LA VICTORIA</v>
      </c>
    </row>
    <row r="3658" spans="1:10" x14ac:dyDescent="0.25">
      <c r="A3658">
        <v>4330</v>
      </c>
      <c r="B3658">
        <v>5</v>
      </c>
      <c r="C3658" t="s">
        <v>243</v>
      </c>
      <c r="D3658">
        <v>1</v>
      </c>
      <c r="E3658" t="s">
        <v>5</v>
      </c>
      <c r="F3658" s="9" t="str">
        <f>+VLOOKUP(datosAvance[[#This Row],[renaes]],eess!$A$1:$G$189,2,FALSE)</f>
        <v>CHOSICA DEL NORTE</v>
      </c>
      <c r="G3658" s="9" t="str">
        <f>+VLOOKUP(datosAvance[[#This Row],[renaes]],eess!$A$1:$G$189,3,FALSE)</f>
        <v>CHICLAYO</v>
      </c>
      <c r="H3658" s="9" t="str">
        <f>+VLOOKUP(datosAvance[[#This Row],[renaes]],eess!$A$1:$G$189,4,FALSE)</f>
        <v>LA VICTORIA</v>
      </c>
      <c r="I3658" s="9" t="str">
        <f>+VLOOKUP(datosAvance[[#This Row],[renaes]],eess!$A$1:$G$189,6,FALSE)</f>
        <v>CHICLAYO</v>
      </c>
      <c r="J3658" s="9" t="str">
        <f>+VLOOKUP(datosAvance[[#This Row],[renaes]],eess!$A$1:$G$189,7,FALSE)</f>
        <v>LA VICTORIA</v>
      </c>
    </row>
    <row r="3659" spans="1:10" x14ac:dyDescent="0.25">
      <c r="A3659">
        <v>4331</v>
      </c>
      <c r="B3659">
        <v>19</v>
      </c>
      <c r="C3659" t="s">
        <v>243</v>
      </c>
      <c r="D3659">
        <v>1</v>
      </c>
      <c r="E3659" t="s">
        <v>5</v>
      </c>
      <c r="F3659" s="9" t="str">
        <f>+VLOOKUP(datosAvance[[#This Row],[renaes]],eess!$A$1:$G$189,2,FALSE)</f>
        <v>JOSE LEONARDO ORTIZ</v>
      </c>
      <c r="G3659" s="9" t="str">
        <f>+VLOOKUP(datosAvance[[#This Row],[renaes]],eess!$A$1:$G$189,3,FALSE)</f>
        <v>CHICLAYO</v>
      </c>
      <c r="H3659" s="9" t="str">
        <f>+VLOOKUP(datosAvance[[#This Row],[renaes]],eess!$A$1:$G$189,4,FALSE)</f>
        <v>JOSE LEONARDO ORTIZ</v>
      </c>
      <c r="I3659" s="9" t="str">
        <f>+VLOOKUP(datosAvance[[#This Row],[renaes]],eess!$A$1:$G$189,6,FALSE)</f>
        <v>CHICLAYO</v>
      </c>
      <c r="J3659" s="9" t="str">
        <f>+VLOOKUP(datosAvance[[#This Row],[renaes]],eess!$A$1:$G$189,7,FALSE)</f>
        <v>JOSE LEONARDO ORTIZ</v>
      </c>
    </row>
    <row r="3660" spans="1:10" x14ac:dyDescent="0.25">
      <c r="A3660">
        <v>4332</v>
      </c>
      <c r="B3660">
        <v>22</v>
      </c>
      <c r="C3660" t="s">
        <v>243</v>
      </c>
      <c r="D3660">
        <v>1</v>
      </c>
      <c r="E3660" t="s">
        <v>5</v>
      </c>
      <c r="F3660" s="9" t="str">
        <f>+VLOOKUP(datosAvance[[#This Row],[renaes]],eess!$A$1:$G$189,2,FALSE)</f>
        <v>PEDRO PABLO ATUSPARIAS</v>
      </c>
      <c r="G3660" s="9" t="str">
        <f>+VLOOKUP(datosAvance[[#This Row],[renaes]],eess!$A$1:$G$189,3,FALSE)</f>
        <v>CHICLAYO</v>
      </c>
      <c r="H3660" s="9" t="str">
        <f>+VLOOKUP(datosAvance[[#This Row],[renaes]],eess!$A$1:$G$189,4,FALSE)</f>
        <v>JOSE LEONARDO ORTIZ</v>
      </c>
      <c r="I3660" s="9" t="str">
        <f>+VLOOKUP(datosAvance[[#This Row],[renaes]],eess!$A$1:$G$189,6,FALSE)</f>
        <v>CHICLAYO</v>
      </c>
      <c r="J3660" s="9" t="str">
        <f>+VLOOKUP(datosAvance[[#This Row],[renaes]],eess!$A$1:$G$189,7,FALSE)</f>
        <v>JOSE LEONARDO ORTIZ</v>
      </c>
    </row>
    <row r="3661" spans="1:10" x14ac:dyDescent="0.25">
      <c r="A3661">
        <v>4333</v>
      </c>
      <c r="B3661">
        <v>14</v>
      </c>
      <c r="C3661" t="s">
        <v>243</v>
      </c>
      <c r="D3661">
        <v>1</v>
      </c>
      <c r="E3661" t="s">
        <v>5</v>
      </c>
      <c r="F3661" s="9" t="str">
        <f>+VLOOKUP(datosAvance[[#This Row],[renaes]],eess!$A$1:$G$189,2,FALSE)</f>
        <v>PAUL HARRIS</v>
      </c>
      <c r="G3661" s="9" t="str">
        <f>+VLOOKUP(datosAvance[[#This Row],[renaes]],eess!$A$1:$G$189,3,FALSE)</f>
        <v>CHICLAYO</v>
      </c>
      <c r="H3661" s="9" t="str">
        <f>+VLOOKUP(datosAvance[[#This Row],[renaes]],eess!$A$1:$G$189,4,FALSE)</f>
        <v>JOSE LEONARDO ORTIZ</v>
      </c>
      <c r="I3661" s="9" t="str">
        <f>+VLOOKUP(datosAvance[[#This Row],[renaes]],eess!$A$1:$G$189,6,FALSE)</f>
        <v>CHICLAYO</v>
      </c>
      <c r="J3661" s="9" t="str">
        <f>+VLOOKUP(datosAvance[[#This Row],[renaes]],eess!$A$1:$G$189,7,FALSE)</f>
        <v>JOSE LEONARDO ORTIZ</v>
      </c>
    </row>
    <row r="3662" spans="1:10" x14ac:dyDescent="0.25">
      <c r="A3662">
        <v>4334</v>
      </c>
      <c r="B3662">
        <v>6</v>
      </c>
      <c r="C3662" t="s">
        <v>243</v>
      </c>
      <c r="D3662">
        <v>1</v>
      </c>
      <c r="E3662" t="s">
        <v>5</v>
      </c>
      <c r="F3662" s="9" t="str">
        <f>+VLOOKUP(datosAvance[[#This Row],[renaes]],eess!$A$1:$G$189,2,FALSE)</f>
        <v>CULPON</v>
      </c>
      <c r="G3662" s="9" t="str">
        <f>+VLOOKUP(datosAvance[[#This Row],[renaes]],eess!$A$1:$G$189,3,FALSE)</f>
        <v>CHICLAYO</v>
      </c>
      <c r="H3662" s="9" t="str">
        <f>+VLOOKUP(datosAvance[[#This Row],[renaes]],eess!$A$1:$G$189,4,FALSE)</f>
        <v>JOSE LEONARDO ORTIZ</v>
      </c>
      <c r="I3662" s="9" t="str">
        <f>+VLOOKUP(datosAvance[[#This Row],[renaes]],eess!$A$1:$G$189,6,FALSE)</f>
        <v>CHICLAYO</v>
      </c>
      <c r="J3662" s="9" t="str">
        <f>+VLOOKUP(datosAvance[[#This Row],[renaes]],eess!$A$1:$G$189,7,FALSE)</f>
        <v>JOSE LEONARDO ORTIZ</v>
      </c>
    </row>
    <row r="3663" spans="1:10" x14ac:dyDescent="0.25">
      <c r="A3663">
        <v>4335</v>
      </c>
      <c r="B3663">
        <v>7</v>
      </c>
      <c r="C3663" t="s">
        <v>243</v>
      </c>
      <c r="D3663">
        <v>1</v>
      </c>
      <c r="E3663" t="s">
        <v>5</v>
      </c>
      <c r="F3663" s="9" t="str">
        <f>+VLOOKUP(datosAvance[[#This Row],[renaes]],eess!$A$1:$G$189,2,FALSE)</f>
        <v>SANTA ANA</v>
      </c>
      <c r="G3663" s="9" t="str">
        <f>+VLOOKUP(datosAvance[[#This Row],[renaes]],eess!$A$1:$G$189,3,FALSE)</f>
        <v>CHICLAYO</v>
      </c>
      <c r="H3663" s="9" t="str">
        <f>+VLOOKUP(datosAvance[[#This Row],[renaes]],eess!$A$1:$G$189,4,FALSE)</f>
        <v>JOSE LEONARDO ORTIZ</v>
      </c>
      <c r="I3663" s="9" t="str">
        <f>+VLOOKUP(datosAvance[[#This Row],[renaes]],eess!$A$1:$G$189,6,FALSE)</f>
        <v>CHICLAYO</v>
      </c>
      <c r="J3663" s="9" t="str">
        <f>+VLOOKUP(datosAvance[[#This Row],[renaes]],eess!$A$1:$G$189,7,FALSE)</f>
        <v>JOSE LEONARDO ORTIZ</v>
      </c>
    </row>
    <row r="3664" spans="1:10" x14ac:dyDescent="0.25">
      <c r="A3664">
        <v>4337</v>
      </c>
      <c r="B3664">
        <v>5</v>
      </c>
      <c r="C3664" t="s">
        <v>243</v>
      </c>
      <c r="D3664">
        <v>1</v>
      </c>
      <c r="E3664" t="s">
        <v>5</v>
      </c>
      <c r="F3664" s="9" t="str">
        <f>+VLOOKUP(datosAvance[[#This Row],[renaes]],eess!$A$1:$G$189,2,FALSE)</f>
        <v>PAMPA LA VICTORIA</v>
      </c>
      <c r="G3664" s="9" t="str">
        <f>+VLOOKUP(datosAvance[[#This Row],[renaes]],eess!$A$1:$G$189,3,FALSE)</f>
        <v>CHICLAYO</v>
      </c>
      <c r="H3664" s="9" t="str">
        <f>+VLOOKUP(datosAvance[[#This Row],[renaes]],eess!$A$1:$G$189,4,FALSE)</f>
        <v>POSOPE ALTO</v>
      </c>
      <c r="I3664" s="9" t="str">
        <f>+VLOOKUP(datosAvance[[#This Row],[renaes]],eess!$A$1:$G$189,6,FALSE)</f>
        <v>CHICLAYO</v>
      </c>
      <c r="J3664" s="9" t="str">
        <f>+VLOOKUP(datosAvance[[#This Row],[renaes]],eess!$A$1:$G$189,7,FALSE)</f>
        <v>PATAPO</v>
      </c>
    </row>
    <row r="3665" spans="1:10" x14ac:dyDescent="0.25">
      <c r="A3665">
        <v>4338</v>
      </c>
      <c r="B3665">
        <v>22</v>
      </c>
      <c r="C3665" t="s">
        <v>243</v>
      </c>
      <c r="D3665">
        <v>1</v>
      </c>
      <c r="E3665" t="s">
        <v>5</v>
      </c>
      <c r="F3665" s="9" t="str">
        <f>+VLOOKUP(datosAvance[[#This Row],[renaes]],eess!$A$1:$G$189,2,FALSE)</f>
        <v>PIMENTEL</v>
      </c>
      <c r="G3665" s="9" t="str">
        <f>+VLOOKUP(datosAvance[[#This Row],[renaes]],eess!$A$1:$G$189,3,FALSE)</f>
        <v>CHICLAYO</v>
      </c>
      <c r="H3665" s="9" t="str">
        <f>+VLOOKUP(datosAvance[[#This Row],[renaes]],eess!$A$1:$G$189,4,FALSE)</f>
        <v>PIMENTEL</v>
      </c>
      <c r="I3665" s="9" t="str">
        <f>+VLOOKUP(datosAvance[[#This Row],[renaes]],eess!$A$1:$G$189,6,FALSE)</f>
        <v>CHICLAYO</v>
      </c>
      <c r="J3665" s="9" t="str">
        <f>+VLOOKUP(datosAvance[[#This Row],[renaes]],eess!$A$1:$G$189,7,FALSE)</f>
        <v>PIMENTEL</v>
      </c>
    </row>
    <row r="3666" spans="1:10" x14ac:dyDescent="0.25">
      <c r="A3666">
        <v>4339</v>
      </c>
      <c r="B3666">
        <v>1</v>
      </c>
      <c r="C3666" t="s">
        <v>243</v>
      </c>
      <c r="D3666">
        <v>1</v>
      </c>
      <c r="E3666" t="s">
        <v>5</v>
      </c>
      <c r="F3666" s="9" t="str">
        <f>+VLOOKUP(datosAvance[[#This Row],[renaes]],eess!$A$1:$G$189,2,FALSE)</f>
        <v>SAN LUIS</v>
      </c>
      <c r="G3666" s="9" t="str">
        <f>+VLOOKUP(datosAvance[[#This Row],[renaes]],eess!$A$1:$G$189,3,FALSE)</f>
        <v>CHICLAYO</v>
      </c>
      <c r="H3666" s="9" t="str">
        <f>+VLOOKUP(datosAvance[[#This Row],[renaes]],eess!$A$1:$G$189,4,FALSE)</f>
        <v>POMALCA</v>
      </c>
      <c r="I3666" s="9" t="str">
        <f>+VLOOKUP(datosAvance[[#This Row],[renaes]],eess!$A$1:$G$189,6,FALSE)</f>
        <v>CHICLAYO</v>
      </c>
      <c r="J3666" s="9" t="str">
        <f>+VLOOKUP(datosAvance[[#This Row],[renaes]],eess!$A$1:$G$189,7,FALSE)</f>
        <v>POMALCA</v>
      </c>
    </row>
    <row r="3667" spans="1:10" x14ac:dyDescent="0.25">
      <c r="A3667">
        <v>4340</v>
      </c>
      <c r="B3667">
        <v>6</v>
      </c>
      <c r="C3667" t="s">
        <v>243</v>
      </c>
      <c r="D3667">
        <v>1</v>
      </c>
      <c r="E3667" t="s">
        <v>5</v>
      </c>
      <c r="F3667" s="9" t="str">
        <f>+VLOOKUP(datosAvance[[#This Row],[renaes]],eess!$A$1:$G$189,2,FALSE)</f>
        <v>SAN ANTONIO (POMALCA)</v>
      </c>
      <c r="G3667" s="9" t="str">
        <f>+VLOOKUP(datosAvance[[#This Row],[renaes]],eess!$A$1:$G$189,3,FALSE)</f>
        <v>CHICLAYO</v>
      </c>
      <c r="H3667" s="9" t="str">
        <f>+VLOOKUP(datosAvance[[#This Row],[renaes]],eess!$A$1:$G$189,4,FALSE)</f>
        <v>POMALCA</v>
      </c>
      <c r="I3667" s="9" t="str">
        <f>+VLOOKUP(datosAvance[[#This Row],[renaes]],eess!$A$1:$G$189,6,FALSE)</f>
        <v>CHICLAYO</v>
      </c>
      <c r="J3667" s="9" t="str">
        <f>+VLOOKUP(datosAvance[[#This Row],[renaes]],eess!$A$1:$G$189,7,FALSE)</f>
        <v>POMALCA</v>
      </c>
    </row>
    <row r="3668" spans="1:10" x14ac:dyDescent="0.25">
      <c r="A3668">
        <v>4341</v>
      </c>
      <c r="B3668">
        <v>2</v>
      </c>
      <c r="C3668" t="s">
        <v>243</v>
      </c>
      <c r="D3668">
        <v>1</v>
      </c>
      <c r="E3668" t="s">
        <v>5</v>
      </c>
      <c r="F3668" s="9" t="str">
        <f>+VLOOKUP(datosAvance[[#This Row],[renaes]],eess!$A$1:$G$189,2,FALSE)</f>
        <v>SIPAN</v>
      </c>
      <c r="G3668" s="9" t="str">
        <f>+VLOOKUP(datosAvance[[#This Row],[renaes]],eess!$A$1:$G$189,3,FALSE)</f>
        <v>CHICLAYO</v>
      </c>
      <c r="H3668" s="9" t="str">
        <f>+VLOOKUP(datosAvance[[#This Row],[renaes]],eess!$A$1:$G$189,4,FALSE)</f>
        <v>CAYALTI-ZAÑA</v>
      </c>
      <c r="I3668" s="9" t="str">
        <f>+VLOOKUP(datosAvance[[#This Row],[renaes]],eess!$A$1:$G$189,6,FALSE)</f>
        <v>CHICLAYO</v>
      </c>
      <c r="J3668" s="9" t="str">
        <f>+VLOOKUP(datosAvance[[#This Row],[renaes]],eess!$A$1:$G$189,7,FALSE)</f>
        <v>SAÑA</v>
      </c>
    </row>
    <row r="3669" spans="1:10" x14ac:dyDescent="0.25">
      <c r="A3669">
        <v>4342</v>
      </c>
      <c r="B3669">
        <v>13</v>
      </c>
      <c r="C3669" t="s">
        <v>243</v>
      </c>
      <c r="D3669">
        <v>1</v>
      </c>
      <c r="E3669" t="s">
        <v>5</v>
      </c>
      <c r="F3669" s="9" t="str">
        <f>+VLOOKUP(datosAvance[[#This Row],[renaes]],eess!$A$1:$G$189,2,FALSE)</f>
        <v>REQUE</v>
      </c>
      <c r="G3669" s="9" t="str">
        <f>+VLOOKUP(datosAvance[[#This Row],[renaes]],eess!$A$1:$G$189,3,FALSE)</f>
        <v>CHICLAYO</v>
      </c>
      <c r="H3669" s="9" t="str">
        <f>+VLOOKUP(datosAvance[[#This Row],[renaes]],eess!$A$1:$G$189,4,FALSE)</f>
        <v>REQUE-LAGUNAS</v>
      </c>
      <c r="I3669" s="9" t="str">
        <f>+VLOOKUP(datosAvance[[#This Row],[renaes]],eess!$A$1:$G$189,6,FALSE)</f>
        <v>CHICLAYO</v>
      </c>
      <c r="J3669" s="9" t="str">
        <f>+VLOOKUP(datosAvance[[#This Row],[renaes]],eess!$A$1:$G$189,7,FALSE)</f>
        <v>REQUE</v>
      </c>
    </row>
    <row r="3670" spans="1:10" x14ac:dyDescent="0.25">
      <c r="A3670">
        <v>4343</v>
      </c>
      <c r="B3670">
        <v>1</v>
      </c>
      <c r="C3670" t="s">
        <v>243</v>
      </c>
      <c r="D3670">
        <v>1</v>
      </c>
      <c r="E3670" t="s">
        <v>5</v>
      </c>
      <c r="F3670" s="9" t="str">
        <f>+VLOOKUP(datosAvance[[#This Row],[renaes]],eess!$A$1:$G$189,2,FALSE)</f>
        <v>MONTEGRANDE</v>
      </c>
      <c r="G3670" s="9" t="str">
        <f>+VLOOKUP(datosAvance[[#This Row],[renaes]],eess!$A$1:$G$189,3,FALSE)</f>
        <v>CHICLAYO</v>
      </c>
      <c r="H3670" s="9" t="str">
        <f>+VLOOKUP(datosAvance[[#This Row],[renaes]],eess!$A$1:$G$189,4,FALSE)</f>
        <v>REQUE-LAGUNAS</v>
      </c>
      <c r="I3670" s="9" t="str">
        <f>+VLOOKUP(datosAvance[[#This Row],[renaes]],eess!$A$1:$G$189,6,FALSE)</f>
        <v>CHICLAYO</v>
      </c>
      <c r="J3670" s="9" t="str">
        <f>+VLOOKUP(datosAvance[[#This Row],[renaes]],eess!$A$1:$G$189,7,FALSE)</f>
        <v>REQUE</v>
      </c>
    </row>
    <row r="3671" spans="1:10" x14ac:dyDescent="0.25">
      <c r="A3671">
        <v>4344</v>
      </c>
      <c r="B3671">
        <v>2</v>
      </c>
      <c r="C3671" t="s">
        <v>243</v>
      </c>
      <c r="D3671">
        <v>1</v>
      </c>
      <c r="E3671" t="s">
        <v>5</v>
      </c>
      <c r="F3671" s="9" t="str">
        <f>+VLOOKUP(datosAvance[[#This Row],[renaes]],eess!$A$1:$G$189,2,FALSE)</f>
        <v>LAS DELICIAS</v>
      </c>
      <c r="G3671" s="9" t="str">
        <f>+VLOOKUP(datosAvance[[#This Row],[renaes]],eess!$A$1:$G$189,3,FALSE)</f>
        <v>CHICLAYO</v>
      </c>
      <c r="H3671" s="9" t="str">
        <f>+VLOOKUP(datosAvance[[#This Row],[renaes]],eess!$A$1:$G$189,4,FALSE)</f>
        <v>REQUE-LAGUNAS</v>
      </c>
      <c r="I3671" s="9" t="str">
        <f>+VLOOKUP(datosAvance[[#This Row],[renaes]],eess!$A$1:$G$189,6,FALSE)</f>
        <v>CHICLAYO</v>
      </c>
      <c r="J3671" s="9" t="str">
        <f>+VLOOKUP(datosAvance[[#This Row],[renaes]],eess!$A$1:$G$189,7,FALSE)</f>
        <v>REQUE</v>
      </c>
    </row>
    <row r="3672" spans="1:10" x14ac:dyDescent="0.25">
      <c r="A3672">
        <v>4345</v>
      </c>
      <c r="B3672">
        <v>7</v>
      </c>
      <c r="C3672" t="s">
        <v>243</v>
      </c>
      <c r="D3672">
        <v>1</v>
      </c>
      <c r="E3672" t="s">
        <v>5</v>
      </c>
      <c r="F3672" s="9" t="str">
        <f>+VLOOKUP(datosAvance[[#This Row],[renaes]],eess!$A$1:$G$189,2,FALSE)</f>
        <v>SAN JOSE</v>
      </c>
      <c r="G3672" s="9" t="str">
        <f>+VLOOKUP(datosAvance[[#This Row],[renaes]],eess!$A$1:$G$189,3,FALSE)</f>
        <v>CHICLAYO</v>
      </c>
      <c r="H3672" s="9" t="str">
        <f>+VLOOKUP(datosAvance[[#This Row],[renaes]],eess!$A$1:$G$189,4,FALSE)</f>
        <v>SAN JOSE</v>
      </c>
      <c r="I3672" s="9" t="str">
        <f>+VLOOKUP(datosAvance[[#This Row],[renaes]],eess!$A$1:$G$189,6,FALSE)</f>
        <v>LAMBAYEQUE</v>
      </c>
      <c r="J3672" s="9" t="str">
        <f>+VLOOKUP(datosAvance[[#This Row],[renaes]],eess!$A$1:$G$189,7,FALSE)</f>
        <v>SAN JOSE</v>
      </c>
    </row>
    <row r="3673" spans="1:10" x14ac:dyDescent="0.25">
      <c r="A3673">
        <v>4346</v>
      </c>
      <c r="B3673">
        <v>3</v>
      </c>
      <c r="C3673" t="s">
        <v>243</v>
      </c>
      <c r="D3673">
        <v>1</v>
      </c>
      <c r="E3673" t="s">
        <v>5</v>
      </c>
      <c r="F3673" s="9" t="str">
        <f>+VLOOKUP(datosAvance[[#This Row],[renaes]],eess!$A$1:$G$189,2,FALSE)</f>
        <v>SAN CARLOS</v>
      </c>
      <c r="G3673" s="9" t="str">
        <f>+VLOOKUP(datosAvance[[#This Row],[renaes]],eess!$A$1:$G$189,3,FALSE)</f>
        <v>CHICLAYO</v>
      </c>
      <c r="H3673" s="9" t="str">
        <f>+VLOOKUP(datosAvance[[#This Row],[renaes]],eess!$A$1:$G$189,4,FALSE)</f>
        <v>SAN JOSE</v>
      </c>
      <c r="I3673" s="9" t="str">
        <f>+VLOOKUP(datosAvance[[#This Row],[renaes]],eess!$A$1:$G$189,6,FALSE)</f>
        <v>LAMBAYEQUE</v>
      </c>
      <c r="J3673" s="9" t="str">
        <f>+VLOOKUP(datosAvance[[#This Row],[renaes]],eess!$A$1:$G$189,7,FALSE)</f>
        <v>SAN JOSE</v>
      </c>
    </row>
    <row r="3674" spans="1:10" x14ac:dyDescent="0.25">
      <c r="A3674">
        <v>4347</v>
      </c>
      <c r="B3674">
        <v>4</v>
      </c>
      <c r="C3674" t="s">
        <v>243</v>
      </c>
      <c r="D3674">
        <v>1</v>
      </c>
      <c r="E3674" t="s">
        <v>5</v>
      </c>
      <c r="F3674" s="9" t="str">
        <f>+VLOOKUP(datosAvance[[#This Row],[renaes]],eess!$A$1:$G$189,2,FALSE)</f>
        <v>BODEGONES</v>
      </c>
      <c r="G3674" s="9" t="str">
        <f>+VLOOKUP(datosAvance[[#This Row],[renaes]],eess!$A$1:$G$189,3,FALSE)</f>
        <v>CHICLAYO</v>
      </c>
      <c r="H3674" s="9" t="str">
        <f>+VLOOKUP(datosAvance[[#This Row],[renaes]],eess!$A$1:$G$189,4,FALSE)</f>
        <v>SAN JOSE</v>
      </c>
      <c r="I3674" s="9" t="str">
        <f>+VLOOKUP(datosAvance[[#This Row],[renaes]],eess!$A$1:$G$189,6,FALSE)</f>
        <v>LAMBAYEQUE</v>
      </c>
      <c r="J3674" s="9" t="str">
        <f>+VLOOKUP(datosAvance[[#This Row],[renaes]],eess!$A$1:$G$189,7,FALSE)</f>
        <v>SAN JOSE</v>
      </c>
    </row>
    <row r="3675" spans="1:10" x14ac:dyDescent="0.25">
      <c r="A3675">
        <v>4348</v>
      </c>
      <c r="B3675">
        <v>8</v>
      </c>
      <c r="C3675" t="s">
        <v>243</v>
      </c>
      <c r="D3675">
        <v>1</v>
      </c>
      <c r="E3675" t="s">
        <v>5</v>
      </c>
      <c r="F3675" s="9" t="str">
        <f>+VLOOKUP(datosAvance[[#This Row],[renaes]],eess!$A$1:$G$189,2,FALSE)</f>
        <v>CIUDAD DE DIOS - JUAN TOMIS STACK</v>
      </c>
      <c r="G3675" s="9" t="str">
        <f>+VLOOKUP(datosAvance[[#This Row],[renaes]],eess!$A$1:$G$189,3,FALSE)</f>
        <v>CHICLAYO</v>
      </c>
      <c r="H3675" s="9" t="str">
        <f>+VLOOKUP(datosAvance[[#This Row],[renaes]],eess!$A$1:$G$189,4,FALSE)</f>
        <v>SAN JOSE</v>
      </c>
      <c r="I3675" s="9" t="str">
        <f>+VLOOKUP(datosAvance[[#This Row],[renaes]],eess!$A$1:$G$189,6,FALSE)</f>
        <v>LAMBAYEQUE</v>
      </c>
      <c r="J3675" s="9" t="str">
        <f>+VLOOKUP(datosAvance[[#This Row],[renaes]],eess!$A$1:$G$189,7,FALSE)</f>
        <v>SAN JOSE</v>
      </c>
    </row>
    <row r="3676" spans="1:10" x14ac:dyDescent="0.25">
      <c r="A3676">
        <v>4349</v>
      </c>
      <c r="B3676">
        <v>22</v>
      </c>
      <c r="C3676" t="s">
        <v>243</v>
      </c>
      <c r="D3676">
        <v>1</v>
      </c>
      <c r="E3676" t="s">
        <v>5</v>
      </c>
      <c r="F3676" s="9" t="str">
        <f>+VLOOKUP(datosAvance[[#This Row],[renaes]],eess!$A$1:$G$189,2,FALSE)</f>
        <v>MONSEFU</v>
      </c>
      <c r="G3676" s="9" t="str">
        <f>+VLOOKUP(datosAvance[[#This Row],[renaes]],eess!$A$1:$G$189,3,FALSE)</f>
        <v>CHICLAYO</v>
      </c>
      <c r="H3676" s="9" t="str">
        <f>+VLOOKUP(datosAvance[[#This Row],[renaes]],eess!$A$1:$G$189,4,FALSE)</f>
        <v>CIRCUITO DE PLAYA</v>
      </c>
      <c r="I3676" s="9" t="str">
        <f>+VLOOKUP(datosAvance[[#This Row],[renaes]],eess!$A$1:$G$189,6,FALSE)</f>
        <v>CHICLAYO</v>
      </c>
      <c r="J3676" s="9" t="str">
        <f>+VLOOKUP(datosAvance[[#This Row],[renaes]],eess!$A$1:$G$189,7,FALSE)</f>
        <v>MONSEFU</v>
      </c>
    </row>
    <row r="3677" spans="1:10" x14ac:dyDescent="0.25">
      <c r="A3677">
        <v>4350</v>
      </c>
      <c r="B3677">
        <v>2</v>
      </c>
      <c r="C3677" t="s">
        <v>243</v>
      </c>
      <c r="D3677">
        <v>1</v>
      </c>
      <c r="E3677" t="s">
        <v>5</v>
      </c>
      <c r="F3677" s="9" t="str">
        <f>+VLOOKUP(datosAvance[[#This Row],[renaes]],eess!$A$1:$G$189,2,FALSE)</f>
        <v>CALLANCA</v>
      </c>
      <c r="G3677" s="9" t="str">
        <f>+VLOOKUP(datosAvance[[#This Row],[renaes]],eess!$A$1:$G$189,3,FALSE)</f>
        <v>CHICLAYO</v>
      </c>
      <c r="H3677" s="9" t="str">
        <f>+VLOOKUP(datosAvance[[#This Row],[renaes]],eess!$A$1:$G$189,4,FALSE)</f>
        <v>CIRCUITO DE PLAYA</v>
      </c>
      <c r="I3677" s="9" t="str">
        <f>+VLOOKUP(datosAvance[[#This Row],[renaes]],eess!$A$1:$G$189,6,FALSE)</f>
        <v>CHICLAYO</v>
      </c>
      <c r="J3677" s="9" t="str">
        <f>+VLOOKUP(datosAvance[[#This Row],[renaes]],eess!$A$1:$G$189,7,FALSE)</f>
        <v>MONSEFU</v>
      </c>
    </row>
    <row r="3678" spans="1:10" x14ac:dyDescent="0.25">
      <c r="A3678">
        <v>4351</v>
      </c>
      <c r="B3678">
        <v>4</v>
      </c>
      <c r="C3678" t="s">
        <v>243</v>
      </c>
      <c r="D3678">
        <v>1</v>
      </c>
      <c r="E3678" t="s">
        <v>5</v>
      </c>
      <c r="F3678" s="9" t="str">
        <f>+VLOOKUP(datosAvance[[#This Row],[renaes]],eess!$A$1:$G$189,2,FALSE)</f>
        <v>POMAPE</v>
      </c>
      <c r="G3678" s="9" t="str">
        <f>+VLOOKUP(datosAvance[[#This Row],[renaes]],eess!$A$1:$G$189,3,FALSE)</f>
        <v>CHICLAYO</v>
      </c>
      <c r="H3678" s="9" t="str">
        <f>+VLOOKUP(datosAvance[[#This Row],[renaes]],eess!$A$1:$G$189,4,FALSE)</f>
        <v>CIRCUITO DE PLAYA</v>
      </c>
      <c r="I3678" s="9" t="str">
        <f>+VLOOKUP(datosAvance[[#This Row],[renaes]],eess!$A$1:$G$189,6,FALSE)</f>
        <v>CHICLAYO</v>
      </c>
      <c r="J3678" s="9" t="str">
        <f>+VLOOKUP(datosAvance[[#This Row],[renaes]],eess!$A$1:$G$189,7,FALSE)</f>
        <v>MONSEFU</v>
      </c>
    </row>
    <row r="3679" spans="1:10" x14ac:dyDescent="0.25">
      <c r="A3679">
        <v>4352</v>
      </c>
      <c r="B3679">
        <v>2</v>
      </c>
      <c r="C3679" t="s">
        <v>243</v>
      </c>
      <c r="D3679">
        <v>1</v>
      </c>
      <c r="E3679" t="s">
        <v>5</v>
      </c>
      <c r="F3679" s="9" t="str">
        <f>+VLOOKUP(datosAvance[[#This Row],[renaes]],eess!$A$1:$G$189,2,FALSE)</f>
        <v>VALLE HERMOSO</v>
      </c>
      <c r="G3679" s="9" t="str">
        <f>+VLOOKUP(datosAvance[[#This Row],[renaes]],eess!$A$1:$G$189,3,FALSE)</f>
        <v>CHICLAYO</v>
      </c>
      <c r="H3679" s="9" t="str">
        <f>+VLOOKUP(datosAvance[[#This Row],[renaes]],eess!$A$1:$G$189,4,FALSE)</f>
        <v>CIRCUITO DE PLAYA</v>
      </c>
      <c r="I3679" s="9" t="str">
        <f>+VLOOKUP(datosAvance[[#This Row],[renaes]],eess!$A$1:$G$189,6,FALSE)</f>
        <v>CHICLAYO</v>
      </c>
      <c r="J3679" s="9" t="str">
        <f>+VLOOKUP(datosAvance[[#This Row],[renaes]],eess!$A$1:$G$189,7,FALSE)</f>
        <v>MONSEFU</v>
      </c>
    </row>
    <row r="3680" spans="1:10" x14ac:dyDescent="0.25">
      <c r="A3680">
        <v>4353</v>
      </c>
      <c r="B3680">
        <v>8</v>
      </c>
      <c r="C3680" t="s">
        <v>243</v>
      </c>
      <c r="D3680">
        <v>1</v>
      </c>
      <c r="E3680" t="s">
        <v>5</v>
      </c>
      <c r="F3680" s="9" t="str">
        <f>+VLOOKUP(datosAvance[[#This Row],[renaes]],eess!$A$1:$G$189,2,FALSE)</f>
        <v>CIUDAD ETEN</v>
      </c>
      <c r="G3680" s="9" t="str">
        <f>+VLOOKUP(datosAvance[[#This Row],[renaes]],eess!$A$1:$G$189,3,FALSE)</f>
        <v>CHICLAYO</v>
      </c>
      <c r="H3680" s="9" t="str">
        <f>+VLOOKUP(datosAvance[[#This Row],[renaes]],eess!$A$1:$G$189,4,FALSE)</f>
        <v>CIRCUITO DE PLAYA</v>
      </c>
      <c r="I3680" s="9" t="str">
        <f>+VLOOKUP(datosAvance[[#This Row],[renaes]],eess!$A$1:$G$189,6,FALSE)</f>
        <v>CHICLAYO</v>
      </c>
      <c r="J3680" s="9" t="str">
        <f>+VLOOKUP(datosAvance[[#This Row],[renaes]],eess!$A$1:$G$189,7,FALSE)</f>
        <v>ETEN</v>
      </c>
    </row>
    <row r="3681" spans="1:10" x14ac:dyDescent="0.25">
      <c r="A3681">
        <v>4354</v>
      </c>
      <c r="B3681">
        <v>4</v>
      </c>
      <c r="C3681" t="s">
        <v>243</v>
      </c>
      <c r="D3681">
        <v>1</v>
      </c>
      <c r="E3681" t="s">
        <v>5</v>
      </c>
      <c r="F3681" s="9" t="str">
        <f>+VLOOKUP(datosAvance[[#This Row],[renaes]],eess!$A$1:$G$189,2,FALSE)</f>
        <v>PUERTO ETEN</v>
      </c>
      <c r="G3681" s="9" t="str">
        <f>+VLOOKUP(datosAvance[[#This Row],[renaes]],eess!$A$1:$G$189,3,FALSE)</f>
        <v>CHICLAYO</v>
      </c>
      <c r="H3681" s="9" t="str">
        <f>+VLOOKUP(datosAvance[[#This Row],[renaes]],eess!$A$1:$G$189,4,FALSE)</f>
        <v>CIRCUITO DE PLAYA</v>
      </c>
      <c r="I3681" s="9" t="str">
        <f>+VLOOKUP(datosAvance[[#This Row],[renaes]],eess!$A$1:$G$189,6,FALSE)</f>
        <v>CHICLAYO</v>
      </c>
      <c r="J3681" s="9" t="str">
        <f>+VLOOKUP(datosAvance[[#This Row],[renaes]],eess!$A$1:$G$189,7,FALSE)</f>
        <v>ETEN PUERTO</v>
      </c>
    </row>
    <row r="3682" spans="1:10" x14ac:dyDescent="0.25">
      <c r="A3682">
        <v>4355</v>
      </c>
      <c r="B3682">
        <v>9</v>
      </c>
      <c r="C3682" t="s">
        <v>243</v>
      </c>
      <c r="D3682">
        <v>1</v>
      </c>
      <c r="E3682" t="s">
        <v>5</v>
      </c>
      <c r="F3682" s="9" t="str">
        <f>+VLOOKUP(datosAvance[[#This Row],[renaes]],eess!$A$1:$G$189,2,FALSE)</f>
        <v>SANTA ROSA</v>
      </c>
      <c r="G3682" s="9" t="str">
        <f>+VLOOKUP(datosAvance[[#This Row],[renaes]],eess!$A$1:$G$189,3,FALSE)</f>
        <v>CHICLAYO</v>
      </c>
      <c r="H3682" s="9" t="str">
        <f>+VLOOKUP(datosAvance[[#This Row],[renaes]],eess!$A$1:$G$189,4,FALSE)</f>
        <v>CIRCUITO DE PLAYA</v>
      </c>
      <c r="I3682" s="9" t="str">
        <f>+VLOOKUP(datosAvance[[#This Row],[renaes]],eess!$A$1:$G$189,6,FALSE)</f>
        <v>CHICLAYO</v>
      </c>
      <c r="J3682" s="9" t="str">
        <f>+VLOOKUP(datosAvance[[#This Row],[renaes]],eess!$A$1:$G$189,7,FALSE)</f>
        <v>SANTA ROSA</v>
      </c>
    </row>
    <row r="3683" spans="1:10" x14ac:dyDescent="0.25">
      <c r="A3683">
        <v>4356</v>
      </c>
      <c r="B3683">
        <v>5</v>
      </c>
      <c r="C3683" t="s">
        <v>243</v>
      </c>
      <c r="D3683">
        <v>1</v>
      </c>
      <c r="E3683" t="s">
        <v>5</v>
      </c>
      <c r="F3683" s="9" t="str">
        <f>+VLOOKUP(datosAvance[[#This Row],[renaes]],eess!$A$1:$G$189,2,FALSE)</f>
        <v>ZAÑA</v>
      </c>
      <c r="G3683" s="9" t="str">
        <f>+VLOOKUP(datosAvance[[#This Row],[renaes]],eess!$A$1:$G$189,3,FALSE)</f>
        <v>CHICLAYO</v>
      </c>
      <c r="H3683" s="9" t="str">
        <f>+VLOOKUP(datosAvance[[#This Row],[renaes]],eess!$A$1:$G$189,4,FALSE)</f>
        <v>CAYALTI-ZAÑA</v>
      </c>
      <c r="I3683" s="9" t="str">
        <f>+VLOOKUP(datosAvance[[#This Row],[renaes]],eess!$A$1:$G$189,6,FALSE)</f>
        <v>CHICLAYO</v>
      </c>
      <c r="J3683" s="9" t="str">
        <f>+VLOOKUP(datosAvance[[#This Row],[renaes]],eess!$A$1:$G$189,7,FALSE)</f>
        <v>SAÑA</v>
      </c>
    </row>
    <row r="3684" spans="1:10" x14ac:dyDescent="0.25">
      <c r="A3684">
        <v>4357</v>
      </c>
      <c r="B3684">
        <v>2</v>
      </c>
      <c r="C3684" t="s">
        <v>243</v>
      </c>
      <c r="D3684">
        <v>1</v>
      </c>
      <c r="E3684" t="s">
        <v>5</v>
      </c>
      <c r="F3684" s="9" t="str">
        <f>+VLOOKUP(datosAvance[[#This Row],[renaes]],eess!$A$1:$G$189,2,FALSE)</f>
        <v>COLLIQUE</v>
      </c>
      <c r="G3684" s="9" t="str">
        <f>+VLOOKUP(datosAvance[[#This Row],[renaes]],eess!$A$1:$G$189,3,FALSE)</f>
        <v>CHICLAYO</v>
      </c>
      <c r="H3684" s="9" t="str">
        <f>+VLOOKUP(datosAvance[[#This Row],[renaes]],eess!$A$1:$G$189,4,FALSE)</f>
        <v>CAYALTI-ZAÑA</v>
      </c>
      <c r="I3684" s="9" t="str">
        <f>+VLOOKUP(datosAvance[[#This Row],[renaes]],eess!$A$1:$G$189,6,FALSE)</f>
        <v>CHICLAYO</v>
      </c>
      <c r="J3684" s="9" t="str">
        <f>+VLOOKUP(datosAvance[[#This Row],[renaes]],eess!$A$1:$G$189,7,FALSE)</f>
        <v>SAÑA</v>
      </c>
    </row>
    <row r="3685" spans="1:10" x14ac:dyDescent="0.25">
      <c r="A3685">
        <v>4358</v>
      </c>
      <c r="B3685">
        <v>1</v>
      </c>
      <c r="C3685" t="s">
        <v>243</v>
      </c>
      <c r="D3685">
        <v>1</v>
      </c>
      <c r="E3685" t="s">
        <v>5</v>
      </c>
      <c r="F3685" s="9" t="str">
        <f>+VLOOKUP(datosAvance[[#This Row],[renaes]],eess!$A$1:$G$189,2,FALSE)</f>
        <v>GUAYAQUIL</v>
      </c>
      <c r="G3685" s="9" t="str">
        <f>+VLOOKUP(datosAvance[[#This Row],[renaes]],eess!$A$1:$G$189,3,FALSE)</f>
        <v>CHICLAYO</v>
      </c>
      <c r="H3685" s="9" t="str">
        <f>+VLOOKUP(datosAvance[[#This Row],[renaes]],eess!$A$1:$G$189,4,FALSE)</f>
        <v>CAYALTI-ZAÑA</v>
      </c>
      <c r="I3685" s="9" t="str">
        <f>+VLOOKUP(datosAvance[[#This Row],[renaes]],eess!$A$1:$G$189,6,FALSE)</f>
        <v>CHICLAYO</v>
      </c>
      <c r="J3685" s="9" t="str">
        <f>+VLOOKUP(datosAvance[[#This Row],[renaes]],eess!$A$1:$G$189,7,FALSE)</f>
        <v>CAYALTI</v>
      </c>
    </row>
    <row r="3686" spans="1:10" x14ac:dyDescent="0.25">
      <c r="A3686">
        <v>4359</v>
      </c>
      <c r="B3686">
        <v>5</v>
      </c>
      <c r="C3686" t="s">
        <v>243</v>
      </c>
      <c r="D3686">
        <v>1</v>
      </c>
      <c r="E3686" t="s">
        <v>5</v>
      </c>
      <c r="F3686" s="9" t="str">
        <f>+VLOOKUP(datosAvance[[#This Row],[renaes]],eess!$A$1:$G$189,2,FALSE)</f>
        <v>MOCUPE VIEJO (TRADIC.)</v>
      </c>
      <c r="G3686" s="9" t="str">
        <f>+VLOOKUP(datosAvance[[#This Row],[renaes]],eess!$A$1:$G$189,3,FALSE)</f>
        <v>CHICLAYO</v>
      </c>
      <c r="H3686" s="9" t="str">
        <f>+VLOOKUP(datosAvance[[#This Row],[renaes]],eess!$A$1:$G$189,4,FALSE)</f>
        <v>REQUE-LAGUNAS</v>
      </c>
      <c r="I3686" s="9" t="str">
        <f>+VLOOKUP(datosAvance[[#This Row],[renaes]],eess!$A$1:$G$189,6,FALSE)</f>
        <v>CHICLAYO</v>
      </c>
      <c r="J3686" s="9" t="str">
        <f>+VLOOKUP(datosAvance[[#This Row],[renaes]],eess!$A$1:$G$189,7,FALSE)</f>
        <v>LAGUNAS</v>
      </c>
    </row>
    <row r="3687" spans="1:10" x14ac:dyDescent="0.25">
      <c r="A3687">
        <v>4360</v>
      </c>
      <c r="B3687">
        <v>2</v>
      </c>
      <c r="C3687" t="s">
        <v>243</v>
      </c>
      <c r="D3687">
        <v>1</v>
      </c>
      <c r="E3687" t="s">
        <v>5</v>
      </c>
      <c r="F3687" s="9" t="str">
        <f>+VLOOKUP(datosAvance[[#This Row],[renaes]],eess!$A$1:$G$189,2,FALSE)</f>
        <v>MOCUPE NUEVO</v>
      </c>
      <c r="G3687" s="9" t="str">
        <f>+VLOOKUP(datosAvance[[#This Row],[renaes]],eess!$A$1:$G$189,3,FALSE)</f>
        <v>CHICLAYO</v>
      </c>
      <c r="H3687" s="9" t="str">
        <f>+VLOOKUP(datosAvance[[#This Row],[renaes]],eess!$A$1:$G$189,4,FALSE)</f>
        <v>REQUE-LAGUNAS</v>
      </c>
      <c r="I3687" s="9" t="str">
        <f>+VLOOKUP(datosAvance[[#This Row],[renaes]],eess!$A$1:$G$189,6,FALSE)</f>
        <v>CHICLAYO</v>
      </c>
      <c r="J3687" s="9" t="str">
        <f>+VLOOKUP(datosAvance[[#This Row],[renaes]],eess!$A$1:$G$189,7,FALSE)</f>
        <v>LAGUNAS</v>
      </c>
    </row>
    <row r="3688" spans="1:10" x14ac:dyDescent="0.25">
      <c r="A3688">
        <v>4361</v>
      </c>
      <c r="B3688">
        <v>2</v>
      </c>
      <c r="C3688" t="s">
        <v>243</v>
      </c>
      <c r="D3688">
        <v>1</v>
      </c>
      <c r="E3688" t="s">
        <v>5</v>
      </c>
      <c r="F3688" s="9" t="str">
        <f>+VLOOKUP(datosAvance[[#This Row],[renaes]],eess!$A$1:$G$189,2,FALSE)</f>
        <v>LAGUNAS</v>
      </c>
      <c r="G3688" s="9" t="str">
        <f>+VLOOKUP(datosAvance[[#This Row],[renaes]],eess!$A$1:$G$189,3,FALSE)</f>
        <v>CHICLAYO</v>
      </c>
      <c r="H3688" s="9" t="str">
        <f>+VLOOKUP(datosAvance[[#This Row],[renaes]],eess!$A$1:$G$189,4,FALSE)</f>
        <v>REQUE-LAGUNAS</v>
      </c>
      <c r="I3688" s="9" t="str">
        <f>+VLOOKUP(datosAvance[[#This Row],[renaes]],eess!$A$1:$G$189,6,FALSE)</f>
        <v>CHICLAYO</v>
      </c>
      <c r="J3688" s="9" t="str">
        <f>+VLOOKUP(datosAvance[[#This Row],[renaes]],eess!$A$1:$G$189,7,FALSE)</f>
        <v>LAGUNAS</v>
      </c>
    </row>
    <row r="3689" spans="1:10" x14ac:dyDescent="0.25">
      <c r="A3689">
        <v>4362</v>
      </c>
      <c r="B3689">
        <v>2</v>
      </c>
      <c r="C3689" t="s">
        <v>243</v>
      </c>
      <c r="D3689">
        <v>1</v>
      </c>
      <c r="E3689" t="s">
        <v>5</v>
      </c>
      <c r="F3689" s="9" t="str">
        <f>+VLOOKUP(datosAvance[[#This Row],[renaes]],eess!$A$1:$G$189,2,FALSE)</f>
        <v>TUPAC AMARU</v>
      </c>
      <c r="G3689" s="9" t="str">
        <f>+VLOOKUP(datosAvance[[#This Row],[renaes]],eess!$A$1:$G$189,3,FALSE)</f>
        <v>CHICLAYO</v>
      </c>
      <c r="H3689" s="9" t="str">
        <f>+VLOOKUP(datosAvance[[#This Row],[renaes]],eess!$A$1:$G$189,4,FALSE)</f>
        <v>REQUE-LAGUNAS</v>
      </c>
      <c r="I3689" s="9" t="str">
        <f>+VLOOKUP(datosAvance[[#This Row],[renaes]],eess!$A$1:$G$189,6,FALSE)</f>
        <v>CHICLAYO</v>
      </c>
      <c r="J3689" s="9" t="str">
        <f>+VLOOKUP(datosAvance[[#This Row],[renaes]],eess!$A$1:$G$189,7,FALSE)</f>
        <v>LAGUNAS</v>
      </c>
    </row>
    <row r="3690" spans="1:10" x14ac:dyDescent="0.25">
      <c r="A3690">
        <v>4363</v>
      </c>
      <c r="B3690">
        <v>0</v>
      </c>
      <c r="C3690" t="s">
        <v>243</v>
      </c>
      <c r="D3690">
        <v>1</v>
      </c>
      <c r="E3690" t="s">
        <v>5</v>
      </c>
      <c r="F3690" s="9" t="str">
        <f>+VLOOKUP(datosAvance[[#This Row],[renaes]],eess!$A$1:$G$189,2,FALSE)</f>
        <v>PUEBLO LIBRE</v>
      </c>
      <c r="G3690" s="9" t="str">
        <f>+VLOOKUP(datosAvance[[#This Row],[renaes]],eess!$A$1:$G$189,3,FALSE)</f>
        <v>CHICLAYO</v>
      </c>
      <c r="H3690" s="9" t="str">
        <f>+VLOOKUP(datosAvance[[#This Row],[renaes]],eess!$A$1:$G$189,4,FALSE)</f>
        <v>REQUE-LAGUNAS</v>
      </c>
      <c r="I3690" s="9" t="str">
        <f>+VLOOKUP(datosAvance[[#This Row],[renaes]],eess!$A$1:$G$189,6,FALSE)</f>
        <v>CHICLAYO</v>
      </c>
      <c r="J3690" s="9" t="str">
        <f>+VLOOKUP(datosAvance[[#This Row],[renaes]],eess!$A$1:$G$189,7,FALSE)</f>
        <v>LAGUNAS</v>
      </c>
    </row>
    <row r="3691" spans="1:10" x14ac:dyDescent="0.25">
      <c r="A3691">
        <v>4364</v>
      </c>
      <c r="B3691">
        <v>2</v>
      </c>
      <c r="C3691" t="s">
        <v>243</v>
      </c>
      <c r="D3691">
        <v>1</v>
      </c>
      <c r="E3691" t="s">
        <v>5</v>
      </c>
      <c r="F3691" s="9" t="str">
        <f>+VLOOKUP(datosAvance[[#This Row],[renaes]],eess!$A$1:$G$189,2,FALSE)</f>
        <v>NUEVA ARICA</v>
      </c>
      <c r="G3691" s="9" t="str">
        <f>+VLOOKUP(datosAvance[[#This Row],[renaes]],eess!$A$1:$G$189,3,FALSE)</f>
        <v>CHICLAYO</v>
      </c>
      <c r="H3691" s="9" t="str">
        <f>+VLOOKUP(datosAvance[[#This Row],[renaes]],eess!$A$1:$G$189,4,FALSE)</f>
        <v>OYOTUN</v>
      </c>
      <c r="I3691" s="9" t="str">
        <f>+VLOOKUP(datosAvance[[#This Row],[renaes]],eess!$A$1:$G$189,6,FALSE)</f>
        <v>CHICLAYO</v>
      </c>
      <c r="J3691" s="9" t="str">
        <f>+VLOOKUP(datosAvance[[#This Row],[renaes]],eess!$A$1:$G$189,7,FALSE)</f>
        <v>NUEVA ARICA</v>
      </c>
    </row>
    <row r="3692" spans="1:10" x14ac:dyDescent="0.25">
      <c r="A3692">
        <v>4365</v>
      </c>
      <c r="B3692">
        <v>1</v>
      </c>
      <c r="C3692" t="s">
        <v>243</v>
      </c>
      <c r="D3692">
        <v>1</v>
      </c>
      <c r="E3692" t="s">
        <v>5</v>
      </c>
      <c r="F3692" s="9" t="str">
        <f>+VLOOKUP(datosAvance[[#This Row],[renaes]],eess!$A$1:$G$189,2,FALSE)</f>
        <v>LA VIÑA DE NUEVA ARICA</v>
      </c>
      <c r="G3692" s="9" t="str">
        <f>+VLOOKUP(datosAvance[[#This Row],[renaes]],eess!$A$1:$G$189,3,FALSE)</f>
        <v>CHICLAYO</v>
      </c>
      <c r="H3692" s="9" t="str">
        <f>+VLOOKUP(datosAvance[[#This Row],[renaes]],eess!$A$1:$G$189,4,FALSE)</f>
        <v>OYOTUN</v>
      </c>
      <c r="I3692" s="9" t="str">
        <f>+VLOOKUP(datosAvance[[#This Row],[renaes]],eess!$A$1:$G$189,6,FALSE)</f>
        <v>CHICLAYO</v>
      </c>
      <c r="J3692" s="9" t="str">
        <f>+VLOOKUP(datosAvance[[#This Row],[renaes]],eess!$A$1:$G$189,7,FALSE)</f>
        <v>NUEVA ARICA</v>
      </c>
    </row>
    <row r="3693" spans="1:10" x14ac:dyDescent="0.25">
      <c r="A3693">
        <v>4366</v>
      </c>
      <c r="B3693">
        <v>11</v>
      </c>
      <c r="C3693" t="s">
        <v>243</v>
      </c>
      <c r="D3693">
        <v>1</v>
      </c>
      <c r="E3693" t="s">
        <v>5</v>
      </c>
      <c r="F3693" s="9" t="str">
        <f>+VLOOKUP(datosAvance[[#This Row],[renaes]],eess!$A$1:$G$189,2,FALSE)</f>
        <v>OYOTUN</v>
      </c>
      <c r="G3693" s="9" t="str">
        <f>+VLOOKUP(datosAvance[[#This Row],[renaes]],eess!$A$1:$G$189,3,FALSE)</f>
        <v>CHICLAYO</v>
      </c>
      <c r="H3693" s="9" t="str">
        <f>+VLOOKUP(datosAvance[[#This Row],[renaes]],eess!$A$1:$G$189,4,FALSE)</f>
        <v>OYOTUN</v>
      </c>
      <c r="I3693" s="9" t="str">
        <f>+VLOOKUP(datosAvance[[#This Row],[renaes]],eess!$A$1:$G$189,6,FALSE)</f>
        <v>CHICLAYO</v>
      </c>
      <c r="J3693" s="9" t="str">
        <f>+VLOOKUP(datosAvance[[#This Row],[renaes]],eess!$A$1:$G$189,7,FALSE)</f>
        <v>OYOTUN</v>
      </c>
    </row>
    <row r="3694" spans="1:10" x14ac:dyDescent="0.25">
      <c r="A3694">
        <v>4367</v>
      </c>
      <c r="B3694">
        <v>1</v>
      </c>
      <c r="C3694" t="s">
        <v>243</v>
      </c>
      <c r="D3694">
        <v>1</v>
      </c>
      <c r="E3694" t="s">
        <v>5</v>
      </c>
      <c r="F3694" s="9" t="str">
        <f>+VLOOKUP(datosAvance[[#This Row],[renaes]],eess!$A$1:$G$189,2,FALSE)</f>
        <v>EL ESPINAL</v>
      </c>
      <c r="G3694" s="9" t="str">
        <f>+VLOOKUP(datosAvance[[#This Row],[renaes]],eess!$A$1:$G$189,3,FALSE)</f>
        <v>CHICLAYO</v>
      </c>
      <c r="H3694" s="9" t="str">
        <f>+VLOOKUP(datosAvance[[#This Row],[renaes]],eess!$A$1:$G$189,4,FALSE)</f>
        <v>OYOTUN</v>
      </c>
      <c r="I3694" s="9" t="str">
        <f>+VLOOKUP(datosAvance[[#This Row],[renaes]],eess!$A$1:$G$189,6,FALSE)</f>
        <v>CHICLAYO</v>
      </c>
      <c r="J3694" s="9" t="str">
        <f>+VLOOKUP(datosAvance[[#This Row],[renaes]],eess!$A$1:$G$189,7,FALSE)</f>
        <v>OYOTUN</v>
      </c>
    </row>
    <row r="3695" spans="1:10" x14ac:dyDescent="0.25">
      <c r="A3695">
        <v>4368</v>
      </c>
      <c r="B3695">
        <v>1</v>
      </c>
      <c r="C3695" t="s">
        <v>243</v>
      </c>
      <c r="D3695">
        <v>1</v>
      </c>
      <c r="E3695" t="s">
        <v>5</v>
      </c>
      <c r="F3695" s="9" t="str">
        <f>+VLOOKUP(datosAvance[[#This Row],[renaes]],eess!$A$1:$G$189,2,FALSE)</f>
        <v>PAN DE AZUCAR</v>
      </c>
      <c r="G3695" s="9" t="str">
        <f>+VLOOKUP(datosAvance[[#This Row],[renaes]],eess!$A$1:$G$189,3,FALSE)</f>
        <v>CHICLAYO</v>
      </c>
      <c r="H3695" s="9" t="str">
        <f>+VLOOKUP(datosAvance[[#This Row],[renaes]],eess!$A$1:$G$189,4,FALSE)</f>
        <v>OYOTUN</v>
      </c>
      <c r="I3695" s="9" t="str">
        <f>+VLOOKUP(datosAvance[[#This Row],[renaes]],eess!$A$1:$G$189,6,FALSE)</f>
        <v>CHICLAYO</v>
      </c>
      <c r="J3695" s="9" t="str">
        <f>+VLOOKUP(datosAvance[[#This Row],[renaes]],eess!$A$1:$G$189,7,FALSE)</f>
        <v>OYOTUN</v>
      </c>
    </row>
    <row r="3696" spans="1:10" x14ac:dyDescent="0.25">
      <c r="A3696">
        <v>4369</v>
      </c>
      <c r="B3696">
        <v>1</v>
      </c>
      <c r="C3696" t="s">
        <v>243</v>
      </c>
      <c r="D3696">
        <v>1</v>
      </c>
      <c r="E3696" t="s">
        <v>5</v>
      </c>
      <c r="F3696" s="9" t="str">
        <f>+VLOOKUP(datosAvance[[#This Row],[renaes]],eess!$A$1:$G$189,2,FALSE)</f>
        <v>VIRGEN DE LAS MERCEDES LA OTRA BANDA</v>
      </c>
      <c r="G3696" s="9" t="str">
        <f>+VLOOKUP(datosAvance[[#This Row],[renaes]],eess!$A$1:$G$189,3,FALSE)</f>
        <v>CHICLAYO</v>
      </c>
      <c r="H3696" s="9" t="str">
        <f>+VLOOKUP(datosAvance[[#This Row],[renaes]],eess!$A$1:$G$189,4,FALSE)</f>
        <v>CAYALTI-ZAÑA</v>
      </c>
      <c r="I3696" s="9" t="str">
        <f>+VLOOKUP(datosAvance[[#This Row],[renaes]],eess!$A$1:$G$189,6,FALSE)</f>
        <v>CHICLAYO</v>
      </c>
      <c r="J3696" s="9" t="str">
        <f>+VLOOKUP(datosAvance[[#This Row],[renaes]],eess!$A$1:$G$189,7,FALSE)</f>
        <v>SAÑA</v>
      </c>
    </row>
    <row r="3697" spans="1:10" x14ac:dyDescent="0.25">
      <c r="A3697">
        <v>4370</v>
      </c>
      <c r="B3697">
        <v>8</v>
      </c>
      <c r="C3697" t="s">
        <v>243</v>
      </c>
      <c r="D3697">
        <v>1</v>
      </c>
      <c r="E3697" t="s">
        <v>5</v>
      </c>
      <c r="F3697" s="9" t="str">
        <f>+VLOOKUP(datosAvance[[#This Row],[renaes]],eess!$A$1:$G$189,2,FALSE)</f>
        <v>HOSPITAL BELEN - LAMBAYEQUE</v>
      </c>
      <c r="G3697" s="9" t="str">
        <f>+VLOOKUP(datosAvance[[#This Row],[renaes]],eess!$A$1:$G$189,3,FALSE)</f>
        <v>NO PERTENECE A NINGUNA RED</v>
      </c>
      <c r="H3697" s="9" t="str">
        <f>+VLOOKUP(datosAvance[[#This Row],[renaes]],eess!$A$1:$G$189,4,FALSE)</f>
        <v>NO PERTENECE A NINGUNA MICRORED</v>
      </c>
      <c r="I3697" s="9" t="str">
        <f>+VLOOKUP(datosAvance[[#This Row],[renaes]],eess!$A$1:$G$189,6,FALSE)</f>
        <v>LAMBAYEQUE</v>
      </c>
      <c r="J3697" s="9" t="str">
        <f>+VLOOKUP(datosAvance[[#This Row],[renaes]],eess!$A$1:$G$189,7,FALSE)</f>
        <v>LAMBAYEQUE</v>
      </c>
    </row>
    <row r="3698" spans="1:10" x14ac:dyDescent="0.25">
      <c r="A3698">
        <v>4371</v>
      </c>
      <c r="B3698">
        <v>24</v>
      </c>
      <c r="C3698" t="s">
        <v>243</v>
      </c>
      <c r="D3698">
        <v>1</v>
      </c>
      <c r="E3698" t="s">
        <v>5</v>
      </c>
      <c r="F3698" s="9" t="str">
        <f>+VLOOKUP(datosAvance[[#This Row],[renaes]],eess!$A$1:$G$189,2,FALSE)</f>
        <v>JAYANCA</v>
      </c>
      <c r="G3698" s="9" t="str">
        <f>+VLOOKUP(datosAvance[[#This Row],[renaes]],eess!$A$1:$G$189,3,FALSE)</f>
        <v>LAMBAYEQUE</v>
      </c>
      <c r="H3698" s="9" t="str">
        <f>+VLOOKUP(datosAvance[[#This Row],[renaes]],eess!$A$1:$G$189,4,FALSE)</f>
        <v>JAYANCA</v>
      </c>
      <c r="I3698" s="9" t="str">
        <f>+VLOOKUP(datosAvance[[#This Row],[renaes]],eess!$A$1:$G$189,6,FALSE)</f>
        <v>LAMBAYEQUE</v>
      </c>
      <c r="J3698" s="9" t="str">
        <f>+VLOOKUP(datosAvance[[#This Row],[renaes]],eess!$A$1:$G$189,7,FALSE)</f>
        <v>JAYANCA</v>
      </c>
    </row>
    <row r="3699" spans="1:10" x14ac:dyDescent="0.25">
      <c r="A3699">
        <v>4372</v>
      </c>
      <c r="B3699">
        <v>21</v>
      </c>
      <c r="C3699" t="s">
        <v>243</v>
      </c>
      <c r="D3699">
        <v>1</v>
      </c>
      <c r="E3699" t="s">
        <v>5</v>
      </c>
      <c r="F3699" s="9" t="str">
        <f>+VLOOKUP(datosAvance[[#This Row],[renaes]],eess!$A$1:$G$189,2,FALSE)</f>
        <v>SAN MARTIN</v>
      </c>
      <c r="G3699" s="9" t="str">
        <f>+VLOOKUP(datosAvance[[#This Row],[renaes]],eess!$A$1:$G$189,3,FALSE)</f>
        <v>LAMBAYEQUE</v>
      </c>
      <c r="H3699" s="9" t="str">
        <f>+VLOOKUP(datosAvance[[#This Row],[renaes]],eess!$A$1:$G$189,4,FALSE)</f>
        <v>LAMBAYEQUE</v>
      </c>
      <c r="I3699" s="9" t="str">
        <f>+VLOOKUP(datosAvance[[#This Row],[renaes]],eess!$A$1:$G$189,6,FALSE)</f>
        <v>LAMBAYEQUE</v>
      </c>
      <c r="J3699" s="9" t="str">
        <f>+VLOOKUP(datosAvance[[#This Row],[renaes]],eess!$A$1:$G$189,7,FALSE)</f>
        <v>LAMBAYEQUE</v>
      </c>
    </row>
    <row r="3700" spans="1:10" x14ac:dyDescent="0.25">
      <c r="A3700">
        <v>4373</v>
      </c>
      <c r="B3700">
        <v>30</v>
      </c>
      <c r="C3700" t="s">
        <v>243</v>
      </c>
      <c r="D3700">
        <v>1</v>
      </c>
      <c r="E3700" t="s">
        <v>5</v>
      </c>
      <c r="F3700" s="9" t="str">
        <f>+VLOOKUP(datosAvance[[#This Row],[renaes]],eess!$A$1:$G$189,2,FALSE)</f>
        <v>TORIBIA CASTRO CHIRINOS</v>
      </c>
      <c r="G3700" s="9" t="str">
        <f>+VLOOKUP(datosAvance[[#This Row],[renaes]],eess!$A$1:$G$189,3,FALSE)</f>
        <v>LAMBAYEQUE</v>
      </c>
      <c r="H3700" s="9" t="str">
        <f>+VLOOKUP(datosAvance[[#This Row],[renaes]],eess!$A$1:$G$189,4,FALSE)</f>
        <v>LAMBAYEQUE</v>
      </c>
      <c r="I3700" s="9" t="str">
        <f>+VLOOKUP(datosAvance[[#This Row],[renaes]],eess!$A$1:$G$189,6,FALSE)</f>
        <v>LAMBAYEQUE</v>
      </c>
      <c r="J3700" s="9" t="str">
        <f>+VLOOKUP(datosAvance[[#This Row],[renaes]],eess!$A$1:$G$189,7,FALSE)</f>
        <v>LAMBAYEQUE</v>
      </c>
    </row>
    <row r="3701" spans="1:10" x14ac:dyDescent="0.25">
      <c r="A3701">
        <v>4374</v>
      </c>
      <c r="B3701">
        <v>2</v>
      </c>
      <c r="C3701" t="s">
        <v>243</v>
      </c>
      <c r="D3701">
        <v>1</v>
      </c>
      <c r="E3701" t="s">
        <v>5</v>
      </c>
      <c r="F3701" s="9" t="str">
        <f>+VLOOKUP(datosAvance[[#This Row],[renaes]],eess!$A$1:$G$189,2,FALSE)</f>
        <v>SIALUPE HUAMANTANGA</v>
      </c>
      <c r="G3701" s="9" t="str">
        <f>+VLOOKUP(datosAvance[[#This Row],[renaes]],eess!$A$1:$G$189,3,FALSE)</f>
        <v>LAMBAYEQUE</v>
      </c>
      <c r="H3701" s="9" t="str">
        <f>+VLOOKUP(datosAvance[[#This Row],[renaes]],eess!$A$1:$G$189,4,FALSE)</f>
        <v>LAMBAYEQUE</v>
      </c>
      <c r="I3701" s="9" t="str">
        <f>+VLOOKUP(datosAvance[[#This Row],[renaes]],eess!$A$1:$G$189,6,FALSE)</f>
        <v>LAMBAYEQUE</v>
      </c>
      <c r="J3701" s="9" t="str">
        <f>+VLOOKUP(datosAvance[[#This Row],[renaes]],eess!$A$1:$G$189,7,FALSE)</f>
        <v>LAMBAYEQUE</v>
      </c>
    </row>
    <row r="3702" spans="1:10" x14ac:dyDescent="0.25">
      <c r="A3702">
        <v>4375</v>
      </c>
      <c r="B3702">
        <v>6</v>
      </c>
      <c r="C3702" t="s">
        <v>243</v>
      </c>
      <c r="D3702">
        <v>1</v>
      </c>
      <c r="E3702" t="s">
        <v>5</v>
      </c>
      <c r="F3702" s="9" t="str">
        <f>+VLOOKUP(datosAvance[[#This Row],[renaes]],eess!$A$1:$G$189,2,FALSE)</f>
        <v>MUYFINCA-PUNTO 09</v>
      </c>
      <c r="G3702" s="9" t="str">
        <f>+VLOOKUP(datosAvance[[#This Row],[renaes]],eess!$A$1:$G$189,3,FALSE)</f>
        <v>LAMBAYEQUE</v>
      </c>
      <c r="H3702" s="9" t="str">
        <f>+VLOOKUP(datosAvance[[#This Row],[renaes]],eess!$A$1:$G$189,4,FALSE)</f>
        <v>LAMBAYEQUE</v>
      </c>
      <c r="I3702" s="9" t="str">
        <f>+VLOOKUP(datosAvance[[#This Row],[renaes]],eess!$A$1:$G$189,6,FALSE)</f>
        <v>LAMBAYEQUE</v>
      </c>
      <c r="J3702" s="9" t="str">
        <f>+VLOOKUP(datosAvance[[#This Row],[renaes]],eess!$A$1:$G$189,7,FALSE)</f>
        <v>LAMBAYEQUE</v>
      </c>
    </row>
    <row r="3703" spans="1:10" x14ac:dyDescent="0.25">
      <c r="A3703">
        <v>4376</v>
      </c>
      <c r="B3703">
        <v>6</v>
      </c>
      <c r="C3703" t="s">
        <v>243</v>
      </c>
      <c r="D3703">
        <v>1</v>
      </c>
      <c r="E3703" t="s">
        <v>5</v>
      </c>
      <c r="F3703" s="9" t="str">
        <f>+VLOOKUP(datosAvance[[#This Row],[renaes]],eess!$A$1:$G$189,2,FALSE)</f>
        <v>ILLIMO</v>
      </c>
      <c r="G3703" s="9" t="str">
        <f>+VLOOKUP(datosAvance[[#This Row],[renaes]],eess!$A$1:$G$189,3,FALSE)</f>
        <v>LAMBAYEQUE</v>
      </c>
      <c r="H3703" s="9" t="str">
        <f>+VLOOKUP(datosAvance[[#This Row],[renaes]],eess!$A$1:$G$189,4,FALSE)</f>
        <v>ILLIMO</v>
      </c>
      <c r="I3703" s="9" t="str">
        <f>+VLOOKUP(datosAvance[[#This Row],[renaes]],eess!$A$1:$G$189,6,FALSE)</f>
        <v>LAMBAYEQUE</v>
      </c>
      <c r="J3703" s="9" t="str">
        <f>+VLOOKUP(datosAvance[[#This Row],[renaes]],eess!$A$1:$G$189,7,FALSE)</f>
        <v>ILLIMO</v>
      </c>
    </row>
    <row r="3704" spans="1:10" x14ac:dyDescent="0.25">
      <c r="A3704">
        <v>4377</v>
      </c>
      <c r="B3704">
        <v>1</v>
      </c>
      <c r="C3704" t="s">
        <v>243</v>
      </c>
      <c r="D3704">
        <v>1</v>
      </c>
      <c r="E3704" t="s">
        <v>5</v>
      </c>
      <c r="F3704" s="9" t="str">
        <f>+VLOOKUP(datosAvance[[#This Row],[renaes]],eess!$A$1:$G$189,2,FALSE)</f>
        <v>CHIRIMOYO</v>
      </c>
      <c r="G3704" s="9" t="str">
        <f>+VLOOKUP(datosAvance[[#This Row],[renaes]],eess!$A$1:$G$189,3,FALSE)</f>
        <v>LAMBAYEQUE</v>
      </c>
      <c r="H3704" s="9" t="str">
        <f>+VLOOKUP(datosAvance[[#This Row],[renaes]],eess!$A$1:$G$189,4,FALSE)</f>
        <v>ILLIMO</v>
      </c>
      <c r="I3704" s="9" t="str">
        <f>+VLOOKUP(datosAvance[[#This Row],[renaes]],eess!$A$1:$G$189,6,FALSE)</f>
        <v>LAMBAYEQUE</v>
      </c>
      <c r="J3704" s="9" t="str">
        <f>+VLOOKUP(datosAvance[[#This Row],[renaes]],eess!$A$1:$G$189,7,FALSE)</f>
        <v>ILLIMO</v>
      </c>
    </row>
    <row r="3705" spans="1:10" x14ac:dyDescent="0.25">
      <c r="A3705">
        <v>4378</v>
      </c>
      <c r="B3705">
        <v>1</v>
      </c>
      <c r="C3705" t="s">
        <v>243</v>
      </c>
      <c r="D3705">
        <v>1</v>
      </c>
      <c r="E3705" t="s">
        <v>5</v>
      </c>
      <c r="F3705" s="9" t="str">
        <f>+VLOOKUP(datosAvance[[#This Row],[renaes]],eess!$A$1:$G$189,2,FALSE)</f>
        <v>SAN PEDRO SASAPE</v>
      </c>
      <c r="G3705" s="9" t="str">
        <f>+VLOOKUP(datosAvance[[#This Row],[renaes]],eess!$A$1:$G$189,3,FALSE)</f>
        <v>LAMBAYEQUE</v>
      </c>
      <c r="H3705" s="9" t="str">
        <f>+VLOOKUP(datosAvance[[#This Row],[renaes]],eess!$A$1:$G$189,4,FALSE)</f>
        <v>ILLIMO</v>
      </c>
      <c r="I3705" s="9" t="str">
        <f>+VLOOKUP(datosAvance[[#This Row],[renaes]],eess!$A$1:$G$189,6,FALSE)</f>
        <v>LAMBAYEQUE</v>
      </c>
      <c r="J3705" s="9" t="str">
        <f>+VLOOKUP(datosAvance[[#This Row],[renaes]],eess!$A$1:$G$189,7,FALSE)</f>
        <v>ILLIMO</v>
      </c>
    </row>
    <row r="3706" spans="1:10" x14ac:dyDescent="0.25">
      <c r="A3706">
        <v>4379</v>
      </c>
      <c r="B3706">
        <v>2</v>
      </c>
      <c r="C3706" t="s">
        <v>243</v>
      </c>
      <c r="D3706">
        <v>1</v>
      </c>
      <c r="E3706" t="s">
        <v>5</v>
      </c>
      <c r="F3706" s="9" t="str">
        <f>+VLOOKUP(datosAvance[[#This Row],[renaes]],eess!$A$1:$G$189,2,FALSE)</f>
        <v>LA VIÑA (JAYANCA)</v>
      </c>
      <c r="G3706" s="9" t="str">
        <f>+VLOOKUP(datosAvance[[#This Row],[renaes]],eess!$A$1:$G$189,3,FALSE)</f>
        <v>LAMBAYEQUE</v>
      </c>
      <c r="H3706" s="9" t="str">
        <f>+VLOOKUP(datosAvance[[#This Row],[renaes]],eess!$A$1:$G$189,4,FALSE)</f>
        <v>JAYANCA</v>
      </c>
      <c r="I3706" s="9" t="str">
        <f>+VLOOKUP(datosAvance[[#This Row],[renaes]],eess!$A$1:$G$189,6,FALSE)</f>
        <v>LAMBAYEQUE</v>
      </c>
      <c r="J3706" s="9" t="str">
        <f>+VLOOKUP(datosAvance[[#This Row],[renaes]],eess!$A$1:$G$189,7,FALSE)</f>
        <v>JAYANCA</v>
      </c>
    </row>
    <row r="3707" spans="1:10" x14ac:dyDescent="0.25">
      <c r="A3707">
        <v>4380</v>
      </c>
      <c r="B3707">
        <v>17</v>
      </c>
      <c r="C3707" t="s">
        <v>243</v>
      </c>
      <c r="D3707">
        <v>1</v>
      </c>
      <c r="E3707" t="s">
        <v>5</v>
      </c>
      <c r="F3707" s="9" t="str">
        <f>+VLOOKUP(datosAvance[[#This Row],[renaes]],eess!$A$1:$G$189,2,FALSE)</f>
        <v>MOCHUMI</v>
      </c>
      <c r="G3707" s="9" t="str">
        <f>+VLOOKUP(datosAvance[[#This Row],[renaes]],eess!$A$1:$G$189,3,FALSE)</f>
        <v>LAMBAYEQUE</v>
      </c>
      <c r="H3707" s="9" t="str">
        <f>+VLOOKUP(datosAvance[[#This Row],[renaes]],eess!$A$1:$G$189,4,FALSE)</f>
        <v>MOCHUMI</v>
      </c>
      <c r="I3707" s="9" t="str">
        <f>+VLOOKUP(datosAvance[[#This Row],[renaes]],eess!$A$1:$G$189,6,FALSE)</f>
        <v>LAMBAYEQUE</v>
      </c>
      <c r="J3707" s="9" t="str">
        <f>+VLOOKUP(datosAvance[[#This Row],[renaes]],eess!$A$1:$G$189,7,FALSE)</f>
        <v>MOCHUMI</v>
      </c>
    </row>
    <row r="3708" spans="1:10" x14ac:dyDescent="0.25">
      <c r="A3708">
        <v>4381</v>
      </c>
      <c r="B3708">
        <v>1</v>
      </c>
      <c r="C3708" t="s">
        <v>243</v>
      </c>
      <c r="D3708">
        <v>1</v>
      </c>
      <c r="E3708" t="s">
        <v>5</v>
      </c>
      <c r="F3708" s="9" t="str">
        <f>+VLOOKUP(datosAvance[[#This Row],[renaes]],eess!$A$1:$G$189,2,FALSE)</f>
        <v>MARAVILLAS</v>
      </c>
      <c r="G3708" s="9" t="str">
        <f>+VLOOKUP(datosAvance[[#This Row],[renaes]],eess!$A$1:$G$189,3,FALSE)</f>
        <v>LAMBAYEQUE</v>
      </c>
      <c r="H3708" s="9" t="str">
        <f>+VLOOKUP(datosAvance[[#This Row],[renaes]],eess!$A$1:$G$189,4,FALSE)</f>
        <v>MOCHUMI</v>
      </c>
      <c r="I3708" s="9" t="str">
        <f>+VLOOKUP(datosAvance[[#This Row],[renaes]],eess!$A$1:$G$189,6,FALSE)</f>
        <v>LAMBAYEQUE</v>
      </c>
      <c r="J3708" s="9" t="str">
        <f>+VLOOKUP(datosAvance[[#This Row],[renaes]],eess!$A$1:$G$189,7,FALSE)</f>
        <v>MOCHUMI</v>
      </c>
    </row>
    <row r="3709" spans="1:10" x14ac:dyDescent="0.25">
      <c r="A3709">
        <v>4382</v>
      </c>
      <c r="B3709">
        <v>7</v>
      </c>
      <c r="C3709" t="s">
        <v>243</v>
      </c>
      <c r="D3709">
        <v>1</v>
      </c>
      <c r="E3709" t="s">
        <v>5</v>
      </c>
      <c r="F3709" s="9" t="str">
        <f>+VLOOKUP(datosAvance[[#This Row],[renaes]],eess!$A$1:$G$189,2,FALSE)</f>
        <v>PUNTO CUATRO</v>
      </c>
      <c r="G3709" s="9" t="str">
        <f>+VLOOKUP(datosAvance[[#This Row],[renaes]],eess!$A$1:$G$189,3,FALSE)</f>
        <v>LAMBAYEQUE</v>
      </c>
      <c r="H3709" s="9" t="str">
        <f>+VLOOKUP(datosAvance[[#This Row],[renaes]],eess!$A$1:$G$189,4,FALSE)</f>
        <v>MOCHUMI</v>
      </c>
      <c r="I3709" s="9" t="str">
        <f>+VLOOKUP(datosAvance[[#This Row],[renaes]],eess!$A$1:$G$189,6,FALSE)</f>
        <v>LAMBAYEQUE</v>
      </c>
      <c r="J3709" s="9" t="str">
        <f>+VLOOKUP(datosAvance[[#This Row],[renaes]],eess!$A$1:$G$189,7,FALSE)</f>
        <v>MOCHUMI</v>
      </c>
    </row>
    <row r="3710" spans="1:10" x14ac:dyDescent="0.25">
      <c r="A3710">
        <v>4383</v>
      </c>
      <c r="B3710">
        <v>2</v>
      </c>
      <c r="C3710" t="s">
        <v>243</v>
      </c>
      <c r="D3710">
        <v>1</v>
      </c>
      <c r="E3710" t="s">
        <v>5</v>
      </c>
      <c r="F3710" s="9" t="str">
        <f>+VLOOKUP(datosAvance[[#This Row],[renaes]],eess!$A$1:$G$189,2,FALSE)</f>
        <v>PAREDONES MUY FINCA</v>
      </c>
      <c r="G3710" s="9" t="str">
        <f>+VLOOKUP(datosAvance[[#This Row],[renaes]],eess!$A$1:$G$189,3,FALSE)</f>
        <v>LAMBAYEQUE</v>
      </c>
      <c r="H3710" s="9" t="str">
        <f>+VLOOKUP(datosAvance[[#This Row],[renaes]],eess!$A$1:$G$189,4,FALSE)</f>
        <v>MOCHUMI</v>
      </c>
      <c r="I3710" s="9" t="str">
        <f>+VLOOKUP(datosAvance[[#This Row],[renaes]],eess!$A$1:$G$189,6,FALSE)</f>
        <v>LAMBAYEQUE</v>
      </c>
      <c r="J3710" s="9" t="str">
        <f>+VLOOKUP(datosAvance[[#This Row],[renaes]],eess!$A$1:$G$189,7,FALSE)</f>
        <v>MOCHUMI</v>
      </c>
    </row>
    <row r="3711" spans="1:10" x14ac:dyDescent="0.25">
      <c r="A3711">
        <v>4384</v>
      </c>
      <c r="B3711">
        <v>9</v>
      </c>
      <c r="C3711" t="s">
        <v>243</v>
      </c>
      <c r="D3711">
        <v>1</v>
      </c>
      <c r="E3711" t="s">
        <v>5</v>
      </c>
      <c r="F3711" s="9" t="str">
        <f>+VLOOKUP(datosAvance[[#This Row],[renaes]],eess!$A$1:$G$189,2,FALSE)</f>
        <v>PACORA</v>
      </c>
      <c r="G3711" s="9" t="str">
        <f>+VLOOKUP(datosAvance[[#This Row],[renaes]],eess!$A$1:$G$189,3,FALSE)</f>
        <v>LAMBAYEQUE</v>
      </c>
      <c r="H3711" s="9" t="str">
        <f>+VLOOKUP(datosAvance[[#This Row],[renaes]],eess!$A$1:$G$189,4,FALSE)</f>
        <v>ILLIMO</v>
      </c>
      <c r="I3711" s="9" t="str">
        <f>+VLOOKUP(datosAvance[[#This Row],[renaes]],eess!$A$1:$G$189,6,FALSE)</f>
        <v>LAMBAYEQUE</v>
      </c>
      <c r="J3711" s="9" t="str">
        <f>+VLOOKUP(datosAvance[[#This Row],[renaes]],eess!$A$1:$G$189,7,FALSE)</f>
        <v>PACORA</v>
      </c>
    </row>
    <row r="3712" spans="1:10" x14ac:dyDescent="0.25">
      <c r="A3712">
        <v>4385</v>
      </c>
      <c r="B3712">
        <v>2</v>
      </c>
      <c r="C3712" t="s">
        <v>243</v>
      </c>
      <c r="D3712">
        <v>1</v>
      </c>
      <c r="E3712" t="s">
        <v>5</v>
      </c>
      <c r="F3712" s="9" t="str">
        <f>+VLOOKUP(datosAvance[[#This Row],[renaes]],eess!$A$1:$G$189,2,FALSE)</f>
        <v>HUACA RIVERA</v>
      </c>
      <c r="G3712" s="9" t="str">
        <f>+VLOOKUP(datosAvance[[#This Row],[renaes]],eess!$A$1:$G$189,3,FALSE)</f>
        <v>LAMBAYEQUE</v>
      </c>
      <c r="H3712" s="9" t="str">
        <f>+VLOOKUP(datosAvance[[#This Row],[renaes]],eess!$A$1:$G$189,4,FALSE)</f>
        <v>ILLIMO</v>
      </c>
      <c r="I3712" s="9" t="str">
        <f>+VLOOKUP(datosAvance[[#This Row],[renaes]],eess!$A$1:$G$189,6,FALSE)</f>
        <v>LAMBAYEQUE</v>
      </c>
      <c r="J3712" s="9" t="str">
        <f>+VLOOKUP(datosAvance[[#This Row],[renaes]],eess!$A$1:$G$189,7,FALSE)</f>
        <v>PACORA</v>
      </c>
    </row>
    <row r="3713" spans="1:10" x14ac:dyDescent="0.25">
      <c r="A3713">
        <v>4386</v>
      </c>
      <c r="B3713">
        <v>6</v>
      </c>
      <c r="C3713" t="s">
        <v>243</v>
      </c>
      <c r="D3713">
        <v>1</v>
      </c>
      <c r="E3713" t="s">
        <v>5</v>
      </c>
      <c r="F3713" s="9" t="str">
        <f>+VLOOKUP(datosAvance[[#This Row],[renaes]],eess!$A$1:$G$189,2,FALSE)</f>
        <v>SALAS</v>
      </c>
      <c r="G3713" s="9" t="str">
        <f>+VLOOKUP(datosAvance[[#This Row],[renaes]],eess!$A$1:$G$189,3,FALSE)</f>
        <v>LAMBAYEQUE</v>
      </c>
      <c r="H3713" s="9" t="str">
        <f>+VLOOKUP(datosAvance[[#This Row],[renaes]],eess!$A$1:$G$189,4,FALSE)</f>
        <v>SALAS</v>
      </c>
      <c r="I3713" s="9" t="str">
        <f>+VLOOKUP(datosAvance[[#This Row],[renaes]],eess!$A$1:$G$189,6,FALSE)</f>
        <v>LAMBAYEQUE</v>
      </c>
      <c r="J3713" s="9" t="str">
        <f>+VLOOKUP(datosAvance[[#This Row],[renaes]],eess!$A$1:$G$189,7,FALSE)</f>
        <v>SALAS</v>
      </c>
    </row>
    <row r="3714" spans="1:10" x14ac:dyDescent="0.25">
      <c r="A3714">
        <v>4387</v>
      </c>
      <c r="B3714">
        <v>3</v>
      </c>
      <c r="C3714" t="s">
        <v>243</v>
      </c>
      <c r="D3714">
        <v>1</v>
      </c>
      <c r="E3714" t="s">
        <v>5</v>
      </c>
      <c r="F3714" s="9" t="str">
        <f>+VLOOKUP(datosAvance[[#This Row],[renaes]],eess!$A$1:$G$189,2,FALSE)</f>
        <v>PENACHI</v>
      </c>
      <c r="G3714" s="9" t="str">
        <f>+VLOOKUP(datosAvance[[#This Row],[renaes]],eess!$A$1:$G$189,3,FALSE)</f>
        <v>LAMBAYEQUE</v>
      </c>
      <c r="H3714" s="9" t="str">
        <f>+VLOOKUP(datosAvance[[#This Row],[renaes]],eess!$A$1:$G$189,4,FALSE)</f>
        <v>SALAS</v>
      </c>
      <c r="I3714" s="9" t="str">
        <f>+VLOOKUP(datosAvance[[#This Row],[renaes]],eess!$A$1:$G$189,6,FALSE)</f>
        <v>LAMBAYEQUE</v>
      </c>
      <c r="J3714" s="9" t="str">
        <f>+VLOOKUP(datosAvance[[#This Row],[renaes]],eess!$A$1:$G$189,7,FALSE)</f>
        <v>SALAS</v>
      </c>
    </row>
    <row r="3715" spans="1:10" x14ac:dyDescent="0.25">
      <c r="A3715">
        <v>4388</v>
      </c>
      <c r="B3715">
        <v>1</v>
      </c>
      <c r="C3715" t="s">
        <v>243</v>
      </c>
      <c r="D3715">
        <v>1</v>
      </c>
      <c r="E3715" t="s">
        <v>5</v>
      </c>
      <c r="F3715" s="9" t="str">
        <f>+VLOOKUP(datosAvance[[#This Row],[renaes]],eess!$A$1:$G$189,2,FALSE)</f>
        <v>KERGUER</v>
      </c>
      <c r="G3715" s="9" t="str">
        <f>+VLOOKUP(datosAvance[[#This Row],[renaes]],eess!$A$1:$G$189,3,FALSE)</f>
        <v>LAMBAYEQUE</v>
      </c>
      <c r="H3715" s="9" t="str">
        <f>+VLOOKUP(datosAvance[[#This Row],[renaes]],eess!$A$1:$G$189,4,FALSE)</f>
        <v>SALAS</v>
      </c>
      <c r="I3715" s="9" t="str">
        <f>+VLOOKUP(datosAvance[[#This Row],[renaes]],eess!$A$1:$G$189,6,FALSE)</f>
        <v>LAMBAYEQUE</v>
      </c>
      <c r="J3715" s="9" t="str">
        <f>+VLOOKUP(datosAvance[[#This Row],[renaes]],eess!$A$1:$G$189,7,FALSE)</f>
        <v>SALAS</v>
      </c>
    </row>
    <row r="3716" spans="1:10" x14ac:dyDescent="0.25">
      <c r="A3716">
        <v>4389</v>
      </c>
      <c r="B3716">
        <v>12</v>
      </c>
      <c r="C3716" t="s">
        <v>243</v>
      </c>
      <c r="D3716">
        <v>1</v>
      </c>
      <c r="E3716" t="s">
        <v>5</v>
      </c>
      <c r="F3716" s="9" t="str">
        <f>+VLOOKUP(datosAvance[[#This Row],[renaes]],eess!$A$1:$G$189,2,FALSE)</f>
        <v>TUCUME</v>
      </c>
      <c r="G3716" s="9" t="str">
        <f>+VLOOKUP(datosAvance[[#This Row],[renaes]],eess!$A$1:$G$189,3,FALSE)</f>
        <v>LAMBAYEQUE</v>
      </c>
      <c r="H3716" s="9" t="str">
        <f>+VLOOKUP(datosAvance[[#This Row],[renaes]],eess!$A$1:$G$189,4,FALSE)</f>
        <v>TUCUME</v>
      </c>
      <c r="I3716" s="9" t="str">
        <f>+VLOOKUP(datosAvance[[#This Row],[renaes]],eess!$A$1:$G$189,6,FALSE)</f>
        <v>LAMBAYEQUE</v>
      </c>
      <c r="J3716" s="9" t="str">
        <f>+VLOOKUP(datosAvance[[#This Row],[renaes]],eess!$A$1:$G$189,7,FALSE)</f>
        <v>TUCUME</v>
      </c>
    </row>
    <row r="3717" spans="1:10" x14ac:dyDescent="0.25">
      <c r="A3717">
        <v>4390</v>
      </c>
      <c r="B3717">
        <v>1</v>
      </c>
      <c r="C3717" t="s">
        <v>243</v>
      </c>
      <c r="D3717">
        <v>1</v>
      </c>
      <c r="E3717" t="s">
        <v>5</v>
      </c>
      <c r="F3717" s="9" t="str">
        <f>+VLOOKUP(datosAvance[[#This Row],[renaes]],eess!$A$1:$G$189,2,FALSE)</f>
        <v>TUCUME VIEJO</v>
      </c>
      <c r="G3717" s="9" t="str">
        <f>+VLOOKUP(datosAvance[[#This Row],[renaes]],eess!$A$1:$G$189,3,FALSE)</f>
        <v>LAMBAYEQUE</v>
      </c>
      <c r="H3717" s="9" t="str">
        <f>+VLOOKUP(datosAvance[[#This Row],[renaes]],eess!$A$1:$G$189,4,FALSE)</f>
        <v>TUCUME</v>
      </c>
      <c r="I3717" s="9" t="str">
        <f>+VLOOKUP(datosAvance[[#This Row],[renaes]],eess!$A$1:$G$189,6,FALSE)</f>
        <v>LAMBAYEQUE</v>
      </c>
      <c r="J3717" s="9" t="str">
        <f>+VLOOKUP(datosAvance[[#This Row],[renaes]],eess!$A$1:$G$189,7,FALSE)</f>
        <v>TUCUME</v>
      </c>
    </row>
    <row r="3718" spans="1:10" x14ac:dyDescent="0.25">
      <c r="A3718">
        <v>4391</v>
      </c>
      <c r="B3718">
        <v>6</v>
      </c>
      <c r="C3718" t="s">
        <v>243</v>
      </c>
      <c r="D3718">
        <v>1</v>
      </c>
      <c r="E3718" t="s">
        <v>5</v>
      </c>
      <c r="F3718" s="9" t="str">
        <f>+VLOOKUP(datosAvance[[#This Row],[renaes]],eess!$A$1:$G$189,2,FALSE)</f>
        <v>GRANJA SASAPE</v>
      </c>
      <c r="G3718" s="9" t="str">
        <f>+VLOOKUP(datosAvance[[#This Row],[renaes]],eess!$A$1:$G$189,3,FALSE)</f>
        <v>LAMBAYEQUE</v>
      </c>
      <c r="H3718" s="9" t="str">
        <f>+VLOOKUP(datosAvance[[#This Row],[renaes]],eess!$A$1:$G$189,4,FALSE)</f>
        <v>TUCUME</v>
      </c>
      <c r="I3718" s="9" t="str">
        <f>+VLOOKUP(datosAvance[[#This Row],[renaes]],eess!$A$1:$G$189,6,FALSE)</f>
        <v>LAMBAYEQUE</v>
      </c>
      <c r="J3718" s="9" t="str">
        <f>+VLOOKUP(datosAvance[[#This Row],[renaes]],eess!$A$1:$G$189,7,FALSE)</f>
        <v>TUCUME</v>
      </c>
    </row>
    <row r="3719" spans="1:10" x14ac:dyDescent="0.25">
      <c r="A3719">
        <v>4392</v>
      </c>
      <c r="B3719">
        <v>4</v>
      </c>
      <c r="C3719" t="s">
        <v>243</v>
      </c>
      <c r="D3719">
        <v>1</v>
      </c>
      <c r="E3719" t="s">
        <v>5</v>
      </c>
      <c r="F3719" s="9" t="str">
        <f>+VLOOKUP(datosAvance[[#This Row],[renaes]],eess!$A$1:$G$189,2,FALSE)</f>
        <v>LOS BANCES</v>
      </c>
      <c r="G3719" s="9" t="str">
        <f>+VLOOKUP(datosAvance[[#This Row],[renaes]],eess!$A$1:$G$189,3,FALSE)</f>
        <v>LAMBAYEQUE</v>
      </c>
      <c r="H3719" s="9" t="str">
        <f>+VLOOKUP(datosAvance[[#This Row],[renaes]],eess!$A$1:$G$189,4,FALSE)</f>
        <v>TUCUME</v>
      </c>
      <c r="I3719" s="9" t="str">
        <f>+VLOOKUP(datosAvance[[#This Row],[renaes]],eess!$A$1:$G$189,6,FALSE)</f>
        <v>LAMBAYEQUE</v>
      </c>
      <c r="J3719" s="9" t="str">
        <f>+VLOOKUP(datosAvance[[#This Row],[renaes]],eess!$A$1:$G$189,7,FALSE)</f>
        <v>TUCUME</v>
      </c>
    </row>
    <row r="3720" spans="1:10" x14ac:dyDescent="0.25">
      <c r="A3720">
        <v>4393</v>
      </c>
      <c r="B3720">
        <v>3</v>
      </c>
      <c r="C3720" t="s">
        <v>243</v>
      </c>
      <c r="D3720">
        <v>1</v>
      </c>
      <c r="E3720" t="s">
        <v>5</v>
      </c>
      <c r="F3720" s="9" t="str">
        <f>+VLOOKUP(datosAvance[[#This Row],[renaes]],eess!$A$1:$G$189,2,FALSE)</f>
        <v>LA RAYA</v>
      </c>
      <c r="G3720" s="9" t="str">
        <f>+VLOOKUP(datosAvance[[#This Row],[renaes]],eess!$A$1:$G$189,3,FALSE)</f>
        <v>LAMBAYEQUE</v>
      </c>
      <c r="H3720" s="9" t="str">
        <f>+VLOOKUP(datosAvance[[#This Row],[renaes]],eess!$A$1:$G$189,4,FALSE)</f>
        <v>TUCUME</v>
      </c>
      <c r="I3720" s="9" t="str">
        <f>+VLOOKUP(datosAvance[[#This Row],[renaes]],eess!$A$1:$G$189,6,FALSE)</f>
        <v>LAMBAYEQUE</v>
      </c>
      <c r="J3720" s="9" t="str">
        <f>+VLOOKUP(datosAvance[[#This Row],[renaes]],eess!$A$1:$G$189,7,FALSE)</f>
        <v>TUCUME</v>
      </c>
    </row>
    <row r="3721" spans="1:10" x14ac:dyDescent="0.25">
      <c r="A3721">
        <v>4394</v>
      </c>
      <c r="B3721">
        <v>2</v>
      </c>
      <c r="C3721" t="s">
        <v>243</v>
      </c>
      <c r="D3721">
        <v>1</v>
      </c>
      <c r="E3721" t="s">
        <v>5</v>
      </c>
      <c r="F3721" s="9" t="str">
        <f>+VLOOKUP(datosAvance[[#This Row],[renaes]],eess!$A$1:$G$189,2,FALSE)</f>
        <v>LOS SANCHEZ</v>
      </c>
      <c r="G3721" s="9" t="str">
        <f>+VLOOKUP(datosAvance[[#This Row],[renaes]],eess!$A$1:$G$189,3,FALSE)</f>
        <v>LAMBAYEQUE</v>
      </c>
      <c r="H3721" s="9" t="str">
        <f>+VLOOKUP(datosAvance[[#This Row],[renaes]],eess!$A$1:$G$189,4,FALSE)</f>
        <v>TUCUME</v>
      </c>
      <c r="I3721" s="9" t="str">
        <f>+VLOOKUP(datosAvance[[#This Row],[renaes]],eess!$A$1:$G$189,6,FALSE)</f>
        <v>LAMBAYEQUE</v>
      </c>
      <c r="J3721" s="9" t="str">
        <f>+VLOOKUP(datosAvance[[#This Row],[renaes]],eess!$A$1:$G$189,7,FALSE)</f>
        <v>TUCUME</v>
      </c>
    </row>
    <row r="3722" spans="1:10" x14ac:dyDescent="0.25">
      <c r="A3722">
        <v>4395</v>
      </c>
      <c r="B3722">
        <v>18</v>
      </c>
      <c r="C3722" t="s">
        <v>243</v>
      </c>
      <c r="D3722">
        <v>1</v>
      </c>
      <c r="E3722" t="s">
        <v>5</v>
      </c>
      <c r="F3722" s="9" t="str">
        <f>+VLOOKUP(datosAvance[[#This Row],[renaes]],eess!$A$1:$G$189,2,FALSE)</f>
        <v>MOTUPE</v>
      </c>
      <c r="G3722" s="9" t="str">
        <f>+VLOOKUP(datosAvance[[#This Row],[renaes]],eess!$A$1:$G$189,3,FALSE)</f>
        <v>LAMBAYEQUE</v>
      </c>
      <c r="H3722" s="9" t="str">
        <f>+VLOOKUP(datosAvance[[#This Row],[renaes]],eess!$A$1:$G$189,4,FALSE)</f>
        <v>MOTUPE</v>
      </c>
      <c r="I3722" s="9" t="str">
        <f>+VLOOKUP(datosAvance[[#This Row],[renaes]],eess!$A$1:$G$189,6,FALSE)</f>
        <v>LAMBAYEQUE</v>
      </c>
      <c r="J3722" s="9" t="str">
        <f>+VLOOKUP(datosAvance[[#This Row],[renaes]],eess!$A$1:$G$189,7,FALSE)</f>
        <v>MOTUPE</v>
      </c>
    </row>
    <row r="3723" spans="1:10" x14ac:dyDescent="0.25">
      <c r="A3723">
        <v>4396</v>
      </c>
      <c r="B3723">
        <v>3</v>
      </c>
      <c r="C3723" t="s">
        <v>243</v>
      </c>
      <c r="D3723">
        <v>1</v>
      </c>
      <c r="E3723" t="s">
        <v>5</v>
      </c>
      <c r="F3723" s="9" t="str">
        <f>+VLOOKUP(datosAvance[[#This Row],[renaes]],eess!$A$1:$G$189,2,FALSE)</f>
        <v>CHOCHOPE</v>
      </c>
      <c r="G3723" s="9" t="str">
        <f>+VLOOKUP(datosAvance[[#This Row],[renaes]],eess!$A$1:$G$189,3,FALSE)</f>
        <v>LAMBAYEQUE</v>
      </c>
      <c r="H3723" s="9" t="str">
        <f>+VLOOKUP(datosAvance[[#This Row],[renaes]],eess!$A$1:$G$189,4,FALSE)</f>
        <v>MOTUPE</v>
      </c>
      <c r="I3723" s="9" t="str">
        <f>+VLOOKUP(datosAvance[[#This Row],[renaes]],eess!$A$1:$G$189,6,FALSE)</f>
        <v>LAMBAYEQUE</v>
      </c>
      <c r="J3723" s="9" t="str">
        <f>+VLOOKUP(datosAvance[[#This Row],[renaes]],eess!$A$1:$G$189,7,FALSE)</f>
        <v>CHOCHOPE</v>
      </c>
    </row>
    <row r="3724" spans="1:10" x14ac:dyDescent="0.25">
      <c r="A3724">
        <v>4397</v>
      </c>
      <c r="B3724">
        <v>6</v>
      </c>
      <c r="C3724" t="s">
        <v>243</v>
      </c>
      <c r="D3724">
        <v>1</v>
      </c>
      <c r="E3724" t="s">
        <v>5</v>
      </c>
      <c r="F3724" s="9" t="str">
        <f>+VLOOKUP(datosAvance[[#This Row],[renaes]],eess!$A$1:$G$189,2,FALSE)</f>
        <v>KAÑARIS</v>
      </c>
      <c r="G3724" s="9" t="str">
        <f>+VLOOKUP(datosAvance[[#This Row],[renaes]],eess!$A$1:$G$189,3,FALSE)</f>
        <v>LAMBAYEQUE</v>
      </c>
      <c r="H3724" s="9" t="str">
        <f>+VLOOKUP(datosAvance[[#This Row],[renaes]],eess!$A$1:$G$189,4,FALSE)</f>
        <v>KAÑARIS</v>
      </c>
      <c r="I3724" s="9" t="str">
        <f>+VLOOKUP(datosAvance[[#This Row],[renaes]],eess!$A$1:$G$189,6,FALSE)</f>
        <v>FERREÑAFE</v>
      </c>
      <c r="J3724" s="9" t="str">
        <f>+VLOOKUP(datosAvance[[#This Row],[renaes]],eess!$A$1:$G$189,7,FALSE)</f>
        <v>CAÑARIS</v>
      </c>
    </row>
    <row r="3725" spans="1:10" x14ac:dyDescent="0.25">
      <c r="A3725">
        <v>4398</v>
      </c>
      <c r="B3725">
        <v>3</v>
      </c>
      <c r="C3725" t="s">
        <v>243</v>
      </c>
      <c r="D3725">
        <v>1</v>
      </c>
      <c r="E3725" t="s">
        <v>5</v>
      </c>
      <c r="F3725" s="9" t="str">
        <f>+VLOOKUP(datosAvance[[#This Row],[renaes]],eess!$A$1:$G$189,2,FALSE)</f>
        <v>PANDACHI</v>
      </c>
      <c r="G3725" s="9" t="str">
        <f>+VLOOKUP(datosAvance[[#This Row],[renaes]],eess!$A$1:$G$189,3,FALSE)</f>
        <v>LAMBAYEQUE</v>
      </c>
      <c r="H3725" s="9" t="str">
        <f>+VLOOKUP(datosAvance[[#This Row],[renaes]],eess!$A$1:$G$189,4,FALSE)</f>
        <v>KAÑARIS</v>
      </c>
      <c r="I3725" s="9" t="str">
        <f>+VLOOKUP(datosAvance[[#This Row],[renaes]],eess!$A$1:$G$189,6,FALSE)</f>
        <v>FERREÑAFE</v>
      </c>
      <c r="J3725" s="9" t="str">
        <f>+VLOOKUP(datosAvance[[#This Row],[renaes]],eess!$A$1:$G$189,7,FALSE)</f>
        <v>CAÑARIS</v>
      </c>
    </row>
    <row r="3726" spans="1:10" x14ac:dyDescent="0.25">
      <c r="A3726">
        <v>4399</v>
      </c>
      <c r="B3726">
        <v>5</v>
      </c>
      <c r="C3726" t="s">
        <v>243</v>
      </c>
      <c r="D3726">
        <v>1</v>
      </c>
      <c r="E3726" t="s">
        <v>5</v>
      </c>
      <c r="F3726" s="9" t="str">
        <f>+VLOOKUP(datosAvance[[#This Row],[renaes]],eess!$A$1:$G$189,2,FALSE)</f>
        <v>HUACAPAMPA</v>
      </c>
      <c r="G3726" s="9" t="str">
        <f>+VLOOKUP(datosAvance[[#This Row],[renaes]],eess!$A$1:$G$189,3,FALSE)</f>
        <v>LAMBAYEQUE</v>
      </c>
      <c r="H3726" s="9" t="str">
        <f>+VLOOKUP(datosAvance[[#This Row],[renaes]],eess!$A$1:$G$189,4,FALSE)</f>
        <v>KAÑARIS</v>
      </c>
      <c r="I3726" s="9" t="str">
        <f>+VLOOKUP(datosAvance[[#This Row],[renaes]],eess!$A$1:$G$189,6,FALSE)</f>
        <v>FERREÑAFE</v>
      </c>
      <c r="J3726" s="9" t="str">
        <f>+VLOOKUP(datosAvance[[#This Row],[renaes]],eess!$A$1:$G$189,7,FALSE)</f>
        <v>CAÑARIS</v>
      </c>
    </row>
    <row r="3727" spans="1:10" x14ac:dyDescent="0.25">
      <c r="A3727">
        <v>4400</v>
      </c>
      <c r="B3727">
        <v>2</v>
      </c>
      <c r="C3727" t="s">
        <v>243</v>
      </c>
      <c r="D3727">
        <v>1</v>
      </c>
      <c r="E3727" t="s">
        <v>5</v>
      </c>
      <c r="F3727" s="9" t="str">
        <f>+VLOOKUP(datosAvance[[#This Row],[renaes]],eess!$A$1:$G$189,2,FALSE)</f>
        <v>CHILASQUE</v>
      </c>
      <c r="G3727" s="9" t="str">
        <f>+VLOOKUP(datosAvance[[#This Row],[renaes]],eess!$A$1:$G$189,3,FALSE)</f>
        <v>LAMBAYEQUE</v>
      </c>
      <c r="H3727" s="9" t="str">
        <f>+VLOOKUP(datosAvance[[#This Row],[renaes]],eess!$A$1:$G$189,4,FALSE)</f>
        <v>KAÑARIS</v>
      </c>
      <c r="I3727" s="9" t="str">
        <f>+VLOOKUP(datosAvance[[#This Row],[renaes]],eess!$A$1:$G$189,6,FALSE)</f>
        <v>FERREÑAFE</v>
      </c>
      <c r="J3727" s="9" t="str">
        <f>+VLOOKUP(datosAvance[[#This Row],[renaes]],eess!$A$1:$G$189,7,FALSE)</f>
        <v>CAÑARIS</v>
      </c>
    </row>
    <row r="3728" spans="1:10" x14ac:dyDescent="0.25">
      <c r="A3728">
        <v>4402</v>
      </c>
      <c r="B3728">
        <v>1</v>
      </c>
      <c r="C3728" t="s">
        <v>243</v>
      </c>
      <c r="D3728">
        <v>1</v>
      </c>
      <c r="E3728" t="s">
        <v>5</v>
      </c>
      <c r="F3728" s="9" t="str">
        <f>+VLOOKUP(datosAvance[[#This Row],[renaes]],eess!$A$1:$G$189,2,FALSE)</f>
        <v>QUIRICHIMA</v>
      </c>
      <c r="G3728" s="9" t="str">
        <f>+VLOOKUP(datosAvance[[#This Row],[renaes]],eess!$A$1:$G$189,3,FALSE)</f>
        <v>LAMBAYEQUE</v>
      </c>
      <c r="H3728" s="9" t="str">
        <f>+VLOOKUP(datosAvance[[#This Row],[renaes]],eess!$A$1:$G$189,4,FALSE)</f>
        <v>KAÑARIS</v>
      </c>
      <c r="I3728" s="9" t="str">
        <f>+VLOOKUP(datosAvance[[#This Row],[renaes]],eess!$A$1:$G$189,6,FALSE)</f>
        <v>FERREÑAFE</v>
      </c>
      <c r="J3728" s="9" t="str">
        <f>+VLOOKUP(datosAvance[[#This Row],[renaes]],eess!$A$1:$G$189,7,FALSE)</f>
        <v>CAÑARIS</v>
      </c>
    </row>
    <row r="3729" spans="1:10" x14ac:dyDescent="0.25">
      <c r="A3729">
        <v>4403</v>
      </c>
      <c r="B3729">
        <v>2</v>
      </c>
      <c r="C3729" t="s">
        <v>243</v>
      </c>
      <c r="D3729">
        <v>1</v>
      </c>
      <c r="E3729" t="s">
        <v>5</v>
      </c>
      <c r="F3729" s="9" t="str">
        <f>+VLOOKUP(datosAvance[[#This Row],[renaes]],eess!$A$1:$G$189,2,FALSE)</f>
        <v>CHIÑAMA</v>
      </c>
      <c r="G3729" s="9" t="str">
        <f>+VLOOKUP(datosAvance[[#This Row],[renaes]],eess!$A$1:$G$189,3,FALSE)</f>
        <v>LAMBAYEQUE</v>
      </c>
      <c r="H3729" s="9" t="str">
        <f>+VLOOKUP(datosAvance[[#This Row],[renaes]],eess!$A$1:$G$189,4,FALSE)</f>
        <v>KAÑARIS</v>
      </c>
      <c r="I3729" s="9" t="str">
        <f>+VLOOKUP(datosAvance[[#This Row],[renaes]],eess!$A$1:$G$189,6,FALSE)</f>
        <v>FERREÑAFE</v>
      </c>
      <c r="J3729" s="9" t="str">
        <f>+VLOOKUP(datosAvance[[#This Row],[renaes]],eess!$A$1:$G$189,7,FALSE)</f>
        <v>CAÑARIS</v>
      </c>
    </row>
    <row r="3730" spans="1:10" x14ac:dyDescent="0.25">
      <c r="A3730">
        <v>4404</v>
      </c>
      <c r="B3730">
        <v>2</v>
      </c>
      <c r="C3730" t="s">
        <v>243</v>
      </c>
      <c r="D3730">
        <v>1</v>
      </c>
      <c r="E3730" t="s">
        <v>5</v>
      </c>
      <c r="F3730" s="9" t="str">
        <f>+VLOOKUP(datosAvance[[#This Row],[renaes]],eess!$A$1:$G$189,2,FALSE)</f>
        <v>TONGORRAPE</v>
      </c>
      <c r="G3730" s="9" t="str">
        <f>+VLOOKUP(datosAvance[[#This Row],[renaes]],eess!$A$1:$G$189,3,FALSE)</f>
        <v>LAMBAYEQUE</v>
      </c>
      <c r="H3730" s="9" t="str">
        <f>+VLOOKUP(datosAvance[[#This Row],[renaes]],eess!$A$1:$G$189,4,FALSE)</f>
        <v>MOTUPE</v>
      </c>
      <c r="I3730" s="9" t="str">
        <f>+VLOOKUP(datosAvance[[#This Row],[renaes]],eess!$A$1:$G$189,6,FALSE)</f>
        <v>LAMBAYEQUE</v>
      </c>
      <c r="J3730" s="9" t="str">
        <f>+VLOOKUP(datosAvance[[#This Row],[renaes]],eess!$A$1:$G$189,7,FALSE)</f>
        <v>MOTUPE</v>
      </c>
    </row>
    <row r="3731" spans="1:10" x14ac:dyDescent="0.25">
      <c r="A3731">
        <v>4405</v>
      </c>
      <c r="B3731">
        <v>2</v>
      </c>
      <c r="C3731" t="s">
        <v>243</v>
      </c>
      <c r="D3731">
        <v>1</v>
      </c>
      <c r="E3731" t="s">
        <v>5</v>
      </c>
      <c r="F3731" s="9" t="str">
        <f>+VLOOKUP(datosAvance[[#This Row],[renaes]],eess!$A$1:$G$189,2,FALSE)</f>
        <v>ANCHOVIRA</v>
      </c>
      <c r="G3731" s="9" t="str">
        <f>+VLOOKUP(datosAvance[[#This Row],[renaes]],eess!$A$1:$G$189,3,FALSE)</f>
        <v>LAMBAYEQUE</v>
      </c>
      <c r="H3731" s="9" t="str">
        <f>+VLOOKUP(datosAvance[[#This Row],[renaes]],eess!$A$1:$G$189,4,FALSE)</f>
        <v>MOTUPE</v>
      </c>
      <c r="I3731" s="9" t="str">
        <f>+VLOOKUP(datosAvance[[#This Row],[renaes]],eess!$A$1:$G$189,6,FALSE)</f>
        <v>LAMBAYEQUE</v>
      </c>
      <c r="J3731" s="9" t="str">
        <f>+VLOOKUP(datosAvance[[#This Row],[renaes]],eess!$A$1:$G$189,7,FALSE)</f>
        <v>MOTUPE</v>
      </c>
    </row>
    <row r="3732" spans="1:10" x14ac:dyDescent="0.25">
      <c r="A3732">
        <v>4406</v>
      </c>
      <c r="B3732">
        <v>2</v>
      </c>
      <c r="C3732" t="s">
        <v>243</v>
      </c>
      <c r="D3732">
        <v>1</v>
      </c>
      <c r="E3732" t="s">
        <v>5</v>
      </c>
      <c r="F3732" s="9" t="str">
        <f>+VLOOKUP(datosAvance[[#This Row],[renaes]],eess!$A$1:$G$189,2,FALSE)</f>
        <v>MARRIPON</v>
      </c>
      <c r="G3732" s="9" t="str">
        <f>+VLOOKUP(datosAvance[[#This Row],[renaes]],eess!$A$1:$G$189,3,FALSE)</f>
        <v>LAMBAYEQUE</v>
      </c>
      <c r="H3732" s="9" t="str">
        <f>+VLOOKUP(datosAvance[[#This Row],[renaes]],eess!$A$1:$G$189,4,FALSE)</f>
        <v>MOTUPE</v>
      </c>
      <c r="I3732" s="9" t="str">
        <f>+VLOOKUP(datosAvance[[#This Row],[renaes]],eess!$A$1:$G$189,6,FALSE)</f>
        <v>LAMBAYEQUE</v>
      </c>
      <c r="J3732" s="9" t="str">
        <f>+VLOOKUP(datosAvance[[#This Row],[renaes]],eess!$A$1:$G$189,7,FALSE)</f>
        <v>MOTUPE</v>
      </c>
    </row>
    <row r="3733" spans="1:10" x14ac:dyDescent="0.25">
      <c r="A3733">
        <v>4407</v>
      </c>
      <c r="B3733">
        <v>14</v>
      </c>
      <c r="C3733" t="s">
        <v>243</v>
      </c>
      <c r="D3733">
        <v>1</v>
      </c>
      <c r="E3733" t="s">
        <v>5</v>
      </c>
      <c r="F3733" s="9" t="str">
        <f>+VLOOKUP(datosAvance[[#This Row],[renaes]],eess!$A$1:$G$189,2,FALSE)</f>
        <v>OLMOS</v>
      </c>
      <c r="G3733" s="9" t="str">
        <f>+VLOOKUP(datosAvance[[#This Row],[renaes]],eess!$A$1:$G$189,3,FALSE)</f>
        <v>LAMBAYEQUE</v>
      </c>
      <c r="H3733" s="9" t="str">
        <f>+VLOOKUP(datosAvance[[#This Row],[renaes]],eess!$A$1:$G$189,4,FALSE)</f>
        <v>OLMOS</v>
      </c>
      <c r="I3733" s="9" t="str">
        <f>+VLOOKUP(datosAvance[[#This Row],[renaes]],eess!$A$1:$G$189,6,FALSE)</f>
        <v>LAMBAYEQUE</v>
      </c>
      <c r="J3733" s="9" t="str">
        <f>+VLOOKUP(datosAvance[[#This Row],[renaes]],eess!$A$1:$G$189,7,FALSE)</f>
        <v>OLMOS</v>
      </c>
    </row>
    <row r="3734" spans="1:10" x14ac:dyDescent="0.25">
      <c r="A3734">
        <v>4408</v>
      </c>
      <c r="B3734">
        <v>3</v>
      </c>
      <c r="C3734" t="s">
        <v>243</v>
      </c>
      <c r="D3734">
        <v>1</v>
      </c>
      <c r="E3734" t="s">
        <v>5</v>
      </c>
      <c r="F3734" s="9" t="str">
        <f>+VLOOKUP(datosAvance[[#This Row],[renaes]],eess!$A$1:$G$189,2,FALSE)</f>
        <v>LA ESTANCIA</v>
      </c>
      <c r="G3734" s="9" t="str">
        <f>+VLOOKUP(datosAvance[[#This Row],[renaes]],eess!$A$1:$G$189,3,FALSE)</f>
        <v>LAMBAYEQUE</v>
      </c>
      <c r="H3734" s="9" t="str">
        <f>+VLOOKUP(datosAvance[[#This Row],[renaes]],eess!$A$1:$G$189,4,FALSE)</f>
        <v>OLMOS</v>
      </c>
      <c r="I3734" s="9" t="str">
        <f>+VLOOKUP(datosAvance[[#This Row],[renaes]],eess!$A$1:$G$189,6,FALSE)</f>
        <v>LAMBAYEQUE</v>
      </c>
      <c r="J3734" s="9" t="str">
        <f>+VLOOKUP(datosAvance[[#This Row],[renaes]],eess!$A$1:$G$189,7,FALSE)</f>
        <v>OLMOS</v>
      </c>
    </row>
    <row r="3735" spans="1:10" x14ac:dyDescent="0.25">
      <c r="A3735">
        <v>4409</v>
      </c>
      <c r="B3735">
        <v>7</v>
      </c>
      <c r="C3735" t="s">
        <v>243</v>
      </c>
      <c r="D3735">
        <v>1</v>
      </c>
      <c r="E3735" t="s">
        <v>5</v>
      </c>
      <c r="F3735" s="9" t="str">
        <f>+VLOOKUP(datosAvance[[#This Row],[renaes]],eess!$A$1:$G$189,2,FALSE)</f>
        <v>INSCULAS</v>
      </c>
      <c r="G3735" s="9" t="str">
        <f>+VLOOKUP(datosAvance[[#This Row],[renaes]],eess!$A$1:$G$189,3,FALSE)</f>
        <v>LAMBAYEQUE</v>
      </c>
      <c r="H3735" s="9" t="str">
        <f>+VLOOKUP(datosAvance[[#This Row],[renaes]],eess!$A$1:$G$189,4,FALSE)</f>
        <v>OLMOS</v>
      </c>
      <c r="I3735" s="9" t="str">
        <f>+VLOOKUP(datosAvance[[#This Row],[renaes]],eess!$A$1:$G$189,6,FALSE)</f>
        <v>LAMBAYEQUE</v>
      </c>
      <c r="J3735" s="9" t="str">
        <f>+VLOOKUP(datosAvance[[#This Row],[renaes]],eess!$A$1:$G$189,7,FALSE)</f>
        <v>OLMOS</v>
      </c>
    </row>
    <row r="3736" spans="1:10" x14ac:dyDescent="0.25">
      <c r="A3736">
        <v>4410</v>
      </c>
      <c r="B3736">
        <v>1</v>
      </c>
      <c r="C3736" t="s">
        <v>243</v>
      </c>
      <c r="D3736">
        <v>1</v>
      </c>
      <c r="E3736" t="s">
        <v>5</v>
      </c>
      <c r="F3736" s="9" t="str">
        <f>+VLOOKUP(datosAvance[[#This Row],[renaes]],eess!$A$1:$G$189,2,FALSE)</f>
        <v>QUERPON</v>
      </c>
      <c r="G3736" s="9" t="str">
        <f>+VLOOKUP(datosAvance[[#This Row],[renaes]],eess!$A$1:$G$189,3,FALSE)</f>
        <v>LAMBAYEQUE</v>
      </c>
      <c r="H3736" s="9" t="str">
        <f>+VLOOKUP(datosAvance[[#This Row],[renaes]],eess!$A$1:$G$189,4,FALSE)</f>
        <v>OLMOS</v>
      </c>
      <c r="I3736" s="9" t="str">
        <f>+VLOOKUP(datosAvance[[#This Row],[renaes]],eess!$A$1:$G$189,6,FALSE)</f>
        <v>LAMBAYEQUE</v>
      </c>
      <c r="J3736" s="9" t="str">
        <f>+VLOOKUP(datosAvance[[#This Row],[renaes]],eess!$A$1:$G$189,7,FALSE)</f>
        <v>OLMOS</v>
      </c>
    </row>
    <row r="3737" spans="1:10" x14ac:dyDescent="0.25">
      <c r="A3737">
        <v>4411</v>
      </c>
      <c r="B3737">
        <v>1</v>
      </c>
      <c r="C3737" t="s">
        <v>243</v>
      </c>
      <c r="D3737">
        <v>1</v>
      </c>
      <c r="E3737" t="s">
        <v>5</v>
      </c>
      <c r="F3737" s="9" t="str">
        <f>+VLOOKUP(datosAvance[[#This Row],[renaes]],eess!$A$1:$G$189,2,FALSE)</f>
        <v>TRES BATANES</v>
      </c>
      <c r="G3737" s="9" t="str">
        <f>+VLOOKUP(datosAvance[[#This Row],[renaes]],eess!$A$1:$G$189,3,FALSE)</f>
        <v>LAMBAYEQUE</v>
      </c>
      <c r="H3737" s="9" t="str">
        <f>+VLOOKUP(datosAvance[[#This Row],[renaes]],eess!$A$1:$G$189,4,FALSE)</f>
        <v>OLMOS</v>
      </c>
      <c r="I3737" s="9" t="str">
        <f>+VLOOKUP(datosAvance[[#This Row],[renaes]],eess!$A$1:$G$189,6,FALSE)</f>
        <v>LAMBAYEQUE</v>
      </c>
      <c r="J3737" s="9" t="str">
        <f>+VLOOKUP(datosAvance[[#This Row],[renaes]],eess!$A$1:$G$189,7,FALSE)</f>
        <v>OLMOS</v>
      </c>
    </row>
    <row r="3738" spans="1:10" x14ac:dyDescent="0.25">
      <c r="A3738">
        <v>4412</v>
      </c>
      <c r="B3738">
        <v>0</v>
      </c>
      <c r="C3738" t="s">
        <v>243</v>
      </c>
      <c r="D3738">
        <v>1</v>
      </c>
      <c r="E3738" t="s">
        <v>5</v>
      </c>
      <c r="F3738" s="9" t="str">
        <f>+VLOOKUP(datosAvance[[#This Row],[renaes]],eess!$A$1:$G$189,2,FALSE)</f>
        <v>CAPILLA CENTRAL</v>
      </c>
      <c r="G3738" s="9" t="str">
        <f>+VLOOKUP(datosAvance[[#This Row],[renaes]],eess!$A$1:$G$189,3,FALSE)</f>
        <v>LAMBAYEQUE</v>
      </c>
      <c r="H3738" s="9" t="str">
        <f>+VLOOKUP(datosAvance[[#This Row],[renaes]],eess!$A$1:$G$189,4,FALSE)</f>
        <v>OLMOS</v>
      </c>
      <c r="I3738" s="9" t="str">
        <f>+VLOOKUP(datosAvance[[#This Row],[renaes]],eess!$A$1:$G$189,6,FALSE)</f>
        <v>LAMBAYEQUE</v>
      </c>
      <c r="J3738" s="9" t="str">
        <f>+VLOOKUP(datosAvance[[#This Row],[renaes]],eess!$A$1:$G$189,7,FALSE)</f>
        <v>OLMOS</v>
      </c>
    </row>
    <row r="3739" spans="1:10" x14ac:dyDescent="0.25">
      <c r="A3739">
        <v>4413</v>
      </c>
      <c r="B3739">
        <v>1</v>
      </c>
      <c r="C3739" t="s">
        <v>243</v>
      </c>
      <c r="D3739">
        <v>1</v>
      </c>
      <c r="E3739" t="s">
        <v>5</v>
      </c>
      <c r="F3739" s="9" t="str">
        <f>+VLOOKUP(datosAvance[[#This Row],[renaes]],eess!$A$1:$G$189,2,FALSE)</f>
        <v>ÑAUPE</v>
      </c>
      <c r="G3739" s="9" t="str">
        <f>+VLOOKUP(datosAvance[[#This Row],[renaes]],eess!$A$1:$G$189,3,FALSE)</f>
        <v>LAMBAYEQUE</v>
      </c>
      <c r="H3739" s="9" t="str">
        <f>+VLOOKUP(datosAvance[[#This Row],[renaes]],eess!$A$1:$G$189,4,FALSE)</f>
        <v>OLMOS</v>
      </c>
      <c r="I3739" s="9" t="str">
        <f>+VLOOKUP(datosAvance[[#This Row],[renaes]],eess!$A$1:$G$189,6,FALSE)</f>
        <v>LAMBAYEQUE</v>
      </c>
      <c r="J3739" s="9" t="str">
        <f>+VLOOKUP(datosAvance[[#This Row],[renaes]],eess!$A$1:$G$189,7,FALSE)</f>
        <v>OLMOS</v>
      </c>
    </row>
    <row r="3740" spans="1:10" x14ac:dyDescent="0.25">
      <c r="A3740">
        <v>4414</v>
      </c>
      <c r="B3740">
        <v>1</v>
      </c>
      <c r="C3740" t="s">
        <v>243</v>
      </c>
      <c r="D3740">
        <v>1</v>
      </c>
      <c r="E3740" t="s">
        <v>5</v>
      </c>
      <c r="F3740" s="9" t="str">
        <f>+VLOOKUP(datosAvance[[#This Row],[renaes]],eess!$A$1:$G$189,2,FALSE)</f>
        <v>ELVIRREY</v>
      </c>
      <c r="G3740" s="9" t="str">
        <f>+VLOOKUP(datosAvance[[#This Row],[renaes]],eess!$A$1:$G$189,3,FALSE)</f>
        <v>LAMBAYEQUE</v>
      </c>
      <c r="H3740" s="9" t="str">
        <f>+VLOOKUP(datosAvance[[#This Row],[renaes]],eess!$A$1:$G$189,4,FALSE)</f>
        <v>OLMOS</v>
      </c>
      <c r="I3740" s="9" t="str">
        <f>+VLOOKUP(datosAvance[[#This Row],[renaes]],eess!$A$1:$G$189,6,FALSE)</f>
        <v>LAMBAYEQUE</v>
      </c>
      <c r="J3740" s="9" t="str">
        <f>+VLOOKUP(datosAvance[[#This Row],[renaes]],eess!$A$1:$G$189,7,FALSE)</f>
        <v>OLMOS</v>
      </c>
    </row>
    <row r="3741" spans="1:10" x14ac:dyDescent="0.25">
      <c r="A3741">
        <v>4415</v>
      </c>
      <c r="B3741">
        <v>2</v>
      </c>
      <c r="C3741" t="s">
        <v>243</v>
      </c>
      <c r="D3741">
        <v>1</v>
      </c>
      <c r="E3741" t="s">
        <v>5</v>
      </c>
      <c r="F3741" s="9" t="str">
        <f>+VLOOKUP(datosAvance[[#This Row],[renaes]],eess!$A$1:$G$189,2,FALSE)</f>
        <v>FICUAR</v>
      </c>
      <c r="G3741" s="9" t="str">
        <f>+VLOOKUP(datosAvance[[#This Row],[renaes]],eess!$A$1:$G$189,3,FALSE)</f>
        <v>LAMBAYEQUE</v>
      </c>
      <c r="H3741" s="9" t="str">
        <f>+VLOOKUP(datosAvance[[#This Row],[renaes]],eess!$A$1:$G$189,4,FALSE)</f>
        <v>OLMOS</v>
      </c>
      <c r="I3741" s="9" t="str">
        <f>+VLOOKUP(datosAvance[[#This Row],[renaes]],eess!$A$1:$G$189,6,FALSE)</f>
        <v>LAMBAYEQUE</v>
      </c>
      <c r="J3741" s="9" t="str">
        <f>+VLOOKUP(datosAvance[[#This Row],[renaes]],eess!$A$1:$G$189,7,FALSE)</f>
        <v>OLMOS</v>
      </c>
    </row>
    <row r="3742" spans="1:10" x14ac:dyDescent="0.25">
      <c r="A3742">
        <v>4416</v>
      </c>
      <c r="B3742">
        <v>0</v>
      </c>
      <c r="C3742" t="s">
        <v>243</v>
      </c>
      <c r="D3742">
        <v>1</v>
      </c>
      <c r="E3742" t="s">
        <v>5</v>
      </c>
      <c r="F3742" s="9" t="str">
        <f>+VLOOKUP(datosAvance[[#This Row],[renaes]],eess!$A$1:$G$189,2,FALSE)</f>
        <v>SANTA ROSA (OLMOS)</v>
      </c>
      <c r="G3742" s="9" t="str">
        <f>+VLOOKUP(datosAvance[[#This Row],[renaes]],eess!$A$1:$G$189,3,FALSE)</f>
        <v>LAMBAYEQUE</v>
      </c>
      <c r="H3742" s="9" t="str">
        <f>+VLOOKUP(datosAvance[[#This Row],[renaes]],eess!$A$1:$G$189,4,FALSE)</f>
        <v>OLMOS</v>
      </c>
      <c r="I3742" s="9" t="str">
        <f>+VLOOKUP(datosAvance[[#This Row],[renaes]],eess!$A$1:$G$189,6,FALSE)</f>
        <v>LAMBAYEQUE</v>
      </c>
      <c r="J3742" s="9" t="str">
        <f>+VLOOKUP(datosAvance[[#This Row],[renaes]],eess!$A$1:$G$189,7,FALSE)</f>
        <v>OLMOS</v>
      </c>
    </row>
    <row r="3743" spans="1:10" x14ac:dyDescent="0.25">
      <c r="A3743">
        <v>4417</v>
      </c>
      <c r="B3743">
        <v>1</v>
      </c>
      <c r="C3743" t="s">
        <v>243</v>
      </c>
      <c r="D3743">
        <v>1</v>
      </c>
      <c r="E3743" t="s">
        <v>5</v>
      </c>
      <c r="F3743" s="9" t="str">
        <f>+VLOOKUP(datosAvance[[#This Row],[renaes]],eess!$A$1:$G$189,2,FALSE)</f>
        <v>COLAYA</v>
      </c>
      <c r="G3743" s="9" t="str">
        <f>+VLOOKUP(datosAvance[[#This Row],[renaes]],eess!$A$1:$G$189,3,FALSE)</f>
        <v>LAMBAYEQUE</v>
      </c>
      <c r="H3743" s="9" t="str">
        <f>+VLOOKUP(datosAvance[[#This Row],[renaes]],eess!$A$1:$G$189,4,FALSE)</f>
        <v>SALAS</v>
      </c>
      <c r="I3743" s="9" t="str">
        <f>+VLOOKUP(datosAvance[[#This Row],[renaes]],eess!$A$1:$G$189,6,FALSE)</f>
        <v>LAMBAYEQUE</v>
      </c>
      <c r="J3743" s="9" t="str">
        <f>+VLOOKUP(datosAvance[[#This Row],[renaes]],eess!$A$1:$G$189,7,FALSE)</f>
        <v>SALAS</v>
      </c>
    </row>
    <row r="3744" spans="1:10" x14ac:dyDescent="0.25">
      <c r="A3744">
        <v>4418</v>
      </c>
      <c r="B3744">
        <v>0</v>
      </c>
      <c r="C3744" t="s">
        <v>243</v>
      </c>
      <c r="D3744">
        <v>1</v>
      </c>
      <c r="E3744" t="s">
        <v>5</v>
      </c>
      <c r="F3744" s="9" t="str">
        <f>+VLOOKUP(datosAvance[[#This Row],[renaes]],eess!$A$1:$G$189,2,FALSE)</f>
        <v>LA RAMADA</v>
      </c>
      <c r="G3744" s="9" t="str">
        <f>+VLOOKUP(datosAvance[[#This Row],[renaes]],eess!$A$1:$G$189,3,FALSE)</f>
        <v>LAMBAYEQUE</v>
      </c>
      <c r="H3744" s="9" t="str">
        <f>+VLOOKUP(datosAvance[[#This Row],[renaes]],eess!$A$1:$G$189,4,FALSE)</f>
        <v>SALAS</v>
      </c>
      <c r="I3744" s="9" t="str">
        <f>+VLOOKUP(datosAvance[[#This Row],[renaes]],eess!$A$1:$G$189,6,FALSE)</f>
        <v>LAMBAYEQUE</v>
      </c>
      <c r="J3744" s="9" t="str">
        <f>+VLOOKUP(datosAvance[[#This Row],[renaes]],eess!$A$1:$G$189,7,FALSE)</f>
        <v>SALAS</v>
      </c>
    </row>
    <row r="3745" spans="1:10" x14ac:dyDescent="0.25">
      <c r="A3745">
        <v>4419</v>
      </c>
      <c r="B3745">
        <v>1</v>
      </c>
      <c r="C3745" t="s">
        <v>243</v>
      </c>
      <c r="D3745">
        <v>1</v>
      </c>
      <c r="E3745" t="s">
        <v>5</v>
      </c>
      <c r="F3745" s="9" t="str">
        <f>+VLOOKUP(datosAvance[[#This Row],[renaes]],eess!$A$1:$G$189,2,FALSE)</f>
        <v>TALLAPAMPA</v>
      </c>
      <c r="G3745" s="9" t="str">
        <f>+VLOOKUP(datosAvance[[#This Row],[renaes]],eess!$A$1:$G$189,3,FALSE)</f>
        <v>LAMBAYEQUE</v>
      </c>
      <c r="H3745" s="9" t="str">
        <f>+VLOOKUP(datosAvance[[#This Row],[renaes]],eess!$A$1:$G$189,4,FALSE)</f>
        <v>SALAS</v>
      </c>
      <c r="I3745" s="9" t="str">
        <f>+VLOOKUP(datosAvance[[#This Row],[renaes]],eess!$A$1:$G$189,6,FALSE)</f>
        <v>LAMBAYEQUE</v>
      </c>
      <c r="J3745" s="9" t="str">
        <f>+VLOOKUP(datosAvance[[#This Row],[renaes]],eess!$A$1:$G$189,7,FALSE)</f>
        <v>SALAS</v>
      </c>
    </row>
    <row r="3746" spans="1:10" x14ac:dyDescent="0.25">
      <c r="A3746">
        <v>4420</v>
      </c>
      <c r="B3746">
        <v>11</v>
      </c>
      <c r="C3746" t="s">
        <v>243</v>
      </c>
      <c r="D3746">
        <v>1</v>
      </c>
      <c r="E3746" t="s">
        <v>5</v>
      </c>
      <c r="F3746" s="9" t="str">
        <f>+VLOOKUP(datosAvance[[#This Row],[renaes]],eess!$A$1:$G$189,2,FALSE)</f>
        <v>MORROPE</v>
      </c>
      <c r="G3746" s="9" t="str">
        <f>+VLOOKUP(datosAvance[[#This Row],[renaes]],eess!$A$1:$G$189,3,FALSE)</f>
        <v>LAMBAYEQUE</v>
      </c>
      <c r="H3746" s="9" t="str">
        <f>+VLOOKUP(datosAvance[[#This Row],[renaes]],eess!$A$1:$G$189,4,FALSE)</f>
        <v>MORROPE</v>
      </c>
      <c r="I3746" s="9" t="str">
        <f>+VLOOKUP(datosAvance[[#This Row],[renaes]],eess!$A$1:$G$189,6,FALSE)</f>
        <v>LAMBAYEQUE</v>
      </c>
      <c r="J3746" s="9" t="str">
        <f>+VLOOKUP(datosAvance[[#This Row],[renaes]],eess!$A$1:$G$189,7,FALSE)</f>
        <v>MORROPE</v>
      </c>
    </row>
    <row r="3747" spans="1:10" x14ac:dyDescent="0.25">
      <c r="A3747">
        <v>4421</v>
      </c>
      <c r="B3747">
        <v>1</v>
      </c>
      <c r="C3747" t="s">
        <v>243</v>
      </c>
      <c r="D3747">
        <v>1</v>
      </c>
      <c r="E3747" t="s">
        <v>5</v>
      </c>
      <c r="F3747" s="9" t="str">
        <f>+VLOOKUP(datosAvance[[#This Row],[renaes]],eess!$A$1:$G$189,2,FALSE)</f>
        <v>LA COLORADA</v>
      </c>
      <c r="G3747" s="9" t="str">
        <f>+VLOOKUP(datosAvance[[#This Row],[renaes]],eess!$A$1:$G$189,3,FALSE)</f>
        <v>LAMBAYEQUE</v>
      </c>
      <c r="H3747" s="9" t="str">
        <f>+VLOOKUP(datosAvance[[#This Row],[renaes]],eess!$A$1:$G$189,4,FALSE)</f>
        <v>MORROPE</v>
      </c>
      <c r="I3747" s="9" t="str">
        <f>+VLOOKUP(datosAvance[[#This Row],[renaes]],eess!$A$1:$G$189,6,FALSE)</f>
        <v>LAMBAYEQUE</v>
      </c>
      <c r="J3747" s="9" t="str">
        <f>+VLOOKUP(datosAvance[[#This Row],[renaes]],eess!$A$1:$G$189,7,FALSE)</f>
        <v>MORROPE</v>
      </c>
    </row>
    <row r="3748" spans="1:10" x14ac:dyDescent="0.25">
      <c r="A3748">
        <v>4422</v>
      </c>
      <c r="B3748">
        <v>1</v>
      </c>
      <c r="C3748" t="s">
        <v>243</v>
      </c>
      <c r="D3748">
        <v>1</v>
      </c>
      <c r="E3748" t="s">
        <v>5</v>
      </c>
      <c r="F3748" s="9" t="str">
        <f>+VLOOKUP(datosAvance[[#This Row],[renaes]],eess!$A$1:$G$189,2,FALSE)</f>
        <v>EL ROMERO</v>
      </c>
      <c r="G3748" s="9" t="str">
        <f>+VLOOKUP(datosAvance[[#This Row],[renaes]],eess!$A$1:$G$189,3,FALSE)</f>
        <v>LAMBAYEQUE</v>
      </c>
      <c r="H3748" s="9" t="str">
        <f>+VLOOKUP(datosAvance[[#This Row],[renaes]],eess!$A$1:$G$189,4,FALSE)</f>
        <v>MORROPE</v>
      </c>
      <c r="I3748" s="9" t="str">
        <f>+VLOOKUP(datosAvance[[#This Row],[renaes]],eess!$A$1:$G$189,6,FALSE)</f>
        <v>LAMBAYEQUE</v>
      </c>
      <c r="J3748" s="9" t="str">
        <f>+VLOOKUP(datosAvance[[#This Row],[renaes]],eess!$A$1:$G$189,7,FALSE)</f>
        <v>MORROPE</v>
      </c>
    </row>
    <row r="3749" spans="1:10" x14ac:dyDescent="0.25">
      <c r="A3749">
        <v>4423</v>
      </c>
      <c r="B3749">
        <v>4</v>
      </c>
      <c r="C3749" t="s">
        <v>243</v>
      </c>
      <c r="D3749">
        <v>1</v>
      </c>
      <c r="E3749" t="s">
        <v>5</v>
      </c>
      <c r="F3749" s="9" t="str">
        <f>+VLOOKUP(datosAvance[[#This Row],[renaes]],eess!$A$1:$G$189,2,FALSE)</f>
        <v>TRANCA FANUPE</v>
      </c>
      <c r="G3749" s="9" t="str">
        <f>+VLOOKUP(datosAvance[[#This Row],[renaes]],eess!$A$1:$G$189,3,FALSE)</f>
        <v>LAMBAYEQUE</v>
      </c>
      <c r="H3749" s="9" t="str">
        <f>+VLOOKUP(datosAvance[[#This Row],[renaes]],eess!$A$1:$G$189,4,FALSE)</f>
        <v>MORROPE</v>
      </c>
      <c r="I3749" s="9" t="str">
        <f>+VLOOKUP(datosAvance[[#This Row],[renaes]],eess!$A$1:$G$189,6,FALSE)</f>
        <v>LAMBAYEQUE</v>
      </c>
      <c r="J3749" s="9" t="str">
        <f>+VLOOKUP(datosAvance[[#This Row],[renaes]],eess!$A$1:$G$189,7,FALSE)</f>
        <v>MORROPE</v>
      </c>
    </row>
    <row r="3750" spans="1:10" x14ac:dyDescent="0.25">
      <c r="A3750">
        <v>4424</v>
      </c>
      <c r="B3750">
        <v>3</v>
      </c>
      <c r="C3750" t="s">
        <v>243</v>
      </c>
      <c r="D3750">
        <v>1</v>
      </c>
      <c r="E3750" t="s">
        <v>5</v>
      </c>
      <c r="F3750" s="9" t="str">
        <f>+VLOOKUP(datosAvance[[#This Row],[renaes]],eess!$A$1:$G$189,2,FALSE)</f>
        <v>LAGUNAS (MORROPE)</v>
      </c>
      <c r="G3750" s="9" t="str">
        <f>+VLOOKUP(datosAvance[[#This Row],[renaes]],eess!$A$1:$G$189,3,FALSE)</f>
        <v>LAMBAYEQUE</v>
      </c>
      <c r="H3750" s="9" t="str">
        <f>+VLOOKUP(datosAvance[[#This Row],[renaes]],eess!$A$1:$G$189,4,FALSE)</f>
        <v>MORROPE</v>
      </c>
      <c r="I3750" s="9" t="str">
        <f>+VLOOKUP(datosAvance[[#This Row],[renaes]],eess!$A$1:$G$189,6,FALSE)</f>
        <v>LAMBAYEQUE</v>
      </c>
      <c r="J3750" s="9" t="str">
        <f>+VLOOKUP(datosAvance[[#This Row],[renaes]],eess!$A$1:$G$189,7,FALSE)</f>
        <v>MORROPE</v>
      </c>
    </row>
    <row r="3751" spans="1:10" x14ac:dyDescent="0.25">
      <c r="A3751">
        <v>4425</v>
      </c>
      <c r="B3751">
        <v>4</v>
      </c>
      <c r="C3751" t="s">
        <v>243</v>
      </c>
      <c r="D3751">
        <v>1</v>
      </c>
      <c r="E3751" t="s">
        <v>5</v>
      </c>
      <c r="F3751" s="9" t="str">
        <f>+VLOOKUP(datosAvance[[#This Row],[renaes]],eess!$A$1:$G$189,2,FALSE)</f>
        <v>CHEPITO</v>
      </c>
      <c r="G3751" s="9" t="str">
        <f>+VLOOKUP(datosAvance[[#This Row],[renaes]],eess!$A$1:$G$189,3,FALSE)</f>
        <v>LAMBAYEQUE</v>
      </c>
      <c r="H3751" s="9" t="str">
        <f>+VLOOKUP(datosAvance[[#This Row],[renaes]],eess!$A$1:$G$189,4,FALSE)</f>
        <v>MORROPE</v>
      </c>
      <c r="I3751" s="9" t="str">
        <f>+VLOOKUP(datosAvance[[#This Row],[renaes]],eess!$A$1:$G$189,6,FALSE)</f>
        <v>LAMBAYEQUE</v>
      </c>
      <c r="J3751" s="9" t="str">
        <f>+VLOOKUP(datosAvance[[#This Row],[renaes]],eess!$A$1:$G$189,7,FALSE)</f>
        <v>MORROPE</v>
      </c>
    </row>
    <row r="3752" spans="1:10" x14ac:dyDescent="0.25">
      <c r="A3752">
        <v>4426</v>
      </c>
      <c r="B3752">
        <v>3</v>
      </c>
      <c r="C3752" t="s">
        <v>243</v>
      </c>
      <c r="D3752">
        <v>1</v>
      </c>
      <c r="E3752" t="s">
        <v>5</v>
      </c>
      <c r="F3752" s="9" t="str">
        <f>+VLOOKUP(datosAvance[[#This Row],[renaes]],eess!$A$1:$G$189,2,FALSE)</f>
        <v>ARBOLSOL</v>
      </c>
      <c r="G3752" s="9" t="str">
        <f>+VLOOKUP(datosAvance[[#This Row],[renaes]],eess!$A$1:$G$189,3,FALSE)</f>
        <v>LAMBAYEQUE</v>
      </c>
      <c r="H3752" s="9" t="str">
        <f>+VLOOKUP(datosAvance[[#This Row],[renaes]],eess!$A$1:$G$189,4,FALSE)</f>
        <v>MORROPE</v>
      </c>
      <c r="I3752" s="9" t="str">
        <f>+VLOOKUP(datosAvance[[#This Row],[renaes]],eess!$A$1:$G$189,6,FALSE)</f>
        <v>LAMBAYEQUE</v>
      </c>
      <c r="J3752" s="9" t="str">
        <f>+VLOOKUP(datosAvance[[#This Row],[renaes]],eess!$A$1:$G$189,7,FALSE)</f>
        <v>MORROPE</v>
      </c>
    </row>
    <row r="3753" spans="1:10" x14ac:dyDescent="0.25">
      <c r="A3753">
        <v>4427</v>
      </c>
      <c r="B3753">
        <v>2</v>
      </c>
      <c r="C3753" t="s">
        <v>243</v>
      </c>
      <c r="D3753">
        <v>1</v>
      </c>
      <c r="E3753" t="s">
        <v>5</v>
      </c>
      <c r="F3753" s="9" t="str">
        <f>+VLOOKUP(datosAvance[[#This Row],[renaes]],eess!$A$1:$G$189,2,FALSE)</f>
        <v>CRUZ DE PAREDONES</v>
      </c>
      <c r="G3753" s="9" t="str">
        <f>+VLOOKUP(datosAvance[[#This Row],[renaes]],eess!$A$1:$G$189,3,FALSE)</f>
        <v>LAMBAYEQUE</v>
      </c>
      <c r="H3753" s="9" t="str">
        <f>+VLOOKUP(datosAvance[[#This Row],[renaes]],eess!$A$1:$G$189,4,FALSE)</f>
        <v>MORROPE</v>
      </c>
      <c r="I3753" s="9" t="str">
        <f>+VLOOKUP(datosAvance[[#This Row],[renaes]],eess!$A$1:$G$189,6,FALSE)</f>
        <v>LAMBAYEQUE</v>
      </c>
      <c r="J3753" s="9" t="str">
        <f>+VLOOKUP(datosAvance[[#This Row],[renaes]],eess!$A$1:$G$189,7,FALSE)</f>
        <v>MORROPE</v>
      </c>
    </row>
    <row r="3754" spans="1:10" x14ac:dyDescent="0.25">
      <c r="A3754">
        <v>4428</v>
      </c>
      <c r="B3754">
        <v>4</v>
      </c>
      <c r="C3754" t="s">
        <v>243</v>
      </c>
      <c r="D3754">
        <v>1</v>
      </c>
      <c r="E3754" t="s">
        <v>5</v>
      </c>
      <c r="F3754" s="9" t="str">
        <f>+VLOOKUP(datosAvance[[#This Row],[renaes]],eess!$A$1:$G$189,2,FALSE)</f>
        <v>LA  GARTERA</v>
      </c>
      <c r="G3754" s="9" t="str">
        <f>+VLOOKUP(datosAvance[[#This Row],[renaes]],eess!$A$1:$G$189,3,FALSE)</f>
        <v>LAMBAYEQUE</v>
      </c>
      <c r="H3754" s="9" t="str">
        <f>+VLOOKUP(datosAvance[[#This Row],[renaes]],eess!$A$1:$G$189,4,FALSE)</f>
        <v>MORROPE</v>
      </c>
      <c r="I3754" s="9" t="str">
        <f>+VLOOKUP(datosAvance[[#This Row],[renaes]],eess!$A$1:$G$189,6,FALSE)</f>
        <v>LAMBAYEQUE</v>
      </c>
      <c r="J3754" s="9" t="str">
        <f>+VLOOKUP(datosAvance[[#This Row],[renaes]],eess!$A$1:$G$189,7,FALSE)</f>
        <v>MORROPE</v>
      </c>
    </row>
    <row r="3755" spans="1:10" x14ac:dyDescent="0.25">
      <c r="A3755">
        <v>4429</v>
      </c>
      <c r="B3755">
        <v>16</v>
      </c>
      <c r="C3755" t="s">
        <v>243</v>
      </c>
      <c r="D3755">
        <v>1</v>
      </c>
      <c r="E3755" t="s">
        <v>5</v>
      </c>
      <c r="F3755" s="9" t="str">
        <f>+VLOOKUP(datosAvance[[#This Row],[renaes]],eess!$A$1:$G$189,2,FALSE)</f>
        <v>CRUZ DEL MEDANO</v>
      </c>
      <c r="G3755" s="9" t="str">
        <f>+VLOOKUP(datosAvance[[#This Row],[renaes]],eess!$A$1:$G$189,3,FALSE)</f>
        <v>LAMBAYEQUE</v>
      </c>
      <c r="H3755" s="9" t="str">
        <f>+VLOOKUP(datosAvance[[#This Row],[renaes]],eess!$A$1:$G$189,4,FALSE)</f>
        <v>MORROPE</v>
      </c>
      <c r="I3755" s="9" t="str">
        <f>+VLOOKUP(datosAvance[[#This Row],[renaes]],eess!$A$1:$G$189,6,FALSE)</f>
        <v>LAMBAYEQUE</v>
      </c>
      <c r="J3755" s="9" t="str">
        <f>+VLOOKUP(datosAvance[[#This Row],[renaes]],eess!$A$1:$G$189,7,FALSE)</f>
        <v>MORROPE</v>
      </c>
    </row>
    <row r="3756" spans="1:10" x14ac:dyDescent="0.25">
      <c r="A3756">
        <v>4430</v>
      </c>
      <c r="B3756">
        <v>2</v>
      </c>
      <c r="C3756" t="s">
        <v>243</v>
      </c>
      <c r="D3756">
        <v>1</v>
      </c>
      <c r="E3756" t="s">
        <v>5</v>
      </c>
      <c r="F3756" s="9" t="str">
        <f>+VLOOKUP(datosAvance[[#This Row],[renaes]],eess!$A$1:$G$189,2,FALSE)</f>
        <v>QUEMAZON</v>
      </c>
      <c r="G3756" s="9" t="str">
        <f>+VLOOKUP(datosAvance[[#This Row],[renaes]],eess!$A$1:$G$189,3,FALSE)</f>
        <v>LAMBAYEQUE</v>
      </c>
      <c r="H3756" s="9" t="str">
        <f>+VLOOKUP(datosAvance[[#This Row],[renaes]],eess!$A$1:$G$189,4,FALSE)</f>
        <v>MORROPE</v>
      </c>
      <c r="I3756" s="9" t="str">
        <f>+VLOOKUP(datosAvance[[#This Row],[renaes]],eess!$A$1:$G$189,6,FALSE)</f>
        <v>LAMBAYEQUE</v>
      </c>
      <c r="J3756" s="9" t="str">
        <f>+VLOOKUP(datosAvance[[#This Row],[renaes]],eess!$A$1:$G$189,7,FALSE)</f>
        <v>MORROPE</v>
      </c>
    </row>
    <row r="3757" spans="1:10" x14ac:dyDescent="0.25">
      <c r="A3757">
        <v>4431</v>
      </c>
      <c r="B3757">
        <v>1</v>
      </c>
      <c r="C3757" t="s">
        <v>243</v>
      </c>
      <c r="D3757">
        <v>1</v>
      </c>
      <c r="E3757" t="s">
        <v>5</v>
      </c>
      <c r="F3757" s="9" t="str">
        <f>+VLOOKUP(datosAvance[[#This Row],[renaes]],eess!$A$1:$G$189,2,FALSE)</f>
        <v>FANUPE BARRIO NUEVO</v>
      </c>
      <c r="G3757" s="9" t="str">
        <f>+VLOOKUP(datosAvance[[#This Row],[renaes]],eess!$A$1:$G$189,3,FALSE)</f>
        <v>LAMBAYEQUE</v>
      </c>
      <c r="H3757" s="9" t="str">
        <f>+VLOOKUP(datosAvance[[#This Row],[renaes]],eess!$A$1:$G$189,4,FALSE)</f>
        <v>MORROPE</v>
      </c>
      <c r="I3757" s="9" t="str">
        <f>+VLOOKUP(datosAvance[[#This Row],[renaes]],eess!$A$1:$G$189,6,FALSE)</f>
        <v>LAMBAYEQUE</v>
      </c>
      <c r="J3757" s="9" t="str">
        <f>+VLOOKUP(datosAvance[[#This Row],[renaes]],eess!$A$1:$G$189,7,FALSE)</f>
        <v>MORROPE</v>
      </c>
    </row>
    <row r="3758" spans="1:10" x14ac:dyDescent="0.25">
      <c r="A3758">
        <v>4432</v>
      </c>
      <c r="B3758">
        <v>2</v>
      </c>
      <c r="C3758" t="s">
        <v>243</v>
      </c>
      <c r="D3758">
        <v>1</v>
      </c>
      <c r="E3758" t="s">
        <v>5</v>
      </c>
      <c r="F3758" s="9" t="str">
        <f>+VLOOKUP(datosAvance[[#This Row],[renaes]],eess!$A$1:$G$189,2,FALSE)</f>
        <v>SANTA ISABEL</v>
      </c>
      <c r="G3758" s="9" t="str">
        <f>+VLOOKUP(datosAvance[[#This Row],[renaes]],eess!$A$1:$G$189,3,FALSE)</f>
        <v>LAMBAYEQUE</v>
      </c>
      <c r="H3758" s="9" t="str">
        <f>+VLOOKUP(datosAvance[[#This Row],[renaes]],eess!$A$1:$G$189,4,FALSE)</f>
        <v>MORROPE</v>
      </c>
      <c r="I3758" s="9" t="str">
        <f>+VLOOKUP(datosAvance[[#This Row],[renaes]],eess!$A$1:$G$189,6,FALSE)</f>
        <v>LAMBAYEQUE</v>
      </c>
      <c r="J3758" s="9" t="str">
        <f>+VLOOKUP(datosAvance[[#This Row],[renaes]],eess!$A$1:$G$189,7,FALSE)</f>
        <v>MORROPE</v>
      </c>
    </row>
    <row r="3759" spans="1:10" x14ac:dyDescent="0.25">
      <c r="A3759">
        <v>4433</v>
      </c>
      <c r="B3759">
        <v>2</v>
      </c>
      <c r="C3759" t="s">
        <v>243</v>
      </c>
      <c r="D3759">
        <v>1</v>
      </c>
      <c r="E3759" t="s">
        <v>5</v>
      </c>
      <c r="F3759" s="9" t="str">
        <f>+VLOOKUP(datosAvance[[#This Row],[renaes]],eess!$A$1:$G$189,2,FALSE)</f>
        <v>SEQUION</v>
      </c>
      <c r="G3759" s="9" t="str">
        <f>+VLOOKUP(datosAvance[[#This Row],[renaes]],eess!$A$1:$G$189,3,FALSE)</f>
        <v>LAMBAYEQUE</v>
      </c>
      <c r="H3759" s="9" t="str">
        <f>+VLOOKUP(datosAvance[[#This Row],[renaes]],eess!$A$1:$G$189,4,FALSE)</f>
        <v>MORROPE</v>
      </c>
      <c r="I3759" s="9" t="str">
        <f>+VLOOKUP(datosAvance[[#This Row],[renaes]],eess!$A$1:$G$189,6,FALSE)</f>
        <v>LAMBAYEQUE</v>
      </c>
      <c r="J3759" s="9" t="str">
        <f>+VLOOKUP(datosAvance[[#This Row],[renaes]],eess!$A$1:$G$189,7,FALSE)</f>
        <v>MORROPE</v>
      </c>
    </row>
    <row r="3760" spans="1:10" x14ac:dyDescent="0.25">
      <c r="A3760">
        <v>4434</v>
      </c>
      <c r="B3760">
        <v>1</v>
      </c>
      <c r="C3760" t="s">
        <v>243</v>
      </c>
      <c r="D3760">
        <v>1</v>
      </c>
      <c r="E3760" t="s">
        <v>5</v>
      </c>
      <c r="F3760" s="9" t="str">
        <f>+VLOOKUP(datosAvance[[#This Row],[renaes]],eess!$A$1:$G$189,2,FALSE)</f>
        <v>SANTA ROSA LAS PAMPAS</v>
      </c>
      <c r="G3760" s="9" t="str">
        <f>+VLOOKUP(datosAvance[[#This Row],[renaes]],eess!$A$1:$G$189,3,FALSE)</f>
        <v>LAMBAYEQUE</v>
      </c>
      <c r="H3760" s="9" t="str">
        <f>+VLOOKUP(datosAvance[[#This Row],[renaes]],eess!$A$1:$G$189,4,FALSE)</f>
        <v>MORROPE</v>
      </c>
      <c r="I3760" s="9" t="str">
        <f>+VLOOKUP(datosAvance[[#This Row],[renaes]],eess!$A$1:$G$189,6,FALSE)</f>
        <v>LAMBAYEQUE</v>
      </c>
      <c r="J3760" s="9" t="str">
        <f>+VLOOKUP(datosAvance[[#This Row],[renaes]],eess!$A$1:$G$189,7,FALSE)</f>
        <v>MORROPE</v>
      </c>
    </row>
    <row r="3761" spans="1:10" x14ac:dyDescent="0.25">
      <c r="A3761">
        <v>4437</v>
      </c>
      <c r="B3761">
        <v>4</v>
      </c>
      <c r="C3761" t="s">
        <v>243</v>
      </c>
      <c r="D3761">
        <v>1</v>
      </c>
      <c r="E3761" t="s">
        <v>5</v>
      </c>
      <c r="F3761" s="9" t="str">
        <f>+VLOOKUP(datosAvance[[#This Row],[renaes]],eess!$A$1:$G$189,2,FALSE)</f>
        <v>HUACA DE BARRO</v>
      </c>
      <c r="G3761" s="9" t="str">
        <f>+VLOOKUP(datosAvance[[#This Row],[renaes]],eess!$A$1:$G$189,3,FALSE)</f>
        <v>LAMBAYEQUE</v>
      </c>
      <c r="H3761" s="9" t="str">
        <f>+VLOOKUP(datosAvance[[#This Row],[renaes]],eess!$A$1:$G$189,4,FALSE)</f>
        <v>MORROPE</v>
      </c>
      <c r="I3761" s="9" t="str">
        <f>+VLOOKUP(datosAvance[[#This Row],[renaes]],eess!$A$1:$G$189,6,FALSE)</f>
        <v>LAMBAYEQUE</v>
      </c>
      <c r="J3761" s="9" t="str">
        <f>+VLOOKUP(datosAvance[[#This Row],[renaes]],eess!$A$1:$G$189,7,FALSE)</f>
        <v>MORROPE</v>
      </c>
    </row>
    <row r="3762" spans="1:10" x14ac:dyDescent="0.25">
      <c r="A3762">
        <v>4438</v>
      </c>
      <c r="B3762">
        <v>1</v>
      </c>
      <c r="C3762" t="s">
        <v>243</v>
      </c>
      <c r="D3762">
        <v>1</v>
      </c>
      <c r="E3762" t="s">
        <v>5</v>
      </c>
      <c r="F3762" s="9" t="str">
        <f>+VLOOKUP(datosAvance[[#This Row],[renaes]],eess!$A$1:$G$189,2,FALSE)</f>
        <v>POSITOS</v>
      </c>
      <c r="G3762" s="9" t="str">
        <f>+VLOOKUP(datosAvance[[#This Row],[renaes]],eess!$A$1:$G$189,3,FALSE)</f>
        <v>LAMBAYEQUE</v>
      </c>
      <c r="H3762" s="9" t="str">
        <f>+VLOOKUP(datosAvance[[#This Row],[renaes]],eess!$A$1:$G$189,4,FALSE)</f>
        <v>MORROPE</v>
      </c>
      <c r="I3762" s="9" t="str">
        <f>+VLOOKUP(datosAvance[[#This Row],[renaes]],eess!$A$1:$G$189,6,FALSE)</f>
        <v>LAMBAYEQUE</v>
      </c>
      <c r="J3762" s="9" t="str">
        <f>+VLOOKUP(datosAvance[[#This Row],[renaes]],eess!$A$1:$G$189,7,FALSE)</f>
        <v>MORROPE</v>
      </c>
    </row>
    <row r="3763" spans="1:10" x14ac:dyDescent="0.25">
      <c r="A3763">
        <v>4439</v>
      </c>
      <c r="B3763">
        <v>6</v>
      </c>
      <c r="C3763" t="s">
        <v>243</v>
      </c>
      <c r="D3763">
        <v>1</v>
      </c>
      <c r="E3763" t="s">
        <v>5</v>
      </c>
      <c r="F3763" s="9" t="str">
        <f>+VLOOKUP(datosAvance[[#This Row],[renaes]],eess!$A$1:$G$189,2,FALSE)</f>
        <v>CLAS PICSI</v>
      </c>
      <c r="G3763" s="9" t="str">
        <f>+VLOOKUP(datosAvance[[#This Row],[renaes]],eess!$A$1:$G$189,3,FALSE)</f>
        <v>CHICLAYO</v>
      </c>
      <c r="H3763" s="9" t="str">
        <f>+VLOOKUP(datosAvance[[#This Row],[renaes]],eess!$A$1:$G$189,4,FALSE)</f>
        <v>PICSI</v>
      </c>
      <c r="I3763" s="9" t="str">
        <f>+VLOOKUP(datosAvance[[#This Row],[renaes]],eess!$A$1:$G$189,6,FALSE)</f>
        <v>CHICLAYO</v>
      </c>
      <c r="J3763" s="9" t="str">
        <f>+VLOOKUP(datosAvance[[#This Row],[renaes]],eess!$A$1:$G$189,7,FALSE)</f>
        <v>PICSI</v>
      </c>
    </row>
    <row r="3764" spans="1:10" x14ac:dyDescent="0.25">
      <c r="A3764">
        <v>4440</v>
      </c>
      <c r="B3764">
        <v>14</v>
      </c>
      <c r="C3764" t="s">
        <v>243</v>
      </c>
      <c r="D3764">
        <v>1</v>
      </c>
      <c r="E3764" t="s">
        <v>5</v>
      </c>
      <c r="F3764" s="9" t="str">
        <f>+VLOOKUP(datosAvance[[#This Row],[renaes]],eess!$A$1:$G$189,2,FALSE)</f>
        <v>HOSPITAL REFERENCIAL FERREÑAFE</v>
      </c>
      <c r="G3764" s="9" t="str">
        <f>+VLOOKUP(datosAvance[[#This Row],[renaes]],eess!$A$1:$G$189,3,FALSE)</f>
        <v>FERREÐAFE</v>
      </c>
      <c r="H3764" s="9" t="str">
        <f>+VLOOKUP(datosAvance[[#This Row],[renaes]],eess!$A$1:$G$189,4,FALSE)</f>
        <v>FERREÑAFE</v>
      </c>
      <c r="I3764" s="9" t="str">
        <f>+VLOOKUP(datosAvance[[#This Row],[renaes]],eess!$A$1:$G$189,6,FALSE)</f>
        <v>FERREÑAFE</v>
      </c>
      <c r="J3764" s="9" t="str">
        <f>+VLOOKUP(datosAvance[[#This Row],[renaes]],eess!$A$1:$G$189,7,FALSE)</f>
        <v>FERREÑAFE</v>
      </c>
    </row>
    <row r="3765" spans="1:10" x14ac:dyDescent="0.25">
      <c r="A3765">
        <v>4441</v>
      </c>
      <c r="B3765">
        <v>8</v>
      </c>
      <c r="C3765" t="s">
        <v>243</v>
      </c>
      <c r="D3765">
        <v>1</v>
      </c>
      <c r="E3765" t="s">
        <v>5</v>
      </c>
      <c r="F3765" s="9" t="str">
        <f>+VLOOKUP(datosAvance[[#This Row],[renaes]],eess!$A$1:$G$189,2,FALSE)</f>
        <v>SEÑOR DE LA JUSTICIA</v>
      </c>
      <c r="G3765" s="9" t="str">
        <f>+VLOOKUP(datosAvance[[#This Row],[renaes]],eess!$A$1:$G$189,3,FALSE)</f>
        <v>FERREÐAFE</v>
      </c>
      <c r="H3765" s="9" t="str">
        <f>+VLOOKUP(datosAvance[[#This Row],[renaes]],eess!$A$1:$G$189,4,FALSE)</f>
        <v>FERREÑAFE</v>
      </c>
      <c r="I3765" s="9" t="str">
        <f>+VLOOKUP(datosAvance[[#This Row],[renaes]],eess!$A$1:$G$189,6,FALSE)</f>
        <v>FERREÑAFE</v>
      </c>
      <c r="J3765" s="9" t="str">
        <f>+VLOOKUP(datosAvance[[#This Row],[renaes]],eess!$A$1:$G$189,7,FALSE)</f>
        <v>FERREÑAFE</v>
      </c>
    </row>
    <row r="3766" spans="1:10" x14ac:dyDescent="0.25">
      <c r="A3766">
        <v>4442</v>
      </c>
      <c r="B3766">
        <v>2</v>
      </c>
      <c r="C3766" t="s">
        <v>243</v>
      </c>
      <c r="D3766">
        <v>1</v>
      </c>
      <c r="E3766" t="s">
        <v>5</v>
      </c>
      <c r="F3766" s="9" t="str">
        <f>+VLOOKUP(datosAvance[[#This Row],[renaes]],eess!$A$1:$G$189,2,FALSE)</f>
        <v>PUCHACA</v>
      </c>
      <c r="G3766" s="9" t="str">
        <f>+VLOOKUP(datosAvance[[#This Row],[renaes]],eess!$A$1:$G$189,3,FALSE)</f>
        <v>FERREÐAFE</v>
      </c>
      <c r="H3766" s="9" t="str">
        <f>+VLOOKUP(datosAvance[[#This Row],[renaes]],eess!$A$1:$G$189,4,FALSE)</f>
        <v>INKAWASI</v>
      </c>
      <c r="I3766" s="9" t="str">
        <f>+VLOOKUP(datosAvance[[#This Row],[renaes]],eess!$A$1:$G$189,6,FALSE)</f>
        <v>FERREÑAFE</v>
      </c>
      <c r="J3766" s="9" t="str">
        <f>+VLOOKUP(datosAvance[[#This Row],[renaes]],eess!$A$1:$G$189,7,FALSE)</f>
        <v>INCAHUASI</v>
      </c>
    </row>
    <row r="3767" spans="1:10" x14ac:dyDescent="0.25">
      <c r="A3767">
        <v>4443</v>
      </c>
      <c r="B3767">
        <v>7</v>
      </c>
      <c r="C3767" t="s">
        <v>243</v>
      </c>
      <c r="D3767">
        <v>1</v>
      </c>
      <c r="E3767" t="s">
        <v>5</v>
      </c>
      <c r="F3767" s="9" t="str">
        <f>+VLOOKUP(datosAvance[[#This Row],[renaes]],eess!$A$1:$G$189,2,FALSE)</f>
        <v>MESONES MURO</v>
      </c>
      <c r="G3767" s="9" t="str">
        <f>+VLOOKUP(datosAvance[[#This Row],[renaes]],eess!$A$1:$G$189,3,FALSE)</f>
        <v>FERREÐAFE</v>
      </c>
      <c r="H3767" s="9" t="str">
        <f>+VLOOKUP(datosAvance[[#This Row],[renaes]],eess!$A$1:$G$189,4,FALSE)</f>
        <v>FERREÑAFE</v>
      </c>
      <c r="I3767" s="9" t="str">
        <f>+VLOOKUP(datosAvance[[#This Row],[renaes]],eess!$A$1:$G$189,6,FALSE)</f>
        <v>FERREÑAFE</v>
      </c>
      <c r="J3767" s="9" t="str">
        <f>+VLOOKUP(datosAvance[[#This Row],[renaes]],eess!$A$1:$G$189,7,FALSE)</f>
        <v>MANUEL ANTONIO MESONES MURO</v>
      </c>
    </row>
    <row r="3768" spans="1:10" x14ac:dyDescent="0.25">
      <c r="A3768">
        <v>4444</v>
      </c>
      <c r="B3768">
        <v>3</v>
      </c>
      <c r="C3768" t="s">
        <v>243</v>
      </c>
      <c r="D3768">
        <v>1</v>
      </c>
      <c r="E3768" t="s">
        <v>5</v>
      </c>
      <c r="F3768" s="9" t="str">
        <f>+VLOOKUP(datosAvance[[#This Row],[renaes]],eess!$A$1:$G$189,2,FALSE)</f>
        <v>PITIPO</v>
      </c>
      <c r="G3768" s="9" t="str">
        <f>+VLOOKUP(datosAvance[[#This Row],[renaes]],eess!$A$1:$G$189,3,FALSE)</f>
        <v>FERREÐAFE</v>
      </c>
      <c r="H3768" s="9" t="str">
        <f>+VLOOKUP(datosAvance[[#This Row],[renaes]],eess!$A$1:$G$189,4,FALSE)</f>
        <v>PITIPO</v>
      </c>
      <c r="I3768" s="9" t="str">
        <f>+VLOOKUP(datosAvance[[#This Row],[renaes]],eess!$A$1:$G$189,6,FALSE)</f>
        <v>FERREÑAFE</v>
      </c>
      <c r="J3768" s="9" t="str">
        <f>+VLOOKUP(datosAvance[[#This Row],[renaes]],eess!$A$1:$G$189,7,FALSE)</f>
        <v>PITIPO</v>
      </c>
    </row>
    <row r="3769" spans="1:10" x14ac:dyDescent="0.25">
      <c r="A3769">
        <v>4445</v>
      </c>
      <c r="B3769">
        <v>1</v>
      </c>
      <c r="C3769" t="s">
        <v>243</v>
      </c>
      <c r="D3769">
        <v>1</v>
      </c>
      <c r="E3769" t="s">
        <v>5</v>
      </c>
      <c r="F3769" s="9" t="str">
        <f>+VLOOKUP(datosAvance[[#This Row],[renaes]],eess!$A$1:$G$189,2,FALSE)</f>
        <v>LA TRAPOSA</v>
      </c>
      <c r="G3769" s="9" t="str">
        <f>+VLOOKUP(datosAvance[[#This Row],[renaes]],eess!$A$1:$G$189,3,FALSE)</f>
        <v>FERREÐAFE</v>
      </c>
      <c r="H3769" s="9" t="str">
        <f>+VLOOKUP(datosAvance[[#This Row],[renaes]],eess!$A$1:$G$189,4,FALSE)</f>
        <v>PITIPO</v>
      </c>
      <c r="I3769" s="9" t="str">
        <f>+VLOOKUP(datosAvance[[#This Row],[renaes]],eess!$A$1:$G$189,6,FALSE)</f>
        <v>FERREÑAFE</v>
      </c>
      <c r="J3769" s="9" t="str">
        <f>+VLOOKUP(datosAvance[[#This Row],[renaes]],eess!$A$1:$G$189,7,FALSE)</f>
        <v>PITIPO</v>
      </c>
    </row>
    <row r="3770" spans="1:10" x14ac:dyDescent="0.25">
      <c r="A3770">
        <v>4446</v>
      </c>
      <c r="B3770">
        <v>1</v>
      </c>
      <c r="C3770" t="s">
        <v>243</v>
      </c>
      <c r="D3770">
        <v>1</v>
      </c>
      <c r="E3770" t="s">
        <v>5</v>
      </c>
      <c r="F3770" s="9" t="str">
        <f>+VLOOKUP(datosAvance[[#This Row],[renaes]],eess!$A$1:$G$189,2,FALSE)</f>
        <v>MOCHUMI VIEJO</v>
      </c>
      <c r="G3770" s="9" t="str">
        <f>+VLOOKUP(datosAvance[[#This Row],[renaes]],eess!$A$1:$G$189,3,FALSE)</f>
        <v>FERREÐAFE</v>
      </c>
      <c r="H3770" s="9" t="str">
        <f>+VLOOKUP(datosAvance[[#This Row],[renaes]],eess!$A$1:$G$189,4,FALSE)</f>
        <v>PITIPO</v>
      </c>
      <c r="I3770" s="9" t="str">
        <f>+VLOOKUP(datosAvance[[#This Row],[renaes]],eess!$A$1:$G$189,6,FALSE)</f>
        <v>FERREÑAFE</v>
      </c>
      <c r="J3770" s="9" t="str">
        <f>+VLOOKUP(datosAvance[[#This Row],[renaes]],eess!$A$1:$G$189,7,FALSE)</f>
        <v>PITIPO</v>
      </c>
    </row>
    <row r="3771" spans="1:10" x14ac:dyDescent="0.25">
      <c r="A3771">
        <v>4447</v>
      </c>
      <c r="B3771">
        <v>5</v>
      </c>
      <c r="C3771" t="s">
        <v>243</v>
      </c>
      <c r="D3771">
        <v>1</v>
      </c>
      <c r="E3771" t="s">
        <v>5</v>
      </c>
      <c r="F3771" s="9" t="str">
        <f>+VLOOKUP(datosAvance[[#This Row],[renaes]],eess!$A$1:$G$189,2,FALSE)</f>
        <v>MOTUPILLO</v>
      </c>
      <c r="G3771" s="9" t="str">
        <f>+VLOOKUP(datosAvance[[#This Row],[renaes]],eess!$A$1:$G$189,3,FALSE)</f>
        <v>FERREÐAFE</v>
      </c>
      <c r="H3771" s="9" t="str">
        <f>+VLOOKUP(datosAvance[[#This Row],[renaes]],eess!$A$1:$G$189,4,FALSE)</f>
        <v>PITIPO</v>
      </c>
      <c r="I3771" s="9" t="str">
        <f>+VLOOKUP(datosAvance[[#This Row],[renaes]],eess!$A$1:$G$189,6,FALSE)</f>
        <v>FERREÑAFE</v>
      </c>
      <c r="J3771" s="9" t="str">
        <f>+VLOOKUP(datosAvance[[#This Row],[renaes]],eess!$A$1:$G$189,7,FALSE)</f>
        <v>PITIPO</v>
      </c>
    </row>
    <row r="3772" spans="1:10" x14ac:dyDescent="0.25">
      <c r="A3772">
        <v>4448</v>
      </c>
      <c r="B3772">
        <v>3</v>
      </c>
      <c r="C3772" t="s">
        <v>243</v>
      </c>
      <c r="D3772">
        <v>1</v>
      </c>
      <c r="E3772" t="s">
        <v>5</v>
      </c>
      <c r="F3772" s="9" t="str">
        <f>+VLOOKUP(datosAvance[[#This Row],[renaes]],eess!$A$1:$G$189,2,FALSE)</f>
        <v>CACHINCHE</v>
      </c>
      <c r="G3772" s="9" t="str">
        <f>+VLOOKUP(datosAvance[[#This Row],[renaes]],eess!$A$1:$G$189,3,FALSE)</f>
        <v>FERREÐAFE</v>
      </c>
      <c r="H3772" s="9" t="str">
        <f>+VLOOKUP(datosAvance[[#This Row],[renaes]],eess!$A$1:$G$189,4,FALSE)</f>
        <v>PITIPO</v>
      </c>
      <c r="I3772" s="9" t="str">
        <f>+VLOOKUP(datosAvance[[#This Row],[renaes]],eess!$A$1:$G$189,6,FALSE)</f>
        <v>FERREÑAFE</v>
      </c>
      <c r="J3772" s="9" t="str">
        <f>+VLOOKUP(datosAvance[[#This Row],[renaes]],eess!$A$1:$G$189,7,FALSE)</f>
        <v>PITIPO</v>
      </c>
    </row>
    <row r="3773" spans="1:10" x14ac:dyDescent="0.25">
      <c r="A3773">
        <v>4449</v>
      </c>
      <c r="B3773">
        <v>2</v>
      </c>
      <c r="C3773" t="s">
        <v>243</v>
      </c>
      <c r="D3773">
        <v>1</v>
      </c>
      <c r="E3773" t="s">
        <v>5</v>
      </c>
      <c r="F3773" s="9" t="str">
        <f>+VLOOKUP(datosAvance[[#This Row],[renaes]],eess!$A$1:$G$189,2,FALSE)</f>
        <v>PATIVILCA</v>
      </c>
      <c r="G3773" s="9" t="str">
        <f>+VLOOKUP(datosAvance[[#This Row],[renaes]],eess!$A$1:$G$189,3,FALSE)</f>
        <v>FERREÐAFE</v>
      </c>
      <c r="H3773" s="9" t="str">
        <f>+VLOOKUP(datosAvance[[#This Row],[renaes]],eess!$A$1:$G$189,4,FALSE)</f>
        <v>PITIPO</v>
      </c>
      <c r="I3773" s="9" t="str">
        <f>+VLOOKUP(datosAvance[[#This Row],[renaes]],eess!$A$1:$G$189,6,FALSE)</f>
        <v>FERREÑAFE</v>
      </c>
      <c r="J3773" s="9" t="str">
        <f>+VLOOKUP(datosAvance[[#This Row],[renaes]],eess!$A$1:$G$189,7,FALSE)</f>
        <v>PITIPO</v>
      </c>
    </row>
    <row r="3774" spans="1:10" x14ac:dyDescent="0.25">
      <c r="A3774">
        <v>4450</v>
      </c>
      <c r="B3774">
        <v>3</v>
      </c>
      <c r="C3774" t="s">
        <v>243</v>
      </c>
      <c r="D3774">
        <v>1</v>
      </c>
      <c r="E3774" t="s">
        <v>5</v>
      </c>
      <c r="F3774" s="9" t="str">
        <f>+VLOOKUP(datosAvance[[#This Row],[renaes]],eess!$A$1:$G$189,2,FALSE)</f>
        <v>SIME</v>
      </c>
      <c r="G3774" s="9" t="str">
        <f>+VLOOKUP(datosAvance[[#This Row],[renaes]],eess!$A$1:$G$189,3,FALSE)</f>
        <v>FERREÐAFE</v>
      </c>
      <c r="H3774" s="9" t="str">
        <f>+VLOOKUP(datosAvance[[#This Row],[renaes]],eess!$A$1:$G$189,4,FALSE)</f>
        <v>PITIPO</v>
      </c>
      <c r="I3774" s="9" t="str">
        <f>+VLOOKUP(datosAvance[[#This Row],[renaes]],eess!$A$1:$G$189,6,FALSE)</f>
        <v>FERREÑAFE</v>
      </c>
      <c r="J3774" s="9" t="str">
        <f>+VLOOKUP(datosAvance[[#This Row],[renaes]],eess!$A$1:$G$189,7,FALSE)</f>
        <v>PITIPO</v>
      </c>
    </row>
    <row r="3775" spans="1:10" x14ac:dyDescent="0.25">
      <c r="A3775">
        <v>4451</v>
      </c>
      <c r="B3775">
        <v>4</v>
      </c>
      <c r="C3775" t="s">
        <v>243</v>
      </c>
      <c r="D3775">
        <v>1</v>
      </c>
      <c r="E3775" t="s">
        <v>5</v>
      </c>
      <c r="F3775" s="9" t="str">
        <f>+VLOOKUP(datosAvance[[#This Row],[renaes]],eess!$A$1:$G$189,2,FALSE)</f>
        <v>BATANGRANDE</v>
      </c>
      <c r="G3775" s="9" t="str">
        <f>+VLOOKUP(datosAvance[[#This Row],[renaes]],eess!$A$1:$G$189,3,FALSE)</f>
        <v>FERREÐAFE</v>
      </c>
      <c r="H3775" s="9" t="str">
        <f>+VLOOKUP(datosAvance[[#This Row],[renaes]],eess!$A$1:$G$189,4,FALSE)</f>
        <v>PITIPO</v>
      </c>
      <c r="I3775" s="9" t="str">
        <f>+VLOOKUP(datosAvance[[#This Row],[renaes]],eess!$A$1:$G$189,6,FALSE)</f>
        <v>FERREÑAFE</v>
      </c>
      <c r="J3775" s="9" t="str">
        <f>+VLOOKUP(datosAvance[[#This Row],[renaes]],eess!$A$1:$G$189,7,FALSE)</f>
        <v>PITIPO</v>
      </c>
    </row>
    <row r="3776" spans="1:10" x14ac:dyDescent="0.25">
      <c r="A3776">
        <v>4452</v>
      </c>
      <c r="B3776">
        <v>11</v>
      </c>
      <c r="C3776" t="s">
        <v>243</v>
      </c>
      <c r="D3776">
        <v>1</v>
      </c>
      <c r="E3776" t="s">
        <v>5</v>
      </c>
      <c r="F3776" s="9" t="str">
        <f>+VLOOKUP(datosAvance[[#This Row],[renaes]],eess!$A$1:$G$189,2,FALSE)</f>
        <v>C.S.PUEBLO NUEVO</v>
      </c>
      <c r="G3776" s="9" t="str">
        <f>+VLOOKUP(datosAvance[[#This Row],[renaes]],eess!$A$1:$G$189,3,FALSE)</f>
        <v>FERREÐAFE</v>
      </c>
      <c r="H3776" s="9" t="str">
        <f>+VLOOKUP(datosAvance[[#This Row],[renaes]],eess!$A$1:$G$189,4,FALSE)</f>
        <v>FERREÑAFE</v>
      </c>
      <c r="I3776" s="9" t="str">
        <f>+VLOOKUP(datosAvance[[#This Row],[renaes]],eess!$A$1:$G$189,6,FALSE)</f>
        <v>FERREÑAFE</v>
      </c>
      <c r="J3776" s="9" t="str">
        <f>+VLOOKUP(datosAvance[[#This Row],[renaes]],eess!$A$1:$G$189,7,FALSE)</f>
        <v>PUEBLO NUEVO</v>
      </c>
    </row>
    <row r="3777" spans="1:10" x14ac:dyDescent="0.25">
      <c r="A3777">
        <v>4453</v>
      </c>
      <c r="B3777">
        <v>3</v>
      </c>
      <c r="C3777" t="s">
        <v>243</v>
      </c>
      <c r="D3777">
        <v>1</v>
      </c>
      <c r="E3777" t="s">
        <v>5</v>
      </c>
      <c r="F3777" s="9" t="str">
        <f>+VLOOKUP(datosAvance[[#This Row],[renaes]],eess!$A$1:$G$189,2,FALSE)</f>
        <v>LAS LOMAS</v>
      </c>
      <c r="G3777" s="9" t="str">
        <f>+VLOOKUP(datosAvance[[#This Row],[renaes]],eess!$A$1:$G$189,3,FALSE)</f>
        <v>FERREÐAFE</v>
      </c>
      <c r="H3777" s="9" t="str">
        <f>+VLOOKUP(datosAvance[[#This Row],[renaes]],eess!$A$1:$G$189,4,FALSE)</f>
        <v>FERREÑAFE</v>
      </c>
      <c r="I3777" s="9" t="str">
        <f>+VLOOKUP(datosAvance[[#This Row],[renaes]],eess!$A$1:$G$189,6,FALSE)</f>
        <v>FERREÑAFE</v>
      </c>
      <c r="J3777" s="9" t="str">
        <f>+VLOOKUP(datosAvance[[#This Row],[renaes]],eess!$A$1:$G$189,7,FALSE)</f>
        <v>PUEBLO NUEVO</v>
      </c>
    </row>
    <row r="3778" spans="1:10" x14ac:dyDescent="0.25">
      <c r="A3778">
        <v>4454</v>
      </c>
      <c r="B3778">
        <v>1</v>
      </c>
      <c r="C3778" t="s">
        <v>243</v>
      </c>
      <c r="D3778">
        <v>1</v>
      </c>
      <c r="E3778" t="s">
        <v>5</v>
      </c>
      <c r="F3778" s="9" t="str">
        <f>+VLOOKUP(datosAvance[[#This Row],[renaes]],eess!$A$1:$G$189,2,FALSE)</f>
        <v>MOYAN</v>
      </c>
      <c r="G3778" s="9" t="str">
        <f>+VLOOKUP(datosAvance[[#This Row],[renaes]],eess!$A$1:$G$189,3,FALSE)</f>
        <v>FERREÐAFE</v>
      </c>
      <c r="H3778" s="9" t="str">
        <f>+VLOOKUP(datosAvance[[#This Row],[renaes]],eess!$A$1:$G$189,4,FALSE)</f>
        <v>INKAWASI</v>
      </c>
      <c r="I3778" s="9" t="str">
        <f>+VLOOKUP(datosAvance[[#This Row],[renaes]],eess!$A$1:$G$189,6,FALSE)</f>
        <v>FERREÑAFE</v>
      </c>
      <c r="J3778" s="9" t="str">
        <f>+VLOOKUP(datosAvance[[#This Row],[renaes]],eess!$A$1:$G$189,7,FALSE)</f>
        <v>INCAHUASI</v>
      </c>
    </row>
    <row r="3779" spans="1:10" x14ac:dyDescent="0.25">
      <c r="A3779">
        <v>4455</v>
      </c>
      <c r="B3779">
        <v>11</v>
      </c>
      <c r="C3779" t="s">
        <v>243</v>
      </c>
      <c r="D3779">
        <v>1</v>
      </c>
      <c r="E3779" t="s">
        <v>5</v>
      </c>
      <c r="F3779" s="9" t="str">
        <f>+VLOOKUP(datosAvance[[#This Row],[renaes]],eess!$A$1:$G$189,2,FALSE)</f>
        <v>INKAWASI</v>
      </c>
      <c r="G3779" s="9" t="str">
        <f>+VLOOKUP(datosAvance[[#This Row],[renaes]],eess!$A$1:$G$189,3,FALSE)</f>
        <v>FERREÐAFE</v>
      </c>
      <c r="H3779" s="9" t="str">
        <f>+VLOOKUP(datosAvance[[#This Row],[renaes]],eess!$A$1:$G$189,4,FALSE)</f>
        <v>INKAWASI</v>
      </c>
      <c r="I3779" s="9" t="str">
        <f>+VLOOKUP(datosAvance[[#This Row],[renaes]],eess!$A$1:$G$189,6,FALSE)</f>
        <v>FERREÑAFE</v>
      </c>
      <c r="J3779" s="9" t="str">
        <f>+VLOOKUP(datosAvance[[#This Row],[renaes]],eess!$A$1:$G$189,7,FALSE)</f>
        <v>INCAHUASI</v>
      </c>
    </row>
    <row r="3780" spans="1:10" x14ac:dyDescent="0.25">
      <c r="A3780">
        <v>4456</v>
      </c>
      <c r="B3780">
        <v>0</v>
      </c>
      <c r="C3780" t="s">
        <v>243</v>
      </c>
      <c r="D3780">
        <v>1</v>
      </c>
      <c r="E3780" t="s">
        <v>5</v>
      </c>
      <c r="F3780" s="9" t="str">
        <f>+VLOOKUP(datosAvance[[#This Row],[renaes]],eess!$A$1:$G$189,2,FALSE)</f>
        <v>LAQUIPAMPA</v>
      </c>
      <c r="G3780" s="9" t="str">
        <f>+VLOOKUP(datosAvance[[#This Row],[renaes]],eess!$A$1:$G$189,3,FALSE)</f>
        <v>FERREÐAFE</v>
      </c>
      <c r="H3780" s="9" t="str">
        <f>+VLOOKUP(datosAvance[[#This Row],[renaes]],eess!$A$1:$G$189,4,FALSE)</f>
        <v>INKAWASI</v>
      </c>
      <c r="I3780" s="9" t="str">
        <f>+VLOOKUP(datosAvance[[#This Row],[renaes]],eess!$A$1:$G$189,6,FALSE)</f>
        <v>FERREÑAFE</v>
      </c>
      <c r="J3780" s="9" t="str">
        <f>+VLOOKUP(datosAvance[[#This Row],[renaes]],eess!$A$1:$G$189,7,FALSE)</f>
        <v>INCAHUASI</v>
      </c>
    </row>
    <row r="3781" spans="1:10" x14ac:dyDescent="0.25">
      <c r="A3781">
        <v>4457</v>
      </c>
      <c r="B3781">
        <v>4</v>
      </c>
      <c r="C3781" t="s">
        <v>243</v>
      </c>
      <c r="D3781">
        <v>1</v>
      </c>
      <c r="E3781" t="s">
        <v>5</v>
      </c>
      <c r="F3781" s="9" t="str">
        <f>+VLOOKUP(datosAvance[[#This Row],[renaes]],eess!$A$1:$G$189,2,FALSE)</f>
        <v>UYURPAMPA</v>
      </c>
      <c r="G3781" s="9" t="str">
        <f>+VLOOKUP(datosAvance[[#This Row],[renaes]],eess!$A$1:$G$189,3,FALSE)</f>
        <v>FERREÐAFE</v>
      </c>
      <c r="H3781" s="9" t="str">
        <f>+VLOOKUP(datosAvance[[#This Row],[renaes]],eess!$A$1:$G$189,4,FALSE)</f>
        <v>INKAWASI</v>
      </c>
      <c r="I3781" s="9" t="str">
        <f>+VLOOKUP(datosAvance[[#This Row],[renaes]],eess!$A$1:$G$189,6,FALSE)</f>
        <v>FERREÑAFE</v>
      </c>
      <c r="J3781" s="9" t="str">
        <f>+VLOOKUP(datosAvance[[#This Row],[renaes]],eess!$A$1:$G$189,7,FALSE)</f>
        <v>INCAHUASI</v>
      </c>
    </row>
    <row r="3782" spans="1:10" x14ac:dyDescent="0.25">
      <c r="A3782">
        <v>4458</v>
      </c>
      <c r="B3782">
        <v>1</v>
      </c>
      <c r="C3782" t="s">
        <v>243</v>
      </c>
      <c r="D3782">
        <v>1</v>
      </c>
      <c r="E3782" t="s">
        <v>5</v>
      </c>
      <c r="F3782" s="9" t="str">
        <f>+VLOOKUP(datosAvance[[#This Row],[renaes]],eess!$A$1:$G$189,2,FALSE)</f>
        <v>CRUZ LOMA</v>
      </c>
      <c r="G3782" s="9" t="str">
        <f>+VLOOKUP(datosAvance[[#This Row],[renaes]],eess!$A$1:$G$189,3,FALSE)</f>
        <v>FERREÐAFE</v>
      </c>
      <c r="H3782" s="9" t="str">
        <f>+VLOOKUP(datosAvance[[#This Row],[renaes]],eess!$A$1:$G$189,4,FALSE)</f>
        <v>INKAWASI</v>
      </c>
      <c r="I3782" s="9" t="str">
        <f>+VLOOKUP(datosAvance[[#This Row],[renaes]],eess!$A$1:$G$189,6,FALSE)</f>
        <v>FERREÑAFE</v>
      </c>
      <c r="J3782" s="9" t="str">
        <f>+VLOOKUP(datosAvance[[#This Row],[renaes]],eess!$A$1:$G$189,7,FALSE)</f>
        <v>INCAHUASI</v>
      </c>
    </row>
    <row r="3783" spans="1:10" x14ac:dyDescent="0.25">
      <c r="A3783">
        <v>4459</v>
      </c>
      <c r="B3783">
        <v>0</v>
      </c>
      <c r="C3783" t="s">
        <v>243</v>
      </c>
      <c r="D3783">
        <v>1</v>
      </c>
      <c r="E3783" t="s">
        <v>5</v>
      </c>
      <c r="F3783" s="9" t="str">
        <f>+VLOOKUP(datosAvance[[#This Row],[renaes]],eess!$A$1:$G$189,2,FALSE)</f>
        <v>HUAYRUL</v>
      </c>
      <c r="G3783" s="9" t="str">
        <f>+VLOOKUP(datosAvance[[#This Row],[renaes]],eess!$A$1:$G$189,3,FALSE)</f>
        <v>FERREÐAFE</v>
      </c>
      <c r="H3783" s="9" t="str">
        <f>+VLOOKUP(datosAvance[[#This Row],[renaes]],eess!$A$1:$G$189,4,FALSE)</f>
        <v>INKAWASI</v>
      </c>
      <c r="I3783" s="9" t="str">
        <f>+VLOOKUP(datosAvance[[#This Row],[renaes]],eess!$A$1:$G$189,6,FALSE)</f>
        <v>FERREÑAFE</v>
      </c>
      <c r="J3783" s="9" t="str">
        <f>+VLOOKUP(datosAvance[[#This Row],[renaes]],eess!$A$1:$G$189,7,FALSE)</f>
        <v>INCAHUASI</v>
      </c>
    </row>
    <row r="3784" spans="1:10" x14ac:dyDescent="0.25">
      <c r="A3784">
        <v>4460</v>
      </c>
      <c r="B3784">
        <v>1</v>
      </c>
      <c r="C3784" t="s">
        <v>243</v>
      </c>
      <c r="D3784">
        <v>1</v>
      </c>
      <c r="E3784" t="s">
        <v>5</v>
      </c>
      <c r="F3784" s="9" t="str">
        <f>+VLOOKUP(datosAvance[[#This Row],[renaes]],eess!$A$1:$G$189,2,FALSE)</f>
        <v>MARAYHUACA</v>
      </c>
      <c r="G3784" s="9" t="str">
        <f>+VLOOKUP(datosAvance[[#This Row],[renaes]],eess!$A$1:$G$189,3,FALSE)</f>
        <v>FERREÐAFE</v>
      </c>
      <c r="H3784" s="9" t="str">
        <f>+VLOOKUP(datosAvance[[#This Row],[renaes]],eess!$A$1:$G$189,4,FALSE)</f>
        <v>INKAWASI</v>
      </c>
      <c r="I3784" s="9" t="str">
        <f>+VLOOKUP(datosAvance[[#This Row],[renaes]],eess!$A$1:$G$189,6,FALSE)</f>
        <v>FERREÑAFE</v>
      </c>
      <c r="J3784" s="9" t="str">
        <f>+VLOOKUP(datosAvance[[#This Row],[renaes]],eess!$A$1:$G$189,7,FALSE)</f>
        <v>INCAHUASI</v>
      </c>
    </row>
    <row r="3785" spans="1:10" x14ac:dyDescent="0.25">
      <c r="A3785">
        <v>4461</v>
      </c>
      <c r="B3785">
        <v>3</v>
      </c>
      <c r="C3785" t="s">
        <v>243</v>
      </c>
      <c r="D3785">
        <v>1</v>
      </c>
      <c r="E3785" t="s">
        <v>5</v>
      </c>
      <c r="F3785" s="9" t="str">
        <f>+VLOOKUP(datosAvance[[#This Row],[renaes]],eess!$A$1:$G$189,2,FALSE)</f>
        <v>TOTORAS</v>
      </c>
      <c r="G3785" s="9" t="str">
        <f>+VLOOKUP(datosAvance[[#This Row],[renaes]],eess!$A$1:$G$189,3,FALSE)</f>
        <v>FERREÐAFE</v>
      </c>
      <c r="H3785" s="9" t="str">
        <f>+VLOOKUP(datosAvance[[#This Row],[renaes]],eess!$A$1:$G$189,4,FALSE)</f>
        <v>INKAWASI</v>
      </c>
      <c r="I3785" s="9" t="str">
        <f>+VLOOKUP(datosAvance[[#This Row],[renaes]],eess!$A$1:$G$189,6,FALSE)</f>
        <v>FERREÑAFE</v>
      </c>
      <c r="J3785" s="9" t="str">
        <f>+VLOOKUP(datosAvance[[#This Row],[renaes]],eess!$A$1:$G$189,7,FALSE)</f>
        <v>INCAHUASI</v>
      </c>
    </row>
    <row r="3786" spans="1:10" x14ac:dyDescent="0.25">
      <c r="A3786">
        <v>4462</v>
      </c>
      <c r="B3786">
        <v>1</v>
      </c>
      <c r="C3786" t="s">
        <v>243</v>
      </c>
      <c r="D3786">
        <v>1</v>
      </c>
      <c r="E3786" t="s">
        <v>5</v>
      </c>
      <c r="F3786" s="9" t="str">
        <f>+VLOOKUP(datosAvance[[#This Row],[renaes]],eess!$A$1:$G$189,2,FALSE)</f>
        <v>CANCHACHALA</v>
      </c>
      <c r="G3786" s="9" t="str">
        <f>+VLOOKUP(datosAvance[[#This Row],[renaes]],eess!$A$1:$G$189,3,FALSE)</f>
        <v>FERREÐAFE</v>
      </c>
      <c r="H3786" s="9" t="str">
        <f>+VLOOKUP(datosAvance[[#This Row],[renaes]],eess!$A$1:$G$189,4,FALSE)</f>
        <v>INKAWASI</v>
      </c>
      <c r="I3786" s="9" t="str">
        <f>+VLOOKUP(datosAvance[[#This Row],[renaes]],eess!$A$1:$G$189,6,FALSE)</f>
        <v>FERREÑAFE</v>
      </c>
      <c r="J3786" s="9" t="str">
        <f>+VLOOKUP(datosAvance[[#This Row],[renaes]],eess!$A$1:$G$189,7,FALSE)</f>
        <v>INCAHUASI</v>
      </c>
    </row>
    <row r="3787" spans="1:10" x14ac:dyDescent="0.25">
      <c r="A3787">
        <v>4463</v>
      </c>
      <c r="B3787">
        <v>0</v>
      </c>
      <c r="C3787" t="s">
        <v>243</v>
      </c>
      <c r="D3787">
        <v>1</v>
      </c>
      <c r="E3787" t="s">
        <v>5</v>
      </c>
      <c r="F3787" s="9" t="str">
        <f>+VLOOKUP(datosAvance[[#This Row],[renaes]],eess!$A$1:$G$189,2,FALSE)</f>
        <v>LANCHIPAMPA</v>
      </c>
      <c r="G3787" s="9" t="str">
        <f>+VLOOKUP(datosAvance[[#This Row],[renaes]],eess!$A$1:$G$189,3,FALSE)</f>
        <v>FERREÐAFE</v>
      </c>
      <c r="H3787" s="9" t="str">
        <f>+VLOOKUP(datosAvance[[#This Row],[renaes]],eess!$A$1:$G$189,4,FALSE)</f>
        <v>INKAWASI</v>
      </c>
      <c r="I3787" s="9" t="str">
        <f>+VLOOKUP(datosAvance[[#This Row],[renaes]],eess!$A$1:$G$189,6,FALSE)</f>
        <v>FERREÑAFE</v>
      </c>
      <c r="J3787" s="9" t="str">
        <f>+VLOOKUP(datosAvance[[#This Row],[renaes]],eess!$A$1:$G$189,7,FALSE)</f>
        <v>INCAHUASI</v>
      </c>
    </row>
    <row r="3788" spans="1:10" x14ac:dyDescent="0.25">
      <c r="A3788">
        <v>4464</v>
      </c>
      <c r="B3788">
        <v>2</v>
      </c>
      <c r="C3788" t="s">
        <v>243</v>
      </c>
      <c r="D3788">
        <v>1</v>
      </c>
      <c r="E3788" t="s">
        <v>5</v>
      </c>
      <c r="F3788" s="9" t="str">
        <f>+VLOOKUP(datosAvance[[#This Row],[renaes]],eess!$A$1:$G$189,2,FALSE)</f>
        <v>KONGACHA</v>
      </c>
      <c r="G3788" s="9" t="str">
        <f>+VLOOKUP(datosAvance[[#This Row],[renaes]],eess!$A$1:$G$189,3,FALSE)</f>
        <v>FERREÐAFE</v>
      </c>
      <c r="H3788" s="9" t="str">
        <f>+VLOOKUP(datosAvance[[#This Row],[renaes]],eess!$A$1:$G$189,4,FALSE)</f>
        <v>INKAWASI</v>
      </c>
      <c r="I3788" s="9" t="str">
        <f>+VLOOKUP(datosAvance[[#This Row],[renaes]],eess!$A$1:$G$189,6,FALSE)</f>
        <v>FERREÑAFE</v>
      </c>
      <c r="J3788" s="9" t="str">
        <f>+VLOOKUP(datosAvance[[#This Row],[renaes]],eess!$A$1:$G$189,7,FALSE)</f>
        <v>INCAHUASI</v>
      </c>
    </row>
    <row r="3789" spans="1:10" x14ac:dyDescent="0.25">
      <c r="A3789">
        <v>4465</v>
      </c>
      <c r="B3789">
        <v>1</v>
      </c>
      <c r="C3789" t="s">
        <v>243</v>
      </c>
      <c r="D3789">
        <v>1</v>
      </c>
      <c r="E3789" t="s">
        <v>5</v>
      </c>
      <c r="F3789" s="9" t="str">
        <f>+VLOOKUP(datosAvance[[#This Row],[renaes]],eess!$A$1:$G$189,2,FALSE)</f>
        <v>LA TRANCA</v>
      </c>
      <c r="G3789" s="9" t="str">
        <f>+VLOOKUP(datosAvance[[#This Row],[renaes]],eess!$A$1:$G$189,3,FALSE)</f>
        <v>FERREÐAFE</v>
      </c>
      <c r="H3789" s="9" t="str">
        <f>+VLOOKUP(datosAvance[[#This Row],[renaes]],eess!$A$1:$G$189,4,FALSE)</f>
        <v>INKAWASI</v>
      </c>
      <c r="I3789" s="9" t="str">
        <f>+VLOOKUP(datosAvance[[#This Row],[renaes]],eess!$A$1:$G$189,6,FALSE)</f>
        <v>FERREÑAFE</v>
      </c>
      <c r="J3789" s="9" t="str">
        <f>+VLOOKUP(datosAvance[[#This Row],[renaes]],eess!$A$1:$G$189,7,FALSE)</f>
        <v>INCAHUASI</v>
      </c>
    </row>
    <row r="3790" spans="1:10" x14ac:dyDescent="0.25">
      <c r="A3790">
        <v>6681</v>
      </c>
      <c r="B3790">
        <v>2</v>
      </c>
      <c r="C3790" t="s">
        <v>243</v>
      </c>
      <c r="D3790">
        <v>1</v>
      </c>
      <c r="E3790" t="s">
        <v>5</v>
      </c>
      <c r="F3790" s="9" t="str">
        <f>+VLOOKUP(datosAvance[[#This Row],[renaes]],eess!$A$1:$G$189,2,FALSE)</f>
        <v>EL SAUCE</v>
      </c>
      <c r="G3790" s="9" t="str">
        <f>+VLOOKUP(datosAvance[[#This Row],[renaes]],eess!$A$1:$G$189,3,FALSE)</f>
        <v>LAMBAYEQUE</v>
      </c>
      <c r="H3790" s="9" t="str">
        <f>+VLOOKUP(datosAvance[[#This Row],[renaes]],eess!$A$1:$G$189,4,FALSE)</f>
        <v>SALAS</v>
      </c>
      <c r="I3790" s="9" t="str">
        <f>+VLOOKUP(datosAvance[[#This Row],[renaes]],eess!$A$1:$G$189,6,FALSE)</f>
        <v>LAMBAYEQUE</v>
      </c>
      <c r="J3790" s="9" t="str">
        <f>+VLOOKUP(datosAvance[[#This Row],[renaes]],eess!$A$1:$G$189,7,FALSE)</f>
        <v>SALAS</v>
      </c>
    </row>
    <row r="3791" spans="1:10" x14ac:dyDescent="0.25">
      <c r="A3791">
        <v>6682</v>
      </c>
      <c r="B3791">
        <v>6</v>
      </c>
      <c r="C3791" t="s">
        <v>243</v>
      </c>
      <c r="D3791">
        <v>1</v>
      </c>
      <c r="E3791" t="s">
        <v>5</v>
      </c>
      <c r="F3791" s="9" t="str">
        <f>+VLOOKUP(datosAvance[[#This Row],[renaes]],eess!$A$1:$G$189,2,FALSE)</f>
        <v>HUMEDADES</v>
      </c>
      <c r="G3791" s="9" t="str">
        <f>+VLOOKUP(datosAvance[[#This Row],[renaes]],eess!$A$1:$G$189,3,FALSE)</f>
        <v>LAMBAYEQUE</v>
      </c>
      <c r="H3791" s="9" t="str">
        <f>+VLOOKUP(datosAvance[[#This Row],[renaes]],eess!$A$1:$G$189,4,FALSE)</f>
        <v>SALAS</v>
      </c>
      <c r="I3791" s="9" t="str">
        <f>+VLOOKUP(datosAvance[[#This Row],[renaes]],eess!$A$1:$G$189,6,FALSE)</f>
        <v>LAMBAYEQUE</v>
      </c>
      <c r="J3791" s="9" t="str">
        <f>+VLOOKUP(datosAvance[[#This Row],[renaes]],eess!$A$1:$G$189,7,FALSE)</f>
        <v>SALAS</v>
      </c>
    </row>
    <row r="3792" spans="1:10" x14ac:dyDescent="0.25">
      <c r="A3792">
        <v>6683</v>
      </c>
      <c r="B3792">
        <v>4</v>
      </c>
      <c r="C3792" t="s">
        <v>243</v>
      </c>
      <c r="D3792">
        <v>1</v>
      </c>
      <c r="E3792" t="s">
        <v>5</v>
      </c>
      <c r="F3792" s="9" t="str">
        <f>+VLOOKUP(datosAvance[[#This Row],[renaes]],eess!$A$1:$G$189,2,FALSE)</f>
        <v>EL PUENTE</v>
      </c>
      <c r="G3792" s="9" t="str">
        <f>+VLOOKUP(datosAvance[[#This Row],[renaes]],eess!$A$1:$G$189,3,FALSE)</f>
        <v>LAMBAYEQUE</v>
      </c>
      <c r="H3792" s="9" t="str">
        <f>+VLOOKUP(datosAvance[[#This Row],[renaes]],eess!$A$1:$G$189,4,FALSE)</f>
        <v>OLMOS</v>
      </c>
      <c r="I3792" s="9" t="str">
        <f>+VLOOKUP(datosAvance[[#This Row],[renaes]],eess!$A$1:$G$189,6,FALSE)</f>
        <v>LAMBAYEQUE</v>
      </c>
      <c r="J3792" s="9" t="str">
        <f>+VLOOKUP(datosAvance[[#This Row],[renaes]],eess!$A$1:$G$189,7,FALSE)</f>
        <v>OLMOS</v>
      </c>
    </row>
    <row r="3793" spans="1:10" x14ac:dyDescent="0.25">
      <c r="A3793">
        <v>6722</v>
      </c>
      <c r="B3793">
        <v>10</v>
      </c>
      <c r="C3793" t="s">
        <v>243</v>
      </c>
      <c r="D3793">
        <v>1</v>
      </c>
      <c r="E3793" t="s">
        <v>5</v>
      </c>
      <c r="F3793" s="9" t="str">
        <f>+VLOOKUP(datosAvance[[#This Row],[renaes]],eess!$A$1:$G$189,2,FALSE)</f>
        <v>CAYALTI</v>
      </c>
      <c r="G3793" s="9" t="str">
        <f>+VLOOKUP(datosAvance[[#This Row],[renaes]],eess!$A$1:$G$189,3,FALSE)</f>
        <v>CHICLAYO</v>
      </c>
      <c r="H3793" s="9" t="str">
        <f>+VLOOKUP(datosAvance[[#This Row],[renaes]],eess!$A$1:$G$189,4,FALSE)</f>
        <v>CAYALTI-ZAÑA</v>
      </c>
      <c r="I3793" s="9" t="str">
        <f>+VLOOKUP(datosAvance[[#This Row],[renaes]],eess!$A$1:$G$189,6,FALSE)</f>
        <v>CHICLAYO</v>
      </c>
      <c r="J3793" s="9" t="str">
        <f>+VLOOKUP(datosAvance[[#This Row],[renaes]],eess!$A$1:$G$189,7,FALSE)</f>
        <v>CAYALTI</v>
      </c>
    </row>
    <row r="3794" spans="1:10" x14ac:dyDescent="0.25">
      <c r="A3794">
        <v>6953</v>
      </c>
      <c r="B3794">
        <v>1</v>
      </c>
      <c r="C3794" t="s">
        <v>243</v>
      </c>
      <c r="D3794">
        <v>1</v>
      </c>
      <c r="E3794" t="s">
        <v>5</v>
      </c>
      <c r="F3794" s="9" t="str">
        <f>+VLOOKUP(datosAvance[[#This Row],[renaes]],eess!$A$1:$G$189,2,FALSE)</f>
        <v>EL ARROZAL</v>
      </c>
      <c r="G3794" s="9" t="str">
        <f>+VLOOKUP(datosAvance[[#This Row],[renaes]],eess!$A$1:$G$189,3,FALSE)</f>
        <v>LAMBAYEQUE</v>
      </c>
      <c r="H3794" s="9" t="str">
        <f>+VLOOKUP(datosAvance[[#This Row],[renaes]],eess!$A$1:$G$189,4,FALSE)</f>
        <v>MOTUPE</v>
      </c>
      <c r="I3794" s="9" t="str">
        <f>+VLOOKUP(datosAvance[[#This Row],[renaes]],eess!$A$1:$G$189,6,FALSE)</f>
        <v>LAMBAYEQUE</v>
      </c>
      <c r="J3794" s="9" t="str">
        <f>+VLOOKUP(datosAvance[[#This Row],[renaes]],eess!$A$1:$G$189,7,FALSE)</f>
        <v>MOTUPE</v>
      </c>
    </row>
    <row r="3795" spans="1:10" x14ac:dyDescent="0.25">
      <c r="A3795">
        <v>6954</v>
      </c>
      <c r="B3795">
        <v>2</v>
      </c>
      <c r="C3795" t="s">
        <v>243</v>
      </c>
      <c r="D3795">
        <v>1</v>
      </c>
      <c r="E3795" t="s">
        <v>5</v>
      </c>
      <c r="F3795" s="9" t="str">
        <f>+VLOOKUP(datosAvance[[#This Row],[renaes]],eess!$A$1:$G$189,2,FALSE)</f>
        <v>CAPOTE</v>
      </c>
      <c r="G3795" s="9" t="str">
        <f>+VLOOKUP(datosAvance[[#This Row],[renaes]],eess!$A$1:$G$189,3,FALSE)</f>
        <v>CHICLAYO</v>
      </c>
      <c r="H3795" s="9" t="str">
        <f>+VLOOKUP(datosAvance[[#This Row],[renaes]],eess!$A$1:$G$189,4,FALSE)</f>
        <v>PICSI</v>
      </c>
      <c r="I3795" s="9" t="str">
        <f>+VLOOKUP(datosAvance[[#This Row],[renaes]],eess!$A$1:$G$189,6,FALSE)</f>
        <v>CHICLAYO</v>
      </c>
      <c r="J3795" s="9" t="str">
        <f>+VLOOKUP(datosAvance[[#This Row],[renaes]],eess!$A$1:$G$189,7,FALSE)</f>
        <v>PICSI</v>
      </c>
    </row>
    <row r="3796" spans="1:10" x14ac:dyDescent="0.25">
      <c r="A3796">
        <v>6997</v>
      </c>
      <c r="B3796">
        <v>6</v>
      </c>
      <c r="C3796" t="s">
        <v>243</v>
      </c>
      <c r="D3796">
        <v>1</v>
      </c>
      <c r="E3796" t="s">
        <v>5</v>
      </c>
      <c r="F3796" s="9" t="str">
        <f>+VLOOKUP(datosAvance[[#This Row],[renaes]],eess!$A$1:$G$189,2,FALSE)</f>
        <v>PUCALA</v>
      </c>
      <c r="G3796" s="9" t="str">
        <f>+VLOOKUP(datosAvance[[#This Row],[renaes]],eess!$A$1:$G$189,3,FALSE)</f>
        <v>CHICLAYO</v>
      </c>
      <c r="H3796" s="9" t="str">
        <f>+VLOOKUP(datosAvance[[#This Row],[renaes]],eess!$A$1:$G$189,4,FALSE)</f>
        <v>POSOPE ALTO</v>
      </c>
      <c r="I3796" s="9" t="str">
        <f>+VLOOKUP(datosAvance[[#This Row],[renaes]],eess!$A$1:$G$189,6,FALSE)</f>
        <v>CHICLAYO</v>
      </c>
      <c r="J3796" s="9" t="str">
        <f>+VLOOKUP(datosAvance[[#This Row],[renaes]],eess!$A$1:$G$189,7,FALSE)</f>
        <v>PUCALA</v>
      </c>
    </row>
    <row r="3797" spans="1:10" x14ac:dyDescent="0.25">
      <c r="A3797">
        <v>7020</v>
      </c>
      <c r="B3797">
        <v>2</v>
      </c>
      <c r="C3797" t="s">
        <v>243</v>
      </c>
      <c r="D3797">
        <v>1</v>
      </c>
      <c r="E3797" t="s">
        <v>5</v>
      </c>
      <c r="F3797" s="9" t="str">
        <f>+VLOOKUP(datosAvance[[#This Row],[renaes]],eess!$A$1:$G$189,2,FALSE)</f>
        <v>HUAYABAMBA</v>
      </c>
      <c r="G3797" s="9" t="str">
        <f>+VLOOKUP(datosAvance[[#This Row],[renaes]],eess!$A$1:$G$189,3,FALSE)</f>
        <v>LAMBAYEQUE</v>
      </c>
      <c r="H3797" s="9" t="str">
        <f>+VLOOKUP(datosAvance[[#This Row],[renaes]],eess!$A$1:$G$189,4,FALSE)</f>
        <v>KAÑARIS</v>
      </c>
      <c r="I3797" s="9" t="str">
        <f>+VLOOKUP(datosAvance[[#This Row],[renaes]],eess!$A$1:$G$189,6,FALSE)</f>
        <v>FERREÑAFE</v>
      </c>
      <c r="J3797" s="9" t="str">
        <f>+VLOOKUP(datosAvance[[#This Row],[renaes]],eess!$A$1:$G$189,7,FALSE)</f>
        <v>CAÑARIS</v>
      </c>
    </row>
    <row r="3798" spans="1:10" x14ac:dyDescent="0.25">
      <c r="A3798">
        <v>7021</v>
      </c>
      <c r="B3798">
        <v>1</v>
      </c>
      <c r="C3798" t="s">
        <v>243</v>
      </c>
      <c r="D3798">
        <v>1</v>
      </c>
      <c r="E3798" t="s">
        <v>5</v>
      </c>
      <c r="F3798" s="9" t="str">
        <f>+VLOOKUP(datosAvance[[#This Row],[renaes]],eess!$A$1:$G$189,2,FALSE)</f>
        <v>HIERBA BUENA</v>
      </c>
      <c r="G3798" s="9" t="str">
        <f>+VLOOKUP(datosAvance[[#This Row],[renaes]],eess!$A$1:$G$189,3,FALSE)</f>
        <v>LAMBAYEQUE</v>
      </c>
      <c r="H3798" s="9" t="str">
        <f>+VLOOKUP(datosAvance[[#This Row],[renaes]],eess!$A$1:$G$189,4,FALSE)</f>
        <v>KAÑARIS</v>
      </c>
      <c r="I3798" s="9" t="str">
        <f>+VLOOKUP(datosAvance[[#This Row],[renaes]],eess!$A$1:$G$189,6,FALSE)</f>
        <v>FERREÑAFE</v>
      </c>
      <c r="J3798" s="9" t="str">
        <f>+VLOOKUP(datosAvance[[#This Row],[renaes]],eess!$A$1:$G$189,7,FALSE)</f>
        <v>CAÑARIS</v>
      </c>
    </row>
    <row r="3799" spans="1:10" x14ac:dyDescent="0.25">
      <c r="A3799">
        <v>7022</v>
      </c>
      <c r="B3799">
        <v>1</v>
      </c>
      <c r="C3799" t="s">
        <v>243</v>
      </c>
      <c r="D3799">
        <v>1</v>
      </c>
      <c r="E3799" t="s">
        <v>5</v>
      </c>
      <c r="F3799" s="9" t="str">
        <f>+VLOOKUP(datosAvance[[#This Row],[renaes]],eess!$A$1:$G$189,2,FALSE)</f>
        <v>LA ZARANDA</v>
      </c>
      <c r="G3799" s="9" t="str">
        <f>+VLOOKUP(datosAvance[[#This Row],[renaes]],eess!$A$1:$G$189,3,FALSE)</f>
        <v>FERREÐAFE</v>
      </c>
      <c r="H3799" s="9" t="str">
        <f>+VLOOKUP(datosAvance[[#This Row],[renaes]],eess!$A$1:$G$189,4,FALSE)</f>
        <v>PITIPO</v>
      </c>
      <c r="I3799" s="9" t="str">
        <f>+VLOOKUP(datosAvance[[#This Row],[renaes]],eess!$A$1:$G$189,6,FALSE)</f>
        <v>FERREÑAFE</v>
      </c>
      <c r="J3799" s="9" t="str">
        <f>+VLOOKUP(datosAvance[[#This Row],[renaes]],eess!$A$1:$G$189,7,FALSE)</f>
        <v>PITIPO</v>
      </c>
    </row>
    <row r="3800" spans="1:10" x14ac:dyDescent="0.25">
      <c r="A3800">
        <v>7023</v>
      </c>
      <c r="B3800">
        <v>1</v>
      </c>
      <c r="C3800" t="s">
        <v>243</v>
      </c>
      <c r="D3800">
        <v>1</v>
      </c>
      <c r="E3800" t="s">
        <v>5</v>
      </c>
      <c r="F3800" s="9" t="str">
        <f>+VLOOKUP(datosAvance[[#This Row],[renaes]],eess!$A$1:$G$189,2,FALSE)</f>
        <v>LAS COLMENAS</v>
      </c>
      <c r="G3800" s="9" t="str">
        <f>+VLOOKUP(datosAvance[[#This Row],[renaes]],eess!$A$1:$G$189,3,FALSE)</f>
        <v>CHICLAYO</v>
      </c>
      <c r="H3800" s="9" t="str">
        <f>+VLOOKUP(datosAvance[[#This Row],[renaes]],eess!$A$1:$G$189,4,FALSE)</f>
        <v>CHONGOYAPE</v>
      </c>
      <c r="I3800" s="9" t="str">
        <f>+VLOOKUP(datosAvance[[#This Row],[renaes]],eess!$A$1:$G$189,6,FALSE)</f>
        <v>CHICLAYO</v>
      </c>
      <c r="J3800" s="9" t="str">
        <f>+VLOOKUP(datosAvance[[#This Row],[renaes]],eess!$A$1:$G$189,7,FALSE)</f>
        <v>CHONGOYAPE</v>
      </c>
    </row>
    <row r="3801" spans="1:10" x14ac:dyDescent="0.25">
      <c r="A3801">
        <v>7107</v>
      </c>
      <c r="B3801">
        <v>26</v>
      </c>
      <c r="C3801" t="s">
        <v>243</v>
      </c>
      <c r="D3801">
        <v>1</v>
      </c>
      <c r="E3801" t="s">
        <v>5</v>
      </c>
      <c r="F3801" s="9" t="str">
        <f>+VLOOKUP(datosAvance[[#This Row],[renaes]],eess!$A$1:$G$189,2,FALSE)</f>
        <v>POMALCA</v>
      </c>
      <c r="G3801" s="9" t="str">
        <f>+VLOOKUP(datosAvance[[#This Row],[renaes]],eess!$A$1:$G$189,3,FALSE)</f>
        <v>CHICLAYO</v>
      </c>
      <c r="H3801" s="9" t="str">
        <f>+VLOOKUP(datosAvance[[#This Row],[renaes]],eess!$A$1:$G$189,4,FALSE)</f>
        <v>POMALCA</v>
      </c>
      <c r="I3801" s="9" t="str">
        <f>+VLOOKUP(datosAvance[[#This Row],[renaes]],eess!$A$1:$G$189,6,FALSE)</f>
        <v>CHICLAYO</v>
      </c>
      <c r="J3801" s="9" t="str">
        <f>+VLOOKUP(datosAvance[[#This Row],[renaes]],eess!$A$1:$G$189,7,FALSE)</f>
        <v>POMALCA</v>
      </c>
    </row>
    <row r="3802" spans="1:10" x14ac:dyDescent="0.25">
      <c r="A3802">
        <v>7183</v>
      </c>
      <c r="B3802">
        <v>18</v>
      </c>
      <c r="C3802" t="s">
        <v>243</v>
      </c>
      <c r="D3802">
        <v>1</v>
      </c>
      <c r="E3802" t="s">
        <v>5</v>
      </c>
      <c r="F3802" s="9" t="str">
        <f>+VLOOKUP(datosAvance[[#This Row],[renaes]],eess!$A$1:$G$189,2,FALSE)</f>
        <v>VILLA HERMOSA</v>
      </c>
      <c r="G3802" s="9" t="str">
        <f>+VLOOKUP(datosAvance[[#This Row],[renaes]],eess!$A$1:$G$189,3,FALSE)</f>
        <v>CHICLAYO</v>
      </c>
      <c r="H3802" s="9" t="str">
        <f>+VLOOKUP(datosAvance[[#This Row],[renaes]],eess!$A$1:$G$189,4,FALSE)</f>
        <v>JOSE LEONARDO ORTIZ</v>
      </c>
      <c r="I3802" s="9" t="str">
        <f>+VLOOKUP(datosAvance[[#This Row],[renaes]],eess!$A$1:$G$189,6,FALSE)</f>
        <v>CHICLAYO</v>
      </c>
      <c r="J3802" s="9" t="str">
        <f>+VLOOKUP(datosAvance[[#This Row],[renaes]],eess!$A$1:$G$189,7,FALSE)</f>
        <v>JOSE LEONARDO ORTIZ</v>
      </c>
    </row>
    <row r="3803" spans="1:10" x14ac:dyDescent="0.25">
      <c r="A3803">
        <v>7222</v>
      </c>
      <c r="B3803">
        <v>1</v>
      </c>
      <c r="C3803" t="s">
        <v>243</v>
      </c>
      <c r="D3803">
        <v>1</v>
      </c>
      <c r="E3803" t="s">
        <v>5</v>
      </c>
      <c r="F3803" s="9" t="str">
        <f>+VLOOKUP(datosAvance[[#This Row],[renaes]],eess!$A$1:$G$189,2,FALSE)</f>
        <v>MONTE HERMOZO</v>
      </c>
      <c r="G3803" s="9" t="str">
        <f>+VLOOKUP(datosAvance[[#This Row],[renaes]],eess!$A$1:$G$189,3,FALSE)</f>
        <v>LAMBAYEQUE</v>
      </c>
      <c r="H3803" s="9" t="str">
        <f>+VLOOKUP(datosAvance[[#This Row],[renaes]],eess!$A$1:$G$189,4,FALSE)</f>
        <v>MORROPE</v>
      </c>
      <c r="I3803" s="9" t="str">
        <f>+VLOOKUP(datosAvance[[#This Row],[renaes]],eess!$A$1:$G$189,6,FALSE)</f>
        <v>LAMBAYEQUE</v>
      </c>
      <c r="J3803" s="9" t="str">
        <f>+VLOOKUP(datosAvance[[#This Row],[renaes]],eess!$A$1:$G$189,7,FALSE)</f>
        <v>MORROPE</v>
      </c>
    </row>
    <row r="3804" spans="1:10" x14ac:dyDescent="0.25">
      <c r="A3804">
        <v>7223</v>
      </c>
      <c r="B3804">
        <v>0</v>
      </c>
      <c r="C3804" t="s">
        <v>243</v>
      </c>
      <c r="D3804">
        <v>1</v>
      </c>
      <c r="E3804" t="s">
        <v>5</v>
      </c>
      <c r="F3804" s="9" t="str">
        <f>+VLOOKUP(datosAvance[[#This Row],[renaes]],eess!$A$1:$G$189,2,FALSE)</f>
        <v>HUACA TRAPICHE DE BRONCE</v>
      </c>
      <c r="G3804" s="9" t="str">
        <f>+VLOOKUP(datosAvance[[#This Row],[renaes]],eess!$A$1:$G$189,3,FALSE)</f>
        <v>LAMBAYEQUE</v>
      </c>
      <c r="H3804" s="9" t="str">
        <f>+VLOOKUP(datosAvance[[#This Row],[renaes]],eess!$A$1:$G$189,4,FALSE)</f>
        <v>MORROPE</v>
      </c>
      <c r="I3804" s="9" t="str">
        <f>+VLOOKUP(datosAvance[[#This Row],[renaes]],eess!$A$1:$G$189,6,FALSE)</f>
        <v>LAMBAYEQUE</v>
      </c>
      <c r="J3804" s="9" t="str">
        <f>+VLOOKUP(datosAvance[[#This Row],[renaes]],eess!$A$1:$G$189,7,FALSE)</f>
        <v>MORROPE</v>
      </c>
    </row>
    <row r="3805" spans="1:10" x14ac:dyDescent="0.25">
      <c r="A3805">
        <v>7306</v>
      </c>
      <c r="B3805">
        <v>6</v>
      </c>
      <c r="C3805" t="s">
        <v>243</v>
      </c>
      <c r="D3805">
        <v>1</v>
      </c>
      <c r="E3805" t="s">
        <v>5</v>
      </c>
      <c r="F3805" s="9" t="str">
        <f>+VLOOKUP(datosAvance[[#This Row],[renaes]],eess!$A$1:$G$189,2,FALSE)</f>
        <v>LAS FLORES DE LA PRADERA</v>
      </c>
      <c r="G3805" s="9" t="str">
        <f>+VLOOKUP(datosAvance[[#This Row],[renaes]],eess!$A$1:$G$189,3,FALSE)</f>
        <v>CHICLAYO</v>
      </c>
      <c r="H3805" s="9" t="str">
        <f>+VLOOKUP(datosAvance[[#This Row],[renaes]],eess!$A$1:$G$189,4,FALSE)</f>
        <v>PIMENTEL</v>
      </c>
      <c r="I3805" s="9" t="str">
        <f>+VLOOKUP(datosAvance[[#This Row],[renaes]],eess!$A$1:$G$189,6,FALSE)</f>
        <v>CHICLAYO</v>
      </c>
      <c r="J3805" s="9" t="str">
        <f>+VLOOKUP(datosAvance[[#This Row],[renaes]],eess!$A$1:$G$189,7,FALSE)</f>
        <v>PIMENTEL</v>
      </c>
    </row>
    <row r="3806" spans="1:10" x14ac:dyDescent="0.25">
      <c r="A3806">
        <v>7315</v>
      </c>
      <c r="B3806">
        <v>3</v>
      </c>
      <c r="C3806" t="s">
        <v>243</v>
      </c>
      <c r="D3806">
        <v>1</v>
      </c>
      <c r="E3806" t="s">
        <v>5</v>
      </c>
      <c r="F3806" s="9" t="str">
        <f>+VLOOKUP(datosAvance[[#This Row],[renaes]],eess!$A$1:$G$189,2,FALSE)</f>
        <v>CALERA SANTA ROSA</v>
      </c>
      <c r="G3806" s="9" t="str">
        <f>+VLOOKUP(datosAvance[[#This Row],[renaes]],eess!$A$1:$G$189,3,FALSE)</f>
        <v>LAMBAYEQUE</v>
      </c>
      <c r="H3806" s="9" t="str">
        <f>+VLOOKUP(datosAvance[[#This Row],[renaes]],eess!$A$1:$G$189,4,FALSE)</f>
        <v>OLMOS</v>
      </c>
      <c r="I3806" s="9" t="str">
        <f>+VLOOKUP(datosAvance[[#This Row],[renaes]],eess!$A$1:$G$189,6,FALSE)</f>
        <v>LAMBAYEQUE</v>
      </c>
      <c r="J3806" s="9" t="str">
        <f>+VLOOKUP(datosAvance[[#This Row],[renaes]],eess!$A$1:$G$189,7,FALSE)</f>
        <v>OLMOS</v>
      </c>
    </row>
    <row r="3807" spans="1:10" x14ac:dyDescent="0.25">
      <c r="A3807">
        <v>7316</v>
      </c>
      <c r="B3807">
        <v>2</v>
      </c>
      <c r="C3807" t="s">
        <v>243</v>
      </c>
      <c r="D3807">
        <v>1</v>
      </c>
      <c r="E3807" t="s">
        <v>5</v>
      </c>
      <c r="F3807" s="9" t="str">
        <f>+VLOOKUP(datosAvance[[#This Row],[renaes]],eess!$A$1:$G$189,2,FALSE)</f>
        <v>CASERIO PLAYA DE CASCAJAL</v>
      </c>
      <c r="G3807" s="9" t="str">
        <f>+VLOOKUP(datosAvance[[#This Row],[renaes]],eess!$A$1:$G$189,3,FALSE)</f>
        <v>LAMBAYEQUE</v>
      </c>
      <c r="H3807" s="9" t="str">
        <f>+VLOOKUP(datosAvance[[#This Row],[renaes]],eess!$A$1:$G$189,4,FALSE)</f>
        <v>OLMOS</v>
      </c>
      <c r="I3807" s="9" t="str">
        <f>+VLOOKUP(datosAvance[[#This Row],[renaes]],eess!$A$1:$G$189,6,FALSE)</f>
        <v>LAMBAYEQUE</v>
      </c>
      <c r="J3807" s="9" t="str">
        <f>+VLOOKUP(datosAvance[[#This Row],[renaes]],eess!$A$1:$G$189,7,FALSE)</f>
        <v>OLMOS</v>
      </c>
    </row>
    <row r="3808" spans="1:10" x14ac:dyDescent="0.25">
      <c r="A3808">
        <v>7317</v>
      </c>
      <c r="B3808">
        <v>2</v>
      </c>
      <c r="C3808" t="s">
        <v>243</v>
      </c>
      <c r="D3808">
        <v>1</v>
      </c>
      <c r="E3808" t="s">
        <v>5</v>
      </c>
      <c r="F3808" s="9" t="str">
        <f>+VLOOKUP(datosAvance[[#This Row],[renaes]],eess!$A$1:$G$189,2,FALSE)</f>
        <v>SANTA CLARA</v>
      </c>
      <c r="G3808" s="9" t="str">
        <f>+VLOOKUP(datosAvance[[#This Row],[renaes]],eess!$A$1:$G$189,3,FALSE)</f>
        <v>FERREÐAFE</v>
      </c>
      <c r="H3808" s="9" t="str">
        <f>+VLOOKUP(datosAvance[[#This Row],[renaes]],eess!$A$1:$G$189,4,FALSE)</f>
        <v>PITIPO</v>
      </c>
      <c r="I3808" s="9" t="str">
        <f>+VLOOKUP(datosAvance[[#This Row],[renaes]],eess!$A$1:$G$189,6,FALSE)</f>
        <v>FERREÑAFE</v>
      </c>
      <c r="J3808" s="9" t="str">
        <f>+VLOOKUP(datosAvance[[#This Row],[renaes]],eess!$A$1:$G$189,7,FALSE)</f>
        <v>PITIPO</v>
      </c>
    </row>
    <row r="3809" spans="1:10" x14ac:dyDescent="0.25">
      <c r="A3809">
        <v>7318</v>
      </c>
      <c r="B3809">
        <v>3</v>
      </c>
      <c r="C3809" t="s">
        <v>243</v>
      </c>
      <c r="D3809">
        <v>1</v>
      </c>
      <c r="E3809" t="s">
        <v>5</v>
      </c>
      <c r="F3809" s="9" t="str">
        <f>+VLOOKUP(datosAvance[[#This Row],[renaes]],eess!$A$1:$G$189,2,FALSE)</f>
        <v>MAMAGPAMPA</v>
      </c>
      <c r="G3809" s="9" t="str">
        <f>+VLOOKUP(datosAvance[[#This Row],[renaes]],eess!$A$1:$G$189,3,FALSE)</f>
        <v>LAMBAYEQUE</v>
      </c>
      <c r="H3809" s="9" t="str">
        <f>+VLOOKUP(datosAvance[[#This Row],[renaes]],eess!$A$1:$G$189,4,FALSE)</f>
        <v>KAÑARIS</v>
      </c>
      <c r="I3809" s="9" t="str">
        <f>+VLOOKUP(datosAvance[[#This Row],[renaes]],eess!$A$1:$G$189,6,FALSE)</f>
        <v>FERREÑAFE</v>
      </c>
      <c r="J3809" s="9" t="str">
        <f>+VLOOKUP(datosAvance[[#This Row],[renaes]],eess!$A$1:$G$189,7,FALSE)</f>
        <v>CAÑARIS</v>
      </c>
    </row>
    <row r="3810" spans="1:10" x14ac:dyDescent="0.25">
      <c r="A3810">
        <v>7410</v>
      </c>
      <c r="B3810">
        <v>14</v>
      </c>
      <c r="C3810" t="s">
        <v>243</v>
      </c>
      <c r="D3810">
        <v>1</v>
      </c>
      <c r="E3810" t="s">
        <v>5</v>
      </c>
      <c r="F3810" s="9" t="str">
        <f>+VLOOKUP(datosAvance[[#This Row],[renaes]],eess!$A$1:$G$189,2,FALSE)</f>
        <v>ANTONIO RAYMONDI</v>
      </c>
      <c r="G3810" s="9" t="str">
        <f>+VLOOKUP(datosAvance[[#This Row],[renaes]],eess!$A$1:$G$189,3,FALSE)</f>
        <v>CHICLAYO</v>
      </c>
      <c r="H3810" s="9" t="str">
        <f>+VLOOKUP(datosAvance[[#This Row],[renaes]],eess!$A$1:$G$189,4,FALSE)</f>
        <v>LA VICTORIA</v>
      </c>
      <c r="I3810" s="9" t="str">
        <f>+VLOOKUP(datosAvance[[#This Row],[renaes]],eess!$A$1:$G$189,6,FALSE)</f>
        <v>CHICLAYO</v>
      </c>
      <c r="J3810" s="9" t="str">
        <f>+VLOOKUP(datosAvance[[#This Row],[renaes]],eess!$A$1:$G$189,7,FALSE)</f>
        <v>LA VICTORIA</v>
      </c>
    </row>
    <row r="3811" spans="1:10" x14ac:dyDescent="0.25">
      <c r="A3811">
        <v>9468</v>
      </c>
      <c r="B3811">
        <v>1</v>
      </c>
      <c r="C3811" t="s">
        <v>243</v>
      </c>
      <c r="D3811">
        <v>1</v>
      </c>
      <c r="E3811" t="s">
        <v>5</v>
      </c>
      <c r="F3811" s="9" t="str">
        <f>+VLOOKUP(datosAvance[[#This Row],[renaes]],eess!$A$1:$G$189,2,FALSE)</f>
        <v>CORRAL DE PIEDRA</v>
      </c>
      <c r="G3811" s="9" t="str">
        <f>+VLOOKUP(datosAvance[[#This Row],[renaes]],eess!$A$1:$G$189,3,FALSE)</f>
        <v>LAMBAYEQUE</v>
      </c>
      <c r="H3811" s="9" t="str">
        <f>+VLOOKUP(datosAvance[[#This Row],[renaes]],eess!$A$1:$G$189,4,FALSE)</f>
        <v>SALAS</v>
      </c>
      <c r="I3811" s="9" t="str">
        <f>+VLOOKUP(datosAvance[[#This Row],[renaes]],eess!$A$1:$G$189,6,FALSE)</f>
        <v>LAMBAYEQUE</v>
      </c>
      <c r="J3811" s="9" t="str">
        <f>+VLOOKUP(datosAvance[[#This Row],[renaes]],eess!$A$1:$G$189,7,FALSE)</f>
        <v>SALAS</v>
      </c>
    </row>
    <row r="3812" spans="1:10" x14ac:dyDescent="0.25">
      <c r="A3812">
        <v>10095</v>
      </c>
      <c r="B3812">
        <v>1</v>
      </c>
      <c r="C3812" t="s">
        <v>243</v>
      </c>
      <c r="D3812">
        <v>2</v>
      </c>
      <c r="E3812" t="s">
        <v>5</v>
      </c>
      <c r="F3812" s="9" t="str">
        <f>+VLOOKUP(datosAvance[[#This Row],[renaes]],eess!$A$1:$G$189,2,FALSE)</f>
        <v>ANCOL CHICO</v>
      </c>
      <c r="G3812" s="9" t="str">
        <f>+VLOOKUP(datosAvance[[#This Row],[renaes]],eess!$A$1:$G$189,3,FALSE)</f>
        <v>LAMBAYEQUE</v>
      </c>
      <c r="H3812" s="9" t="str">
        <f>+VLOOKUP(datosAvance[[#This Row],[renaes]],eess!$A$1:$G$189,4,FALSE)</f>
        <v>OLMOS</v>
      </c>
      <c r="I3812" s="9" t="str">
        <f>+VLOOKUP(datosAvance[[#This Row],[renaes]],eess!$A$1:$G$189,6,FALSE)</f>
        <v>LAMBAYEQUE</v>
      </c>
      <c r="J3812" s="9" t="str">
        <f>+VLOOKUP(datosAvance[[#This Row],[renaes]],eess!$A$1:$G$189,7,FALSE)</f>
        <v>OLMOS</v>
      </c>
    </row>
    <row r="3813" spans="1:10" x14ac:dyDescent="0.25">
      <c r="A3813">
        <v>10096</v>
      </c>
      <c r="B3813">
        <v>3</v>
      </c>
      <c r="C3813" t="s">
        <v>243</v>
      </c>
      <c r="D3813">
        <v>2</v>
      </c>
      <c r="E3813" t="s">
        <v>5</v>
      </c>
      <c r="F3813" s="9" t="str">
        <f>+VLOOKUP(datosAvance[[#This Row],[renaes]],eess!$A$1:$G$189,2,FALSE)</f>
        <v>EL PUEBLITO</v>
      </c>
      <c r="G3813" s="9" t="str">
        <f>+VLOOKUP(datosAvance[[#This Row],[renaes]],eess!$A$1:$G$189,3,FALSE)</f>
        <v>LAMBAYEQUE</v>
      </c>
      <c r="H3813" s="9" t="str">
        <f>+VLOOKUP(datosAvance[[#This Row],[renaes]],eess!$A$1:$G$189,4,FALSE)</f>
        <v>OLMOS</v>
      </c>
      <c r="I3813" s="9" t="str">
        <f>+VLOOKUP(datosAvance[[#This Row],[renaes]],eess!$A$1:$G$189,6,FALSE)</f>
        <v>LAMBAYEQUE</v>
      </c>
      <c r="J3813" s="9" t="str">
        <f>+VLOOKUP(datosAvance[[#This Row],[renaes]],eess!$A$1:$G$189,7,FALSE)</f>
        <v>OLMOS</v>
      </c>
    </row>
    <row r="3814" spans="1:10" x14ac:dyDescent="0.25">
      <c r="A3814">
        <v>11452</v>
      </c>
      <c r="B3814">
        <v>2</v>
      </c>
      <c r="C3814" t="s">
        <v>243</v>
      </c>
      <c r="D3814">
        <v>2</v>
      </c>
      <c r="E3814" t="s">
        <v>5</v>
      </c>
      <c r="F3814" s="9" t="str">
        <f>+VLOOKUP(datosAvance[[#This Row],[renaes]],eess!$A$1:$G$189,2,FALSE)</f>
        <v>LAGUNA HUANAMA</v>
      </c>
      <c r="G3814" s="9" t="str">
        <f>+VLOOKUP(datosAvance[[#This Row],[renaes]],eess!$A$1:$G$189,3,FALSE)</f>
        <v>LAMBAYEQUE</v>
      </c>
      <c r="H3814" s="9" t="str">
        <f>+VLOOKUP(datosAvance[[#This Row],[renaes]],eess!$A$1:$G$189,4,FALSE)</f>
        <v>SALAS</v>
      </c>
      <c r="I3814" s="9" t="str">
        <f>+VLOOKUP(datosAvance[[#This Row],[renaes]],eess!$A$1:$G$189,6,FALSE)</f>
        <v>LAMBAYEQUE</v>
      </c>
      <c r="J3814" s="9" t="str">
        <f>+VLOOKUP(datosAvance[[#This Row],[renaes]],eess!$A$1:$G$189,7,FALSE)</f>
        <v>SALAS</v>
      </c>
    </row>
    <row r="3815" spans="1:10" x14ac:dyDescent="0.25">
      <c r="A3815">
        <v>11470</v>
      </c>
      <c r="B3815">
        <v>6</v>
      </c>
      <c r="C3815" t="s">
        <v>243</v>
      </c>
      <c r="D3815">
        <v>2</v>
      </c>
      <c r="E3815" t="s">
        <v>5</v>
      </c>
      <c r="F3815" s="9" t="str">
        <f>+VLOOKUP(datosAvance[[#This Row],[renaes]],eess!$A$1:$G$189,2,FALSE)</f>
        <v>HOSPITAL REGIONAL LAMBAYEQUE</v>
      </c>
      <c r="G3815" s="9" t="str">
        <f>+VLOOKUP(datosAvance[[#This Row],[renaes]],eess!$A$1:$G$189,3,FALSE)</f>
        <v>NO PERTENECE A NINGUNA RED</v>
      </c>
      <c r="H3815" s="9" t="str">
        <f>+VLOOKUP(datosAvance[[#This Row],[renaes]],eess!$A$1:$G$189,4,FALSE)</f>
        <v>NO PERTENECE A NINGUNA MICRORED</v>
      </c>
      <c r="I3815" s="9" t="str">
        <f>+VLOOKUP(datosAvance[[#This Row],[renaes]],eess!$A$1:$G$189,6,FALSE)</f>
        <v>CHICLAYO</v>
      </c>
      <c r="J3815" s="9" t="str">
        <f>+VLOOKUP(datosAvance[[#This Row],[renaes]],eess!$A$1:$G$189,7,FALSE)</f>
        <v>CHICLAYO</v>
      </c>
    </row>
    <row r="3816" spans="1:10" x14ac:dyDescent="0.25">
      <c r="A3816">
        <v>11688</v>
      </c>
      <c r="B3816">
        <v>2</v>
      </c>
      <c r="C3816" t="s">
        <v>243</v>
      </c>
      <c r="D3816">
        <v>2</v>
      </c>
      <c r="E3816" t="s">
        <v>5</v>
      </c>
      <c r="F3816" s="9" t="str">
        <f>+VLOOKUP(datosAvance[[#This Row],[renaes]],eess!$A$1:$G$189,2,FALSE)</f>
        <v>LAS NORIAS</v>
      </c>
      <c r="G3816" s="9" t="str">
        <f>+VLOOKUP(datosAvance[[#This Row],[renaes]],eess!$A$1:$G$189,3,FALSE)</f>
        <v>LAMBAYEQUE</v>
      </c>
      <c r="H3816" s="9" t="str">
        <f>+VLOOKUP(datosAvance[[#This Row],[renaes]],eess!$A$1:$G$189,4,FALSE)</f>
        <v>OLMOS</v>
      </c>
      <c r="I3816" s="9" t="str">
        <f>+VLOOKUP(datosAvance[[#This Row],[renaes]],eess!$A$1:$G$189,6,FALSE)</f>
        <v>LAMBAYEQUE</v>
      </c>
      <c r="J3816" s="9" t="str">
        <f>+VLOOKUP(datosAvance[[#This Row],[renaes]],eess!$A$1:$G$189,7,FALSE)</f>
        <v>OLMOS</v>
      </c>
    </row>
    <row r="3817" spans="1:10" x14ac:dyDescent="0.25">
      <c r="A3817">
        <v>17605</v>
      </c>
      <c r="B3817">
        <v>2</v>
      </c>
      <c r="C3817" t="s">
        <v>243</v>
      </c>
      <c r="D3817">
        <v>2</v>
      </c>
      <c r="E3817" t="s">
        <v>5</v>
      </c>
      <c r="F3817" s="9" t="str">
        <f>+VLOOKUP(datosAvance[[#This Row],[renaes]],eess!$A$1:$G$189,2,FALSE)</f>
        <v>CORRAL DE ARENA</v>
      </c>
      <c r="G3817" s="9" t="str">
        <f>+VLOOKUP(datosAvance[[#This Row],[renaes]],eess!$A$1:$G$189,3,FALSE)</f>
        <v>LAMBAYEQUE</v>
      </c>
      <c r="H3817" s="9" t="str">
        <f>+VLOOKUP(datosAvance[[#This Row],[renaes]],eess!$A$1:$G$189,4,FALSE)</f>
        <v>OLMOS</v>
      </c>
      <c r="I3817" s="9" t="str">
        <f>+VLOOKUP(datosAvance[[#This Row],[renaes]],eess!$A$1:$G$189,6,FALSE)</f>
        <v>LAMBAYEQUE</v>
      </c>
      <c r="J3817" s="9" t="str">
        <f>+VLOOKUP(datosAvance[[#This Row],[renaes]],eess!$A$1:$G$189,7,FALSE)</f>
        <v>OLMOS</v>
      </c>
    </row>
    <row r="3818" spans="1:10" x14ac:dyDescent="0.25">
      <c r="A3818">
        <v>17874</v>
      </c>
      <c r="B3818">
        <v>6</v>
      </c>
      <c r="C3818" t="s">
        <v>243</v>
      </c>
      <c r="D3818">
        <v>2</v>
      </c>
      <c r="E3818" t="s">
        <v>5</v>
      </c>
      <c r="F3818" s="9" t="str">
        <f>+VLOOKUP(datosAvance[[#This Row],[renaes]],eess!$A$1:$G$189,2,FALSE)</f>
        <v>SALTUR</v>
      </c>
      <c r="G3818" s="9" t="str">
        <f>+VLOOKUP(datosAvance[[#This Row],[renaes]],eess!$A$1:$G$189,3,FALSE)</f>
        <v>CHICLAYO</v>
      </c>
      <c r="H3818" s="9" t="str">
        <f>+VLOOKUP(datosAvance[[#This Row],[renaes]],eess!$A$1:$G$189,4,FALSE)</f>
        <v>CAYALTI-ZAÑA</v>
      </c>
      <c r="I3818" s="9" t="str">
        <f>+VLOOKUP(datosAvance[[#This Row],[renaes]],eess!$A$1:$G$189,6,FALSE)</f>
        <v>CHICLAYO</v>
      </c>
      <c r="J3818" s="9" t="str">
        <f>+VLOOKUP(datosAvance[[#This Row],[renaes]],eess!$A$1:$G$189,7,FALSE)</f>
        <v>SAÑA</v>
      </c>
    </row>
    <row r="3819" spans="1:10" x14ac:dyDescent="0.25">
      <c r="A3819">
        <v>18872</v>
      </c>
      <c r="B3819">
        <v>2</v>
      </c>
      <c r="C3819" t="s">
        <v>243</v>
      </c>
      <c r="D3819">
        <v>2</v>
      </c>
      <c r="E3819" t="s">
        <v>5</v>
      </c>
      <c r="F3819" s="9" t="str">
        <f>+VLOOKUP(datosAvance[[#This Row],[renaes]],eess!$A$1:$G$189,2,FALSE)</f>
        <v>PASABAR ASERRADERO</v>
      </c>
      <c r="G3819" s="9" t="str">
        <f>+VLOOKUP(datosAvance[[#This Row],[renaes]],eess!$A$1:$G$189,3,FALSE)</f>
        <v>LAMBAYEQUE</v>
      </c>
      <c r="H3819" s="9" t="str">
        <f>+VLOOKUP(datosAvance[[#This Row],[renaes]],eess!$A$1:$G$189,4,FALSE)</f>
        <v>OLMOS</v>
      </c>
      <c r="I3819" s="9" t="str">
        <f>+VLOOKUP(datosAvance[[#This Row],[renaes]],eess!$A$1:$G$189,6,FALSE)</f>
        <v>LAMBAYEQUE</v>
      </c>
      <c r="J3819" s="9" t="str">
        <f>+VLOOKUP(datosAvance[[#This Row],[renaes]],eess!$A$1:$G$189,7,FALSE)</f>
        <v>OLMOS</v>
      </c>
    </row>
    <row r="3820" spans="1:10" x14ac:dyDescent="0.25">
      <c r="A3820">
        <v>18916</v>
      </c>
      <c r="B3820">
        <v>1</v>
      </c>
      <c r="C3820" t="s">
        <v>243</v>
      </c>
      <c r="D3820">
        <v>2</v>
      </c>
      <c r="E3820" t="s">
        <v>5</v>
      </c>
      <c r="F3820" s="9" t="str">
        <f>+VLOOKUP(datosAvance[[#This Row],[renaes]],eess!$A$1:$G$189,2,FALSE)</f>
        <v>MOCAPE</v>
      </c>
      <c r="G3820" s="9" t="str">
        <f>+VLOOKUP(datosAvance[[#This Row],[renaes]],eess!$A$1:$G$189,3,FALSE)</f>
        <v>LAMBAYEQUE</v>
      </c>
      <c r="H3820" s="9" t="str">
        <f>+VLOOKUP(datosAvance[[#This Row],[renaes]],eess!$A$1:$G$189,4,FALSE)</f>
        <v>OLMOS</v>
      </c>
      <c r="I3820" s="9" t="str">
        <f>+VLOOKUP(datosAvance[[#This Row],[renaes]],eess!$A$1:$G$189,6,FALSE)</f>
        <v>LAMBAYEQUE</v>
      </c>
      <c r="J3820" s="9" t="str">
        <f>+VLOOKUP(datosAvance[[#This Row],[renaes]],eess!$A$1:$G$189,7,FALSE)</f>
        <v>OLMOS</v>
      </c>
    </row>
    <row r="3821" spans="1:10" x14ac:dyDescent="0.25">
      <c r="A3821">
        <v>26094</v>
      </c>
      <c r="B3821">
        <v>12</v>
      </c>
      <c r="C3821" t="s">
        <v>243</v>
      </c>
      <c r="D3821">
        <v>2</v>
      </c>
      <c r="E3821" t="s">
        <v>5</v>
      </c>
      <c r="F3821" s="9" t="str">
        <f>+VLOOKUP(datosAvance[[#This Row],[renaes]],eess!$A$1:$G$189,2,FALSE)</f>
        <v>CAPILLA SANTA ROSA LAMBAYEQUE</v>
      </c>
      <c r="G3821" s="9" t="str">
        <f>+VLOOKUP(datosAvance[[#This Row],[renaes]],eess!$A$1:$G$189,3,FALSE)</f>
        <v>LAMBAYEQUE</v>
      </c>
      <c r="H3821" s="9" t="str">
        <f>+VLOOKUP(datosAvance[[#This Row],[renaes]],eess!$A$1:$G$189,4,FALSE)</f>
        <v>LAMBAYEQUE</v>
      </c>
      <c r="I3821" s="9" t="str">
        <f>+VLOOKUP(datosAvance[[#This Row],[renaes]],eess!$A$1:$G$189,6,FALSE)</f>
        <v>LAMBAYEQUE</v>
      </c>
      <c r="J3821" s="9" t="str">
        <f>+VLOOKUP(datosAvance[[#This Row],[renaes]],eess!$A$1:$G$189,7,FALSE)</f>
        <v>LAMBAYEQUE</v>
      </c>
    </row>
    <row r="3822" spans="1:10" x14ac:dyDescent="0.25">
      <c r="A3822">
        <v>26269</v>
      </c>
      <c r="B3822">
        <v>1</v>
      </c>
      <c r="C3822" t="s">
        <v>243</v>
      </c>
      <c r="D3822">
        <v>2</v>
      </c>
      <c r="E3822" t="s">
        <v>5</v>
      </c>
      <c r="F3822" s="9" t="str">
        <f>+VLOOKUP(datosAvance[[#This Row],[renaes]],eess!$A$1:$G$189,2,FALSE)</f>
        <v>HUACA BLANCA</v>
      </c>
      <c r="G3822" s="9" t="str">
        <f>+VLOOKUP(datosAvance[[#This Row],[renaes]],eess!$A$1:$G$189,3,FALSE)</f>
        <v>CHICLAYO</v>
      </c>
      <c r="H3822" s="9" t="str">
        <f>+VLOOKUP(datosAvance[[#This Row],[renaes]],eess!$A$1:$G$189,4,FALSE)</f>
        <v>CHONGOYAPE</v>
      </c>
      <c r="I3822" s="9" t="str">
        <f>+VLOOKUP(datosAvance[[#This Row],[renaes]],eess!$A$1:$G$189,6,FALSE)</f>
        <v>CHICLAYO</v>
      </c>
      <c r="J3822" s="9" t="str">
        <f>+VLOOKUP(datosAvance[[#This Row],[renaes]],eess!$A$1:$G$189,7,FALSE)</f>
        <v>CHONGOYAPE</v>
      </c>
    </row>
    <row r="3823" spans="1:10" x14ac:dyDescent="0.25">
      <c r="A3823">
        <v>31139</v>
      </c>
      <c r="B3823">
        <v>1</v>
      </c>
      <c r="C3823" t="s">
        <v>243</v>
      </c>
      <c r="D3823">
        <v>2</v>
      </c>
      <c r="E3823" t="s">
        <v>5</v>
      </c>
      <c r="F3823" s="9" t="str">
        <f>+VLOOKUP(datosAvance[[#This Row],[renaes]],eess!$A$1:$G$189,2,FALSE)</f>
        <v>JANQUE</v>
      </c>
      <c r="G3823" s="9" t="str">
        <f>+VLOOKUP(datosAvance[[#This Row],[renaes]],eess!$A$1:$G$189,3,FALSE)</f>
        <v>FERREÐAFE</v>
      </c>
      <c r="H3823" s="9" t="str">
        <f>+VLOOKUP(datosAvance[[#This Row],[renaes]],eess!$A$1:$G$189,4,FALSE)</f>
        <v>INKAWASI</v>
      </c>
      <c r="I3823" s="9" t="str">
        <f>+VLOOKUP(datosAvance[[#This Row],[renaes]],eess!$A$1:$G$189,6,FALSE)</f>
        <v>FERREÑAFE</v>
      </c>
      <c r="J3823" s="9" t="str">
        <f>+VLOOKUP(datosAvance[[#This Row],[renaes]],eess!$A$1:$G$189,7,FALSE)</f>
        <v>INCAHUASI</v>
      </c>
    </row>
    <row r="3824" spans="1:10" x14ac:dyDescent="0.25">
      <c r="A3824">
        <v>31449</v>
      </c>
      <c r="B3824">
        <v>19</v>
      </c>
      <c r="C3824" t="s">
        <v>243</v>
      </c>
      <c r="D3824">
        <v>2</v>
      </c>
      <c r="E3824" t="s">
        <v>5</v>
      </c>
      <c r="F3824" s="9" t="str">
        <f>+VLOOKUP(datosAvance[[#This Row],[renaes]],eess!$A$1:$G$189,2,FALSE)</f>
        <v>TUMAN</v>
      </c>
      <c r="G3824" s="9" t="str">
        <f>+VLOOKUP(datosAvance[[#This Row],[renaes]],eess!$A$1:$G$189,3,FALSE)</f>
        <v>CHICLAYO</v>
      </c>
      <c r="H3824" s="9" t="str">
        <f>+VLOOKUP(datosAvance[[#This Row],[renaes]],eess!$A$1:$G$189,4,FALSE)</f>
        <v>POSOPE ALTO</v>
      </c>
      <c r="I3824" s="9" t="str">
        <f>+VLOOKUP(datosAvance[[#This Row],[renaes]],eess!$A$1:$G$189,6,FALSE)</f>
        <v>CHICLAYO</v>
      </c>
      <c r="J3824" s="9" t="str">
        <f>+VLOOKUP(datosAvance[[#This Row],[renaes]],eess!$A$1:$G$189,7,FALSE)</f>
        <v>TUMAN</v>
      </c>
    </row>
    <row r="3825" spans="1:10" x14ac:dyDescent="0.25">
      <c r="A3825">
        <v>32743</v>
      </c>
      <c r="B3825">
        <v>14</v>
      </c>
      <c r="C3825" t="s">
        <v>243</v>
      </c>
      <c r="D3825">
        <v>2</v>
      </c>
      <c r="E3825" t="s">
        <v>5</v>
      </c>
      <c r="F3825" s="9" t="str">
        <f>+VLOOKUP(datosAvance[[#This Row],[renaes]],eess!$A$1:$G$189,2,FALSE)</f>
        <v>POSOPE ALTO</v>
      </c>
      <c r="G3825" s="9" t="str">
        <f>+VLOOKUP(datosAvance[[#This Row],[renaes]],eess!$A$1:$G$189,3,FALSE)</f>
        <v>CHICLAYO</v>
      </c>
      <c r="H3825" s="9" t="str">
        <f>+VLOOKUP(datosAvance[[#This Row],[renaes]],eess!$A$1:$G$189,4,FALSE)</f>
        <v>POSOPE ALTO</v>
      </c>
      <c r="I3825" s="9" t="str">
        <f>+VLOOKUP(datosAvance[[#This Row],[renaes]],eess!$A$1:$G$189,6,FALSE)</f>
        <v>CHICLAYO</v>
      </c>
      <c r="J3825" s="9" t="str">
        <f>+VLOOKUP(datosAvance[[#This Row],[renaes]],eess!$A$1:$G$189,7,FALSE)</f>
        <v>PATAPO</v>
      </c>
    </row>
    <row r="3826" spans="1:10" x14ac:dyDescent="0.25">
      <c r="A3826">
        <v>34132</v>
      </c>
      <c r="B3826">
        <v>0</v>
      </c>
      <c r="C3826" t="s">
        <v>243</v>
      </c>
      <c r="D3826">
        <v>2</v>
      </c>
      <c r="E3826" t="s">
        <v>5</v>
      </c>
      <c r="F3826" s="9" t="str">
        <f>+VLOOKUP(datosAvance[[#This Row],[renaes]],eess!$A$1:$G$189,2,FALSE)</f>
        <v>TOTORAS PAMPAVERDE</v>
      </c>
      <c r="G3826" s="9" t="str">
        <f>+VLOOKUP(datosAvance[[#This Row],[renaes]],eess!$A$1:$G$189,3,FALSE)</f>
        <v>LAMBAYEQUE</v>
      </c>
      <c r="H3826" s="9" t="str">
        <f>+VLOOKUP(datosAvance[[#This Row],[renaes]],eess!$A$1:$G$189,4,FALSE)</f>
        <v>KAÑARIS</v>
      </c>
      <c r="I3826" s="9" t="str">
        <f>+VLOOKUP(datosAvance[[#This Row],[renaes]],eess!$A$1:$G$189,6,FALSE)</f>
        <v>LAMBAYEQUE</v>
      </c>
      <c r="J3826" s="9" t="str">
        <f>+VLOOKUP(datosAvance[[#This Row],[renaes]],eess!$A$1:$G$189,7,FALSE)</f>
        <v>CAÑARIS</v>
      </c>
    </row>
    <row r="3827" spans="1:10" x14ac:dyDescent="0.25">
      <c r="A3827">
        <v>4317</v>
      </c>
      <c r="B3827">
        <v>7</v>
      </c>
      <c r="C3827" t="s">
        <v>243</v>
      </c>
      <c r="D3827">
        <v>2</v>
      </c>
      <c r="E3827" t="s">
        <v>5</v>
      </c>
      <c r="F3827" s="9" t="str">
        <f>+VLOOKUP(datosAvance[[#This Row],[renaes]],eess!$A$1:$G$189,2,FALSE)</f>
        <v>HOSPITAL REGIONAL DOCENTE LAS MERCEDES</v>
      </c>
      <c r="G3827" s="9" t="str">
        <f>+VLOOKUP(datosAvance[[#This Row],[renaes]],eess!$A$1:$G$189,3,FALSE)</f>
        <v>NO PERTENECE A NINGUNA RED</v>
      </c>
      <c r="H3827" s="9" t="str">
        <f>+VLOOKUP(datosAvance[[#This Row],[renaes]],eess!$A$1:$G$189,4,FALSE)</f>
        <v>NO PERTENECE A NINGUNA MICRORED</v>
      </c>
      <c r="I3827" s="9" t="str">
        <f>+VLOOKUP(datosAvance[[#This Row],[renaes]],eess!$A$1:$G$189,6,FALSE)</f>
        <v>CHICLAYO</v>
      </c>
      <c r="J3827" s="9" t="str">
        <f>+VLOOKUP(datosAvance[[#This Row],[renaes]],eess!$A$1:$G$189,7,FALSE)</f>
        <v>CHICLAYO</v>
      </c>
    </row>
    <row r="3828" spans="1:10" x14ac:dyDescent="0.25">
      <c r="A3828">
        <v>4318</v>
      </c>
      <c r="B3828">
        <v>25</v>
      </c>
      <c r="C3828" t="s">
        <v>243</v>
      </c>
      <c r="D3828">
        <v>2</v>
      </c>
      <c r="E3828" t="s">
        <v>5</v>
      </c>
      <c r="F3828" s="9" t="str">
        <f>+VLOOKUP(datosAvance[[#This Row],[renaes]],eess!$A$1:$G$189,2,FALSE)</f>
        <v>JOSE OLAYA</v>
      </c>
      <c r="G3828" s="9" t="str">
        <f>+VLOOKUP(datosAvance[[#This Row],[renaes]],eess!$A$1:$G$189,3,FALSE)</f>
        <v>CHICLAYO</v>
      </c>
      <c r="H3828" s="9" t="str">
        <f>+VLOOKUP(datosAvance[[#This Row],[renaes]],eess!$A$1:$G$189,4,FALSE)</f>
        <v>CHICLAYO</v>
      </c>
      <c r="I3828" s="9" t="str">
        <f>+VLOOKUP(datosAvance[[#This Row],[renaes]],eess!$A$1:$G$189,6,FALSE)</f>
        <v>CHICLAYO</v>
      </c>
      <c r="J3828" s="9" t="str">
        <f>+VLOOKUP(datosAvance[[#This Row],[renaes]],eess!$A$1:$G$189,7,FALSE)</f>
        <v>CHICLAYO</v>
      </c>
    </row>
    <row r="3829" spans="1:10" x14ac:dyDescent="0.25">
      <c r="A3829">
        <v>4319</v>
      </c>
      <c r="B3829">
        <v>13</v>
      </c>
      <c r="C3829" t="s">
        <v>243</v>
      </c>
      <c r="D3829">
        <v>2</v>
      </c>
      <c r="E3829" t="s">
        <v>5</v>
      </c>
      <c r="F3829" s="9" t="str">
        <f>+VLOOKUP(datosAvance[[#This Row],[renaes]],eess!$A$1:$G$189,2,FALSE)</f>
        <v>SAN ANTONIO</v>
      </c>
      <c r="G3829" s="9" t="str">
        <f>+VLOOKUP(datosAvance[[#This Row],[renaes]],eess!$A$1:$G$189,3,FALSE)</f>
        <v>CHICLAYO</v>
      </c>
      <c r="H3829" s="9" t="str">
        <f>+VLOOKUP(datosAvance[[#This Row],[renaes]],eess!$A$1:$G$189,4,FALSE)</f>
        <v>CHICLAYO</v>
      </c>
      <c r="I3829" s="9" t="str">
        <f>+VLOOKUP(datosAvance[[#This Row],[renaes]],eess!$A$1:$G$189,6,FALSE)</f>
        <v>CHICLAYO</v>
      </c>
      <c r="J3829" s="9" t="str">
        <f>+VLOOKUP(datosAvance[[#This Row],[renaes]],eess!$A$1:$G$189,7,FALSE)</f>
        <v>CHICLAYO</v>
      </c>
    </row>
    <row r="3830" spans="1:10" x14ac:dyDescent="0.25">
      <c r="A3830">
        <v>4320</v>
      </c>
      <c r="B3830">
        <v>14</v>
      </c>
      <c r="C3830" t="s">
        <v>243</v>
      </c>
      <c r="D3830">
        <v>2</v>
      </c>
      <c r="E3830" t="s">
        <v>5</v>
      </c>
      <c r="F3830" s="9" t="str">
        <f>+VLOOKUP(datosAvance[[#This Row],[renaes]],eess!$A$1:$G$189,2,FALSE)</f>
        <v>JORGE CHAVEZ</v>
      </c>
      <c r="G3830" s="9" t="str">
        <f>+VLOOKUP(datosAvance[[#This Row],[renaes]],eess!$A$1:$G$189,3,FALSE)</f>
        <v>CHICLAYO</v>
      </c>
      <c r="H3830" s="9" t="str">
        <f>+VLOOKUP(datosAvance[[#This Row],[renaes]],eess!$A$1:$G$189,4,FALSE)</f>
        <v>CHICLAYO</v>
      </c>
      <c r="I3830" s="9" t="str">
        <f>+VLOOKUP(datosAvance[[#This Row],[renaes]],eess!$A$1:$G$189,6,FALSE)</f>
        <v>CHICLAYO</v>
      </c>
      <c r="J3830" s="9" t="str">
        <f>+VLOOKUP(datosAvance[[#This Row],[renaes]],eess!$A$1:$G$189,7,FALSE)</f>
        <v>CHICLAYO</v>
      </c>
    </row>
    <row r="3831" spans="1:10" x14ac:dyDescent="0.25">
      <c r="A3831">
        <v>4321</v>
      </c>
      <c r="B3831">
        <v>11</v>
      </c>
      <c r="C3831" t="s">
        <v>243</v>
      </c>
      <c r="D3831">
        <v>2</v>
      </c>
      <c r="E3831" t="s">
        <v>5</v>
      </c>
      <c r="F3831" s="9" t="str">
        <f>+VLOOKUP(datosAvance[[#This Row],[renaes]],eess!$A$1:$G$189,2,FALSE)</f>
        <v>TUPAC AMARU</v>
      </c>
      <c r="G3831" s="9" t="str">
        <f>+VLOOKUP(datosAvance[[#This Row],[renaes]],eess!$A$1:$G$189,3,FALSE)</f>
        <v>CHICLAYO</v>
      </c>
      <c r="H3831" s="9" t="str">
        <f>+VLOOKUP(datosAvance[[#This Row],[renaes]],eess!$A$1:$G$189,4,FALSE)</f>
        <v>CHICLAYO</v>
      </c>
      <c r="I3831" s="9" t="str">
        <f>+VLOOKUP(datosAvance[[#This Row],[renaes]],eess!$A$1:$G$189,6,FALSE)</f>
        <v>CHICLAYO</v>
      </c>
      <c r="J3831" s="9" t="str">
        <f>+VLOOKUP(datosAvance[[#This Row],[renaes]],eess!$A$1:$G$189,7,FALSE)</f>
        <v>CHICLAYO</v>
      </c>
    </row>
    <row r="3832" spans="1:10" x14ac:dyDescent="0.25">
      <c r="A3832">
        <v>4322</v>
      </c>
      <c r="B3832">
        <v>11</v>
      </c>
      <c r="C3832" t="s">
        <v>243</v>
      </c>
      <c r="D3832">
        <v>2</v>
      </c>
      <c r="E3832" t="s">
        <v>5</v>
      </c>
      <c r="F3832" s="9" t="str">
        <f>+VLOOKUP(datosAvance[[#This Row],[renaes]],eess!$A$1:$G$189,2,FALSE)</f>
        <v>JOSE QUIÑONEZ GONZALES</v>
      </c>
      <c r="G3832" s="9" t="str">
        <f>+VLOOKUP(datosAvance[[#This Row],[renaes]],eess!$A$1:$G$189,3,FALSE)</f>
        <v>CHICLAYO</v>
      </c>
      <c r="H3832" s="9" t="str">
        <f>+VLOOKUP(datosAvance[[#This Row],[renaes]],eess!$A$1:$G$189,4,FALSE)</f>
        <v>CHICLAYO</v>
      </c>
      <c r="I3832" s="9" t="str">
        <f>+VLOOKUP(datosAvance[[#This Row],[renaes]],eess!$A$1:$G$189,6,FALSE)</f>
        <v>CHICLAYO</v>
      </c>
      <c r="J3832" s="9" t="str">
        <f>+VLOOKUP(datosAvance[[#This Row],[renaes]],eess!$A$1:$G$189,7,FALSE)</f>
        <v>CHICLAYO</v>
      </c>
    </row>
    <row r="3833" spans="1:10" x14ac:dyDescent="0.25">
      <c r="A3833">
        <v>4323</v>
      </c>
      <c r="B3833">
        <v>6</v>
      </c>
      <c r="C3833" t="s">
        <v>243</v>
      </c>
      <c r="D3833">
        <v>2</v>
      </c>
      <c r="E3833" t="s">
        <v>5</v>
      </c>
      <c r="F3833" s="9" t="str">
        <f>+VLOOKUP(datosAvance[[#This Row],[renaes]],eess!$A$1:$G$189,2,FALSE)</f>
        <v>CRUZ DE LA ESPERANZA</v>
      </c>
      <c r="G3833" s="9" t="str">
        <f>+VLOOKUP(datosAvance[[#This Row],[renaes]],eess!$A$1:$G$189,3,FALSE)</f>
        <v>CHICLAYO</v>
      </c>
      <c r="H3833" s="9" t="str">
        <f>+VLOOKUP(datosAvance[[#This Row],[renaes]],eess!$A$1:$G$189,4,FALSE)</f>
        <v>CHICLAYO</v>
      </c>
      <c r="I3833" s="9" t="str">
        <f>+VLOOKUP(datosAvance[[#This Row],[renaes]],eess!$A$1:$G$189,6,FALSE)</f>
        <v>CHICLAYO</v>
      </c>
      <c r="J3833" s="9" t="str">
        <f>+VLOOKUP(datosAvance[[#This Row],[renaes]],eess!$A$1:$G$189,7,FALSE)</f>
        <v>CHICLAYO</v>
      </c>
    </row>
    <row r="3834" spans="1:10" x14ac:dyDescent="0.25">
      <c r="A3834">
        <v>4324</v>
      </c>
      <c r="B3834">
        <v>15</v>
      </c>
      <c r="C3834" t="s">
        <v>243</v>
      </c>
      <c r="D3834">
        <v>2</v>
      </c>
      <c r="E3834" t="s">
        <v>5</v>
      </c>
      <c r="F3834" s="9" t="str">
        <f>+VLOOKUP(datosAvance[[#This Row],[renaes]],eess!$A$1:$G$189,2,FALSE)</f>
        <v>CERROPON</v>
      </c>
      <c r="G3834" s="9" t="str">
        <f>+VLOOKUP(datosAvance[[#This Row],[renaes]],eess!$A$1:$G$189,3,FALSE)</f>
        <v>CHICLAYO</v>
      </c>
      <c r="H3834" s="9" t="str">
        <f>+VLOOKUP(datosAvance[[#This Row],[renaes]],eess!$A$1:$G$189,4,FALSE)</f>
        <v>CHICLAYO</v>
      </c>
      <c r="I3834" s="9" t="str">
        <f>+VLOOKUP(datosAvance[[#This Row],[renaes]],eess!$A$1:$G$189,6,FALSE)</f>
        <v>CHICLAYO</v>
      </c>
      <c r="J3834" s="9" t="str">
        <f>+VLOOKUP(datosAvance[[#This Row],[renaes]],eess!$A$1:$G$189,7,FALSE)</f>
        <v>CHICLAYO</v>
      </c>
    </row>
    <row r="3835" spans="1:10" x14ac:dyDescent="0.25">
      <c r="A3835">
        <v>4325</v>
      </c>
      <c r="B3835">
        <v>8</v>
      </c>
      <c r="C3835" t="s">
        <v>243</v>
      </c>
      <c r="D3835">
        <v>2</v>
      </c>
      <c r="E3835" t="s">
        <v>5</v>
      </c>
      <c r="F3835" s="9" t="str">
        <f>+VLOOKUP(datosAvance[[#This Row],[renaes]],eess!$A$1:$G$189,2,FALSE)</f>
        <v>VICTOR ENRIQUE TIRADO BONILLA-CHONGOYAPE</v>
      </c>
      <c r="G3835" s="9" t="str">
        <f>+VLOOKUP(datosAvance[[#This Row],[renaes]],eess!$A$1:$G$189,3,FALSE)</f>
        <v>CHICLAYO</v>
      </c>
      <c r="H3835" s="9" t="str">
        <f>+VLOOKUP(datosAvance[[#This Row],[renaes]],eess!$A$1:$G$189,4,FALSE)</f>
        <v>CHONGOYAPE</v>
      </c>
      <c r="I3835" s="9" t="str">
        <f>+VLOOKUP(datosAvance[[#This Row],[renaes]],eess!$A$1:$G$189,6,FALSE)</f>
        <v>CHICLAYO</v>
      </c>
      <c r="J3835" s="9" t="str">
        <f>+VLOOKUP(datosAvance[[#This Row],[renaes]],eess!$A$1:$G$189,7,FALSE)</f>
        <v>CHONGOYAPE</v>
      </c>
    </row>
    <row r="3836" spans="1:10" x14ac:dyDescent="0.25">
      <c r="A3836">
        <v>4326</v>
      </c>
      <c r="B3836">
        <v>5</v>
      </c>
      <c r="C3836" t="s">
        <v>243</v>
      </c>
      <c r="D3836">
        <v>2</v>
      </c>
      <c r="E3836" t="s">
        <v>5</v>
      </c>
      <c r="F3836" s="9" t="str">
        <f>+VLOOKUP(datosAvance[[#This Row],[renaes]],eess!$A$1:$G$189,2,FALSE)</f>
        <v>PAMPA GRANDE</v>
      </c>
      <c r="G3836" s="9" t="str">
        <f>+VLOOKUP(datosAvance[[#This Row],[renaes]],eess!$A$1:$G$189,3,FALSE)</f>
        <v>CHICLAYO</v>
      </c>
      <c r="H3836" s="9" t="str">
        <f>+VLOOKUP(datosAvance[[#This Row],[renaes]],eess!$A$1:$G$189,4,FALSE)</f>
        <v>CHONGOYAPE</v>
      </c>
      <c r="I3836" s="9" t="str">
        <f>+VLOOKUP(datosAvance[[#This Row],[renaes]],eess!$A$1:$G$189,6,FALSE)</f>
        <v>CHICLAYO</v>
      </c>
      <c r="J3836" s="9" t="str">
        <f>+VLOOKUP(datosAvance[[#This Row],[renaes]],eess!$A$1:$G$189,7,FALSE)</f>
        <v>CHONGOYAPE</v>
      </c>
    </row>
    <row r="3837" spans="1:10" x14ac:dyDescent="0.25">
      <c r="A3837">
        <v>4327</v>
      </c>
      <c r="B3837">
        <v>18</v>
      </c>
      <c r="C3837" t="s">
        <v>243</v>
      </c>
      <c r="D3837">
        <v>2</v>
      </c>
      <c r="E3837" t="s">
        <v>5</v>
      </c>
      <c r="F3837" s="9" t="str">
        <f>+VLOOKUP(datosAvance[[#This Row],[renaes]],eess!$A$1:$G$189,2,FALSE)</f>
        <v>LA VICTORIA SECTOR  I</v>
      </c>
      <c r="G3837" s="9" t="str">
        <f>+VLOOKUP(datosAvance[[#This Row],[renaes]],eess!$A$1:$G$189,3,FALSE)</f>
        <v>CHICLAYO</v>
      </c>
      <c r="H3837" s="9" t="str">
        <f>+VLOOKUP(datosAvance[[#This Row],[renaes]],eess!$A$1:$G$189,4,FALSE)</f>
        <v>LA VICTORIA</v>
      </c>
      <c r="I3837" s="9" t="str">
        <f>+VLOOKUP(datosAvance[[#This Row],[renaes]],eess!$A$1:$G$189,6,FALSE)</f>
        <v>CHICLAYO</v>
      </c>
      <c r="J3837" s="9" t="str">
        <f>+VLOOKUP(datosAvance[[#This Row],[renaes]],eess!$A$1:$G$189,7,FALSE)</f>
        <v>LA VICTORIA</v>
      </c>
    </row>
    <row r="3838" spans="1:10" x14ac:dyDescent="0.25">
      <c r="A3838">
        <v>4328</v>
      </c>
      <c r="B3838">
        <v>6</v>
      </c>
      <c r="C3838" t="s">
        <v>243</v>
      </c>
      <c r="D3838">
        <v>2</v>
      </c>
      <c r="E3838" t="s">
        <v>5</v>
      </c>
      <c r="F3838" s="9" t="str">
        <f>+VLOOKUP(datosAvance[[#This Row],[renaes]],eess!$A$1:$G$189,2,FALSE)</f>
        <v>LA VICTORIA SECTOR II - MARIA JESUS</v>
      </c>
      <c r="G3838" s="9" t="str">
        <f>+VLOOKUP(datosAvance[[#This Row],[renaes]],eess!$A$1:$G$189,3,FALSE)</f>
        <v>CHICLAYO</v>
      </c>
      <c r="H3838" s="9" t="str">
        <f>+VLOOKUP(datosAvance[[#This Row],[renaes]],eess!$A$1:$G$189,4,FALSE)</f>
        <v>LA VICTORIA</v>
      </c>
      <c r="I3838" s="9" t="str">
        <f>+VLOOKUP(datosAvance[[#This Row],[renaes]],eess!$A$1:$G$189,6,FALSE)</f>
        <v>CHICLAYO</v>
      </c>
      <c r="J3838" s="9" t="str">
        <f>+VLOOKUP(datosAvance[[#This Row],[renaes]],eess!$A$1:$G$189,7,FALSE)</f>
        <v>LA VICTORIA</v>
      </c>
    </row>
    <row r="3839" spans="1:10" x14ac:dyDescent="0.25">
      <c r="A3839">
        <v>4329</v>
      </c>
      <c r="B3839">
        <v>18</v>
      </c>
      <c r="C3839" t="s">
        <v>243</v>
      </c>
      <c r="D3839">
        <v>2</v>
      </c>
      <c r="E3839" t="s">
        <v>5</v>
      </c>
      <c r="F3839" s="9" t="str">
        <f>+VLOOKUP(datosAvance[[#This Row],[renaes]],eess!$A$1:$G$189,2,FALSE)</f>
        <v>EL BOSQUE</v>
      </c>
      <c r="G3839" s="9" t="str">
        <f>+VLOOKUP(datosAvance[[#This Row],[renaes]],eess!$A$1:$G$189,3,FALSE)</f>
        <v>CHICLAYO</v>
      </c>
      <c r="H3839" s="9" t="str">
        <f>+VLOOKUP(datosAvance[[#This Row],[renaes]],eess!$A$1:$G$189,4,FALSE)</f>
        <v>LA VICTORIA</v>
      </c>
      <c r="I3839" s="9" t="str">
        <f>+VLOOKUP(datosAvance[[#This Row],[renaes]],eess!$A$1:$G$189,6,FALSE)</f>
        <v>CHICLAYO</v>
      </c>
      <c r="J3839" s="9" t="str">
        <f>+VLOOKUP(datosAvance[[#This Row],[renaes]],eess!$A$1:$G$189,7,FALSE)</f>
        <v>LA VICTORIA</v>
      </c>
    </row>
    <row r="3840" spans="1:10" x14ac:dyDescent="0.25">
      <c r="A3840">
        <v>4330</v>
      </c>
      <c r="B3840">
        <v>5</v>
      </c>
      <c r="C3840" t="s">
        <v>243</v>
      </c>
      <c r="D3840">
        <v>2</v>
      </c>
      <c r="E3840" t="s">
        <v>5</v>
      </c>
      <c r="F3840" s="9" t="str">
        <f>+VLOOKUP(datosAvance[[#This Row],[renaes]],eess!$A$1:$G$189,2,FALSE)</f>
        <v>CHOSICA DEL NORTE</v>
      </c>
      <c r="G3840" s="9" t="str">
        <f>+VLOOKUP(datosAvance[[#This Row],[renaes]],eess!$A$1:$G$189,3,FALSE)</f>
        <v>CHICLAYO</v>
      </c>
      <c r="H3840" s="9" t="str">
        <f>+VLOOKUP(datosAvance[[#This Row],[renaes]],eess!$A$1:$G$189,4,FALSE)</f>
        <v>LA VICTORIA</v>
      </c>
      <c r="I3840" s="9" t="str">
        <f>+VLOOKUP(datosAvance[[#This Row],[renaes]],eess!$A$1:$G$189,6,FALSE)</f>
        <v>CHICLAYO</v>
      </c>
      <c r="J3840" s="9" t="str">
        <f>+VLOOKUP(datosAvance[[#This Row],[renaes]],eess!$A$1:$G$189,7,FALSE)</f>
        <v>LA VICTORIA</v>
      </c>
    </row>
    <row r="3841" spans="1:10" x14ac:dyDescent="0.25">
      <c r="A3841">
        <v>4331</v>
      </c>
      <c r="B3841">
        <v>22</v>
      </c>
      <c r="C3841" t="s">
        <v>243</v>
      </c>
      <c r="D3841">
        <v>2</v>
      </c>
      <c r="E3841" t="s">
        <v>5</v>
      </c>
      <c r="F3841" s="9" t="str">
        <f>+VLOOKUP(datosAvance[[#This Row],[renaes]],eess!$A$1:$G$189,2,FALSE)</f>
        <v>JOSE LEONARDO ORTIZ</v>
      </c>
      <c r="G3841" s="9" t="str">
        <f>+VLOOKUP(datosAvance[[#This Row],[renaes]],eess!$A$1:$G$189,3,FALSE)</f>
        <v>CHICLAYO</v>
      </c>
      <c r="H3841" s="9" t="str">
        <f>+VLOOKUP(datosAvance[[#This Row],[renaes]],eess!$A$1:$G$189,4,FALSE)</f>
        <v>JOSE LEONARDO ORTIZ</v>
      </c>
      <c r="I3841" s="9" t="str">
        <f>+VLOOKUP(datosAvance[[#This Row],[renaes]],eess!$A$1:$G$189,6,FALSE)</f>
        <v>CHICLAYO</v>
      </c>
      <c r="J3841" s="9" t="str">
        <f>+VLOOKUP(datosAvance[[#This Row],[renaes]],eess!$A$1:$G$189,7,FALSE)</f>
        <v>JOSE LEONARDO ORTIZ</v>
      </c>
    </row>
    <row r="3842" spans="1:10" x14ac:dyDescent="0.25">
      <c r="A3842">
        <v>4332</v>
      </c>
      <c r="B3842">
        <v>21</v>
      </c>
      <c r="C3842" t="s">
        <v>243</v>
      </c>
      <c r="D3842">
        <v>2</v>
      </c>
      <c r="E3842" t="s">
        <v>5</v>
      </c>
      <c r="F3842" s="9" t="str">
        <f>+VLOOKUP(datosAvance[[#This Row],[renaes]],eess!$A$1:$G$189,2,FALSE)</f>
        <v>PEDRO PABLO ATUSPARIAS</v>
      </c>
      <c r="G3842" s="9" t="str">
        <f>+VLOOKUP(datosAvance[[#This Row],[renaes]],eess!$A$1:$G$189,3,FALSE)</f>
        <v>CHICLAYO</v>
      </c>
      <c r="H3842" s="9" t="str">
        <f>+VLOOKUP(datosAvance[[#This Row],[renaes]],eess!$A$1:$G$189,4,FALSE)</f>
        <v>JOSE LEONARDO ORTIZ</v>
      </c>
      <c r="I3842" s="9" t="str">
        <f>+VLOOKUP(datosAvance[[#This Row],[renaes]],eess!$A$1:$G$189,6,FALSE)</f>
        <v>CHICLAYO</v>
      </c>
      <c r="J3842" s="9" t="str">
        <f>+VLOOKUP(datosAvance[[#This Row],[renaes]],eess!$A$1:$G$189,7,FALSE)</f>
        <v>JOSE LEONARDO ORTIZ</v>
      </c>
    </row>
    <row r="3843" spans="1:10" x14ac:dyDescent="0.25">
      <c r="A3843">
        <v>4333</v>
      </c>
      <c r="B3843">
        <v>20</v>
      </c>
      <c r="C3843" t="s">
        <v>243</v>
      </c>
      <c r="D3843">
        <v>2</v>
      </c>
      <c r="E3843" t="s">
        <v>5</v>
      </c>
      <c r="F3843" s="9" t="str">
        <f>+VLOOKUP(datosAvance[[#This Row],[renaes]],eess!$A$1:$G$189,2,FALSE)</f>
        <v>PAUL HARRIS</v>
      </c>
      <c r="G3843" s="9" t="str">
        <f>+VLOOKUP(datosAvance[[#This Row],[renaes]],eess!$A$1:$G$189,3,FALSE)</f>
        <v>CHICLAYO</v>
      </c>
      <c r="H3843" s="9" t="str">
        <f>+VLOOKUP(datosAvance[[#This Row],[renaes]],eess!$A$1:$G$189,4,FALSE)</f>
        <v>JOSE LEONARDO ORTIZ</v>
      </c>
      <c r="I3843" s="9" t="str">
        <f>+VLOOKUP(datosAvance[[#This Row],[renaes]],eess!$A$1:$G$189,6,FALSE)</f>
        <v>CHICLAYO</v>
      </c>
      <c r="J3843" s="9" t="str">
        <f>+VLOOKUP(datosAvance[[#This Row],[renaes]],eess!$A$1:$G$189,7,FALSE)</f>
        <v>JOSE LEONARDO ORTIZ</v>
      </c>
    </row>
    <row r="3844" spans="1:10" x14ac:dyDescent="0.25">
      <c r="A3844">
        <v>4334</v>
      </c>
      <c r="B3844">
        <v>5</v>
      </c>
      <c r="C3844" t="s">
        <v>243</v>
      </c>
      <c r="D3844">
        <v>2</v>
      </c>
      <c r="E3844" t="s">
        <v>5</v>
      </c>
      <c r="F3844" s="9" t="str">
        <f>+VLOOKUP(datosAvance[[#This Row],[renaes]],eess!$A$1:$G$189,2,FALSE)</f>
        <v>CULPON</v>
      </c>
      <c r="G3844" s="9" t="str">
        <f>+VLOOKUP(datosAvance[[#This Row],[renaes]],eess!$A$1:$G$189,3,FALSE)</f>
        <v>CHICLAYO</v>
      </c>
      <c r="H3844" s="9" t="str">
        <f>+VLOOKUP(datosAvance[[#This Row],[renaes]],eess!$A$1:$G$189,4,FALSE)</f>
        <v>JOSE LEONARDO ORTIZ</v>
      </c>
      <c r="I3844" s="9" t="str">
        <f>+VLOOKUP(datosAvance[[#This Row],[renaes]],eess!$A$1:$G$189,6,FALSE)</f>
        <v>CHICLAYO</v>
      </c>
      <c r="J3844" s="9" t="str">
        <f>+VLOOKUP(datosAvance[[#This Row],[renaes]],eess!$A$1:$G$189,7,FALSE)</f>
        <v>JOSE LEONARDO ORTIZ</v>
      </c>
    </row>
    <row r="3845" spans="1:10" x14ac:dyDescent="0.25">
      <c r="A3845">
        <v>4335</v>
      </c>
      <c r="B3845">
        <v>9</v>
      </c>
      <c r="C3845" t="s">
        <v>243</v>
      </c>
      <c r="D3845">
        <v>2</v>
      </c>
      <c r="E3845" t="s">
        <v>5</v>
      </c>
      <c r="F3845" s="9" t="str">
        <f>+VLOOKUP(datosAvance[[#This Row],[renaes]],eess!$A$1:$G$189,2,FALSE)</f>
        <v>SANTA ANA</v>
      </c>
      <c r="G3845" s="9" t="str">
        <f>+VLOOKUP(datosAvance[[#This Row],[renaes]],eess!$A$1:$G$189,3,FALSE)</f>
        <v>CHICLAYO</v>
      </c>
      <c r="H3845" s="9" t="str">
        <f>+VLOOKUP(datosAvance[[#This Row],[renaes]],eess!$A$1:$G$189,4,FALSE)</f>
        <v>JOSE LEONARDO ORTIZ</v>
      </c>
      <c r="I3845" s="9" t="str">
        <f>+VLOOKUP(datosAvance[[#This Row],[renaes]],eess!$A$1:$G$189,6,FALSE)</f>
        <v>CHICLAYO</v>
      </c>
      <c r="J3845" s="9" t="str">
        <f>+VLOOKUP(datosAvance[[#This Row],[renaes]],eess!$A$1:$G$189,7,FALSE)</f>
        <v>JOSE LEONARDO ORTIZ</v>
      </c>
    </row>
    <row r="3846" spans="1:10" x14ac:dyDescent="0.25">
      <c r="A3846">
        <v>4337</v>
      </c>
      <c r="B3846">
        <v>7</v>
      </c>
      <c r="C3846" t="s">
        <v>243</v>
      </c>
      <c r="D3846">
        <v>2</v>
      </c>
      <c r="E3846" t="s">
        <v>5</v>
      </c>
      <c r="F3846" s="9" t="str">
        <f>+VLOOKUP(datosAvance[[#This Row],[renaes]],eess!$A$1:$G$189,2,FALSE)</f>
        <v>PAMPA LA VICTORIA</v>
      </c>
      <c r="G3846" s="9" t="str">
        <f>+VLOOKUP(datosAvance[[#This Row],[renaes]],eess!$A$1:$G$189,3,FALSE)</f>
        <v>CHICLAYO</v>
      </c>
      <c r="H3846" s="9" t="str">
        <f>+VLOOKUP(datosAvance[[#This Row],[renaes]],eess!$A$1:$G$189,4,FALSE)</f>
        <v>POSOPE ALTO</v>
      </c>
      <c r="I3846" s="9" t="str">
        <f>+VLOOKUP(datosAvance[[#This Row],[renaes]],eess!$A$1:$G$189,6,FALSE)</f>
        <v>CHICLAYO</v>
      </c>
      <c r="J3846" s="9" t="str">
        <f>+VLOOKUP(datosAvance[[#This Row],[renaes]],eess!$A$1:$G$189,7,FALSE)</f>
        <v>PATAPO</v>
      </c>
    </row>
    <row r="3847" spans="1:10" x14ac:dyDescent="0.25">
      <c r="A3847">
        <v>4338</v>
      </c>
      <c r="B3847">
        <v>17</v>
      </c>
      <c r="C3847" t="s">
        <v>243</v>
      </c>
      <c r="D3847">
        <v>2</v>
      </c>
      <c r="E3847" t="s">
        <v>5</v>
      </c>
      <c r="F3847" s="9" t="str">
        <f>+VLOOKUP(datosAvance[[#This Row],[renaes]],eess!$A$1:$G$189,2,FALSE)</f>
        <v>PIMENTEL</v>
      </c>
      <c r="G3847" s="9" t="str">
        <f>+VLOOKUP(datosAvance[[#This Row],[renaes]],eess!$A$1:$G$189,3,FALSE)</f>
        <v>CHICLAYO</v>
      </c>
      <c r="H3847" s="9" t="str">
        <f>+VLOOKUP(datosAvance[[#This Row],[renaes]],eess!$A$1:$G$189,4,FALSE)</f>
        <v>PIMENTEL</v>
      </c>
      <c r="I3847" s="9" t="str">
        <f>+VLOOKUP(datosAvance[[#This Row],[renaes]],eess!$A$1:$G$189,6,FALSE)</f>
        <v>CHICLAYO</v>
      </c>
      <c r="J3847" s="9" t="str">
        <f>+VLOOKUP(datosAvance[[#This Row],[renaes]],eess!$A$1:$G$189,7,FALSE)</f>
        <v>PIMENTEL</v>
      </c>
    </row>
    <row r="3848" spans="1:10" x14ac:dyDescent="0.25">
      <c r="A3848">
        <v>4339</v>
      </c>
      <c r="B3848">
        <v>2</v>
      </c>
      <c r="C3848" t="s">
        <v>243</v>
      </c>
      <c r="D3848">
        <v>2</v>
      </c>
      <c r="E3848" t="s">
        <v>5</v>
      </c>
      <c r="F3848" s="9" t="str">
        <f>+VLOOKUP(datosAvance[[#This Row],[renaes]],eess!$A$1:$G$189,2,FALSE)</f>
        <v>SAN LUIS</v>
      </c>
      <c r="G3848" s="9" t="str">
        <f>+VLOOKUP(datosAvance[[#This Row],[renaes]],eess!$A$1:$G$189,3,FALSE)</f>
        <v>CHICLAYO</v>
      </c>
      <c r="H3848" s="9" t="str">
        <f>+VLOOKUP(datosAvance[[#This Row],[renaes]],eess!$A$1:$G$189,4,FALSE)</f>
        <v>POMALCA</v>
      </c>
      <c r="I3848" s="9" t="str">
        <f>+VLOOKUP(datosAvance[[#This Row],[renaes]],eess!$A$1:$G$189,6,FALSE)</f>
        <v>CHICLAYO</v>
      </c>
      <c r="J3848" s="9" t="str">
        <f>+VLOOKUP(datosAvance[[#This Row],[renaes]],eess!$A$1:$G$189,7,FALSE)</f>
        <v>POMALCA</v>
      </c>
    </row>
    <row r="3849" spans="1:10" x14ac:dyDescent="0.25">
      <c r="A3849">
        <v>4340</v>
      </c>
      <c r="B3849">
        <v>3</v>
      </c>
      <c r="C3849" t="s">
        <v>243</v>
      </c>
      <c r="D3849">
        <v>2</v>
      </c>
      <c r="E3849" t="s">
        <v>5</v>
      </c>
      <c r="F3849" s="9" t="str">
        <f>+VLOOKUP(datosAvance[[#This Row],[renaes]],eess!$A$1:$G$189,2,FALSE)</f>
        <v>SAN ANTONIO (POMALCA)</v>
      </c>
      <c r="G3849" s="9" t="str">
        <f>+VLOOKUP(datosAvance[[#This Row],[renaes]],eess!$A$1:$G$189,3,FALSE)</f>
        <v>CHICLAYO</v>
      </c>
      <c r="H3849" s="9" t="str">
        <f>+VLOOKUP(datosAvance[[#This Row],[renaes]],eess!$A$1:$G$189,4,FALSE)</f>
        <v>POMALCA</v>
      </c>
      <c r="I3849" s="9" t="str">
        <f>+VLOOKUP(datosAvance[[#This Row],[renaes]],eess!$A$1:$G$189,6,FALSE)</f>
        <v>CHICLAYO</v>
      </c>
      <c r="J3849" s="9" t="str">
        <f>+VLOOKUP(datosAvance[[#This Row],[renaes]],eess!$A$1:$G$189,7,FALSE)</f>
        <v>POMALCA</v>
      </c>
    </row>
    <row r="3850" spans="1:10" x14ac:dyDescent="0.25">
      <c r="A3850">
        <v>4341</v>
      </c>
      <c r="B3850">
        <v>2</v>
      </c>
      <c r="C3850" t="s">
        <v>243</v>
      </c>
      <c r="D3850">
        <v>2</v>
      </c>
      <c r="E3850" t="s">
        <v>5</v>
      </c>
      <c r="F3850" s="9" t="str">
        <f>+VLOOKUP(datosAvance[[#This Row],[renaes]],eess!$A$1:$G$189,2,FALSE)</f>
        <v>SIPAN</v>
      </c>
      <c r="G3850" s="9" t="str">
        <f>+VLOOKUP(datosAvance[[#This Row],[renaes]],eess!$A$1:$G$189,3,FALSE)</f>
        <v>CHICLAYO</v>
      </c>
      <c r="H3850" s="9" t="str">
        <f>+VLOOKUP(datosAvance[[#This Row],[renaes]],eess!$A$1:$G$189,4,FALSE)</f>
        <v>CAYALTI-ZAÑA</v>
      </c>
      <c r="I3850" s="9" t="str">
        <f>+VLOOKUP(datosAvance[[#This Row],[renaes]],eess!$A$1:$G$189,6,FALSE)</f>
        <v>CHICLAYO</v>
      </c>
      <c r="J3850" s="9" t="str">
        <f>+VLOOKUP(datosAvance[[#This Row],[renaes]],eess!$A$1:$G$189,7,FALSE)</f>
        <v>SAÑA</v>
      </c>
    </row>
    <row r="3851" spans="1:10" x14ac:dyDescent="0.25">
      <c r="A3851">
        <v>4342</v>
      </c>
      <c r="B3851">
        <v>13</v>
      </c>
      <c r="C3851" t="s">
        <v>243</v>
      </c>
      <c r="D3851">
        <v>2</v>
      </c>
      <c r="E3851" t="s">
        <v>5</v>
      </c>
      <c r="F3851" s="9" t="str">
        <f>+VLOOKUP(datosAvance[[#This Row],[renaes]],eess!$A$1:$G$189,2,FALSE)</f>
        <v>REQUE</v>
      </c>
      <c r="G3851" s="9" t="str">
        <f>+VLOOKUP(datosAvance[[#This Row],[renaes]],eess!$A$1:$G$189,3,FALSE)</f>
        <v>CHICLAYO</v>
      </c>
      <c r="H3851" s="9" t="str">
        <f>+VLOOKUP(datosAvance[[#This Row],[renaes]],eess!$A$1:$G$189,4,FALSE)</f>
        <v>REQUE-LAGUNAS</v>
      </c>
      <c r="I3851" s="9" t="str">
        <f>+VLOOKUP(datosAvance[[#This Row],[renaes]],eess!$A$1:$G$189,6,FALSE)</f>
        <v>CHICLAYO</v>
      </c>
      <c r="J3851" s="9" t="str">
        <f>+VLOOKUP(datosAvance[[#This Row],[renaes]],eess!$A$1:$G$189,7,FALSE)</f>
        <v>REQUE</v>
      </c>
    </row>
    <row r="3852" spans="1:10" x14ac:dyDescent="0.25">
      <c r="A3852">
        <v>4343</v>
      </c>
      <c r="B3852">
        <v>1</v>
      </c>
      <c r="C3852" t="s">
        <v>243</v>
      </c>
      <c r="D3852">
        <v>2</v>
      </c>
      <c r="E3852" t="s">
        <v>5</v>
      </c>
      <c r="F3852" s="9" t="str">
        <f>+VLOOKUP(datosAvance[[#This Row],[renaes]],eess!$A$1:$G$189,2,FALSE)</f>
        <v>MONTEGRANDE</v>
      </c>
      <c r="G3852" s="9" t="str">
        <f>+VLOOKUP(datosAvance[[#This Row],[renaes]],eess!$A$1:$G$189,3,FALSE)</f>
        <v>CHICLAYO</v>
      </c>
      <c r="H3852" s="9" t="str">
        <f>+VLOOKUP(datosAvance[[#This Row],[renaes]],eess!$A$1:$G$189,4,FALSE)</f>
        <v>REQUE-LAGUNAS</v>
      </c>
      <c r="I3852" s="9" t="str">
        <f>+VLOOKUP(datosAvance[[#This Row],[renaes]],eess!$A$1:$G$189,6,FALSE)</f>
        <v>CHICLAYO</v>
      </c>
      <c r="J3852" s="9" t="str">
        <f>+VLOOKUP(datosAvance[[#This Row],[renaes]],eess!$A$1:$G$189,7,FALSE)</f>
        <v>REQUE</v>
      </c>
    </row>
    <row r="3853" spans="1:10" x14ac:dyDescent="0.25">
      <c r="A3853">
        <v>4344</v>
      </c>
      <c r="B3853">
        <v>1</v>
      </c>
      <c r="C3853" t="s">
        <v>243</v>
      </c>
      <c r="D3853">
        <v>2</v>
      </c>
      <c r="E3853" t="s">
        <v>5</v>
      </c>
      <c r="F3853" s="9" t="str">
        <f>+VLOOKUP(datosAvance[[#This Row],[renaes]],eess!$A$1:$G$189,2,FALSE)</f>
        <v>LAS DELICIAS</v>
      </c>
      <c r="G3853" s="9" t="str">
        <f>+VLOOKUP(datosAvance[[#This Row],[renaes]],eess!$A$1:$G$189,3,FALSE)</f>
        <v>CHICLAYO</v>
      </c>
      <c r="H3853" s="9" t="str">
        <f>+VLOOKUP(datosAvance[[#This Row],[renaes]],eess!$A$1:$G$189,4,FALSE)</f>
        <v>REQUE-LAGUNAS</v>
      </c>
      <c r="I3853" s="9" t="str">
        <f>+VLOOKUP(datosAvance[[#This Row],[renaes]],eess!$A$1:$G$189,6,FALSE)</f>
        <v>CHICLAYO</v>
      </c>
      <c r="J3853" s="9" t="str">
        <f>+VLOOKUP(datosAvance[[#This Row],[renaes]],eess!$A$1:$G$189,7,FALSE)</f>
        <v>REQUE</v>
      </c>
    </row>
    <row r="3854" spans="1:10" x14ac:dyDescent="0.25">
      <c r="A3854">
        <v>4345</v>
      </c>
      <c r="B3854">
        <v>9</v>
      </c>
      <c r="C3854" t="s">
        <v>243</v>
      </c>
      <c r="D3854">
        <v>2</v>
      </c>
      <c r="E3854" t="s">
        <v>5</v>
      </c>
      <c r="F3854" s="9" t="str">
        <f>+VLOOKUP(datosAvance[[#This Row],[renaes]],eess!$A$1:$G$189,2,FALSE)</f>
        <v>SAN JOSE</v>
      </c>
      <c r="G3854" s="9" t="str">
        <f>+VLOOKUP(datosAvance[[#This Row],[renaes]],eess!$A$1:$G$189,3,FALSE)</f>
        <v>CHICLAYO</v>
      </c>
      <c r="H3854" s="9" t="str">
        <f>+VLOOKUP(datosAvance[[#This Row],[renaes]],eess!$A$1:$G$189,4,FALSE)</f>
        <v>SAN JOSE</v>
      </c>
      <c r="I3854" s="9" t="str">
        <f>+VLOOKUP(datosAvance[[#This Row],[renaes]],eess!$A$1:$G$189,6,FALSE)</f>
        <v>LAMBAYEQUE</v>
      </c>
      <c r="J3854" s="9" t="str">
        <f>+VLOOKUP(datosAvance[[#This Row],[renaes]],eess!$A$1:$G$189,7,FALSE)</f>
        <v>SAN JOSE</v>
      </c>
    </row>
    <row r="3855" spans="1:10" x14ac:dyDescent="0.25">
      <c r="A3855">
        <v>4346</v>
      </c>
      <c r="B3855">
        <v>2</v>
      </c>
      <c r="C3855" t="s">
        <v>243</v>
      </c>
      <c r="D3855">
        <v>2</v>
      </c>
      <c r="E3855" t="s">
        <v>5</v>
      </c>
      <c r="F3855" s="9" t="str">
        <f>+VLOOKUP(datosAvance[[#This Row],[renaes]],eess!$A$1:$G$189,2,FALSE)</f>
        <v>SAN CARLOS</v>
      </c>
      <c r="G3855" s="9" t="str">
        <f>+VLOOKUP(datosAvance[[#This Row],[renaes]],eess!$A$1:$G$189,3,FALSE)</f>
        <v>CHICLAYO</v>
      </c>
      <c r="H3855" s="9" t="str">
        <f>+VLOOKUP(datosAvance[[#This Row],[renaes]],eess!$A$1:$G$189,4,FALSE)</f>
        <v>SAN JOSE</v>
      </c>
      <c r="I3855" s="9" t="str">
        <f>+VLOOKUP(datosAvance[[#This Row],[renaes]],eess!$A$1:$G$189,6,FALSE)</f>
        <v>LAMBAYEQUE</v>
      </c>
      <c r="J3855" s="9" t="str">
        <f>+VLOOKUP(datosAvance[[#This Row],[renaes]],eess!$A$1:$G$189,7,FALSE)</f>
        <v>SAN JOSE</v>
      </c>
    </row>
    <row r="3856" spans="1:10" x14ac:dyDescent="0.25">
      <c r="A3856">
        <v>4347</v>
      </c>
      <c r="B3856">
        <v>3</v>
      </c>
      <c r="C3856" t="s">
        <v>243</v>
      </c>
      <c r="D3856">
        <v>2</v>
      </c>
      <c r="E3856" t="s">
        <v>5</v>
      </c>
      <c r="F3856" s="9" t="str">
        <f>+VLOOKUP(datosAvance[[#This Row],[renaes]],eess!$A$1:$G$189,2,FALSE)</f>
        <v>BODEGONES</v>
      </c>
      <c r="G3856" s="9" t="str">
        <f>+VLOOKUP(datosAvance[[#This Row],[renaes]],eess!$A$1:$G$189,3,FALSE)</f>
        <v>CHICLAYO</v>
      </c>
      <c r="H3856" s="9" t="str">
        <f>+VLOOKUP(datosAvance[[#This Row],[renaes]],eess!$A$1:$G$189,4,FALSE)</f>
        <v>SAN JOSE</v>
      </c>
      <c r="I3856" s="9" t="str">
        <f>+VLOOKUP(datosAvance[[#This Row],[renaes]],eess!$A$1:$G$189,6,FALSE)</f>
        <v>LAMBAYEQUE</v>
      </c>
      <c r="J3856" s="9" t="str">
        <f>+VLOOKUP(datosAvance[[#This Row],[renaes]],eess!$A$1:$G$189,7,FALSE)</f>
        <v>SAN JOSE</v>
      </c>
    </row>
    <row r="3857" spans="1:10" x14ac:dyDescent="0.25">
      <c r="A3857">
        <v>4348</v>
      </c>
      <c r="B3857">
        <v>5</v>
      </c>
      <c r="C3857" t="s">
        <v>243</v>
      </c>
      <c r="D3857">
        <v>2</v>
      </c>
      <c r="E3857" t="s">
        <v>5</v>
      </c>
      <c r="F3857" s="9" t="str">
        <f>+VLOOKUP(datosAvance[[#This Row],[renaes]],eess!$A$1:$G$189,2,FALSE)</f>
        <v>CIUDAD DE DIOS - JUAN TOMIS STACK</v>
      </c>
      <c r="G3857" s="9" t="str">
        <f>+VLOOKUP(datosAvance[[#This Row],[renaes]],eess!$A$1:$G$189,3,FALSE)</f>
        <v>CHICLAYO</v>
      </c>
      <c r="H3857" s="9" t="str">
        <f>+VLOOKUP(datosAvance[[#This Row],[renaes]],eess!$A$1:$G$189,4,FALSE)</f>
        <v>SAN JOSE</v>
      </c>
      <c r="I3857" s="9" t="str">
        <f>+VLOOKUP(datosAvance[[#This Row],[renaes]],eess!$A$1:$G$189,6,FALSE)</f>
        <v>LAMBAYEQUE</v>
      </c>
      <c r="J3857" s="9" t="str">
        <f>+VLOOKUP(datosAvance[[#This Row],[renaes]],eess!$A$1:$G$189,7,FALSE)</f>
        <v>SAN JOSE</v>
      </c>
    </row>
    <row r="3858" spans="1:10" x14ac:dyDescent="0.25">
      <c r="A3858">
        <v>4349</v>
      </c>
      <c r="B3858">
        <v>13</v>
      </c>
      <c r="C3858" t="s">
        <v>243</v>
      </c>
      <c r="D3858">
        <v>2</v>
      </c>
      <c r="E3858" t="s">
        <v>5</v>
      </c>
      <c r="F3858" s="9" t="str">
        <f>+VLOOKUP(datosAvance[[#This Row],[renaes]],eess!$A$1:$G$189,2,FALSE)</f>
        <v>MONSEFU</v>
      </c>
      <c r="G3858" s="9" t="str">
        <f>+VLOOKUP(datosAvance[[#This Row],[renaes]],eess!$A$1:$G$189,3,FALSE)</f>
        <v>CHICLAYO</v>
      </c>
      <c r="H3858" s="9" t="str">
        <f>+VLOOKUP(datosAvance[[#This Row],[renaes]],eess!$A$1:$G$189,4,FALSE)</f>
        <v>CIRCUITO DE PLAYA</v>
      </c>
      <c r="I3858" s="9" t="str">
        <f>+VLOOKUP(datosAvance[[#This Row],[renaes]],eess!$A$1:$G$189,6,FALSE)</f>
        <v>CHICLAYO</v>
      </c>
      <c r="J3858" s="9" t="str">
        <f>+VLOOKUP(datosAvance[[#This Row],[renaes]],eess!$A$1:$G$189,7,FALSE)</f>
        <v>MONSEFU</v>
      </c>
    </row>
    <row r="3859" spans="1:10" x14ac:dyDescent="0.25">
      <c r="A3859">
        <v>4350</v>
      </c>
      <c r="B3859">
        <v>3</v>
      </c>
      <c r="C3859" t="s">
        <v>243</v>
      </c>
      <c r="D3859">
        <v>2</v>
      </c>
      <c r="E3859" t="s">
        <v>5</v>
      </c>
      <c r="F3859" s="9" t="str">
        <f>+VLOOKUP(datosAvance[[#This Row],[renaes]],eess!$A$1:$G$189,2,FALSE)</f>
        <v>CALLANCA</v>
      </c>
      <c r="G3859" s="9" t="str">
        <f>+VLOOKUP(datosAvance[[#This Row],[renaes]],eess!$A$1:$G$189,3,FALSE)</f>
        <v>CHICLAYO</v>
      </c>
      <c r="H3859" s="9" t="str">
        <f>+VLOOKUP(datosAvance[[#This Row],[renaes]],eess!$A$1:$G$189,4,FALSE)</f>
        <v>CIRCUITO DE PLAYA</v>
      </c>
      <c r="I3859" s="9" t="str">
        <f>+VLOOKUP(datosAvance[[#This Row],[renaes]],eess!$A$1:$G$189,6,FALSE)</f>
        <v>CHICLAYO</v>
      </c>
      <c r="J3859" s="9" t="str">
        <f>+VLOOKUP(datosAvance[[#This Row],[renaes]],eess!$A$1:$G$189,7,FALSE)</f>
        <v>MONSEFU</v>
      </c>
    </row>
    <row r="3860" spans="1:10" x14ac:dyDescent="0.25">
      <c r="A3860">
        <v>4351</v>
      </c>
      <c r="B3860">
        <v>4</v>
      </c>
      <c r="C3860" t="s">
        <v>243</v>
      </c>
      <c r="D3860">
        <v>2</v>
      </c>
      <c r="E3860" t="s">
        <v>5</v>
      </c>
      <c r="F3860" s="9" t="str">
        <f>+VLOOKUP(datosAvance[[#This Row],[renaes]],eess!$A$1:$G$189,2,FALSE)</f>
        <v>POMAPE</v>
      </c>
      <c r="G3860" s="9" t="str">
        <f>+VLOOKUP(datosAvance[[#This Row],[renaes]],eess!$A$1:$G$189,3,FALSE)</f>
        <v>CHICLAYO</v>
      </c>
      <c r="H3860" s="9" t="str">
        <f>+VLOOKUP(datosAvance[[#This Row],[renaes]],eess!$A$1:$G$189,4,FALSE)</f>
        <v>CIRCUITO DE PLAYA</v>
      </c>
      <c r="I3860" s="9" t="str">
        <f>+VLOOKUP(datosAvance[[#This Row],[renaes]],eess!$A$1:$G$189,6,FALSE)</f>
        <v>CHICLAYO</v>
      </c>
      <c r="J3860" s="9" t="str">
        <f>+VLOOKUP(datosAvance[[#This Row],[renaes]],eess!$A$1:$G$189,7,FALSE)</f>
        <v>MONSEFU</v>
      </c>
    </row>
    <row r="3861" spans="1:10" x14ac:dyDescent="0.25">
      <c r="A3861">
        <v>4352</v>
      </c>
      <c r="B3861">
        <v>1</v>
      </c>
      <c r="C3861" t="s">
        <v>243</v>
      </c>
      <c r="D3861">
        <v>2</v>
      </c>
      <c r="E3861" t="s">
        <v>5</v>
      </c>
      <c r="F3861" s="9" t="str">
        <f>+VLOOKUP(datosAvance[[#This Row],[renaes]],eess!$A$1:$G$189,2,FALSE)</f>
        <v>VALLE HERMOSO</v>
      </c>
      <c r="G3861" s="9" t="str">
        <f>+VLOOKUP(datosAvance[[#This Row],[renaes]],eess!$A$1:$G$189,3,FALSE)</f>
        <v>CHICLAYO</v>
      </c>
      <c r="H3861" s="9" t="str">
        <f>+VLOOKUP(datosAvance[[#This Row],[renaes]],eess!$A$1:$G$189,4,FALSE)</f>
        <v>CIRCUITO DE PLAYA</v>
      </c>
      <c r="I3861" s="9" t="str">
        <f>+VLOOKUP(datosAvance[[#This Row],[renaes]],eess!$A$1:$G$189,6,FALSE)</f>
        <v>CHICLAYO</v>
      </c>
      <c r="J3861" s="9" t="str">
        <f>+VLOOKUP(datosAvance[[#This Row],[renaes]],eess!$A$1:$G$189,7,FALSE)</f>
        <v>MONSEFU</v>
      </c>
    </row>
    <row r="3862" spans="1:10" x14ac:dyDescent="0.25">
      <c r="A3862">
        <v>4353</v>
      </c>
      <c r="B3862">
        <v>11</v>
      </c>
      <c r="C3862" t="s">
        <v>243</v>
      </c>
      <c r="D3862">
        <v>2</v>
      </c>
      <c r="E3862" t="s">
        <v>5</v>
      </c>
      <c r="F3862" s="9" t="str">
        <f>+VLOOKUP(datosAvance[[#This Row],[renaes]],eess!$A$1:$G$189,2,FALSE)</f>
        <v>CIUDAD ETEN</v>
      </c>
      <c r="G3862" s="9" t="str">
        <f>+VLOOKUP(datosAvance[[#This Row],[renaes]],eess!$A$1:$G$189,3,FALSE)</f>
        <v>CHICLAYO</v>
      </c>
      <c r="H3862" s="9" t="str">
        <f>+VLOOKUP(datosAvance[[#This Row],[renaes]],eess!$A$1:$G$189,4,FALSE)</f>
        <v>CIRCUITO DE PLAYA</v>
      </c>
      <c r="I3862" s="9" t="str">
        <f>+VLOOKUP(datosAvance[[#This Row],[renaes]],eess!$A$1:$G$189,6,FALSE)</f>
        <v>CHICLAYO</v>
      </c>
      <c r="J3862" s="9" t="str">
        <f>+VLOOKUP(datosAvance[[#This Row],[renaes]],eess!$A$1:$G$189,7,FALSE)</f>
        <v>ETEN</v>
      </c>
    </row>
    <row r="3863" spans="1:10" x14ac:dyDescent="0.25">
      <c r="A3863">
        <v>4354</v>
      </c>
      <c r="B3863">
        <v>2</v>
      </c>
      <c r="C3863" t="s">
        <v>243</v>
      </c>
      <c r="D3863">
        <v>2</v>
      </c>
      <c r="E3863" t="s">
        <v>5</v>
      </c>
      <c r="F3863" s="9" t="str">
        <f>+VLOOKUP(datosAvance[[#This Row],[renaes]],eess!$A$1:$G$189,2,FALSE)</f>
        <v>PUERTO ETEN</v>
      </c>
      <c r="G3863" s="9" t="str">
        <f>+VLOOKUP(datosAvance[[#This Row],[renaes]],eess!$A$1:$G$189,3,FALSE)</f>
        <v>CHICLAYO</v>
      </c>
      <c r="H3863" s="9" t="str">
        <f>+VLOOKUP(datosAvance[[#This Row],[renaes]],eess!$A$1:$G$189,4,FALSE)</f>
        <v>CIRCUITO DE PLAYA</v>
      </c>
      <c r="I3863" s="9" t="str">
        <f>+VLOOKUP(datosAvance[[#This Row],[renaes]],eess!$A$1:$G$189,6,FALSE)</f>
        <v>CHICLAYO</v>
      </c>
      <c r="J3863" s="9" t="str">
        <f>+VLOOKUP(datosAvance[[#This Row],[renaes]],eess!$A$1:$G$189,7,FALSE)</f>
        <v>ETEN PUERTO</v>
      </c>
    </row>
    <row r="3864" spans="1:10" x14ac:dyDescent="0.25">
      <c r="A3864">
        <v>4355</v>
      </c>
      <c r="B3864">
        <v>11</v>
      </c>
      <c r="C3864" t="s">
        <v>243</v>
      </c>
      <c r="D3864">
        <v>2</v>
      </c>
      <c r="E3864" t="s">
        <v>5</v>
      </c>
      <c r="F3864" s="9" t="str">
        <f>+VLOOKUP(datosAvance[[#This Row],[renaes]],eess!$A$1:$G$189,2,FALSE)</f>
        <v>SANTA ROSA</v>
      </c>
      <c r="G3864" s="9" t="str">
        <f>+VLOOKUP(datosAvance[[#This Row],[renaes]],eess!$A$1:$G$189,3,FALSE)</f>
        <v>CHICLAYO</v>
      </c>
      <c r="H3864" s="9" t="str">
        <f>+VLOOKUP(datosAvance[[#This Row],[renaes]],eess!$A$1:$G$189,4,FALSE)</f>
        <v>CIRCUITO DE PLAYA</v>
      </c>
      <c r="I3864" s="9" t="str">
        <f>+VLOOKUP(datosAvance[[#This Row],[renaes]],eess!$A$1:$G$189,6,FALSE)</f>
        <v>CHICLAYO</v>
      </c>
      <c r="J3864" s="9" t="str">
        <f>+VLOOKUP(datosAvance[[#This Row],[renaes]],eess!$A$1:$G$189,7,FALSE)</f>
        <v>SANTA ROSA</v>
      </c>
    </row>
    <row r="3865" spans="1:10" x14ac:dyDescent="0.25">
      <c r="A3865">
        <v>4356</v>
      </c>
      <c r="B3865">
        <v>5</v>
      </c>
      <c r="C3865" t="s">
        <v>243</v>
      </c>
      <c r="D3865">
        <v>2</v>
      </c>
      <c r="E3865" t="s">
        <v>5</v>
      </c>
      <c r="F3865" s="9" t="str">
        <f>+VLOOKUP(datosAvance[[#This Row],[renaes]],eess!$A$1:$G$189,2,FALSE)</f>
        <v>ZAÑA</v>
      </c>
      <c r="G3865" s="9" t="str">
        <f>+VLOOKUP(datosAvance[[#This Row],[renaes]],eess!$A$1:$G$189,3,FALSE)</f>
        <v>CHICLAYO</v>
      </c>
      <c r="H3865" s="9" t="str">
        <f>+VLOOKUP(datosAvance[[#This Row],[renaes]],eess!$A$1:$G$189,4,FALSE)</f>
        <v>CAYALTI-ZAÑA</v>
      </c>
      <c r="I3865" s="9" t="str">
        <f>+VLOOKUP(datosAvance[[#This Row],[renaes]],eess!$A$1:$G$189,6,FALSE)</f>
        <v>CHICLAYO</v>
      </c>
      <c r="J3865" s="9" t="str">
        <f>+VLOOKUP(datosAvance[[#This Row],[renaes]],eess!$A$1:$G$189,7,FALSE)</f>
        <v>SAÑA</v>
      </c>
    </row>
    <row r="3866" spans="1:10" x14ac:dyDescent="0.25">
      <c r="A3866">
        <v>4357</v>
      </c>
      <c r="B3866">
        <v>2</v>
      </c>
      <c r="C3866" t="s">
        <v>243</v>
      </c>
      <c r="D3866">
        <v>2</v>
      </c>
      <c r="E3866" t="s">
        <v>5</v>
      </c>
      <c r="F3866" s="9" t="str">
        <f>+VLOOKUP(datosAvance[[#This Row],[renaes]],eess!$A$1:$G$189,2,FALSE)</f>
        <v>COLLIQUE</v>
      </c>
      <c r="G3866" s="9" t="str">
        <f>+VLOOKUP(datosAvance[[#This Row],[renaes]],eess!$A$1:$G$189,3,FALSE)</f>
        <v>CHICLAYO</v>
      </c>
      <c r="H3866" s="9" t="str">
        <f>+VLOOKUP(datosAvance[[#This Row],[renaes]],eess!$A$1:$G$189,4,FALSE)</f>
        <v>CAYALTI-ZAÑA</v>
      </c>
      <c r="I3866" s="9" t="str">
        <f>+VLOOKUP(datosAvance[[#This Row],[renaes]],eess!$A$1:$G$189,6,FALSE)</f>
        <v>CHICLAYO</v>
      </c>
      <c r="J3866" s="9" t="str">
        <f>+VLOOKUP(datosAvance[[#This Row],[renaes]],eess!$A$1:$G$189,7,FALSE)</f>
        <v>SAÑA</v>
      </c>
    </row>
    <row r="3867" spans="1:10" x14ac:dyDescent="0.25">
      <c r="A3867">
        <v>4358</v>
      </c>
      <c r="B3867">
        <v>2</v>
      </c>
      <c r="C3867" t="s">
        <v>243</v>
      </c>
      <c r="D3867">
        <v>2</v>
      </c>
      <c r="E3867" t="s">
        <v>5</v>
      </c>
      <c r="F3867" s="9" t="str">
        <f>+VLOOKUP(datosAvance[[#This Row],[renaes]],eess!$A$1:$G$189,2,FALSE)</f>
        <v>GUAYAQUIL</v>
      </c>
      <c r="G3867" s="9" t="str">
        <f>+VLOOKUP(datosAvance[[#This Row],[renaes]],eess!$A$1:$G$189,3,FALSE)</f>
        <v>CHICLAYO</v>
      </c>
      <c r="H3867" s="9" t="str">
        <f>+VLOOKUP(datosAvance[[#This Row],[renaes]],eess!$A$1:$G$189,4,FALSE)</f>
        <v>CAYALTI-ZAÑA</v>
      </c>
      <c r="I3867" s="9" t="str">
        <f>+VLOOKUP(datosAvance[[#This Row],[renaes]],eess!$A$1:$G$189,6,FALSE)</f>
        <v>CHICLAYO</v>
      </c>
      <c r="J3867" s="9" t="str">
        <f>+VLOOKUP(datosAvance[[#This Row],[renaes]],eess!$A$1:$G$189,7,FALSE)</f>
        <v>CAYALTI</v>
      </c>
    </row>
    <row r="3868" spans="1:10" x14ac:dyDescent="0.25">
      <c r="A3868">
        <v>4359</v>
      </c>
      <c r="B3868">
        <v>4</v>
      </c>
      <c r="C3868" t="s">
        <v>243</v>
      </c>
      <c r="D3868">
        <v>2</v>
      </c>
      <c r="E3868" t="s">
        <v>5</v>
      </c>
      <c r="F3868" s="9" t="str">
        <f>+VLOOKUP(datosAvance[[#This Row],[renaes]],eess!$A$1:$G$189,2,FALSE)</f>
        <v>MOCUPE VIEJO (TRADIC.)</v>
      </c>
      <c r="G3868" s="9" t="str">
        <f>+VLOOKUP(datosAvance[[#This Row],[renaes]],eess!$A$1:$G$189,3,FALSE)</f>
        <v>CHICLAYO</v>
      </c>
      <c r="H3868" s="9" t="str">
        <f>+VLOOKUP(datosAvance[[#This Row],[renaes]],eess!$A$1:$G$189,4,FALSE)</f>
        <v>REQUE-LAGUNAS</v>
      </c>
      <c r="I3868" s="9" t="str">
        <f>+VLOOKUP(datosAvance[[#This Row],[renaes]],eess!$A$1:$G$189,6,FALSE)</f>
        <v>CHICLAYO</v>
      </c>
      <c r="J3868" s="9" t="str">
        <f>+VLOOKUP(datosAvance[[#This Row],[renaes]],eess!$A$1:$G$189,7,FALSE)</f>
        <v>LAGUNAS</v>
      </c>
    </row>
    <row r="3869" spans="1:10" x14ac:dyDescent="0.25">
      <c r="A3869">
        <v>4360</v>
      </c>
      <c r="B3869">
        <v>2</v>
      </c>
      <c r="C3869" t="s">
        <v>243</v>
      </c>
      <c r="D3869">
        <v>2</v>
      </c>
      <c r="E3869" t="s">
        <v>5</v>
      </c>
      <c r="F3869" s="9" t="str">
        <f>+VLOOKUP(datosAvance[[#This Row],[renaes]],eess!$A$1:$G$189,2,FALSE)</f>
        <v>MOCUPE NUEVO</v>
      </c>
      <c r="G3869" s="9" t="str">
        <f>+VLOOKUP(datosAvance[[#This Row],[renaes]],eess!$A$1:$G$189,3,FALSE)</f>
        <v>CHICLAYO</v>
      </c>
      <c r="H3869" s="9" t="str">
        <f>+VLOOKUP(datosAvance[[#This Row],[renaes]],eess!$A$1:$G$189,4,FALSE)</f>
        <v>REQUE-LAGUNAS</v>
      </c>
      <c r="I3869" s="9" t="str">
        <f>+VLOOKUP(datosAvance[[#This Row],[renaes]],eess!$A$1:$G$189,6,FALSE)</f>
        <v>CHICLAYO</v>
      </c>
      <c r="J3869" s="9" t="str">
        <f>+VLOOKUP(datosAvance[[#This Row],[renaes]],eess!$A$1:$G$189,7,FALSE)</f>
        <v>LAGUNAS</v>
      </c>
    </row>
    <row r="3870" spans="1:10" x14ac:dyDescent="0.25">
      <c r="A3870">
        <v>4361</v>
      </c>
      <c r="B3870">
        <v>1</v>
      </c>
      <c r="C3870" t="s">
        <v>243</v>
      </c>
      <c r="D3870">
        <v>2</v>
      </c>
      <c r="E3870" t="s">
        <v>5</v>
      </c>
      <c r="F3870" s="9" t="str">
        <f>+VLOOKUP(datosAvance[[#This Row],[renaes]],eess!$A$1:$G$189,2,FALSE)</f>
        <v>LAGUNAS</v>
      </c>
      <c r="G3870" s="9" t="str">
        <f>+VLOOKUP(datosAvance[[#This Row],[renaes]],eess!$A$1:$G$189,3,FALSE)</f>
        <v>CHICLAYO</v>
      </c>
      <c r="H3870" s="9" t="str">
        <f>+VLOOKUP(datosAvance[[#This Row],[renaes]],eess!$A$1:$G$189,4,FALSE)</f>
        <v>REQUE-LAGUNAS</v>
      </c>
      <c r="I3870" s="9" t="str">
        <f>+VLOOKUP(datosAvance[[#This Row],[renaes]],eess!$A$1:$G$189,6,FALSE)</f>
        <v>CHICLAYO</v>
      </c>
      <c r="J3870" s="9" t="str">
        <f>+VLOOKUP(datosAvance[[#This Row],[renaes]],eess!$A$1:$G$189,7,FALSE)</f>
        <v>LAGUNAS</v>
      </c>
    </row>
    <row r="3871" spans="1:10" x14ac:dyDescent="0.25">
      <c r="A3871">
        <v>4362</v>
      </c>
      <c r="B3871">
        <v>1</v>
      </c>
      <c r="C3871" t="s">
        <v>243</v>
      </c>
      <c r="D3871">
        <v>2</v>
      </c>
      <c r="E3871" t="s">
        <v>5</v>
      </c>
      <c r="F3871" s="9" t="str">
        <f>+VLOOKUP(datosAvance[[#This Row],[renaes]],eess!$A$1:$G$189,2,FALSE)</f>
        <v>TUPAC AMARU</v>
      </c>
      <c r="G3871" s="9" t="str">
        <f>+VLOOKUP(datosAvance[[#This Row],[renaes]],eess!$A$1:$G$189,3,FALSE)</f>
        <v>CHICLAYO</v>
      </c>
      <c r="H3871" s="9" t="str">
        <f>+VLOOKUP(datosAvance[[#This Row],[renaes]],eess!$A$1:$G$189,4,FALSE)</f>
        <v>REQUE-LAGUNAS</v>
      </c>
      <c r="I3871" s="9" t="str">
        <f>+VLOOKUP(datosAvance[[#This Row],[renaes]],eess!$A$1:$G$189,6,FALSE)</f>
        <v>CHICLAYO</v>
      </c>
      <c r="J3871" s="9" t="str">
        <f>+VLOOKUP(datosAvance[[#This Row],[renaes]],eess!$A$1:$G$189,7,FALSE)</f>
        <v>LAGUNAS</v>
      </c>
    </row>
    <row r="3872" spans="1:10" x14ac:dyDescent="0.25">
      <c r="A3872">
        <v>4363</v>
      </c>
      <c r="B3872">
        <v>2</v>
      </c>
      <c r="C3872" t="s">
        <v>243</v>
      </c>
      <c r="D3872">
        <v>2</v>
      </c>
      <c r="E3872" t="s">
        <v>5</v>
      </c>
      <c r="F3872" s="9" t="str">
        <f>+VLOOKUP(datosAvance[[#This Row],[renaes]],eess!$A$1:$G$189,2,FALSE)</f>
        <v>PUEBLO LIBRE</v>
      </c>
      <c r="G3872" s="9" t="str">
        <f>+VLOOKUP(datosAvance[[#This Row],[renaes]],eess!$A$1:$G$189,3,FALSE)</f>
        <v>CHICLAYO</v>
      </c>
      <c r="H3872" s="9" t="str">
        <f>+VLOOKUP(datosAvance[[#This Row],[renaes]],eess!$A$1:$G$189,4,FALSE)</f>
        <v>REQUE-LAGUNAS</v>
      </c>
      <c r="I3872" s="9" t="str">
        <f>+VLOOKUP(datosAvance[[#This Row],[renaes]],eess!$A$1:$G$189,6,FALSE)</f>
        <v>CHICLAYO</v>
      </c>
      <c r="J3872" s="9" t="str">
        <f>+VLOOKUP(datosAvance[[#This Row],[renaes]],eess!$A$1:$G$189,7,FALSE)</f>
        <v>LAGUNAS</v>
      </c>
    </row>
    <row r="3873" spans="1:10" x14ac:dyDescent="0.25">
      <c r="A3873">
        <v>4364</v>
      </c>
      <c r="B3873">
        <v>4</v>
      </c>
      <c r="C3873" t="s">
        <v>243</v>
      </c>
      <c r="D3873">
        <v>2</v>
      </c>
      <c r="E3873" t="s">
        <v>5</v>
      </c>
      <c r="F3873" s="9" t="str">
        <f>+VLOOKUP(datosAvance[[#This Row],[renaes]],eess!$A$1:$G$189,2,FALSE)</f>
        <v>NUEVA ARICA</v>
      </c>
      <c r="G3873" s="9" t="str">
        <f>+VLOOKUP(datosAvance[[#This Row],[renaes]],eess!$A$1:$G$189,3,FALSE)</f>
        <v>CHICLAYO</v>
      </c>
      <c r="H3873" s="9" t="str">
        <f>+VLOOKUP(datosAvance[[#This Row],[renaes]],eess!$A$1:$G$189,4,FALSE)</f>
        <v>OYOTUN</v>
      </c>
      <c r="I3873" s="9" t="str">
        <f>+VLOOKUP(datosAvance[[#This Row],[renaes]],eess!$A$1:$G$189,6,FALSE)</f>
        <v>CHICLAYO</v>
      </c>
      <c r="J3873" s="9" t="str">
        <f>+VLOOKUP(datosAvance[[#This Row],[renaes]],eess!$A$1:$G$189,7,FALSE)</f>
        <v>NUEVA ARICA</v>
      </c>
    </row>
    <row r="3874" spans="1:10" x14ac:dyDescent="0.25">
      <c r="A3874">
        <v>4365</v>
      </c>
      <c r="B3874">
        <v>0</v>
      </c>
      <c r="C3874" t="s">
        <v>243</v>
      </c>
      <c r="D3874">
        <v>2</v>
      </c>
      <c r="E3874" t="s">
        <v>5</v>
      </c>
      <c r="F3874" s="9" t="str">
        <f>+VLOOKUP(datosAvance[[#This Row],[renaes]],eess!$A$1:$G$189,2,FALSE)</f>
        <v>LA VIÑA DE NUEVA ARICA</v>
      </c>
      <c r="G3874" s="9" t="str">
        <f>+VLOOKUP(datosAvance[[#This Row],[renaes]],eess!$A$1:$G$189,3,FALSE)</f>
        <v>CHICLAYO</v>
      </c>
      <c r="H3874" s="9" t="str">
        <f>+VLOOKUP(datosAvance[[#This Row],[renaes]],eess!$A$1:$G$189,4,FALSE)</f>
        <v>OYOTUN</v>
      </c>
      <c r="I3874" s="9" t="str">
        <f>+VLOOKUP(datosAvance[[#This Row],[renaes]],eess!$A$1:$G$189,6,FALSE)</f>
        <v>CHICLAYO</v>
      </c>
      <c r="J3874" s="9" t="str">
        <f>+VLOOKUP(datosAvance[[#This Row],[renaes]],eess!$A$1:$G$189,7,FALSE)</f>
        <v>NUEVA ARICA</v>
      </c>
    </row>
    <row r="3875" spans="1:10" x14ac:dyDescent="0.25">
      <c r="A3875">
        <v>4366</v>
      </c>
      <c r="B3875">
        <v>10</v>
      </c>
      <c r="C3875" t="s">
        <v>243</v>
      </c>
      <c r="D3875">
        <v>2</v>
      </c>
      <c r="E3875" t="s">
        <v>5</v>
      </c>
      <c r="F3875" s="9" t="str">
        <f>+VLOOKUP(datosAvance[[#This Row],[renaes]],eess!$A$1:$G$189,2,FALSE)</f>
        <v>OYOTUN</v>
      </c>
      <c r="G3875" s="9" t="str">
        <f>+VLOOKUP(datosAvance[[#This Row],[renaes]],eess!$A$1:$G$189,3,FALSE)</f>
        <v>CHICLAYO</v>
      </c>
      <c r="H3875" s="9" t="str">
        <f>+VLOOKUP(datosAvance[[#This Row],[renaes]],eess!$A$1:$G$189,4,FALSE)</f>
        <v>OYOTUN</v>
      </c>
      <c r="I3875" s="9" t="str">
        <f>+VLOOKUP(datosAvance[[#This Row],[renaes]],eess!$A$1:$G$189,6,FALSE)</f>
        <v>CHICLAYO</v>
      </c>
      <c r="J3875" s="9" t="str">
        <f>+VLOOKUP(datosAvance[[#This Row],[renaes]],eess!$A$1:$G$189,7,FALSE)</f>
        <v>OYOTUN</v>
      </c>
    </row>
    <row r="3876" spans="1:10" x14ac:dyDescent="0.25">
      <c r="A3876">
        <v>4367</v>
      </c>
      <c r="B3876">
        <v>1</v>
      </c>
      <c r="C3876" t="s">
        <v>243</v>
      </c>
      <c r="D3876">
        <v>2</v>
      </c>
      <c r="E3876" t="s">
        <v>5</v>
      </c>
      <c r="F3876" s="9" t="str">
        <f>+VLOOKUP(datosAvance[[#This Row],[renaes]],eess!$A$1:$G$189,2,FALSE)</f>
        <v>EL ESPINAL</v>
      </c>
      <c r="G3876" s="9" t="str">
        <f>+VLOOKUP(datosAvance[[#This Row],[renaes]],eess!$A$1:$G$189,3,FALSE)</f>
        <v>CHICLAYO</v>
      </c>
      <c r="H3876" s="9" t="str">
        <f>+VLOOKUP(datosAvance[[#This Row],[renaes]],eess!$A$1:$G$189,4,FALSE)</f>
        <v>OYOTUN</v>
      </c>
      <c r="I3876" s="9" t="str">
        <f>+VLOOKUP(datosAvance[[#This Row],[renaes]],eess!$A$1:$G$189,6,FALSE)</f>
        <v>CHICLAYO</v>
      </c>
      <c r="J3876" s="9" t="str">
        <f>+VLOOKUP(datosAvance[[#This Row],[renaes]],eess!$A$1:$G$189,7,FALSE)</f>
        <v>OYOTUN</v>
      </c>
    </row>
    <row r="3877" spans="1:10" x14ac:dyDescent="0.25">
      <c r="A3877">
        <v>4368</v>
      </c>
      <c r="B3877">
        <v>2</v>
      </c>
      <c r="C3877" t="s">
        <v>243</v>
      </c>
      <c r="D3877">
        <v>2</v>
      </c>
      <c r="E3877" t="s">
        <v>5</v>
      </c>
      <c r="F3877" s="9" t="str">
        <f>+VLOOKUP(datosAvance[[#This Row],[renaes]],eess!$A$1:$G$189,2,FALSE)</f>
        <v>PAN DE AZUCAR</v>
      </c>
      <c r="G3877" s="9" t="str">
        <f>+VLOOKUP(datosAvance[[#This Row],[renaes]],eess!$A$1:$G$189,3,FALSE)</f>
        <v>CHICLAYO</v>
      </c>
      <c r="H3877" s="9" t="str">
        <f>+VLOOKUP(datosAvance[[#This Row],[renaes]],eess!$A$1:$G$189,4,FALSE)</f>
        <v>OYOTUN</v>
      </c>
      <c r="I3877" s="9" t="str">
        <f>+VLOOKUP(datosAvance[[#This Row],[renaes]],eess!$A$1:$G$189,6,FALSE)</f>
        <v>CHICLAYO</v>
      </c>
      <c r="J3877" s="9" t="str">
        <f>+VLOOKUP(datosAvance[[#This Row],[renaes]],eess!$A$1:$G$189,7,FALSE)</f>
        <v>OYOTUN</v>
      </c>
    </row>
    <row r="3878" spans="1:10" x14ac:dyDescent="0.25">
      <c r="A3878">
        <v>4369</v>
      </c>
      <c r="B3878">
        <v>1</v>
      </c>
      <c r="C3878" t="s">
        <v>243</v>
      </c>
      <c r="D3878">
        <v>2</v>
      </c>
      <c r="E3878" t="s">
        <v>5</v>
      </c>
      <c r="F3878" s="9" t="str">
        <f>+VLOOKUP(datosAvance[[#This Row],[renaes]],eess!$A$1:$G$189,2,FALSE)</f>
        <v>VIRGEN DE LAS MERCEDES LA OTRA BANDA</v>
      </c>
      <c r="G3878" s="9" t="str">
        <f>+VLOOKUP(datosAvance[[#This Row],[renaes]],eess!$A$1:$G$189,3,FALSE)</f>
        <v>CHICLAYO</v>
      </c>
      <c r="H3878" s="9" t="str">
        <f>+VLOOKUP(datosAvance[[#This Row],[renaes]],eess!$A$1:$G$189,4,FALSE)</f>
        <v>CAYALTI-ZAÑA</v>
      </c>
      <c r="I3878" s="9" t="str">
        <f>+VLOOKUP(datosAvance[[#This Row],[renaes]],eess!$A$1:$G$189,6,FALSE)</f>
        <v>CHICLAYO</v>
      </c>
      <c r="J3878" s="9" t="str">
        <f>+VLOOKUP(datosAvance[[#This Row],[renaes]],eess!$A$1:$G$189,7,FALSE)</f>
        <v>SAÑA</v>
      </c>
    </row>
    <row r="3879" spans="1:10" x14ac:dyDescent="0.25">
      <c r="A3879">
        <v>4370</v>
      </c>
      <c r="B3879">
        <v>12</v>
      </c>
      <c r="C3879" t="s">
        <v>243</v>
      </c>
      <c r="D3879">
        <v>2</v>
      </c>
      <c r="E3879" t="s">
        <v>5</v>
      </c>
      <c r="F3879" s="9" t="str">
        <f>+VLOOKUP(datosAvance[[#This Row],[renaes]],eess!$A$1:$G$189,2,FALSE)</f>
        <v>HOSPITAL BELEN - LAMBAYEQUE</v>
      </c>
      <c r="G3879" s="9" t="str">
        <f>+VLOOKUP(datosAvance[[#This Row],[renaes]],eess!$A$1:$G$189,3,FALSE)</f>
        <v>NO PERTENECE A NINGUNA RED</v>
      </c>
      <c r="H3879" s="9" t="str">
        <f>+VLOOKUP(datosAvance[[#This Row],[renaes]],eess!$A$1:$G$189,4,FALSE)</f>
        <v>NO PERTENECE A NINGUNA MICRORED</v>
      </c>
      <c r="I3879" s="9" t="str">
        <f>+VLOOKUP(datosAvance[[#This Row],[renaes]],eess!$A$1:$G$189,6,FALSE)</f>
        <v>LAMBAYEQUE</v>
      </c>
      <c r="J3879" s="9" t="str">
        <f>+VLOOKUP(datosAvance[[#This Row],[renaes]],eess!$A$1:$G$189,7,FALSE)</f>
        <v>LAMBAYEQUE</v>
      </c>
    </row>
    <row r="3880" spans="1:10" x14ac:dyDescent="0.25">
      <c r="A3880">
        <v>4371</v>
      </c>
      <c r="B3880">
        <v>17</v>
      </c>
      <c r="C3880" t="s">
        <v>243</v>
      </c>
      <c r="D3880">
        <v>2</v>
      </c>
      <c r="E3880" t="s">
        <v>5</v>
      </c>
      <c r="F3880" s="9" t="str">
        <f>+VLOOKUP(datosAvance[[#This Row],[renaes]],eess!$A$1:$G$189,2,FALSE)</f>
        <v>JAYANCA</v>
      </c>
      <c r="G3880" s="9" t="str">
        <f>+VLOOKUP(datosAvance[[#This Row],[renaes]],eess!$A$1:$G$189,3,FALSE)</f>
        <v>LAMBAYEQUE</v>
      </c>
      <c r="H3880" s="9" t="str">
        <f>+VLOOKUP(datosAvance[[#This Row],[renaes]],eess!$A$1:$G$189,4,FALSE)</f>
        <v>JAYANCA</v>
      </c>
      <c r="I3880" s="9" t="str">
        <f>+VLOOKUP(datosAvance[[#This Row],[renaes]],eess!$A$1:$G$189,6,FALSE)</f>
        <v>LAMBAYEQUE</v>
      </c>
      <c r="J3880" s="9" t="str">
        <f>+VLOOKUP(datosAvance[[#This Row],[renaes]],eess!$A$1:$G$189,7,FALSE)</f>
        <v>JAYANCA</v>
      </c>
    </row>
    <row r="3881" spans="1:10" x14ac:dyDescent="0.25">
      <c r="A3881">
        <v>4372</v>
      </c>
      <c r="B3881">
        <v>30</v>
      </c>
      <c r="C3881" t="s">
        <v>243</v>
      </c>
      <c r="D3881">
        <v>2</v>
      </c>
      <c r="E3881" t="s">
        <v>5</v>
      </c>
      <c r="F3881" s="9" t="str">
        <f>+VLOOKUP(datosAvance[[#This Row],[renaes]],eess!$A$1:$G$189,2,FALSE)</f>
        <v>SAN MARTIN</v>
      </c>
      <c r="G3881" s="9" t="str">
        <f>+VLOOKUP(datosAvance[[#This Row],[renaes]],eess!$A$1:$G$189,3,FALSE)</f>
        <v>LAMBAYEQUE</v>
      </c>
      <c r="H3881" s="9" t="str">
        <f>+VLOOKUP(datosAvance[[#This Row],[renaes]],eess!$A$1:$G$189,4,FALSE)</f>
        <v>LAMBAYEQUE</v>
      </c>
      <c r="I3881" s="9" t="str">
        <f>+VLOOKUP(datosAvance[[#This Row],[renaes]],eess!$A$1:$G$189,6,FALSE)</f>
        <v>LAMBAYEQUE</v>
      </c>
      <c r="J3881" s="9" t="str">
        <f>+VLOOKUP(datosAvance[[#This Row],[renaes]],eess!$A$1:$G$189,7,FALSE)</f>
        <v>LAMBAYEQUE</v>
      </c>
    </row>
    <row r="3882" spans="1:10" x14ac:dyDescent="0.25">
      <c r="A3882">
        <v>4373</v>
      </c>
      <c r="B3882">
        <v>32</v>
      </c>
      <c r="C3882" t="s">
        <v>243</v>
      </c>
      <c r="D3882">
        <v>2</v>
      </c>
      <c r="E3882" t="s">
        <v>5</v>
      </c>
      <c r="F3882" s="9" t="str">
        <f>+VLOOKUP(datosAvance[[#This Row],[renaes]],eess!$A$1:$G$189,2,FALSE)</f>
        <v>TORIBIA CASTRO CHIRINOS</v>
      </c>
      <c r="G3882" s="9" t="str">
        <f>+VLOOKUP(datosAvance[[#This Row],[renaes]],eess!$A$1:$G$189,3,FALSE)</f>
        <v>LAMBAYEQUE</v>
      </c>
      <c r="H3882" s="9" t="str">
        <f>+VLOOKUP(datosAvance[[#This Row],[renaes]],eess!$A$1:$G$189,4,FALSE)</f>
        <v>LAMBAYEQUE</v>
      </c>
      <c r="I3882" s="9" t="str">
        <f>+VLOOKUP(datosAvance[[#This Row],[renaes]],eess!$A$1:$G$189,6,FALSE)</f>
        <v>LAMBAYEQUE</v>
      </c>
      <c r="J3882" s="9" t="str">
        <f>+VLOOKUP(datosAvance[[#This Row],[renaes]],eess!$A$1:$G$189,7,FALSE)</f>
        <v>LAMBAYEQUE</v>
      </c>
    </row>
    <row r="3883" spans="1:10" x14ac:dyDescent="0.25">
      <c r="A3883">
        <v>4374</v>
      </c>
      <c r="B3883">
        <v>1</v>
      </c>
      <c r="C3883" t="s">
        <v>243</v>
      </c>
      <c r="D3883">
        <v>2</v>
      </c>
      <c r="E3883" t="s">
        <v>5</v>
      </c>
      <c r="F3883" s="9" t="str">
        <f>+VLOOKUP(datosAvance[[#This Row],[renaes]],eess!$A$1:$G$189,2,FALSE)</f>
        <v>SIALUPE HUAMANTANGA</v>
      </c>
      <c r="G3883" s="9" t="str">
        <f>+VLOOKUP(datosAvance[[#This Row],[renaes]],eess!$A$1:$G$189,3,FALSE)</f>
        <v>LAMBAYEQUE</v>
      </c>
      <c r="H3883" s="9" t="str">
        <f>+VLOOKUP(datosAvance[[#This Row],[renaes]],eess!$A$1:$G$189,4,FALSE)</f>
        <v>LAMBAYEQUE</v>
      </c>
      <c r="I3883" s="9" t="str">
        <f>+VLOOKUP(datosAvance[[#This Row],[renaes]],eess!$A$1:$G$189,6,FALSE)</f>
        <v>LAMBAYEQUE</v>
      </c>
      <c r="J3883" s="9" t="str">
        <f>+VLOOKUP(datosAvance[[#This Row],[renaes]],eess!$A$1:$G$189,7,FALSE)</f>
        <v>LAMBAYEQUE</v>
      </c>
    </row>
    <row r="3884" spans="1:10" x14ac:dyDescent="0.25">
      <c r="A3884">
        <v>4375</v>
      </c>
      <c r="B3884">
        <v>4</v>
      </c>
      <c r="C3884" t="s">
        <v>243</v>
      </c>
      <c r="D3884">
        <v>2</v>
      </c>
      <c r="E3884" t="s">
        <v>5</v>
      </c>
      <c r="F3884" s="9" t="str">
        <f>+VLOOKUP(datosAvance[[#This Row],[renaes]],eess!$A$1:$G$189,2,FALSE)</f>
        <v>MUYFINCA-PUNTO 09</v>
      </c>
      <c r="G3884" s="9" t="str">
        <f>+VLOOKUP(datosAvance[[#This Row],[renaes]],eess!$A$1:$G$189,3,FALSE)</f>
        <v>LAMBAYEQUE</v>
      </c>
      <c r="H3884" s="9" t="str">
        <f>+VLOOKUP(datosAvance[[#This Row],[renaes]],eess!$A$1:$G$189,4,FALSE)</f>
        <v>LAMBAYEQUE</v>
      </c>
      <c r="I3884" s="9" t="str">
        <f>+VLOOKUP(datosAvance[[#This Row],[renaes]],eess!$A$1:$G$189,6,FALSE)</f>
        <v>LAMBAYEQUE</v>
      </c>
      <c r="J3884" s="9" t="str">
        <f>+VLOOKUP(datosAvance[[#This Row],[renaes]],eess!$A$1:$G$189,7,FALSE)</f>
        <v>LAMBAYEQUE</v>
      </c>
    </row>
    <row r="3885" spans="1:10" x14ac:dyDescent="0.25">
      <c r="A3885">
        <v>4376</v>
      </c>
      <c r="B3885">
        <v>10</v>
      </c>
      <c r="C3885" t="s">
        <v>243</v>
      </c>
      <c r="D3885">
        <v>2</v>
      </c>
      <c r="E3885" t="s">
        <v>5</v>
      </c>
      <c r="F3885" s="9" t="str">
        <f>+VLOOKUP(datosAvance[[#This Row],[renaes]],eess!$A$1:$G$189,2,FALSE)</f>
        <v>ILLIMO</v>
      </c>
      <c r="G3885" s="9" t="str">
        <f>+VLOOKUP(datosAvance[[#This Row],[renaes]],eess!$A$1:$G$189,3,FALSE)</f>
        <v>LAMBAYEQUE</v>
      </c>
      <c r="H3885" s="9" t="str">
        <f>+VLOOKUP(datosAvance[[#This Row],[renaes]],eess!$A$1:$G$189,4,FALSE)</f>
        <v>ILLIMO</v>
      </c>
      <c r="I3885" s="9" t="str">
        <f>+VLOOKUP(datosAvance[[#This Row],[renaes]],eess!$A$1:$G$189,6,FALSE)</f>
        <v>LAMBAYEQUE</v>
      </c>
      <c r="J3885" s="9" t="str">
        <f>+VLOOKUP(datosAvance[[#This Row],[renaes]],eess!$A$1:$G$189,7,FALSE)</f>
        <v>ILLIMO</v>
      </c>
    </row>
    <row r="3886" spans="1:10" x14ac:dyDescent="0.25">
      <c r="A3886">
        <v>4377</v>
      </c>
      <c r="B3886">
        <v>1</v>
      </c>
      <c r="C3886" t="s">
        <v>243</v>
      </c>
      <c r="D3886">
        <v>2</v>
      </c>
      <c r="E3886" t="s">
        <v>5</v>
      </c>
      <c r="F3886" s="9" t="str">
        <f>+VLOOKUP(datosAvance[[#This Row],[renaes]],eess!$A$1:$G$189,2,FALSE)</f>
        <v>CHIRIMOYO</v>
      </c>
      <c r="G3886" s="9" t="str">
        <f>+VLOOKUP(datosAvance[[#This Row],[renaes]],eess!$A$1:$G$189,3,FALSE)</f>
        <v>LAMBAYEQUE</v>
      </c>
      <c r="H3886" s="9" t="str">
        <f>+VLOOKUP(datosAvance[[#This Row],[renaes]],eess!$A$1:$G$189,4,FALSE)</f>
        <v>ILLIMO</v>
      </c>
      <c r="I3886" s="9" t="str">
        <f>+VLOOKUP(datosAvance[[#This Row],[renaes]],eess!$A$1:$G$189,6,FALSE)</f>
        <v>LAMBAYEQUE</v>
      </c>
      <c r="J3886" s="9" t="str">
        <f>+VLOOKUP(datosAvance[[#This Row],[renaes]],eess!$A$1:$G$189,7,FALSE)</f>
        <v>ILLIMO</v>
      </c>
    </row>
    <row r="3887" spans="1:10" x14ac:dyDescent="0.25">
      <c r="A3887">
        <v>4378</v>
      </c>
      <c r="B3887">
        <v>2</v>
      </c>
      <c r="C3887" t="s">
        <v>243</v>
      </c>
      <c r="D3887">
        <v>2</v>
      </c>
      <c r="E3887" t="s">
        <v>5</v>
      </c>
      <c r="F3887" s="9" t="str">
        <f>+VLOOKUP(datosAvance[[#This Row],[renaes]],eess!$A$1:$G$189,2,FALSE)</f>
        <v>SAN PEDRO SASAPE</v>
      </c>
      <c r="G3887" s="9" t="str">
        <f>+VLOOKUP(datosAvance[[#This Row],[renaes]],eess!$A$1:$G$189,3,FALSE)</f>
        <v>LAMBAYEQUE</v>
      </c>
      <c r="H3887" s="9" t="str">
        <f>+VLOOKUP(datosAvance[[#This Row],[renaes]],eess!$A$1:$G$189,4,FALSE)</f>
        <v>ILLIMO</v>
      </c>
      <c r="I3887" s="9" t="str">
        <f>+VLOOKUP(datosAvance[[#This Row],[renaes]],eess!$A$1:$G$189,6,FALSE)</f>
        <v>LAMBAYEQUE</v>
      </c>
      <c r="J3887" s="9" t="str">
        <f>+VLOOKUP(datosAvance[[#This Row],[renaes]],eess!$A$1:$G$189,7,FALSE)</f>
        <v>ILLIMO</v>
      </c>
    </row>
    <row r="3888" spans="1:10" x14ac:dyDescent="0.25">
      <c r="A3888">
        <v>4379</v>
      </c>
      <c r="B3888">
        <v>4</v>
      </c>
      <c r="C3888" t="s">
        <v>243</v>
      </c>
      <c r="D3888">
        <v>2</v>
      </c>
      <c r="E3888" t="s">
        <v>5</v>
      </c>
      <c r="F3888" s="9" t="str">
        <f>+VLOOKUP(datosAvance[[#This Row],[renaes]],eess!$A$1:$G$189,2,FALSE)</f>
        <v>LA VIÑA (JAYANCA)</v>
      </c>
      <c r="G3888" s="9" t="str">
        <f>+VLOOKUP(datosAvance[[#This Row],[renaes]],eess!$A$1:$G$189,3,FALSE)</f>
        <v>LAMBAYEQUE</v>
      </c>
      <c r="H3888" s="9" t="str">
        <f>+VLOOKUP(datosAvance[[#This Row],[renaes]],eess!$A$1:$G$189,4,FALSE)</f>
        <v>JAYANCA</v>
      </c>
      <c r="I3888" s="9" t="str">
        <f>+VLOOKUP(datosAvance[[#This Row],[renaes]],eess!$A$1:$G$189,6,FALSE)</f>
        <v>LAMBAYEQUE</v>
      </c>
      <c r="J3888" s="9" t="str">
        <f>+VLOOKUP(datosAvance[[#This Row],[renaes]],eess!$A$1:$G$189,7,FALSE)</f>
        <v>JAYANCA</v>
      </c>
    </row>
    <row r="3889" spans="1:10" x14ac:dyDescent="0.25">
      <c r="A3889">
        <v>4380</v>
      </c>
      <c r="B3889">
        <v>12</v>
      </c>
      <c r="C3889" t="s">
        <v>243</v>
      </c>
      <c r="D3889">
        <v>2</v>
      </c>
      <c r="E3889" t="s">
        <v>5</v>
      </c>
      <c r="F3889" s="9" t="str">
        <f>+VLOOKUP(datosAvance[[#This Row],[renaes]],eess!$A$1:$G$189,2,FALSE)</f>
        <v>MOCHUMI</v>
      </c>
      <c r="G3889" s="9" t="str">
        <f>+VLOOKUP(datosAvance[[#This Row],[renaes]],eess!$A$1:$G$189,3,FALSE)</f>
        <v>LAMBAYEQUE</v>
      </c>
      <c r="H3889" s="9" t="str">
        <f>+VLOOKUP(datosAvance[[#This Row],[renaes]],eess!$A$1:$G$189,4,FALSE)</f>
        <v>MOCHUMI</v>
      </c>
      <c r="I3889" s="9" t="str">
        <f>+VLOOKUP(datosAvance[[#This Row],[renaes]],eess!$A$1:$G$189,6,FALSE)</f>
        <v>LAMBAYEQUE</v>
      </c>
      <c r="J3889" s="9" t="str">
        <f>+VLOOKUP(datosAvance[[#This Row],[renaes]],eess!$A$1:$G$189,7,FALSE)</f>
        <v>MOCHUMI</v>
      </c>
    </row>
    <row r="3890" spans="1:10" x14ac:dyDescent="0.25">
      <c r="A3890">
        <v>4381</v>
      </c>
      <c r="B3890">
        <v>1</v>
      </c>
      <c r="C3890" t="s">
        <v>243</v>
      </c>
      <c r="D3890">
        <v>2</v>
      </c>
      <c r="E3890" t="s">
        <v>5</v>
      </c>
      <c r="F3890" s="9" t="str">
        <f>+VLOOKUP(datosAvance[[#This Row],[renaes]],eess!$A$1:$G$189,2,FALSE)</f>
        <v>MARAVILLAS</v>
      </c>
      <c r="G3890" s="9" t="str">
        <f>+VLOOKUP(datosAvance[[#This Row],[renaes]],eess!$A$1:$G$189,3,FALSE)</f>
        <v>LAMBAYEQUE</v>
      </c>
      <c r="H3890" s="9" t="str">
        <f>+VLOOKUP(datosAvance[[#This Row],[renaes]],eess!$A$1:$G$189,4,FALSE)</f>
        <v>MOCHUMI</v>
      </c>
      <c r="I3890" s="9" t="str">
        <f>+VLOOKUP(datosAvance[[#This Row],[renaes]],eess!$A$1:$G$189,6,FALSE)</f>
        <v>LAMBAYEQUE</v>
      </c>
      <c r="J3890" s="9" t="str">
        <f>+VLOOKUP(datosAvance[[#This Row],[renaes]],eess!$A$1:$G$189,7,FALSE)</f>
        <v>MOCHUMI</v>
      </c>
    </row>
    <row r="3891" spans="1:10" x14ac:dyDescent="0.25">
      <c r="A3891">
        <v>4382</v>
      </c>
      <c r="B3891">
        <v>8</v>
      </c>
      <c r="C3891" t="s">
        <v>243</v>
      </c>
      <c r="D3891">
        <v>2</v>
      </c>
      <c r="E3891" t="s">
        <v>5</v>
      </c>
      <c r="F3891" s="9" t="str">
        <f>+VLOOKUP(datosAvance[[#This Row],[renaes]],eess!$A$1:$G$189,2,FALSE)</f>
        <v>PUNTO CUATRO</v>
      </c>
      <c r="G3891" s="9" t="str">
        <f>+VLOOKUP(datosAvance[[#This Row],[renaes]],eess!$A$1:$G$189,3,FALSE)</f>
        <v>LAMBAYEQUE</v>
      </c>
      <c r="H3891" s="9" t="str">
        <f>+VLOOKUP(datosAvance[[#This Row],[renaes]],eess!$A$1:$G$189,4,FALSE)</f>
        <v>MOCHUMI</v>
      </c>
      <c r="I3891" s="9" t="str">
        <f>+VLOOKUP(datosAvance[[#This Row],[renaes]],eess!$A$1:$G$189,6,FALSE)</f>
        <v>LAMBAYEQUE</v>
      </c>
      <c r="J3891" s="9" t="str">
        <f>+VLOOKUP(datosAvance[[#This Row],[renaes]],eess!$A$1:$G$189,7,FALSE)</f>
        <v>MOCHUMI</v>
      </c>
    </row>
    <row r="3892" spans="1:10" x14ac:dyDescent="0.25">
      <c r="A3892">
        <v>4383</v>
      </c>
      <c r="B3892">
        <v>3</v>
      </c>
      <c r="C3892" t="s">
        <v>243</v>
      </c>
      <c r="D3892">
        <v>2</v>
      </c>
      <c r="E3892" t="s">
        <v>5</v>
      </c>
      <c r="F3892" s="9" t="str">
        <f>+VLOOKUP(datosAvance[[#This Row],[renaes]],eess!$A$1:$G$189,2,FALSE)</f>
        <v>PAREDONES MUY FINCA</v>
      </c>
      <c r="G3892" s="9" t="str">
        <f>+VLOOKUP(datosAvance[[#This Row],[renaes]],eess!$A$1:$G$189,3,FALSE)</f>
        <v>LAMBAYEQUE</v>
      </c>
      <c r="H3892" s="9" t="str">
        <f>+VLOOKUP(datosAvance[[#This Row],[renaes]],eess!$A$1:$G$189,4,FALSE)</f>
        <v>MOCHUMI</v>
      </c>
      <c r="I3892" s="9" t="str">
        <f>+VLOOKUP(datosAvance[[#This Row],[renaes]],eess!$A$1:$G$189,6,FALSE)</f>
        <v>LAMBAYEQUE</v>
      </c>
      <c r="J3892" s="9" t="str">
        <f>+VLOOKUP(datosAvance[[#This Row],[renaes]],eess!$A$1:$G$189,7,FALSE)</f>
        <v>MOCHUMI</v>
      </c>
    </row>
    <row r="3893" spans="1:10" x14ac:dyDescent="0.25">
      <c r="A3893">
        <v>4384</v>
      </c>
      <c r="B3893">
        <v>8</v>
      </c>
      <c r="C3893" t="s">
        <v>243</v>
      </c>
      <c r="D3893">
        <v>2</v>
      </c>
      <c r="E3893" t="s">
        <v>5</v>
      </c>
      <c r="F3893" s="9" t="str">
        <f>+VLOOKUP(datosAvance[[#This Row],[renaes]],eess!$A$1:$G$189,2,FALSE)</f>
        <v>PACORA</v>
      </c>
      <c r="G3893" s="9" t="str">
        <f>+VLOOKUP(datosAvance[[#This Row],[renaes]],eess!$A$1:$G$189,3,FALSE)</f>
        <v>LAMBAYEQUE</v>
      </c>
      <c r="H3893" s="9" t="str">
        <f>+VLOOKUP(datosAvance[[#This Row],[renaes]],eess!$A$1:$G$189,4,FALSE)</f>
        <v>ILLIMO</v>
      </c>
      <c r="I3893" s="9" t="str">
        <f>+VLOOKUP(datosAvance[[#This Row],[renaes]],eess!$A$1:$G$189,6,FALSE)</f>
        <v>LAMBAYEQUE</v>
      </c>
      <c r="J3893" s="9" t="str">
        <f>+VLOOKUP(datosAvance[[#This Row],[renaes]],eess!$A$1:$G$189,7,FALSE)</f>
        <v>PACORA</v>
      </c>
    </row>
    <row r="3894" spans="1:10" x14ac:dyDescent="0.25">
      <c r="A3894">
        <v>4385</v>
      </c>
      <c r="B3894">
        <v>3</v>
      </c>
      <c r="C3894" t="s">
        <v>243</v>
      </c>
      <c r="D3894">
        <v>2</v>
      </c>
      <c r="E3894" t="s">
        <v>5</v>
      </c>
      <c r="F3894" s="9" t="str">
        <f>+VLOOKUP(datosAvance[[#This Row],[renaes]],eess!$A$1:$G$189,2,FALSE)</f>
        <v>HUACA RIVERA</v>
      </c>
      <c r="G3894" s="9" t="str">
        <f>+VLOOKUP(datosAvance[[#This Row],[renaes]],eess!$A$1:$G$189,3,FALSE)</f>
        <v>LAMBAYEQUE</v>
      </c>
      <c r="H3894" s="9" t="str">
        <f>+VLOOKUP(datosAvance[[#This Row],[renaes]],eess!$A$1:$G$189,4,FALSE)</f>
        <v>ILLIMO</v>
      </c>
      <c r="I3894" s="9" t="str">
        <f>+VLOOKUP(datosAvance[[#This Row],[renaes]],eess!$A$1:$G$189,6,FALSE)</f>
        <v>LAMBAYEQUE</v>
      </c>
      <c r="J3894" s="9" t="str">
        <f>+VLOOKUP(datosAvance[[#This Row],[renaes]],eess!$A$1:$G$189,7,FALSE)</f>
        <v>PACORA</v>
      </c>
    </row>
    <row r="3895" spans="1:10" x14ac:dyDescent="0.25">
      <c r="A3895">
        <v>4386</v>
      </c>
      <c r="B3895">
        <v>4</v>
      </c>
      <c r="C3895" t="s">
        <v>243</v>
      </c>
      <c r="D3895">
        <v>2</v>
      </c>
      <c r="E3895" t="s">
        <v>5</v>
      </c>
      <c r="F3895" s="9" t="str">
        <f>+VLOOKUP(datosAvance[[#This Row],[renaes]],eess!$A$1:$G$189,2,FALSE)</f>
        <v>SALAS</v>
      </c>
      <c r="G3895" s="9" t="str">
        <f>+VLOOKUP(datosAvance[[#This Row],[renaes]],eess!$A$1:$G$189,3,FALSE)</f>
        <v>LAMBAYEQUE</v>
      </c>
      <c r="H3895" s="9" t="str">
        <f>+VLOOKUP(datosAvance[[#This Row],[renaes]],eess!$A$1:$G$189,4,FALSE)</f>
        <v>SALAS</v>
      </c>
      <c r="I3895" s="9" t="str">
        <f>+VLOOKUP(datosAvance[[#This Row],[renaes]],eess!$A$1:$G$189,6,FALSE)</f>
        <v>LAMBAYEQUE</v>
      </c>
      <c r="J3895" s="9" t="str">
        <f>+VLOOKUP(datosAvance[[#This Row],[renaes]],eess!$A$1:$G$189,7,FALSE)</f>
        <v>SALAS</v>
      </c>
    </row>
    <row r="3896" spans="1:10" x14ac:dyDescent="0.25">
      <c r="A3896">
        <v>4387</v>
      </c>
      <c r="B3896">
        <v>1</v>
      </c>
      <c r="C3896" t="s">
        <v>243</v>
      </c>
      <c r="D3896">
        <v>2</v>
      </c>
      <c r="E3896" t="s">
        <v>5</v>
      </c>
      <c r="F3896" s="9" t="str">
        <f>+VLOOKUP(datosAvance[[#This Row],[renaes]],eess!$A$1:$G$189,2,FALSE)</f>
        <v>PENACHI</v>
      </c>
      <c r="G3896" s="9" t="str">
        <f>+VLOOKUP(datosAvance[[#This Row],[renaes]],eess!$A$1:$G$189,3,FALSE)</f>
        <v>LAMBAYEQUE</v>
      </c>
      <c r="H3896" s="9" t="str">
        <f>+VLOOKUP(datosAvance[[#This Row],[renaes]],eess!$A$1:$G$189,4,FALSE)</f>
        <v>SALAS</v>
      </c>
      <c r="I3896" s="9" t="str">
        <f>+VLOOKUP(datosAvance[[#This Row],[renaes]],eess!$A$1:$G$189,6,FALSE)</f>
        <v>LAMBAYEQUE</v>
      </c>
      <c r="J3896" s="9" t="str">
        <f>+VLOOKUP(datosAvance[[#This Row],[renaes]],eess!$A$1:$G$189,7,FALSE)</f>
        <v>SALAS</v>
      </c>
    </row>
    <row r="3897" spans="1:10" x14ac:dyDescent="0.25">
      <c r="A3897">
        <v>4389</v>
      </c>
      <c r="B3897">
        <v>10</v>
      </c>
      <c r="C3897" t="s">
        <v>243</v>
      </c>
      <c r="D3897">
        <v>2</v>
      </c>
      <c r="E3897" t="s">
        <v>5</v>
      </c>
      <c r="F3897" s="9" t="str">
        <f>+VLOOKUP(datosAvance[[#This Row],[renaes]],eess!$A$1:$G$189,2,FALSE)</f>
        <v>TUCUME</v>
      </c>
      <c r="G3897" s="9" t="str">
        <f>+VLOOKUP(datosAvance[[#This Row],[renaes]],eess!$A$1:$G$189,3,FALSE)</f>
        <v>LAMBAYEQUE</v>
      </c>
      <c r="H3897" s="9" t="str">
        <f>+VLOOKUP(datosAvance[[#This Row],[renaes]],eess!$A$1:$G$189,4,FALSE)</f>
        <v>TUCUME</v>
      </c>
      <c r="I3897" s="9" t="str">
        <f>+VLOOKUP(datosAvance[[#This Row],[renaes]],eess!$A$1:$G$189,6,FALSE)</f>
        <v>LAMBAYEQUE</v>
      </c>
      <c r="J3897" s="9" t="str">
        <f>+VLOOKUP(datosAvance[[#This Row],[renaes]],eess!$A$1:$G$189,7,FALSE)</f>
        <v>TUCUME</v>
      </c>
    </row>
    <row r="3898" spans="1:10" x14ac:dyDescent="0.25">
      <c r="A3898">
        <v>4390</v>
      </c>
      <c r="B3898">
        <v>4</v>
      </c>
      <c r="C3898" t="s">
        <v>243</v>
      </c>
      <c r="D3898">
        <v>2</v>
      </c>
      <c r="E3898" t="s">
        <v>5</v>
      </c>
      <c r="F3898" s="9" t="str">
        <f>+VLOOKUP(datosAvance[[#This Row],[renaes]],eess!$A$1:$G$189,2,FALSE)</f>
        <v>TUCUME VIEJO</v>
      </c>
      <c r="G3898" s="9" t="str">
        <f>+VLOOKUP(datosAvance[[#This Row],[renaes]],eess!$A$1:$G$189,3,FALSE)</f>
        <v>LAMBAYEQUE</v>
      </c>
      <c r="H3898" s="9" t="str">
        <f>+VLOOKUP(datosAvance[[#This Row],[renaes]],eess!$A$1:$G$189,4,FALSE)</f>
        <v>TUCUME</v>
      </c>
      <c r="I3898" s="9" t="str">
        <f>+VLOOKUP(datosAvance[[#This Row],[renaes]],eess!$A$1:$G$189,6,FALSE)</f>
        <v>LAMBAYEQUE</v>
      </c>
      <c r="J3898" s="9" t="str">
        <f>+VLOOKUP(datosAvance[[#This Row],[renaes]],eess!$A$1:$G$189,7,FALSE)</f>
        <v>TUCUME</v>
      </c>
    </row>
    <row r="3899" spans="1:10" x14ac:dyDescent="0.25">
      <c r="A3899">
        <v>4391</v>
      </c>
      <c r="B3899">
        <v>3</v>
      </c>
      <c r="C3899" t="s">
        <v>243</v>
      </c>
      <c r="D3899">
        <v>2</v>
      </c>
      <c r="E3899" t="s">
        <v>5</v>
      </c>
      <c r="F3899" s="9" t="str">
        <f>+VLOOKUP(datosAvance[[#This Row],[renaes]],eess!$A$1:$G$189,2,FALSE)</f>
        <v>GRANJA SASAPE</v>
      </c>
      <c r="G3899" s="9" t="str">
        <f>+VLOOKUP(datosAvance[[#This Row],[renaes]],eess!$A$1:$G$189,3,FALSE)</f>
        <v>LAMBAYEQUE</v>
      </c>
      <c r="H3899" s="9" t="str">
        <f>+VLOOKUP(datosAvance[[#This Row],[renaes]],eess!$A$1:$G$189,4,FALSE)</f>
        <v>TUCUME</v>
      </c>
      <c r="I3899" s="9" t="str">
        <f>+VLOOKUP(datosAvance[[#This Row],[renaes]],eess!$A$1:$G$189,6,FALSE)</f>
        <v>LAMBAYEQUE</v>
      </c>
      <c r="J3899" s="9" t="str">
        <f>+VLOOKUP(datosAvance[[#This Row],[renaes]],eess!$A$1:$G$189,7,FALSE)</f>
        <v>TUCUME</v>
      </c>
    </row>
    <row r="3900" spans="1:10" x14ac:dyDescent="0.25">
      <c r="A3900">
        <v>4392</v>
      </c>
      <c r="B3900">
        <v>6</v>
      </c>
      <c r="C3900" t="s">
        <v>243</v>
      </c>
      <c r="D3900">
        <v>2</v>
      </c>
      <c r="E3900" t="s">
        <v>5</v>
      </c>
      <c r="F3900" s="9" t="str">
        <f>+VLOOKUP(datosAvance[[#This Row],[renaes]],eess!$A$1:$G$189,2,FALSE)</f>
        <v>LOS BANCES</v>
      </c>
      <c r="G3900" s="9" t="str">
        <f>+VLOOKUP(datosAvance[[#This Row],[renaes]],eess!$A$1:$G$189,3,FALSE)</f>
        <v>LAMBAYEQUE</v>
      </c>
      <c r="H3900" s="9" t="str">
        <f>+VLOOKUP(datosAvance[[#This Row],[renaes]],eess!$A$1:$G$189,4,FALSE)</f>
        <v>TUCUME</v>
      </c>
      <c r="I3900" s="9" t="str">
        <f>+VLOOKUP(datosAvance[[#This Row],[renaes]],eess!$A$1:$G$189,6,FALSE)</f>
        <v>LAMBAYEQUE</v>
      </c>
      <c r="J3900" s="9" t="str">
        <f>+VLOOKUP(datosAvance[[#This Row],[renaes]],eess!$A$1:$G$189,7,FALSE)</f>
        <v>TUCUME</v>
      </c>
    </row>
    <row r="3901" spans="1:10" x14ac:dyDescent="0.25">
      <c r="A3901">
        <v>4393</v>
      </c>
      <c r="B3901">
        <v>2</v>
      </c>
      <c r="C3901" t="s">
        <v>243</v>
      </c>
      <c r="D3901">
        <v>2</v>
      </c>
      <c r="E3901" t="s">
        <v>5</v>
      </c>
      <c r="F3901" s="9" t="str">
        <f>+VLOOKUP(datosAvance[[#This Row],[renaes]],eess!$A$1:$G$189,2,FALSE)</f>
        <v>LA RAYA</v>
      </c>
      <c r="G3901" s="9" t="str">
        <f>+VLOOKUP(datosAvance[[#This Row],[renaes]],eess!$A$1:$G$189,3,FALSE)</f>
        <v>LAMBAYEQUE</v>
      </c>
      <c r="H3901" s="9" t="str">
        <f>+VLOOKUP(datosAvance[[#This Row],[renaes]],eess!$A$1:$G$189,4,FALSE)</f>
        <v>TUCUME</v>
      </c>
      <c r="I3901" s="9" t="str">
        <f>+VLOOKUP(datosAvance[[#This Row],[renaes]],eess!$A$1:$G$189,6,FALSE)</f>
        <v>LAMBAYEQUE</v>
      </c>
      <c r="J3901" s="9" t="str">
        <f>+VLOOKUP(datosAvance[[#This Row],[renaes]],eess!$A$1:$G$189,7,FALSE)</f>
        <v>TUCUME</v>
      </c>
    </row>
    <row r="3902" spans="1:10" x14ac:dyDescent="0.25">
      <c r="A3902">
        <v>4394</v>
      </c>
      <c r="B3902">
        <v>1</v>
      </c>
      <c r="C3902" t="s">
        <v>243</v>
      </c>
      <c r="D3902">
        <v>2</v>
      </c>
      <c r="E3902" t="s">
        <v>5</v>
      </c>
      <c r="F3902" s="9" t="str">
        <f>+VLOOKUP(datosAvance[[#This Row],[renaes]],eess!$A$1:$G$189,2,FALSE)</f>
        <v>LOS SANCHEZ</v>
      </c>
      <c r="G3902" s="9" t="str">
        <f>+VLOOKUP(datosAvance[[#This Row],[renaes]],eess!$A$1:$G$189,3,FALSE)</f>
        <v>LAMBAYEQUE</v>
      </c>
      <c r="H3902" s="9" t="str">
        <f>+VLOOKUP(datosAvance[[#This Row],[renaes]],eess!$A$1:$G$189,4,FALSE)</f>
        <v>TUCUME</v>
      </c>
      <c r="I3902" s="9" t="str">
        <f>+VLOOKUP(datosAvance[[#This Row],[renaes]],eess!$A$1:$G$189,6,FALSE)</f>
        <v>LAMBAYEQUE</v>
      </c>
      <c r="J3902" s="9" t="str">
        <f>+VLOOKUP(datosAvance[[#This Row],[renaes]],eess!$A$1:$G$189,7,FALSE)</f>
        <v>TUCUME</v>
      </c>
    </row>
    <row r="3903" spans="1:10" x14ac:dyDescent="0.25">
      <c r="A3903">
        <v>4395</v>
      </c>
      <c r="B3903">
        <v>23</v>
      </c>
      <c r="C3903" t="s">
        <v>243</v>
      </c>
      <c r="D3903">
        <v>2</v>
      </c>
      <c r="E3903" t="s">
        <v>5</v>
      </c>
      <c r="F3903" s="9" t="str">
        <f>+VLOOKUP(datosAvance[[#This Row],[renaes]],eess!$A$1:$G$189,2,FALSE)</f>
        <v>MOTUPE</v>
      </c>
      <c r="G3903" s="9" t="str">
        <f>+VLOOKUP(datosAvance[[#This Row],[renaes]],eess!$A$1:$G$189,3,FALSE)</f>
        <v>LAMBAYEQUE</v>
      </c>
      <c r="H3903" s="9" t="str">
        <f>+VLOOKUP(datosAvance[[#This Row],[renaes]],eess!$A$1:$G$189,4,FALSE)</f>
        <v>MOTUPE</v>
      </c>
      <c r="I3903" s="9" t="str">
        <f>+VLOOKUP(datosAvance[[#This Row],[renaes]],eess!$A$1:$G$189,6,FALSE)</f>
        <v>LAMBAYEQUE</v>
      </c>
      <c r="J3903" s="9" t="str">
        <f>+VLOOKUP(datosAvance[[#This Row],[renaes]],eess!$A$1:$G$189,7,FALSE)</f>
        <v>MOTUPE</v>
      </c>
    </row>
    <row r="3904" spans="1:10" x14ac:dyDescent="0.25">
      <c r="A3904">
        <v>4396</v>
      </c>
      <c r="B3904">
        <v>2</v>
      </c>
      <c r="C3904" t="s">
        <v>243</v>
      </c>
      <c r="D3904">
        <v>2</v>
      </c>
      <c r="E3904" t="s">
        <v>5</v>
      </c>
      <c r="F3904" s="9" t="str">
        <f>+VLOOKUP(datosAvance[[#This Row],[renaes]],eess!$A$1:$G$189,2,FALSE)</f>
        <v>CHOCHOPE</v>
      </c>
      <c r="G3904" s="9" t="str">
        <f>+VLOOKUP(datosAvance[[#This Row],[renaes]],eess!$A$1:$G$189,3,FALSE)</f>
        <v>LAMBAYEQUE</v>
      </c>
      <c r="H3904" s="9" t="str">
        <f>+VLOOKUP(datosAvance[[#This Row],[renaes]],eess!$A$1:$G$189,4,FALSE)</f>
        <v>MOTUPE</v>
      </c>
      <c r="I3904" s="9" t="str">
        <f>+VLOOKUP(datosAvance[[#This Row],[renaes]],eess!$A$1:$G$189,6,FALSE)</f>
        <v>LAMBAYEQUE</v>
      </c>
      <c r="J3904" s="9" t="str">
        <f>+VLOOKUP(datosAvance[[#This Row],[renaes]],eess!$A$1:$G$189,7,FALSE)</f>
        <v>CHOCHOPE</v>
      </c>
    </row>
    <row r="3905" spans="1:10" x14ac:dyDescent="0.25">
      <c r="A3905">
        <v>4397</v>
      </c>
      <c r="B3905">
        <v>8</v>
      </c>
      <c r="C3905" t="s">
        <v>243</v>
      </c>
      <c r="D3905">
        <v>2</v>
      </c>
      <c r="E3905" t="s">
        <v>5</v>
      </c>
      <c r="F3905" s="9" t="str">
        <f>+VLOOKUP(datosAvance[[#This Row],[renaes]],eess!$A$1:$G$189,2,FALSE)</f>
        <v>KAÑARIS</v>
      </c>
      <c r="G3905" s="9" t="str">
        <f>+VLOOKUP(datosAvance[[#This Row],[renaes]],eess!$A$1:$G$189,3,FALSE)</f>
        <v>LAMBAYEQUE</v>
      </c>
      <c r="H3905" s="9" t="str">
        <f>+VLOOKUP(datosAvance[[#This Row],[renaes]],eess!$A$1:$G$189,4,FALSE)</f>
        <v>KAÑARIS</v>
      </c>
      <c r="I3905" s="9" t="str">
        <f>+VLOOKUP(datosAvance[[#This Row],[renaes]],eess!$A$1:$G$189,6,FALSE)</f>
        <v>FERREÑAFE</v>
      </c>
      <c r="J3905" s="9" t="str">
        <f>+VLOOKUP(datosAvance[[#This Row],[renaes]],eess!$A$1:$G$189,7,FALSE)</f>
        <v>CAÑARIS</v>
      </c>
    </row>
    <row r="3906" spans="1:10" x14ac:dyDescent="0.25">
      <c r="A3906">
        <v>4398</v>
      </c>
      <c r="B3906">
        <v>1</v>
      </c>
      <c r="C3906" t="s">
        <v>243</v>
      </c>
      <c r="D3906">
        <v>2</v>
      </c>
      <c r="E3906" t="s">
        <v>5</v>
      </c>
      <c r="F3906" s="9" t="str">
        <f>+VLOOKUP(datosAvance[[#This Row],[renaes]],eess!$A$1:$G$189,2,FALSE)</f>
        <v>PANDACHI</v>
      </c>
      <c r="G3906" s="9" t="str">
        <f>+VLOOKUP(datosAvance[[#This Row],[renaes]],eess!$A$1:$G$189,3,FALSE)</f>
        <v>LAMBAYEQUE</v>
      </c>
      <c r="H3906" s="9" t="str">
        <f>+VLOOKUP(datosAvance[[#This Row],[renaes]],eess!$A$1:$G$189,4,FALSE)</f>
        <v>KAÑARIS</v>
      </c>
      <c r="I3906" s="9" t="str">
        <f>+VLOOKUP(datosAvance[[#This Row],[renaes]],eess!$A$1:$G$189,6,FALSE)</f>
        <v>FERREÑAFE</v>
      </c>
      <c r="J3906" s="9" t="str">
        <f>+VLOOKUP(datosAvance[[#This Row],[renaes]],eess!$A$1:$G$189,7,FALSE)</f>
        <v>CAÑARIS</v>
      </c>
    </row>
    <row r="3907" spans="1:10" x14ac:dyDescent="0.25">
      <c r="A3907">
        <v>4399</v>
      </c>
      <c r="B3907">
        <v>6</v>
      </c>
      <c r="C3907" t="s">
        <v>243</v>
      </c>
      <c r="D3907">
        <v>2</v>
      </c>
      <c r="E3907" t="s">
        <v>5</v>
      </c>
      <c r="F3907" s="9" t="str">
        <f>+VLOOKUP(datosAvance[[#This Row],[renaes]],eess!$A$1:$G$189,2,FALSE)</f>
        <v>HUACAPAMPA</v>
      </c>
      <c r="G3907" s="9" t="str">
        <f>+VLOOKUP(datosAvance[[#This Row],[renaes]],eess!$A$1:$G$189,3,FALSE)</f>
        <v>LAMBAYEQUE</v>
      </c>
      <c r="H3907" s="9" t="str">
        <f>+VLOOKUP(datosAvance[[#This Row],[renaes]],eess!$A$1:$G$189,4,FALSE)</f>
        <v>KAÑARIS</v>
      </c>
      <c r="I3907" s="9" t="str">
        <f>+VLOOKUP(datosAvance[[#This Row],[renaes]],eess!$A$1:$G$189,6,FALSE)</f>
        <v>FERREÑAFE</v>
      </c>
      <c r="J3907" s="9" t="str">
        <f>+VLOOKUP(datosAvance[[#This Row],[renaes]],eess!$A$1:$G$189,7,FALSE)</f>
        <v>CAÑARIS</v>
      </c>
    </row>
    <row r="3908" spans="1:10" x14ac:dyDescent="0.25">
      <c r="A3908">
        <v>4400</v>
      </c>
      <c r="B3908">
        <v>2</v>
      </c>
      <c r="C3908" t="s">
        <v>243</v>
      </c>
      <c r="D3908">
        <v>2</v>
      </c>
      <c r="E3908" t="s">
        <v>5</v>
      </c>
      <c r="F3908" s="9" t="str">
        <f>+VLOOKUP(datosAvance[[#This Row],[renaes]],eess!$A$1:$G$189,2,FALSE)</f>
        <v>CHILASQUE</v>
      </c>
      <c r="G3908" s="9" t="str">
        <f>+VLOOKUP(datosAvance[[#This Row],[renaes]],eess!$A$1:$G$189,3,FALSE)</f>
        <v>LAMBAYEQUE</v>
      </c>
      <c r="H3908" s="9" t="str">
        <f>+VLOOKUP(datosAvance[[#This Row],[renaes]],eess!$A$1:$G$189,4,FALSE)</f>
        <v>KAÑARIS</v>
      </c>
      <c r="I3908" s="9" t="str">
        <f>+VLOOKUP(datosAvance[[#This Row],[renaes]],eess!$A$1:$G$189,6,FALSE)</f>
        <v>FERREÑAFE</v>
      </c>
      <c r="J3908" s="9" t="str">
        <f>+VLOOKUP(datosAvance[[#This Row],[renaes]],eess!$A$1:$G$189,7,FALSE)</f>
        <v>CAÑARIS</v>
      </c>
    </row>
    <row r="3909" spans="1:10" x14ac:dyDescent="0.25">
      <c r="A3909">
        <v>4401</v>
      </c>
      <c r="B3909">
        <v>0</v>
      </c>
      <c r="C3909" t="s">
        <v>243</v>
      </c>
      <c r="D3909">
        <v>2</v>
      </c>
      <c r="E3909" t="s">
        <v>5</v>
      </c>
      <c r="F3909" s="9" t="str">
        <f>+VLOOKUP(datosAvance[[#This Row],[renaes]],eess!$A$1:$G$189,2,FALSE)</f>
        <v>LA SUCCHA</v>
      </c>
      <c r="G3909" s="9" t="str">
        <f>+VLOOKUP(datosAvance[[#This Row],[renaes]],eess!$A$1:$G$189,3,FALSE)</f>
        <v>LAMBAYEQUE</v>
      </c>
      <c r="H3909" s="9" t="str">
        <f>+VLOOKUP(datosAvance[[#This Row],[renaes]],eess!$A$1:$G$189,4,FALSE)</f>
        <v>KAÑARIS</v>
      </c>
      <c r="I3909" s="9" t="str">
        <f>+VLOOKUP(datosAvance[[#This Row],[renaes]],eess!$A$1:$G$189,6,FALSE)</f>
        <v>FERREÑAFE</v>
      </c>
      <c r="J3909" s="9" t="str">
        <f>+VLOOKUP(datosAvance[[#This Row],[renaes]],eess!$A$1:$G$189,7,FALSE)</f>
        <v>CAÑARIS</v>
      </c>
    </row>
    <row r="3910" spans="1:10" x14ac:dyDescent="0.25">
      <c r="A3910">
        <v>4402</v>
      </c>
      <c r="B3910">
        <v>0</v>
      </c>
      <c r="C3910" t="s">
        <v>243</v>
      </c>
      <c r="D3910">
        <v>2</v>
      </c>
      <c r="E3910" t="s">
        <v>5</v>
      </c>
      <c r="F3910" s="9" t="str">
        <f>+VLOOKUP(datosAvance[[#This Row],[renaes]],eess!$A$1:$G$189,2,FALSE)</f>
        <v>QUIRICHIMA</v>
      </c>
      <c r="G3910" s="9" t="str">
        <f>+VLOOKUP(datosAvance[[#This Row],[renaes]],eess!$A$1:$G$189,3,FALSE)</f>
        <v>LAMBAYEQUE</v>
      </c>
      <c r="H3910" s="9" t="str">
        <f>+VLOOKUP(datosAvance[[#This Row],[renaes]],eess!$A$1:$G$189,4,FALSE)</f>
        <v>KAÑARIS</v>
      </c>
      <c r="I3910" s="9" t="str">
        <f>+VLOOKUP(datosAvance[[#This Row],[renaes]],eess!$A$1:$G$189,6,FALSE)</f>
        <v>FERREÑAFE</v>
      </c>
      <c r="J3910" s="9" t="str">
        <f>+VLOOKUP(datosAvance[[#This Row],[renaes]],eess!$A$1:$G$189,7,FALSE)</f>
        <v>CAÑARIS</v>
      </c>
    </row>
    <row r="3911" spans="1:10" x14ac:dyDescent="0.25">
      <c r="A3911">
        <v>4403</v>
      </c>
      <c r="B3911">
        <v>0</v>
      </c>
      <c r="C3911" t="s">
        <v>243</v>
      </c>
      <c r="D3911">
        <v>2</v>
      </c>
      <c r="E3911" t="s">
        <v>5</v>
      </c>
      <c r="F3911" s="9" t="str">
        <f>+VLOOKUP(datosAvance[[#This Row],[renaes]],eess!$A$1:$G$189,2,FALSE)</f>
        <v>CHIÑAMA</v>
      </c>
      <c r="G3911" s="9" t="str">
        <f>+VLOOKUP(datosAvance[[#This Row],[renaes]],eess!$A$1:$G$189,3,FALSE)</f>
        <v>LAMBAYEQUE</v>
      </c>
      <c r="H3911" s="9" t="str">
        <f>+VLOOKUP(datosAvance[[#This Row],[renaes]],eess!$A$1:$G$189,4,FALSE)</f>
        <v>KAÑARIS</v>
      </c>
      <c r="I3911" s="9" t="str">
        <f>+VLOOKUP(datosAvance[[#This Row],[renaes]],eess!$A$1:$G$189,6,FALSE)</f>
        <v>FERREÑAFE</v>
      </c>
      <c r="J3911" s="9" t="str">
        <f>+VLOOKUP(datosAvance[[#This Row],[renaes]],eess!$A$1:$G$189,7,FALSE)</f>
        <v>CAÑARIS</v>
      </c>
    </row>
    <row r="3912" spans="1:10" x14ac:dyDescent="0.25">
      <c r="A3912">
        <v>4404</v>
      </c>
      <c r="B3912">
        <v>1</v>
      </c>
      <c r="C3912" t="s">
        <v>243</v>
      </c>
      <c r="D3912">
        <v>2</v>
      </c>
      <c r="E3912" t="s">
        <v>5</v>
      </c>
      <c r="F3912" s="9" t="str">
        <f>+VLOOKUP(datosAvance[[#This Row],[renaes]],eess!$A$1:$G$189,2,FALSE)</f>
        <v>TONGORRAPE</v>
      </c>
      <c r="G3912" s="9" t="str">
        <f>+VLOOKUP(datosAvance[[#This Row],[renaes]],eess!$A$1:$G$189,3,FALSE)</f>
        <v>LAMBAYEQUE</v>
      </c>
      <c r="H3912" s="9" t="str">
        <f>+VLOOKUP(datosAvance[[#This Row],[renaes]],eess!$A$1:$G$189,4,FALSE)</f>
        <v>MOTUPE</v>
      </c>
      <c r="I3912" s="9" t="str">
        <f>+VLOOKUP(datosAvance[[#This Row],[renaes]],eess!$A$1:$G$189,6,FALSE)</f>
        <v>LAMBAYEQUE</v>
      </c>
      <c r="J3912" s="9" t="str">
        <f>+VLOOKUP(datosAvance[[#This Row],[renaes]],eess!$A$1:$G$189,7,FALSE)</f>
        <v>MOTUPE</v>
      </c>
    </row>
    <row r="3913" spans="1:10" x14ac:dyDescent="0.25">
      <c r="A3913">
        <v>4405</v>
      </c>
      <c r="B3913">
        <v>2</v>
      </c>
      <c r="C3913" t="s">
        <v>243</v>
      </c>
      <c r="D3913">
        <v>2</v>
      </c>
      <c r="E3913" t="s">
        <v>5</v>
      </c>
      <c r="F3913" s="9" t="str">
        <f>+VLOOKUP(datosAvance[[#This Row],[renaes]],eess!$A$1:$G$189,2,FALSE)</f>
        <v>ANCHOVIRA</v>
      </c>
      <c r="G3913" s="9" t="str">
        <f>+VLOOKUP(datosAvance[[#This Row],[renaes]],eess!$A$1:$G$189,3,FALSE)</f>
        <v>LAMBAYEQUE</v>
      </c>
      <c r="H3913" s="9" t="str">
        <f>+VLOOKUP(datosAvance[[#This Row],[renaes]],eess!$A$1:$G$189,4,FALSE)</f>
        <v>MOTUPE</v>
      </c>
      <c r="I3913" s="9" t="str">
        <f>+VLOOKUP(datosAvance[[#This Row],[renaes]],eess!$A$1:$G$189,6,FALSE)</f>
        <v>LAMBAYEQUE</v>
      </c>
      <c r="J3913" s="9" t="str">
        <f>+VLOOKUP(datosAvance[[#This Row],[renaes]],eess!$A$1:$G$189,7,FALSE)</f>
        <v>MOTUPE</v>
      </c>
    </row>
    <row r="3914" spans="1:10" x14ac:dyDescent="0.25">
      <c r="A3914">
        <v>4406</v>
      </c>
      <c r="B3914">
        <v>1</v>
      </c>
      <c r="C3914" t="s">
        <v>243</v>
      </c>
      <c r="D3914">
        <v>2</v>
      </c>
      <c r="E3914" t="s">
        <v>5</v>
      </c>
      <c r="F3914" s="9" t="str">
        <f>+VLOOKUP(datosAvance[[#This Row],[renaes]],eess!$A$1:$G$189,2,FALSE)</f>
        <v>MARRIPON</v>
      </c>
      <c r="G3914" s="9" t="str">
        <f>+VLOOKUP(datosAvance[[#This Row],[renaes]],eess!$A$1:$G$189,3,FALSE)</f>
        <v>LAMBAYEQUE</v>
      </c>
      <c r="H3914" s="9" t="str">
        <f>+VLOOKUP(datosAvance[[#This Row],[renaes]],eess!$A$1:$G$189,4,FALSE)</f>
        <v>MOTUPE</v>
      </c>
      <c r="I3914" s="9" t="str">
        <f>+VLOOKUP(datosAvance[[#This Row],[renaes]],eess!$A$1:$G$189,6,FALSE)</f>
        <v>LAMBAYEQUE</v>
      </c>
      <c r="J3914" s="9" t="str">
        <f>+VLOOKUP(datosAvance[[#This Row],[renaes]],eess!$A$1:$G$189,7,FALSE)</f>
        <v>MOTUPE</v>
      </c>
    </row>
    <row r="3915" spans="1:10" x14ac:dyDescent="0.25">
      <c r="A3915">
        <v>4407</v>
      </c>
      <c r="B3915">
        <v>14</v>
      </c>
      <c r="C3915" t="s">
        <v>243</v>
      </c>
      <c r="D3915">
        <v>2</v>
      </c>
      <c r="E3915" t="s">
        <v>5</v>
      </c>
      <c r="F3915" s="9" t="str">
        <f>+VLOOKUP(datosAvance[[#This Row],[renaes]],eess!$A$1:$G$189,2,FALSE)</f>
        <v>OLMOS</v>
      </c>
      <c r="G3915" s="9" t="str">
        <f>+VLOOKUP(datosAvance[[#This Row],[renaes]],eess!$A$1:$G$189,3,FALSE)</f>
        <v>LAMBAYEQUE</v>
      </c>
      <c r="H3915" s="9" t="str">
        <f>+VLOOKUP(datosAvance[[#This Row],[renaes]],eess!$A$1:$G$189,4,FALSE)</f>
        <v>OLMOS</v>
      </c>
      <c r="I3915" s="9" t="str">
        <f>+VLOOKUP(datosAvance[[#This Row],[renaes]],eess!$A$1:$G$189,6,FALSE)</f>
        <v>LAMBAYEQUE</v>
      </c>
      <c r="J3915" s="9" t="str">
        <f>+VLOOKUP(datosAvance[[#This Row],[renaes]],eess!$A$1:$G$189,7,FALSE)</f>
        <v>OLMOS</v>
      </c>
    </row>
    <row r="3916" spans="1:10" x14ac:dyDescent="0.25">
      <c r="A3916">
        <v>4408</v>
      </c>
      <c r="B3916">
        <v>3</v>
      </c>
      <c r="C3916" t="s">
        <v>243</v>
      </c>
      <c r="D3916">
        <v>2</v>
      </c>
      <c r="E3916" t="s">
        <v>5</v>
      </c>
      <c r="F3916" s="9" t="str">
        <f>+VLOOKUP(datosAvance[[#This Row],[renaes]],eess!$A$1:$G$189,2,FALSE)</f>
        <v>LA ESTANCIA</v>
      </c>
      <c r="G3916" s="9" t="str">
        <f>+VLOOKUP(datosAvance[[#This Row],[renaes]],eess!$A$1:$G$189,3,FALSE)</f>
        <v>LAMBAYEQUE</v>
      </c>
      <c r="H3916" s="9" t="str">
        <f>+VLOOKUP(datosAvance[[#This Row],[renaes]],eess!$A$1:$G$189,4,FALSE)</f>
        <v>OLMOS</v>
      </c>
      <c r="I3916" s="9" t="str">
        <f>+VLOOKUP(datosAvance[[#This Row],[renaes]],eess!$A$1:$G$189,6,FALSE)</f>
        <v>LAMBAYEQUE</v>
      </c>
      <c r="J3916" s="9" t="str">
        <f>+VLOOKUP(datosAvance[[#This Row],[renaes]],eess!$A$1:$G$189,7,FALSE)</f>
        <v>OLMOS</v>
      </c>
    </row>
    <row r="3917" spans="1:10" x14ac:dyDescent="0.25">
      <c r="A3917">
        <v>4409</v>
      </c>
      <c r="B3917">
        <v>6</v>
      </c>
      <c r="C3917" t="s">
        <v>243</v>
      </c>
      <c r="D3917">
        <v>2</v>
      </c>
      <c r="E3917" t="s">
        <v>5</v>
      </c>
      <c r="F3917" s="9" t="str">
        <f>+VLOOKUP(datosAvance[[#This Row],[renaes]],eess!$A$1:$G$189,2,FALSE)</f>
        <v>INSCULAS</v>
      </c>
      <c r="G3917" s="9" t="str">
        <f>+VLOOKUP(datosAvance[[#This Row],[renaes]],eess!$A$1:$G$189,3,FALSE)</f>
        <v>LAMBAYEQUE</v>
      </c>
      <c r="H3917" s="9" t="str">
        <f>+VLOOKUP(datosAvance[[#This Row],[renaes]],eess!$A$1:$G$189,4,FALSE)</f>
        <v>OLMOS</v>
      </c>
      <c r="I3917" s="9" t="str">
        <f>+VLOOKUP(datosAvance[[#This Row],[renaes]],eess!$A$1:$G$189,6,FALSE)</f>
        <v>LAMBAYEQUE</v>
      </c>
      <c r="J3917" s="9" t="str">
        <f>+VLOOKUP(datosAvance[[#This Row],[renaes]],eess!$A$1:$G$189,7,FALSE)</f>
        <v>OLMOS</v>
      </c>
    </row>
    <row r="3918" spans="1:10" x14ac:dyDescent="0.25">
      <c r="A3918">
        <v>4410</v>
      </c>
      <c r="B3918">
        <v>2</v>
      </c>
      <c r="C3918" t="s">
        <v>243</v>
      </c>
      <c r="D3918">
        <v>2</v>
      </c>
      <c r="E3918" t="s">
        <v>5</v>
      </c>
      <c r="F3918" s="9" t="str">
        <f>+VLOOKUP(datosAvance[[#This Row],[renaes]],eess!$A$1:$G$189,2,FALSE)</f>
        <v>QUERPON</v>
      </c>
      <c r="G3918" s="9" t="str">
        <f>+VLOOKUP(datosAvance[[#This Row],[renaes]],eess!$A$1:$G$189,3,FALSE)</f>
        <v>LAMBAYEQUE</v>
      </c>
      <c r="H3918" s="9" t="str">
        <f>+VLOOKUP(datosAvance[[#This Row],[renaes]],eess!$A$1:$G$189,4,FALSE)</f>
        <v>OLMOS</v>
      </c>
      <c r="I3918" s="9" t="str">
        <f>+VLOOKUP(datosAvance[[#This Row],[renaes]],eess!$A$1:$G$189,6,FALSE)</f>
        <v>LAMBAYEQUE</v>
      </c>
      <c r="J3918" s="9" t="str">
        <f>+VLOOKUP(datosAvance[[#This Row],[renaes]],eess!$A$1:$G$189,7,FALSE)</f>
        <v>OLMOS</v>
      </c>
    </row>
    <row r="3919" spans="1:10" x14ac:dyDescent="0.25">
      <c r="A3919">
        <v>4411</v>
      </c>
      <c r="B3919">
        <v>1</v>
      </c>
      <c r="C3919" t="s">
        <v>243</v>
      </c>
      <c r="D3919">
        <v>2</v>
      </c>
      <c r="E3919" t="s">
        <v>5</v>
      </c>
      <c r="F3919" s="9" t="str">
        <f>+VLOOKUP(datosAvance[[#This Row],[renaes]],eess!$A$1:$G$189,2,FALSE)</f>
        <v>TRES BATANES</v>
      </c>
      <c r="G3919" s="9" t="str">
        <f>+VLOOKUP(datosAvance[[#This Row],[renaes]],eess!$A$1:$G$189,3,FALSE)</f>
        <v>LAMBAYEQUE</v>
      </c>
      <c r="H3919" s="9" t="str">
        <f>+VLOOKUP(datosAvance[[#This Row],[renaes]],eess!$A$1:$G$189,4,FALSE)</f>
        <v>OLMOS</v>
      </c>
      <c r="I3919" s="9" t="str">
        <f>+VLOOKUP(datosAvance[[#This Row],[renaes]],eess!$A$1:$G$189,6,FALSE)</f>
        <v>LAMBAYEQUE</v>
      </c>
      <c r="J3919" s="9" t="str">
        <f>+VLOOKUP(datosAvance[[#This Row],[renaes]],eess!$A$1:$G$189,7,FALSE)</f>
        <v>OLMOS</v>
      </c>
    </row>
    <row r="3920" spans="1:10" x14ac:dyDescent="0.25">
      <c r="A3920">
        <v>4412</v>
      </c>
      <c r="B3920">
        <v>1</v>
      </c>
      <c r="C3920" t="s">
        <v>243</v>
      </c>
      <c r="D3920">
        <v>2</v>
      </c>
      <c r="E3920" t="s">
        <v>5</v>
      </c>
      <c r="F3920" s="9" t="str">
        <f>+VLOOKUP(datosAvance[[#This Row],[renaes]],eess!$A$1:$G$189,2,FALSE)</f>
        <v>CAPILLA CENTRAL</v>
      </c>
      <c r="G3920" s="9" t="str">
        <f>+VLOOKUP(datosAvance[[#This Row],[renaes]],eess!$A$1:$G$189,3,FALSE)</f>
        <v>LAMBAYEQUE</v>
      </c>
      <c r="H3920" s="9" t="str">
        <f>+VLOOKUP(datosAvance[[#This Row],[renaes]],eess!$A$1:$G$189,4,FALSE)</f>
        <v>OLMOS</v>
      </c>
      <c r="I3920" s="9" t="str">
        <f>+VLOOKUP(datosAvance[[#This Row],[renaes]],eess!$A$1:$G$189,6,FALSE)</f>
        <v>LAMBAYEQUE</v>
      </c>
      <c r="J3920" s="9" t="str">
        <f>+VLOOKUP(datosAvance[[#This Row],[renaes]],eess!$A$1:$G$189,7,FALSE)</f>
        <v>OLMOS</v>
      </c>
    </row>
    <row r="3921" spans="1:10" x14ac:dyDescent="0.25">
      <c r="A3921">
        <v>4414</v>
      </c>
      <c r="B3921">
        <v>2</v>
      </c>
      <c r="C3921" t="s">
        <v>243</v>
      </c>
      <c r="D3921">
        <v>2</v>
      </c>
      <c r="E3921" t="s">
        <v>5</v>
      </c>
      <c r="F3921" s="9" t="str">
        <f>+VLOOKUP(datosAvance[[#This Row],[renaes]],eess!$A$1:$G$189,2,FALSE)</f>
        <v>ELVIRREY</v>
      </c>
      <c r="G3921" s="9" t="str">
        <f>+VLOOKUP(datosAvance[[#This Row],[renaes]],eess!$A$1:$G$189,3,FALSE)</f>
        <v>LAMBAYEQUE</v>
      </c>
      <c r="H3921" s="9" t="str">
        <f>+VLOOKUP(datosAvance[[#This Row],[renaes]],eess!$A$1:$G$189,4,FALSE)</f>
        <v>OLMOS</v>
      </c>
      <c r="I3921" s="9" t="str">
        <f>+VLOOKUP(datosAvance[[#This Row],[renaes]],eess!$A$1:$G$189,6,FALSE)</f>
        <v>LAMBAYEQUE</v>
      </c>
      <c r="J3921" s="9" t="str">
        <f>+VLOOKUP(datosAvance[[#This Row],[renaes]],eess!$A$1:$G$189,7,FALSE)</f>
        <v>OLMOS</v>
      </c>
    </row>
    <row r="3922" spans="1:10" x14ac:dyDescent="0.25">
      <c r="A3922">
        <v>4415</v>
      </c>
      <c r="B3922">
        <v>2</v>
      </c>
      <c r="C3922" t="s">
        <v>243</v>
      </c>
      <c r="D3922">
        <v>2</v>
      </c>
      <c r="E3922" t="s">
        <v>5</v>
      </c>
      <c r="F3922" s="9" t="str">
        <f>+VLOOKUP(datosAvance[[#This Row],[renaes]],eess!$A$1:$G$189,2,FALSE)</f>
        <v>FICUAR</v>
      </c>
      <c r="G3922" s="9" t="str">
        <f>+VLOOKUP(datosAvance[[#This Row],[renaes]],eess!$A$1:$G$189,3,FALSE)</f>
        <v>LAMBAYEQUE</v>
      </c>
      <c r="H3922" s="9" t="str">
        <f>+VLOOKUP(datosAvance[[#This Row],[renaes]],eess!$A$1:$G$189,4,FALSE)</f>
        <v>OLMOS</v>
      </c>
      <c r="I3922" s="9" t="str">
        <f>+VLOOKUP(datosAvance[[#This Row],[renaes]],eess!$A$1:$G$189,6,FALSE)</f>
        <v>LAMBAYEQUE</v>
      </c>
      <c r="J3922" s="9" t="str">
        <f>+VLOOKUP(datosAvance[[#This Row],[renaes]],eess!$A$1:$G$189,7,FALSE)</f>
        <v>OLMOS</v>
      </c>
    </row>
    <row r="3923" spans="1:10" x14ac:dyDescent="0.25">
      <c r="A3923">
        <v>4416</v>
      </c>
      <c r="B3923">
        <v>2</v>
      </c>
      <c r="C3923" t="s">
        <v>243</v>
      </c>
      <c r="D3923">
        <v>2</v>
      </c>
      <c r="E3923" t="s">
        <v>5</v>
      </c>
      <c r="F3923" s="9" t="str">
        <f>+VLOOKUP(datosAvance[[#This Row],[renaes]],eess!$A$1:$G$189,2,FALSE)</f>
        <v>SANTA ROSA (OLMOS)</v>
      </c>
      <c r="G3923" s="9" t="str">
        <f>+VLOOKUP(datosAvance[[#This Row],[renaes]],eess!$A$1:$G$189,3,FALSE)</f>
        <v>LAMBAYEQUE</v>
      </c>
      <c r="H3923" s="9" t="str">
        <f>+VLOOKUP(datosAvance[[#This Row],[renaes]],eess!$A$1:$G$189,4,FALSE)</f>
        <v>OLMOS</v>
      </c>
      <c r="I3923" s="9" t="str">
        <f>+VLOOKUP(datosAvance[[#This Row],[renaes]],eess!$A$1:$G$189,6,FALSE)</f>
        <v>LAMBAYEQUE</v>
      </c>
      <c r="J3923" s="9" t="str">
        <f>+VLOOKUP(datosAvance[[#This Row],[renaes]],eess!$A$1:$G$189,7,FALSE)</f>
        <v>OLMOS</v>
      </c>
    </row>
    <row r="3924" spans="1:10" x14ac:dyDescent="0.25">
      <c r="A3924">
        <v>4417</v>
      </c>
      <c r="B3924">
        <v>1</v>
      </c>
      <c r="C3924" t="s">
        <v>243</v>
      </c>
      <c r="D3924">
        <v>2</v>
      </c>
      <c r="E3924" t="s">
        <v>5</v>
      </c>
      <c r="F3924" s="9" t="str">
        <f>+VLOOKUP(datosAvance[[#This Row],[renaes]],eess!$A$1:$G$189,2,FALSE)</f>
        <v>COLAYA</v>
      </c>
      <c r="G3924" s="9" t="str">
        <f>+VLOOKUP(datosAvance[[#This Row],[renaes]],eess!$A$1:$G$189,3,FALSE)</f>
        <v>LAMBAYEQUE</v>
      </c>
      <c r="H3924" s="9" t="str">
        <f>+VLOOKUP(datosAvance[[#This Row],[renaes]],eess!$A$1:$G$189,4,FALSE)</f>
        <v>SALAS</v>
      </c>
      <c r="I3924" s="9" t="str">
        <f>+VLOOKUP(datosAvance[[#This Row],[renaes]],eess!$A$1:$G$189,6,FALSE)</f>
        <v>LAMBAYEQUE</v>
      </c>
      <c r="J3924" s="9" t="str">
        <f>+VLOOKUP(datosAvance[[#This Row],[renaes]],eess!$A$1:$G$189,7,FALSE)</f>
        <v>SALAS</v>
      </c>
    </row>
    <row r="3925" spans="1:10" x14ac:dyDescent="0.25">
      <c r="A3925">
        <v>4418</v>
      </c>
      <c r="B3925">
        <v>1</v>
      </c>
      <c r="C3925" t="s">
        <v>243</v>
      </c>
      <c r="D3925">
        <v>2</v>
      </c>
      <c r="E3925" t="s">
        <v>5</v>
      </c>
      <c r="F3925" s="9" t="str">
        <f>+VLOOKUP(datosAvance[[#This Row],[renaes]],eess!$A$1:$G$189,2,FALSE)</f>
        <v>LA RAMADA</v>
      </c>
      <c r="G3925" s="9" t="str">
        <f>+VLOOKUP(datosAvance[[#This Row],[renaes]],eess!$A$1:$G$189,3,FALSE)</f>
        <v>LAMBAYEQUE</v>
      </c>
      <c r="H3925" s="9" t="str">
        <f>+VLOOKUP(datosAvance[[#This Row],[renaes]],eess!$A$1:$G$189,4,FALSE)</f>
        <v>SALAS</v>
      </c>
      <c r="I3925" s="9" t="str">
        <f>+VLOOKUP(datosAvance[[#This Row],[renaes]],eess!$A$1:$G$189,6,FALSE)</f>
        <v>LAMBAYEQUE</v>
      </c>
      <c r="J3925" s="9" t="str">
        <f>+VLOOKUP(datosAvance[[#This Row],[renaes]],eess!$A$1:$G$189,7,FALSE)</f>
        <v>SALAS</v>
      </c>
    </row>
    <row r="3926" spans="1:10" x14ac:dyDescent="0.25">
      <c r="A3926">
        <v>4420</v>
      </c>
      <c r="B3926">
        <v>14</v>
      </c>
      <c r="C3926" t="s">
        <v>243</v>
      </c>
      <c r="D3926">
        <v>2</v>
      </c>
      <c r="E3926" t="s">
        <v>5</v>
      </c>
      <c r="F3926" s="9" t="str">
        <f>+VLOOKUP(datosAvance[[#This Row],[renaes]],eess!$A$1:$G$189,2,FALSE)</f>
        <v>MORROPE</v>
      </c>
      <c r="G3926" s="9" t="str">
        <f>+VLOOKUP(datosAvance[[#This Row],[renaes]],eess!$A$1:$G$189,3,FALSE)</f>
        <v>LAMBAYEQUE</v>
      </c>
      <c r="H3926" s="9" t="str">
        <f>+VLOOKUP(datosAvance[[#This Row],[renaes]],eess!$A$1:$G$189,4,FALSE)</f>
        <v>MORROPE</v>
      </c>
      <c r="I3926" s="9" t="str">
        <f>+VLOOKUP(datosAvance[[#This Row],[renaes]],eess!$A$1:$G$189,6,FALSE)</f>
        <v>LAMBAYEQUE</v>
      </c>
      <c r="J3926" s="9" t="str">
        <f>+VLOOKUP(datosAvance[[#This Row],[renaes]],eess!$A$1:$G$189,7,FALSE)</f>
        <v>MORROPE</v>
      </c>
    </row>
    <row r="3927" spans="1:10" x14ac:dyDescent="0.25">
      <c r="A3927">
        <v>4421</v>
      </c>
      <c r="B3927">
        <v>2</v>
      </c>
      <c r="C3927" t="s">
        <v>243</v>
      </c>
      <c r="D3927">
        <v>2</v>
      </c>
      <c r="E3927" t="s">
        <v>5</v>
      </c>
      <c r="F3927" s="9" t="str">
        <f>+VLOOKUP(datosAvance[[#This Row],[renaes]],eess!$A$1:$G$189,2,FALSE)</f>
        <v>LA COLORADA</v>
      </c>
      <c r="G3927" s="9" t="str">
        <f>+VLOOKUP(datosAvance[[#This Row],[renaes]],eess!$A$1:$G$189,3,FALSE)</f>
        <v>LAMBAYEQUE</v>
      </c>
      <c r="H3927" s="9" t="str">
        <f>+VLOOKUP(datosAvance[[#This Row],[renaes]],eess!$A$1:$G$189,4,FALSE)</f>
        <v>MORROPE</v>
      </c>
      <c r="I3927" s="9" t="str">
        <f>+VLOOKUP(datosAvance[[#This Row],[renaes]],eess!$A$1:$G$189,6,FALSE)</f>
        <v>LAMBAYEQUE</v>
      </c>
      <c r="J3927" s="9" t="str">
        <f>+VLOOKUP(datosAvance[[#This Row],[renaes]],eess!$A$1:$G$189,7,FALSE)</f>
        <v>MORROPE</v>
      </c>
    </row>
    <row r="3928" spans="1:10" x14ac:dyDescent="0.25">
      <c r="A3928">
        <v>4422</v>
      </c>
      <c r="B3928">
        <v>1</v>
      </c>
      <c r="C3928" t="s">
        <v>243</v>
      </c>
      <c r="D3928">
        <v>2</v>
      </c>
      <c r="E3928" t="s">
        <v>5</v>
      </c>
      <c r="F3928" s="9" t="str">
        <f>+VLOOKUP(datosAvance[[#This Row],[renaes]],eess!$A$1:$G$189,2,FALSE)</f>
        <v>EL ROMERO</v>
      </c>
      <c r="G3928" s="9" t="str">
        <f>+VLOOKUP(datosAvance[[#This Row],[renaes]],eess!$A$1:$G$189,3,FALSE)</f>
        <v>LAMBAYEQUE</v>
      </c>
      <c r="H3928" s="9" t="str">
        <f>+VLOOKUP(datosAvance[[#This Row],[renaes]],eess!$A$1:$G$189,4,FALSE)</f>
        <v>MORROPE</v>
      </c>
      <c r="I3928" s="9" t="str">
        <f>+VLOOKUP(datosAvance[[#This Row],[renaes]],eess!$A$1:$G$189,6,FALSE)</f>
        <v>LAMBAYEQUE</v>
      </c>
      <c r="J3928" s="9" t="str">
        <f>+VLOOKUP(datosAvance[[#This Row],[renaes]],eess!$A$1:$G$189,7,FALSE)</f>
        <v>MORROPE</v>
      </c>
    </row>
    <row r="3929" spans="1:10" x14ac:dyDescent="0.25">
      <c r="A3929">
        <v>4423</v>
      </c>
      <c r="B3929">
        <v>3</v>
      </c>
      <c r="C3929" t="s">
        <v>243</v>
      </c>
      <c r="D3929">
        <v>2</v>
      </c>
      <c r="E3929" t="s">
        <v>5</v>
      </c>
      <c r="F3929" s="9" t="str">
        <f>+VLOOKUP(datosAvance[[#This Row],[renaes]],eess!$A$1:$G$189,2,FALSE)</f>
        <v>TRANCA FANUPE</v>
      </c>
      <c r="G3929" s="9" t="str">
        <f>+VLOOKUP(datosAvance[[#This Row],[renaes]],eess!$A$1:$G$189,3,FALSE)</f>
        <v>LAMBAYEQUE</v>
      </c>
      <c r="H3929" s="9" t="str">
        <f>+VLOOKUP(datosAvance[[#This Row],[renaes]],eess!$A$1:$G$189,4,FALSE)</f>
        <v>MORROPE</v>
      </c>
      <c r="I3929" s="9" t="str">
        <f>+VLOOKUP(datosAvance[[#This Row],[renaes]],eess!$A$1:$G$189,6,FALSE)</f>
        <v>LAMBAYEQUE</v>
      </c>
      <c r="J3929" s="9" t="str">
        <f>+VLOOKUP(datosAvance[[#This Row],[renaes]],eess!$A$1:$G$189,7,FALSE)</f>
        <v>MORROPE</v>
      </c>
    </row>
    <row r="3930" spans="1:10" x14ac:dyDescent="0.25">
      <c r="A3930">
        <v>4424</v>
      </c>
      <c r="B3930">
        <v>4</v>
      </c>
      <c r="C3930" t="s">
        <v>243</v>
      </c>
      <c r="D3930">
        <v>2</v>
      </c>
      <c r="E3930" t="s">
        <v>5</v>
      </c>
      <c r="F3930" s="9" t="str">
        <f>+VLOOKUP(datosAvance[[#This Row],[renaes]],eess!$A$1:$G$189,2,FALSE)</f>
        <v>LAGUNAS (MORROPE)</v>
      </c>
      <c r="G3930" s="9" t="str">
        <f>+VLOOKUP(datosAvance[[#This Row],[renaes]],eess!$A$1:$G$189,3,FALSE)</f>
        <v>LAMBAYEQUE</v>
      </c>
      <c r="H3930" s="9" t="str">
        <f>+VLOOKUP(datosAvance[[#This Row],[renaes]],eess!$A$1:$G$189,4,FALSE)</f>
        <v>MORROPE</v>
      </c>
      <c r="I3930" s="9" t="str">
        <f>+VLOOKUP(datosAvance[[#This Row],[renaes]],eess!$A$1:$G$189,6,FALSE)</f>
        <v>LAMBAYEQUE</v>
      </c>
      <c r="J3930" s="9" t="str">
        <f>+VLOOKUP(datosAvance[[#This Row],[renaes]],eess!$A$1:$G$189,7,FALSE)</f>
        <v>MORROPE</v>
      </c>
    </row>
    <row r="3931" spans="1:10" x14ac:dyDescent="0.25">
      <c r="A3931">
        <v>4425</v>
      </c>
      <c r="B3931">
        <v>3</v>
      </c>
      <c r="C3931" t="s">
        <v>243</v>
      </c>
      <c r="D3931">
        <v>2</v>
      </c>
      <c r="E3931" t="s">
        <v>5</v>
      </c>
      <c r="F3931" s="9" t="str">
        <f>+VLOOKUP(datosAvance[[#This Row],[renaes]],eess!$A$1:$G$189,2,FALSE)</f>
        <v>CHEPITO</v>
      </c>
      <c r="G3931" s="9" t="str">
        <f>+VLOOKUP(datosAvance[[#This Row],[renaes]],eess!$A$1:$G$189,3,FALSE)</f>
        <v>LAMBAYEQUE</v>
      </c>
      <c r="H3931" s="9" t="str">
        <f>+VLOOKUP(datosAvance[[#This Row],[renaes]],eess!$A$1:$G$189,4,FALSE)</f>
        <v>MORROPE</v>
      </c>
      <c r="I3931" s="9" t="str">
        <f>+VLOOKUP(datosAvance[[#This Row],[renaes]],eess!$A$1:$G$189,6,FALSE)</f>
        <v>LAMBAYEQUE</v>
      </c>
      <c r="J3931" s="9" t="str">
        <f>+VLOOKUP(datosAvance[[#This Row],[renaes]],eess!$A$1:$G$189,7,FALSE)</f>
        <v>MORROPE</v>
      </c>
    </row>
    <row r="3932" spans="1:10" x14ac:dyDescent="0.25">
      <c r="A3932">
        <v>4426</v>
      </c>
      <c r="B3932">
        <v>3</v>
      </c>
      <c r="C3932" t="s">
        <v>243</v>
      </c>
      <c r="D3932">
        <v>2</v>
      </c>
      <c r="E3932" t="s">
        <v>5</v>
      </c>
      <c r="F3932" s="9" t="str">
        <f>+VLOOKUP(datosAvance[[#This Row],[renaes]],eess!$A$1:$G$189,2,FALSE)</f>
        <v>ARBOLSOL</v>
      </c>
      <c r="G3932" s="9" t="str">
        <f>+VLOOKUP(datosAvance[[#This Row],[renaes]],eess!$A$1:$G$189,3,FALSE)</f>
        <v>LAMBAYEQUE</v>
      </c>
      <c r="H3932" s="9" t="str">
        <f>+VLOOKUP(datosAvance[[#This Row],[renaes]],eess!$A$1:$G$189,4,FALSE)</f>
        <v>MORROPE</v>
      </c>
      <c r="I3932" s="9" t="str">
        <f>+VLOOKUP(datosAvance[[#This Row],[renaes]],eess!$A$1:$G$189,6,FALSE)</f>
        <v>LAMBAYEQUE</v>
      </c>
      <c r="J3932" s="9" t="str">
        <f>+VLOOKUP(datosAvance[[#This Row],[renaes]],eess!$A$1:$G$189,7,FALSE)</f>
        <v>MORROPE</v>
      </c>
    </row>
    <row r="3933" spans="1:10" x14ac:dyDescent="0.25">
      <c r="A3933">
        <v>4427</v>
      </c>
      <c r="B3933">
        <v>3</v>
      </c>
      <c r="C3933" t="s">
        <v>243</v>
      </c>
      <c r="D3933">
        <v>2</v>
      </c>
      <c r="E3933" t="s">
        <v>5</v>
      </c>
      <c r="F3933" s="9" t="str">
        <f>+VLOOKUP(datosAvance[[#This Row],[renaes]],eess!$A$1:$G$189,2,FALSE)</f>
        <v>CRUZ DE PAREDONES</v>
      </c>
      <c r="G3933" s="9" t="str">
        <f>+VLOOKUP(datosAvance[[#This Row],[renaes]],eess!$A$1:$G$189,3,FALSE)</f>
        <v>LAMBAYEQUE</v>
      </c>
      <c r="H3933" s="9" t="str">
        <f>+VLOOKUP(datosAvance[[#This Row],[renaes]],eess!$A$1:$G$189,4,FALSE)</f>
        <v>MORROPE</v>
      </c>
      <c r="I3933" s="9" t="str">
        <f>+VLOOKUP(datosAvance[[#This Row],[renaes]],eess!$A$1:$G$189,6,FALSE)</f>
        <v>LAMBAYEQUE</v>
      </c>
      <c r="J3933" s="9" t="str">
        <f>+VLOOKUP(datosAvance[[#This Row],[renaes]],eess!$A$1:$G$189,7,FALSE)</f>
        <v>MORROPE</v>
      </c>
    </row>
    <row r="3934" spans="1:10" x14ac:dyDescent="0.25">
      <c r="A3934">
        <v>4428</v>
      </c>
      <c r="B3934">
        <v>1</v>
      </c>
      <c r="C3934" t="s">
        <v>243</v>
      </c>
      <c r="D3934">
        <v>2</v>
      </c>
      <c r="E3934" t="s">
        <v>5</v>
      </c>
      <c r="F3934" s="9" t="str">
        <f>+VLOOKUP(datosAvance[[#This Row],[renaes]],eess!$A$1:$G$189,2,FALSE)</f>
        <v>LA  GARTERA</v>
      </c>
      <c r="G3934" s="9" t="str">
        <f>+VLOOKUP(datosAvance[[#This Row],[renaes]],eess!$A$1:$G$189,3,FALSE)</f>
        <v>LAMBAYEQUE</v>
      </c>
      <c r="H3934" s="9" t="str">
        <f>+VLOOKUP(datosAvance[[#This Row],[renaes]],eess!$A$1:$G$189,4,FALSE)</f>
        <v>MORROPE</v>
      </c>
      <c r="I3934" s="9" t="str">
        <f>+VLOOKUP(datosAvance[[#This Row],[renaes]],eess!$A$1:$G$189,6,FALSE)</f>
        <v>LAMBAYEQUE</v>
      </c>
      <c r="J3934" s="9" t="str">
        <f>+VLOOKUP(datosAvance[[#This Row],[renaes]],eess!$A$1:$G$189,7,FALSE)</f>
        <v>MORROPE</v>
      </c>
    </row>
    <row r="3935" spans="1:10" x14ac:dyDescent="0.25">
      <c r="A3935">
        <v>4429</v>
      </c>
      <c r="B3935">
        <v>18</v>
      </c>
      <c r="C3935" t="s">
        <v>243</v>
      </c>
      <c r="D3935">
        <v>2</v>
      </c>
      <c r="E3935" t="s">
        <v>5</v>
      </c>
      <c r="F3935" s="9" t="str">
        <f>+VLOOKUP(datosAvance[[#This Row],[renaes]],eess!$A$1:$G$189,2,FALSE)</f>
        <v>CRUZ DEL MEDANO</v>
      </c>
      <c r="G3935" s="9" t="str">
        <f>+VLOOKUP(datosAvance[[#This Row],[renaes]],eess!$A$1:$G$189,3,FALSE)</f>
        <v>LAMBAYEQUE</v>
      </c>
      <c r="H3935" s="9" t="str">
        <f>+VLOOKUP(datosAvance[[#This Row],[renaes]],eess!$A$1:$G$189,4,FALSE)</f>
        <v>MORROPE</v>
      </c>
      <c r="I3935" s="9" t="str">
        <f>+VLOOKUP(datosAvance[[#This Row],[renaes]],eess!$A$1:$G$189,6,FALSE)</f>
        <v>LAMBAYEQUE</v>
      </c>
      <c r="J3935" s="9" t="str">
        <f>+VLOOKUP(datosAvance[[#This Row],[renaes]],eess!$A$1:$G$189,7,FALSE)</f>
        <v>MORROPE</v>
      </c>
    </row>
    <row r="3936" spans="1:10" x14ac:dyDescent="0.25">
      <c r="A3936">
        <v>4430</v>
      </c>
      <c r="B3936">
        <v>1</v>
      </c>
      <c r="C3936" t="s">
        <v>243</v>
      </c>
      <c r="D3936">
        <v>2</v>
      </c>
      <c r="E3936" t="s">
        <v>5</v>
      </c>
      <c r="F3936" s="9" t="str">
        <f>+VLOOKUP(datosAvance[[#This Row],[renaes]],eess!$A$1:$G$189,2,FALSE)</f>
        <v>QUEMAZON</v>
      </c>
      <c r="G3936" s="9" t="str">
        <f>+VLOOKUP(datosAvance[[#This Row],[renaes]],eess!$A$1:$G$189,3,FALSE)</f>
        <v>LAMBAYEQUE</v>
      </c>
      <c r="H3936" s="9" t="str">
        <f>+VLOOKUP(datosAvance[[#This Row],[renaes]],eess!$A$1:$G$189,4,FALSE)</f>
        <v>MORROPE</v>
      </c>
      <c r="I3936" s="9" t="str">
        <f>+VLOOKUP(datosAvance[[#This Row],[renaes]],eess!$A$1:$G$189,6,FALSE)</f>
        <v>LAMBAYEQUE</v>
      </c>
      <c r="J3936" s="9" t="str">
        <f>+VLOOKUP(datosAvance[[#This Row],[renaes]],eess!$A$1:$G$189,7,FALSE)</f>
        <v>MORROPE</v>
      </c>
    </row>
    <row r="3937" spans="1:10" x14ac:dyDescent="0.25">
      <c r="A3937">
        <v>4431</v>
      </c>
      <c r="B3937">
        <v>1</v>
      </c>
      <c r="C3937" t="s">
        <v>243</v>
      </c>
      <c r="D3937">
        <v>2</v>
      </c>
      <c r="E3937" t="s">
        <v>5</v>
      </c>
      <c r="F3937" s="9" t="str">
        <f>+VLOOKUP(datosAvance[[#This Row],[renaes]],eess!$A$1:$G$189,2,FALSE)</f>
        <v>FANUPE BARRIO NUEVO</v>
      </c>
      <c r="G3937" s="9" t="str">
        <f>+VLOOKUP(datosAvance[[#This Row],[renaes]],eess!$A$1:$G$189,3,FALSE)</f>
        <v>LAMBAYEQUE</v>
      </c>
      <c r="H3937" s="9" t="str">
        <f>+VLOOKUP(datosAvance[[#This Row],[renaes]],eess!$A$1:$G$189,4,FALSE)</f>
        <v>MORROPE</v>
      </c>
      <c r="I3937" s="9" t="str">
        <f>+VLOOKUP(datosAvance[[#This Row],[renaes]],eess!$A$1:$G$189,6,FALSE)</f>
        <v>LAMBAYEQUE</v>
      </c>
      <c r="J3937" s="9" t="str">
        <f>+VLOOKUP(datosAvance[[#This Row],[renaes]],eess!$A$1:$G$189,7,FALSE)</f>
        <v>MORROPE</v>
      </c>
    </row>
    <row r="3938" spans="1:10" x14ac:dyDescent="0.25">
      <c r="A3938">
        <v>4432</v>
      </c>
      <c r="B3938">
        <v>1</v>
      </c>
      <c r="C3938" t="s">
        <v>243</v>
      </c>
      <c r="D3938">
        <v>2</v>
      </c>
      <c r="E3938" t="s">
        <v>5</v>
      </c>
      <c r="F3938" s="9" t="str">
        <f>+VLOOKUP(datosAvance[[#This Row],[renaes]],eess!$A$1:$G$189,2,FALSE)</f>
        <v>SANTA ISABEL</v>
      </c>
      <c r="G3938" s="9" t="str">
        <f>+VLOOKUP(datosAvance[[#This Row],[renaes]],eess!$A$1:$G$189,3,FALSE)</f>
        <v>LAMBAYEQUE</v>
      </c>
      <c r="H3938" s="9" t="str">
        <f>+VLOOKUP(datosAvance[[#This Row],[renaes]],eess!$A$1:$G$189,4,FALSE)</f>
        <v>MORROPE</v>
      </c>
      <c r="I3938" s="9" t="str">
        <f>+VLOOKUP(datosAvance[[#This Row],[renaes]],eess!$A$1:$G$189,6,FALSE)</f>
        <v>LAMBAYEQUE</v>
      </c>
      <c r="J3938" s="9" t="str">
        <f>+VLOOKUP(datosAvance[[#This Row],[renaes]],eess!$A$1:$G$189,7,FALSE)</f>
        <v>MORROPE</v>
      </c>
    </row>
    <row r="3939" spans="1:10" x14ac:dyDescent="0.25">
      <c r="A3939">
        <v>4433</v>
      </c>
      <c r="B3939">
        <v>1</v>
      </c>
      <c r="C3939" t="s">
        <v>243</v>
      </c>
      <c r="D3939">
        <v>2</v>
      </c>
      <c r="E3939" t="s">
        <v>5</v>
      </c>
      <c r="F3939" s="9" t="str">
        <f>+VLOOKUP(datosAvance[[#This Row],[renaes]],eess!$A$1:$G$189,2,FALSE)</f>
        <v>SEQUION</v>
      </c>
      <c r="G3939" s="9" t="str">
        <f>+VLOOKUP(datosAvance[[#This Row],[renaes]],eess!$A$1:$G$189,3,FALSE)</f>
        <v>LAMBAYEQUE</v>
      </c>
      <c r="H3939" s="9" t="str">
        <f>+VLOOKUP(datosAvance[[#This Row],[renaes]],eess!$A$1:$G$189,4,FALSE)</f>
        <v>MORROPE</v>
      </c>
      <c r="I3939" s="9" t="str">
        <f>+VLOOKUP(datosAvance[[#This Row],[renaes]],eess!$A$1:$G$189,6,FALSE)</f>
        <v>LAMBAYEQUE</v>
      </c>
      <c r="J3939" s="9" t="str">
        <f>+VLOOKUP(datosAvance[[#This Row],[renaes]],eess!$A$1:$G$189,7,FALSE)</f>
        <v>MORROPE</v>
      </c>
    </row>
    <row r="3940" spans="1:10" x14ac:dyDescent="0.25">
      <c r="A3940">
        <v>4434</v>
      </c>
      <c r="B3940">
        <v>2</v>
      </c>
      <c r="C3940" t="s">
        <v>243</v>
      </c>
      <c r="D3940">
        <v>2</v>
      </c>
      <c r="E3940" t="s">
        <v>5</v>
      </c>
      <c r="F3940" s="9" t="str">
        <f>+VLOOKUP(datosAvance[[#This Row],[renaes]],eess!$A$1:$G$189,2,FALSE)</f>
        <v>SANTA ROSA LAS PAMPAS</v>
      </c>
      <c r="G3940" s="9" t="str">
        <f>+VLOOKUP(datosAvance[[#This Row],[renaes]],eess!$A$1:$G$189,3,FALSE)</f>
        <v>LAMBAYEQUE</v>
      </c>
      <c r="H3940" s="9" t="str">
        <f>+VLOOKUP(datosAvance[[#This Row],[renaes]],eess!$A$1:$G$189,4,FALSE)</f>
        <v>MORROPE</v>
      </c>
      <c r="I3940" s="9" t="str">
        <f>+VLOOKUP(datosAvance[[#This Row],[renaes]],eess!$A$1:$G$189,6,FALSE)</f>
        <v>LAMBAYEQUE</v>
      </c>
      <c r="J3940" s="9" t="str">
        <f>+VLOOKUP(datosAvance[[#This Row],[renaes]],eess!$A$1:$G$189,7,FALSE)</f>
        <v>MORROPE</v>
      </c>
    </row>
    <row r="3941" spans="1:10" x14ac:dyDescent="0.25">
      <c r="A3941">
        <v>4435</v>
      </c>
      <c r="B3941">
        <v>0</v>
      </c>
      <c r="C3941" t="s">
        <v>243</v>
      </c>
      <c r="D3941">
        <v>2</v>
      </c>
      <c r="E3941" t="s">
        <v>5</v>
      </c>
      <c r="F3941" s="9" t="str">
        <f>+VLOOKUP(datosAvance[[#This Row],[renaes]],eess!$A$1:$G$189,2,FALSE)</f>
        <v>ANNAPE</v>
      </c>
      <c r="G3941" s="9" t="str">
        <f>+VLOOKUP(datosAvance[[#This Row],[renaes]],eess!$A$1:$G$189,3,FALSE)</f>
        <v>LAMBAYEQUE</v>
      </c>
      <c r="H3941" s="9" t="str">
        <f>+VLOOKUP(datosAvance[[#This Row],[renaes]],eess!$A$1:$G$189,4,FALSE)</f>
        <v>MORROPE</v>
      </c>
      <c r="I3941" s="9" t="str">
        <f>+VLOOKUP(datosAvance[[#This Row],[renaes]],eess!$A$1:$G$189,6,FALSE)</f>
        <v>LAMBAYEQUE</v>
      </c>
      <c r="J3941" s="9" t="str">
        <f>+VLOOKUP(datosAvance[[#This Row],[renaes]],eess!$A$1:$G$189,7,FALSE)</f>
        <v>MORROPE</v>
      </c>
    </row>
    <row r="3942" spans="1:10" x14ac:dyDescent="0.25">
      <c r="A3942">
        <v>4437</v>
      </c>
      <c r="B3942">
        <v>4</v>
      </c>
      <c r="C3942" t="s">
        <v>243</v>
      </c>
      <c r="D3942">
        <v>2</v>
      </c>
      <c r="E3942" t="s">
        <v>5</v>
      </c>
      <c r="F3942" s="9" t="str">
        <f>+VLOOKUP(datosAvance[[#This Row],[renaes]],eess!$A$1:$G$189,2,FALSE)</f>
        <v>HUACA DE BARRO</v>
      </c>
      <c r="G3942" s="9" t="str">
        <f>+VLOOKUP(datosAvance[[#This Row],[renaes]],eess!$A$1:$G$189,3,FALSE)</f>
        <v>LAMBAYEQUE</v>
      </c>
      <c r="H3942" s="9" t="str">
        <f>+VLOOKUP(datosAvance[[#This Row],[renaes]],eess!$A$1:$G$189,4,FALSE)</f>
        <v>MORROPE</v>
      </c>
      <c r="I3942" s="9" t="str">
        <f>+VLOOKUP(datosAvance[[#This Row],[renaes]],eess!$A$1:$G$189,6,FALSE)</f>
        <v>LAMBAYEQUE</v>
      </c>
      <c r="J3942" s="9" t="str">
        <f>+VLOOKUP(datosAvance[[#This Row],[renaes]],eess!$A$1:$G$189,7,FALSE)</f>
        <v>MORROPE</v>
      </c>
    </row>
    <row r="3943" spans="1:10" x14ac:dyDescent="0.25">
      <c r="A3943">
        <v>4439</v>
      </c>
      <c r="B3943">
        <v>7</v>
      </c>
      <c r="C3943" t="s">
        <v>243</v>
      </c>
      <c r="D3943">
        <v>2</v>
      </c>
      <c r="E3943" t="s">
        <v>5</v>
      </c>
      <c r="F3943" s="9" t="str">
        <f>+VLOOKUP(datosAvance[[#This Row],[renaes]],eess!$A$1:$G$189,2,FALSE)</f>
        <v>CLAS PICSI</v>
      </c>
      <c r="G3943" s="9" t="str">
        <f>+VLOOKUP(datosAvance[[#This Row],[renaes]],eess!$A$1:$G$189,3,FALSE)</f>
        <v>CHICLAYO</v>
      </c>
      <c r="H3943" s="9" t="str">
        <f>+VLOOKUP(datosAvance[[#This Row],[renaes]],eess!$A$1:$G$189,4,FALSE)</f>
        <v>PICSI</v>
      </c>
      <c r="I3943" s="9" t="str">
        <f>+VLOOKUP(datosAvance[[#This Row],[renaes]],eess!$A$1:$G$189,6,FALSE)</f>
        <v>CHICLAYO</v>
      </c>
      <c r="J3943" s="9" t="str">
        <f>+VLOOKUP(datosAvance[[#This Row],[renaes]],eess!$A$1:$G$189,7,FALSE)</f>
        <v>PICSI</v>
      </c>
    </row>
    <row r="3944" spans="1:10" x14ac:dyDescent="0.25">
      <c r="A3944">
        <v>4440</v>
      </c>
      <c r="B3944">
        <v>11</v>
      </c>
      <c r="C3944" t="s">
        <v>243</v>
      </c>
      <c r="D3944">
        <v>2</v>
      </c>
      <c r="E3944" t="s">
        <v>5</v>
      </c>
      <c r="F3944" s="9" t="str">
        <f>+VLOOKUP(datosAvance[[#This Row],[renaes]],eess!$A$1:$G$189,2,FALSE)</f>
        <v>HOSPITAL REFERENCIAL FERREÑAFE</v>
      </c>
      <c r="G3944" s="9" t="str">
        <f>+VLOOKUP(datosAvance[[#This Row],[renaes]],eess!$A$1:$G$189,3,FALSE)</f>
        <v>FERREÐAFE</v>
      </c>
      <c r="H3944" s="9" t="str">
        <f>+VLOOKUP(datosAvance[[#This Row],[renaes]],eess!$A$1:$G$189,4,FALSE)</f>
        <v>FERREÑAFE</v>
      </c>
      <c r="I3944" s="9" t="str">
        <f>+VLOOKUP(datosAvance[[#This Row],[renaes]],eess!$A$1:$G$189,6,FALSE)</f>
        <v>FERREÑAFE</v>
      </c>
      <c r="J3944" s="9" t="str">
        <f>+VLOOKUP(datosAvance[[#This Row],[renaes]],eess!$A$1:$G$189,7,FALSE)</f>
        <v>FERREÑAFE</v>
      </c>
    </row>
    <row r="3945" spans="1:10" x14ac:dyDescent="0.25">
      <c r="A3945">
        <v>4441</v>
      </c>
      <c r="B3945">
        <v>15</v>
      </c>
      <c r="C3945" t="s">
        <v>243</v>
      </c>
      <c r="D3945">
        <v>2</v>
      </c>
      <c r="E3945" t="s">
        <v>5</v>
      </c>
      <c r="F3945" s="9" t="str">
        <f>+VLOOKUP(datosAvance[[#This Row],[renaes]],eess!$A$1:$G$189,2,FALSE)</f>
        <v>SEÑOR DE LA JUSTICIA</v>
      </c>
      <c r="G3945" s="9" t="str">
        <f>+VLOOKUP(datosAvance[[#This Row],[renaes]],eess!$A$1:$G$189,3,FALSE)</f>
        <v>FERREÐAFE</v>
      </c>
      <c r="H3945" s="9" t="str">
        <f>+VLOOKUP(datosAvance[[#This Row],[renaes]],eess!$A$1:$G$189,4,FALSE)</f>
        <v>FERREÑAFE</v>
      </c>
      <c r="I3945" s="9" t="str">
        <f>+VLOOKUP(datosAvance[[#This Row],[renaes]],eess!$A$1:$G$189,6,FALSE)</f>
        <v>FERREÑAFE</v>
      </c>
      <c r="J3945" s="9" t="str">
        <f>+VLOOKUP(datosAvance[[#This Row],[renaes]],eess!$A$1:$G$189,7,FALSE)</f>
        <v>FERREÑAFE</v>
      </c>
    </row>
    <row r="3946" spans="1:10" x14ac:dyDescent="0.25">
      <c r="A3946">
        <v>4442</v>
      </c>
      <c r="B3946">
        <v>1</v>
      </c>
      <c r="C3946" t="s">
        <v>243</v>
      </c>
      <c r="D3946">
        <v>2</v>
      </c>
      <c r="E3946" t="s">
        <v>5</v>
      </c>
      <c r="F3946" s="9" t="str">
        <f>+VLOOKUP(datosAvance[[#This Row],[renaes]],eess!$A$1:$G$189,2,FALSE)</f>
        <v>PUCHACA</v>
      </c>
      <c r="G3946" s="9" t="str">
        <f>+VLOOKUP(datosAvance[[#This Row],[renaes]],eess!$A$1:$G$189,3,FALSE)</f>
        <v>FERREÐAFE</v>
      </c>
      <c r="H3946" s="9" t="str">
        <f>+VLOOKUP(datosAvance[[#This Row],[renaes]],eess!$A$1:$G$189,4,FALSE)</f>
        <v>INKAWASI</v>
      </c>
      <c r="I3946" s="9" t="str">
        <f>+VLOOKUP(datosAvance[[#This Row],[renaes]],eess!$A$1:$G$189,6,FALSE)</f>
        <v>FERREÑAFE</v>
      </c>
      <c r="J3946" s="9" t="str">
        <f>+VLOOKUP(datosAvance[[#This Row],[renaes]],eess!$A$1:$G$189,7,FALSE)</f>
        <v>INCAHUASI</v>
      </c>
    </row>
    <row r="3947" spans="1:10" x14ac:dyDescent="0.25">
      <c r="A3947">
        <v>4443</v>
      </c>
      <c r="B3947">
        <v>7</v>
      </c>
      <c r="C3947" t="s">
        <v>243</v>
      </c>
      <c r="D3947">
        <v>2</v>
      </c>
      <c r="E3947" t="s">
        <v>5</v>
      </c>
      <c r="F3947" s="9" t="str">
        <f>+VLOOKUP(datosAvance[[#This Row],[renaes]],eess!$A$1:$G$189,2,FALSE)</f>
        <v>MESONES MURO</v>
      </c>
      <c r="G3947" s="9" t="str">
        <f>+VLOOKUP(datosAvance[[#This Row],[renaes]],eess!$A$1:$G$189,3,FALSE)</f>
        <v>FERREÐAFE</v>
      </c>
      <c r="H3947" s="9" t="str">
        <f>+VLOOKUP(datosAvance[[#This Row],[renaes]],eess!$A$1:$G$189,4,FALSE)</f>
        <v>FERREÑAFE</v>
      </c>
      <c r="I3947" s="9" t="str">
        <f>+VLOOKUP(datosAvance[[#This Row],[renaes]],eess!$A$1:$G$189,6,FALSE)</f>
        <v>FERREÑAFE</v>
      </c>
      <c r="J3947" s="9" t="str">
        <f>+VLOOKUP(datosAvance[[#This Row],[renaes]],eess!$A$1:$G$189,7,FALSE)</f>
        <v>MANUEL ANTONIO MESONES MURO</v>
      </c>
    </row>
    <row r="3948" spans="1:10" x14ac:dyDescent="0.25">
      <c r="A3948">
        <v>4444</v>
      </c>
      <c r="B3948">
        <v>3</v>
      </c>
      <c r="C3948" t="s">
        <v>243</v>
      </c>
      <c r="D3948">
        <v>2</v>
      </c>
      <c r="E3948" t="s">
        <v>5</v>
      </c>
      <c r="F3948" s="9" t="str">
        <f>+VLOOKUP(datosAvance[[#This Row],[renaes]],eess!$A$1:$G$189,2,FALSE)</f>
        <v>PITIPO</v>
      </c>
      <c r="G3948" s="9" t="str">
        <f>+VLOOKUP(datosAvance[[#This Row],[renaes]],eess!$A$1:$G$189,3,FALSE)</f>
        <v>FERREÐAFE</v>
      </c>
      <c r="H3948" s="9" t="str">
        <f>+VLOOKUP(datosAvance[[#This Row],[renaes]],eess!$A$1:$G$189,4,FALSE)</f>
        <v>PITIPO</v>
      </c>
      <c r="I3948" s="9" t="str">
        <f>+VLOOKUP(datosAvance[[#This Row],[renaes]],eess!$A$1:$G$189,6,FALSE)</f>
        <v>FERREÑAFE</v>
      </c>
      <c r="J3948" s="9" t="str">
        <f>+VLOOKUP(datosAvance[[#This Row],[renaes]],eess!$A$1:$G$189,7,FALSE)</f>
        <v>PITIPO</v>
      </c>
    </row>
    <row r="3949" spans="1:10" x14ac:dyDescent="0.25">
      <c r="A3949">
        <v>4445</v>
      </c>
      <c r="B3949">
        <v>2</v>
      </c>
      <c r="C3949" t="s">
        <v>243</v>
      </c>
      <c r="D3949">
        <v>2</v>
      </c>
      <c r="E3949" t="s">
        <v>5</v>
      </c>
      <c r="F3949" s="9" t="str">
        <f>+VLOOKUP(datosAvance[[#This Row],[renaes]],eess!$A$1:$G$189,2,FALSE)</f>
        <v>LA TRAPOSA</v>
      </c>
      <c r="G3949" s="9" t="str">
        <f>+VLOOKUP(datosAvance[[#This Row],[renaes]],eess!$A$1:$G$189,3,FALSE)</f>
        <v>FERREÐAFE</v>
      </c>
      <c r="H3949" s="9" t="str">
        <f>+VLOOKUP(datosAvance[[#This Row],[renaes]],eess!$A$1:$G$189,4,FALSE)</f>
        <v>PITIPO</v>
      </c>
      <c r="I3949" s="9" t="str">
        <f>+VLOOKUP(datosAvance[[#This Row],[renaes]],eess!$A$1:$G$189,6,FALSE)</f>
        <v>FERREÑAFE</v>
      </c>
      <c r="J3949" s="9" t="str">
        <f>+VLOOKUP(datosAvance[[#This Row],[renaes]],eess!$A$1:$G$189,7,FALSE)</f>
        <v>PITIPO</v>
      </c>
    </row>
    <row r="3950" spans="1:10" x14ac:dyDescent="0.25">
      <c r="A3950">
        <v>4447</v>
      </c>
      <c r="B3950">
        <v>7</v>
      </c>
      <c r="C3950" t="s">
        <v>243</v>
      </c>
      <c r="D3950">
        <v>2</v>
      </c>
      <c r="E3950" t="s">
        <v>5</v>
      </c>
      <c r="F3950" s="9" t="str">
        <f>+VLOOKUP(datosAvance[[#This Row],[renaes]],eess!$A$1:$G$189,2,FALSE)</f>
        <v>MOTUPILLO</v>
      </c>
      <c r="G3950" s="9" t="str">
        <f>+VLOOKUP(datosAvance[[#This Row],[renaes]],eess!$A$1:$G$189,3,FALSE)</f>
        <v>FERREÐAFE</v>
      </c>
      <c r="H3950" s="9" t="str">
        <f>+VLOOKUP(datosAvance[[#This Row],[renaes]],eess!$A$1:$G$189,4,FALSE)</f>
        <v>PITIPO</v>
      </c>
      <c r="I3950" s="9" t="str">
        <f>+VLOOKUP(datosAvance[[#This Row],[renaes]],eess!$A$1:$G$189,6,FALSE)</f>
        <v>FERREÑAFE</v>
      </c>
      <c r="J3950" s="9" t="str">
        <f>+VLOOKUP(datosAvance[[#This Row],[renaes]],eess!$A$1:$G$189,7,FALSE)</f>
        <v>PITIPO</v>
      </c>
    </row>
    <row r="3951" spans="1:10" x14ac:dyDescent="0.25">
      <c r="A3951">
        <v>4448</v>
      </c>
      <c r="B3951">
        <v>2</v>
      </c>
      <c r="C3951" t="s">
        <v>243</v>
      </c>
      <c r="D3951">
        <v>2</v>
      </c>
      <c r="E3951" t="s">
        <v>5</v>
      </c>
      <c r="F3951" s="9" t="str">
        <f>+VLOOKUP(datosAvance[[#This Row],[renaes]],eess!$A$1:$G$189,2,FALSE)</f>
        <v>CACHINCHE</v>
      </c>
      <c r="G3951" s="9" t="str">
        <f>+VLOOKUP(datosAvance[[#This Row],[renaes]],eess!$A$1:$G$189,3,FALSE)</f>
        <v>FERREÐAFE</v>
      </c>
      <c r="H3951" s="9" t="str">
        <f>+VLOOKUP(datosAvance[[#This Row],[renaes]],eess!$A$1:$G$189,4,FALSE)</f>
        <v>PITIPO</v>
      </c>
      <c r="I3951" s="9" t="str">
        <f>+VLOOKUP(datosAvance[[#This Row],[renaes]],eess!$A$1:$G$189,6,FALSE)</f>
        <v>FERREÑAFE</v>
      </c>
      <c r="J3951" s="9" t="str">
        <f>+VLOOKUP(datosAvance[[#This Row],[renaes]],eess!$A$1:$G$189,7,FALSE)</f>
        <v>PITIPO</v>
      </c>
    </row>
    <row r="3952" spans="1:10" x14ac:dyDescent="0.25">
      <c r="A3952">
        <v>4449</v>
      </c>
      <c r="B3952">
        <v>2</v>
      </c>
      <c r="C3952" t="s">
        <v>243</v>
      </c>
      <c r="D3952">
        <v>2</v>
      </c>
      <c r="E3952" t="s">
        <v>5</v>
      </c>
      <c r="F3952" s="9" t="str">
        <f>+VLOOKUP(datosAvance[[#This Row],[renaes]],eess!$A$1:$G$189,2,FALSE)</f>
        <v>PATIVILCA</v>
      </c>
      <c r="G3952" s="9" t="str">
        <f>+VLOOKUP(datosAvance[[#This Row],[renaes]],eess!$A$1:$G$189,3,FALSE)</f>
        <v>FERREÐAFE</v>
      </c>
      <c r="H3952" s="9" t="str">
        <f>+VLOOKUP(datosAvance[[#This Row],[renaes]],eess!$A$1:$G$189,4,FALSE)</f>
        <v>PITIPO</v>
      </c>
      <c r="I3952" s="9" t="str">
        <f>+VLOOKUP(datosAvance[[#This Row],[renaes]],eess!$A$1:$G$189,6,FALSE)</f>
        <v>FERREÑAFE</v>
      </c>
      <c r="J3952" s="9" t="str">
        <f>+VLOOKUP(datosAvance[[#This Row],[renaes]],eess!$A$1:$G$189,7,FALSE)</f>
        <v>PITIPO</v>
      </c>
    </row>
    <row r="3953" spans="1:10" x14ac:dyDescent="0.25">
      <c r="A3953">
        <v>4450</v>
      </c>
      <c r="B3953">
        <v>2</v>
      </c>
      <c r="C3953" t="s">
        <v>243</v>
      </c>
      <c r="D3953">
        <v>2</v>
      </c>
      <c r="E3953" t="s">
        <v>5</v>
      </c>
      <c r="F3953" s="9" t="str">
        <f>+VLOOKUP(datosAvance[[#This Row],[renaes]],eess!$A$1:$G$189,2,FALSE)</f>
        <v>SIME</v>
      </c>
      <c r="G3953" s="9" t="str">
        <f>+VLOOKUP(datosAvance[[#This Row],[renaes]],eess!$A$1:$G$189,3,FALSE)</f>
        <v>FERREÐAFE</v>
      </c>
      <c r="H3953" s="9" t="str">
        <f>+VLOOKUP(datosAvance[[#This Row],[renaes]],eess!$A$1:$G$189,4,FALSE)</f>
        <v>PITIPO</v>
      </c>
      <c r="I3953" s="9" t="str">
        <f>+VLOOKUP(datosAvance[[#This Row],[renaes]],eess!$A$1:$G$189,6,FALSE)</f>
        <v>FERREÑAFE</v>
      </c>
      <c r="J3953" s="9" t="str">
        <f>+VLOOKUP(datosAvance[[#This Row],[renaes]],eess!$A$1:$G$189,7,FALSE)</f>
        <v>PITIPO</v>
      </c>
    </row>
    <row r="3954" spans="1:10" x14ac:dyDescent="0.25">
      <c r="A3954">
        <v>4451</v>
      </c>
      <c r="B3954">
        <v>12</v>
      </c>
      <c r="C3954" t="s">
        <v>243</v>
      </c>
      <c r="D3954">
        <v>2</v>
      </c>
      <c r="E3954" t="s">
        <v>5</v>
      </c>
      <c r="F3954" s="9" t="str">
        <f>+VLOOKUP(datosAvance[[#This Row],[renaes]],eess!$A$1:$G$189,2,FALSE)</f>
        <v>BATANGRANDE</v>
      </c>
      <c r="G3954" s="9" t="str">
        <f>+VLOOKUP(datosAvance[[#This Row],[renaes]],eess!$A$1:$G$189,3,FALSE)</f>
        <v>FERREÐAFE</v>
      </c>
      <c r="H3954" s="9" t="str">
        <f>+VLOOKUP(datosAvance[[#This Row],[renaes]],eess!$A$1:$G$189,4,FALSE)</f>
        <v>PITIPO</v>
      </c>
      <c r="I3954" s="9" t="str">
        <f>+VLOOKUP(datosAvance[[#This Row],[renaes]],eess!$A$1:$G$189,6,FALSE)</f>
        <v>FERREÑAFE</v>
      </c>
      <c r="J3954" s="9" t="str">
        <f>+VLOOKUP(datosAvance[[#This Row],[renaes]],eess!$A$1:$G$189,7,FALSE)</f>
        <v>PITIPO</v>
      </c>
    </row>
    <row r="3955" spans="1:10" x14ac:dyDescent="0.25">
      <c r="A3955">
        <v>4452</v>
      </c>
      <c r="B3955">
        <v>17</v>
      </c>
      <c r="C3955" t="s">
        <v>243</v>
      </c>
      <c r="D3955">
        <v>2</v>
      </c>
      <c r="E3955" t="s">
        <v>5</v>
      </c>
      <c r="F3955" s="9" t="str">
        <f>+VLOOKUP(datosAvance[[#This Row],[renaes]],eess!$A$1:$G$189,2,FALSE)</f>
        <v>C.S.PUEBLO NUEVO</v>
      </c>
      <c r="G3955" s="9" t="str">
        <f>+VLOOKUP(datosAvance[[#This Row],[renaes]],eess!$A$1:$G$189,3,FALSE)</f>
        <v>FERREÐAFE</v>
      </c>
      <c r="H3955" s="9" t="str">
        <f>+VLOOKUP(datosAvance[[#This Row],[renaes]],eess!$A$1:$G$189,4,FALSE)</f>
        <v>FERREÑAFE</v>
      </c>
      <c r="I3955" s="9" t="str">
        <f>+VLOOKUP(datosAvance[[#This Row],[renaes]],eess!$A$1:$G$189,6,FALSE)</f>
        <v>FERREÑAFE</v>
      </c>
      <c r="J3955" s="9" t="str">
        <f>+VLOOKUP(datosAvance[[#This Row],[renaes]],eess!$A$1:$G$189,7,FALSE)</f>
        <v>PUEBLO NUEVO</v>
      </c>
    </row>
    <row r="3956" spans="1:10" x14ac:dyDescent="0.25">
      <c r="A3956">
        <v>4453</v>
      </c>
      <c r="B3956">
        <v>3</v>
      </c>
      <c r="C3956" t="s">
        <v>243</v>
      </c>
      <c r="D3956">
        <v>2</v>
      </c>
      <c r="E3956" t="s">
        <v>5</v>
      </c>
      <c r="F3956" s="9" t="str">
        <f>+VLOOKUP(datosAvance[[#This Row],[renaes]],eess!$A$1:$G$189,2,FALSE)</f>
        <v>LAS LOMAS</v>
      </c>
      <c r="G3956" s="9" t="str">
        <f>+VLOOKUP(datosAvance[[#This Row],[renaes]],eess!$A$1:$G$189,3,FALSE)</f>
        <v>FERREÐAFE</v>
      </c>
      <c r="H3956" s="9" t="str">
        <f>+VLOOKUP(datosAvance[[#This Row],[renaes]],eess!$A$1:$G$189,4,FALSE)</f>
        <v>FERREÑAFE</v>
      </c>
      <c r="I3956" s="9" t="str">
        <f>+VLOOKUP(datosAvance[[#This Row],[renaes]],eess!$A$1:$G$189,6,FALSE)</f>
        <v>FERREÑAFE</v>
      </c>
      <c r="J3956" s="9" t="str">
        <f>+VLOOKUP(datosAvance[[#This Row],[renaes]],eess!$A$1:$G$189,7,FALSE)</f>
        <v>PUEBLO NUEVO</v>
      </c>
    </row>
    <row r="3957" spans="1:10" x14ac:dyDescent="0.25">
      <c r="A3957">
        <v>4454</v>
      </c>
      <c r="B3957">
        <v>1</v>
      </c>
      <c r="C3957" t="s">
        <v>243</v>
      </c>
      <c r="D3957">
        <v>2</v>
      </c>
      <c r="E3957" t="s">
        <v>5</v>
      </c>
      <c r="F3957" s="9" t="str">
        <f>+VLOOKUP(datosAvance[[#This Row],[renaes]],eess!$A$1:$G$189,2,FALSE)</f>
        <v>MOYAN</v>
      </c>
      <c r="G3957" s="9" t="str">
        <f>+VLOOKUP(datosAvance[[#This Row],[renaes]],eess!$A$1:$G$189,3,FALSE)</f>
        <v>FERREÐAFE</v>
      </c>
      <c r="H3957" s="9" t="str">
        <f>+VLOOKUP(datosAvance[[#This Row],[renaes]],eess!$A$1:$G$189,4,FALSE)</f>
        <v>INKAWASI</v>
      </c>
      <c r="I3957" s="9" t="str">
        <f>+VLOOKUP(datosAvance[[#This Row],[renaes]],eess!$A$1:$G$189,6,FALSE)</f>
        <v>FERREÑAFE</v>
      </c>
      <c r="J3957" s="9" t="str">
        <f>+VLOOKUP(datosAvance[[#This Row],[renaes]],eess!$A$1:$G$189,7,FALSE)</f>
        <v>INCAHUASI</v>
      </c>
    </row>
    <row r="3958" spans="1:10" x14ac:dyDescent="0.25">
      <c r="A3958">
        <v>4455</v>
      </c>
      <c r="B3958">
        <v>10</v>
      </c>
      <c r="C3958" t="s">
        <v>243</v>
      </c>
      <c r="D3958">
        <v>2</v>
      </c>
      <c r="E3958" t="s">
        <v>5</v>
      </c>
      <c r="F3958" s="9" t="str">
        <f>+VLOOKUP(datosAvance[[#This Row],[renaes]],eess!$A$1:$G$189,2,FALSE)</f>
        <v>INKAWASI</v>
      </c>
      <c r="G3958" s="9" t="str">
        <f>+VLOOKUP(datosAvance[[#This Row],[renaes]],eess!$A$1:$G$189,3,FALSE)</f>
        <v>FERREÐAFE</v>
      </c>
      <c r="H3958" s="9" t="str">
        <f>+VLOOKUP(datosAvance[[#This Row],[renaes]],eess!$A$1:$G$189,4,FALSE)</f>
        <v>INKAWASI</v>
      </c>
      <c r="I3958" s="9" t="str">
        <f>+VLOOKUP(datosAvance[[#This Row],[renaes]],eess!$A$1:$G$189,6,FALSE)</f>
        <v>FERREÑAFE</v>
      </c>
      <c r="J3958" s="9" t="str">
        <f>+VLOOKUP(datosAvance[[#This Row],[renaes]],eess!$A$1:$G$189,7,FALSE)</f>
        <v>INCAHUASI</v>
      </c>
    </row>
    <row r="3959" spans="1:10" x14ac:dyDescent="0.25">
      <c r="A3959">
        <v>4457</v>
      </c>
      <c r="B3959">
        <v>2</v>
      </c>
      <c r="C3959" t="s">
        <v>243</v>
      </c>
      <c r="D3959">
        <v>2</v>
      </c>
      <c r="E3959" t="s">
        <v>5</v>
      </c>
      <c r="F3959" s="9" t="str">
        <f>+VLOOKUP(datosAvance[[#This Row],[renaes]],eess!$A$1:$G$189,2,FALSE)</f>
        <v>UYURPAMPA</v>
      </c>
      <c r="G3959" s="9" t="str">
        <f>+VLOOKUP(datosAvance[[#This Row],[renaes]],eess!$A$1:$G$189,3,FALSE)</f>
        <v>FERREÐAFE</v>
      </c>
      <c r="H3959" s="9" t="str">
        <f>+VLOOKUP(datosAvance[[#This Row],[renaes]],eess!$A$1:$G$189,4,FALSE)</f>
        <v>INKAWASI</v>
      </c>
      <c r="I3959" s="9" t="str">
        <f>+VLOOKUP(datosAvance[[#This Row],[renaes]],eess!$A$1:$G$189,6,FALSE)</f>
        <v>FERREÑAFE</v>
      </c>
      <c r="J3959" s="9" t="str">
        <f>+VLOOKUP(datosAvance[[#This Row],[renaes]],eess!$A$1:$G$189,7,FALSE)</f>
        <v>INCAHUASI</v>
      </c>
    </row>
    <row r="3960" spans="1:10" x14ac:dyDescent="0.25">
      <c r="A3960">
        <v>4458</v>
      </c>
      <c r="B3960">
        <v>1</v>
      </c>
      <c r="C3960" t="s">
        <v>243</v>
      </c>
      <c r="D3960">
        <v>2</v>
      </c>
      <c r="E3960" t="s">
        <v>5</v>
      </c>
      <c r="F3960" s="9" t="str">
        <f>+VLOOKUP(datosAvance[[#This Row],[renaes]],eess!$A$1:$G$189,2,FALSE)</f>
        <v>CRUZ LOMA</v>
      </c>
      <c r="G3960" s="9" t="str">
        <f>+VLOOKUP(datosAvance[[#This Row],[renaes]],eess!$A$1:$G$189,3,FALSE)</f>
        <v>FERREÐAFE</v>
      </c>
      <c r="H3960" s="9" t="str">
        <f>+VLOOKUP(datosAvance[[#This Row],[renaes]],eess!$A$1:$G$189,4,FALSE)</f>
        <v>INKAWASI</v>
      </c>
      <c r="I3960" s="9" t="str">
        <f>+VLOOKUP(datosAvance[[#This Row],[renaes]],eess!$A$1:$G$189,6,FALSE)</f>
        <v>FERREÑAFE</v>
      </c>
      <c r="J3960" s="9" t="str">
        <f>+VLOOKUP(datosAvance[[#This Row],[renaes]],eess!$A$1:$G$189,7,FALSE)</f>
        <v>INCAHUASI</v>
      </c>
    </row>
    <row r="3961" spans="1:10" x14ac:dyDescent="0.25">
      <c r="A3961">
        <v>4459</v>
      </c>
      <c r="B3961">
        <v>0</v>
      </c>
      <c r="C3961" t="s">
        <v>243</v>
      </c>
      <c r="D3961">
        <v>2</v>
      </c>
      <c r="E3961" t="s">
        <v>5</v>
      </c>
      <c r="F3961" s="9" t="str">
        <f>+VLOOKUP(datosAvance[[#This Row],[renaes]],eess!$A$1:$G$189,2,FALSE)</f>
        <v>HUAYRUL</v>
      </c>
      <c r="G3961" s="9" t="str">
        <f>+VLOOKUP(datosAvance[[#This Row],[renaes]],eess!$A$1:$G$189,3,FALSE)</f>
        <v>FERREÐAFE</v>
      </c>
      <c r="H3961" s="9" t="str">
        <f>+VLOOKUP(datosAvance[[#This Row],[renaes]],eess!$A$1:$G$189,4,FALSE)</f>
        <v>INKAWASI</v>
      </c>
      <c r="I3961" s="9" t="str">
        <f>+VLOOKUP(datosAvance[[#This Row],[renaes]],eess!$A$1:$G$189,6,FALSE)</f>
        <v>FERREÑAFE</v>
      </c>
      <c r="J3961" s="9" t="str">
        <f>+VLOOKUP(datosAvance[[#This Row],[renaes]],eess!$A$1:$G$189,7,FALSE)</f>
        <v>INCAHUASI</v>
      </c>
    </row>
    <row r="3962" spans="1:10" x14ac:dyDescent="0.25">
      <c r="A3962">
        <v>4460</v>
      </c>
      <c r="B3962">
        <v>1</v>
      </c>
      <c r="C3962" t="s">
        <v>243</v>
      </c>
      <c r="D3962">
        <v>2</v>
      </c>
      <c r="E3962" t="s">
        <v>5</v>
      </c>
      <c r="F3962" s="9" t="str">
        <f>+VLOOKUP(datosAvance[[#This Row],[renaes]],eess!$A$1:$G$189,2,FALSE)</f>
        <v>MARAYHUACA</v>
      </c>
      <c r="G3962" s="9" t="str">
        <f>+VLOOKUP(datosAvance[[#This Row],[renaes]],eess!$A$1:$G$189,3,FALSE)</f>
        <v>FERREÐAFE</v>
      </c>
      <c r="H3962" s="9" t="str">
        <f>+VLOOKUP(datosAvance[[#This Row],[renaes]],eess!$A$1:$G$189,4,FALSE)</f>
        <v>INKAWASI</v>
      </c>
      <c r="I3962" s="9" t="str">
        <f>+VLOOKUP(datosAvance[[#This Row],[renaes]],eess!$A$1:$G$189,6,FALSE)</f>
        <v>FERREÑAFE</v>
      </c>
      <c r="J3962" s="9" t="str">
        <f>+VLOOKUP(datosAvance[[#This Row],[renaes]],eess!$A$1:$G$189,7,FALSE)</f>
        <v>INCAHUASI</v>
      </c>
    </row>
    <row r="3963" spans="1:10" x14ac:dyDescent="0.25">
      <c r="A3963">
        <v>4461</v>
      </c>
      <c r="B3963">
        <v>1</v>
      </c>
      <c r="C3963" t="s">
        <v>243</v>
      </c>
      <c r="D3963">
        <v>2</v>
      </c>
      <c r="E3963" t="s">
        <v>5</v>
      </c>
      <c r="F3963" s="9" t="str">
        <f>+VLOOKUP(datosAvance[[#This Row],[renaes]],eess!$A$1:$G$189,2,FALSE)</f>
        <v>TOTORAS</v>
      </c>
      <c r="G3963" s="9" t="str">
        <f>+VLOOKUP(datosAvance[[#This Row],[renaes]],eess!$A$1:$G$189,3,FALSE)</f>
        <v>FERREÐAFE</v>
      </c>
      <c r="H3963" s="9" t="str">
        <f>+VLOOKUP(datosAvance[[#This Row],[renaes]],eess!$A$1:$G$189,4,FALSE)</f>
        <v>INKAWASI</v>
      </c>
      <c r="I3963" s="9" t="str">
        <f>+VLOOKUP(datosAvance[[#This Row],[renaes]],eess!$A$1:$G$189,6,FALSE)</f>
        <v>FERREÑAFE</v>
      </c>
      <c r="J3963" s="9" t="str">
        <f>+VLOOKUP(datosAvance[[#This Row],[renaes]],eess!$A$1:$G$189,7,FALSE)</f>
        <v>INCAHUASI</v>
      </c>
    </row>
    <row r="3964" spans="1:10" x14ac:dyDescent="0.25">
      <c r="A3964">
        <v>4464</v>
      </c>
      <c r="B3964">
        <v>3</v>
      </c>
      <c r="C3964" t="s">
        <v>243</v>
      </c>
      <c r="D3964">
        <v>2</v>
      </c>
      <c r="E3964" t="s">
        <v>5</v>
      </c>
      <c r="F3964" s="9" t="str">
        <f>+VLOOKUP(datosAvance[[#This Row],[renaes]],eess!$A$1:$G$189,2,FALSE)</f>
        <v>KONGACHA</v>
      </c>
      <c r="G3964" s="9" t="str">
        <f>+VLOOKUP(datosAvance[[#This Row],[renaes]],eess!$A$1:$G$189,3,FALSE)</f>
        <v>FERREÐAFE</v>
      </c>
      <c r="H3964" s="9" t="str">
        <f>+VLOOKUP(datosAvance[[#This Row],[renaes]],eess!$A$1:$G$189,4,FALSE)</f>
        <v>INKAWASI</v>
      </c>
      <c r="I3964" s="9" t="str">
        <f>+VLOOKUP(datosAvance[[#This Row],[renaes]],eess!$A$1:$G$189,6,FALSE)</f>
        <v>FERREÑAFE</v>
      </c>
      <c r="J3964" s="9" t="str">
        <f>+VLOOKUP(datosAvance[[#This Row],[renaes]],eess!$A$1:$G$189,7,FALSE)</f>
        <v>INCAHUASI</v>
      </c>
    </row>
    <row r="3965" spans="1:10" x14ac:dyDescent="0.25">
      <c r="A3965">
        <v>4465</v>
      </c>
      <c r="B3965">
        <v>2</v>
      </c>
      <c r="C3965" t="s">
        <v>243</v>
      </c>
      <c r="D3965">
        <v>2</v>
      </c>
      <c r="E3965" t="s">
        <v>5</v>
      </c>
      <c r="F3965" s="9" t="str">
        <f>+VLOOKUP(datosAvance[[#This Row],[renaes]],eess!$A$1:$G$189,2,FALSE)</f>
        <v>LA TRANCA</v>
      </c>
      <c r="G3965" s="9" t="str">
        <f>+VLOOKUP(datosAvance[[#This Row],[renaes]],eess!$A$1:$G$189,3,FALSE)</f>
        <v>FERREÐAFE</v>
      </c>
      <c r="H3965" s="9" t="str">
        <f>+VLOOKUP(datosAvance[[#This Row],[renaes]],eess!$A$1:$G$189,4,FALSE)</f>
        <v>INKAWASI</v>
      </c>
      <c r="I3965" s="9" t="str">
        <f>+VLOOKUP(datosAvance[[#This Row],[renaes]],eess!$A$1:$G$189,6,FALSE)</f>
        <v>FERREÑAFE</v>
      </c>
      <c r="J3965" s="9" t="str">
        <f>+VLOOKUP(datosAvance[[#This Row],[renaes]],eess!$A$1:$G$189,7,FALSE)</f>
        <v>INCAHUASI</v>
      </c>
    </row>
    <row r="3966" spans="1:10" x14ac:dyDescent="0.25">
      <c r="A3966">
        <v>6681</v>
      </c>
      <c r="B3966">
        <v>3</v>
      </c>
      <c r="C3966" t="s">
        <v>243</v>
      </c>
      <c r="D3966">
        <v>2</v>
      </c>
      <c r="E3966" t="s">
        <v>5</v>
      </c>
      <c r="F3966" s="9" t="str">
        <f>+VLOOKUP(datosAvance[[#This Row],[renaes]],eess!$A$1:$G$189,2,FALSE)</f>
        <v>EL SAUCE</v>
      </c>
      <c r="G3966" s="9" t="str">
        <f>+VLOOKUP(datosAvance[[#This Row],[renaes]],eess!$A$1:$G$189,3,FALSE)</f>
        <v>LAMBAYEQUE</v>
      </c>
      <c r="H3966" s="9" t="str">
        <f>+VLOOKUP(datosAvance[[#This Row],[renaes]],eess!$A$1:$G$189,4,FALSE)</f>
        <v>SALAS</v>
      </c>
      <c r="I3966" s="9" t="str">
        <f>+VLOOKUP(datosAvance[[#This Row],[renaes]],eess!$A$1:$G$189,6,FALSE)</f>
        <v>LAMBAYEQUE</v>
      </c>
      <c r="J3966" s="9" t="str">
        <f>+VLOOKUP(datosAvance[[#This Row],[renaes]],eess!$A$1:$G$189,7,FALSE)</f>
        <v>SALAS</v>
      </c>
    </row>
    <row r="3967" spans="1:10" x14ac:dyDescent="0.25">
      <c r="A3967">
        <v>6682</v>
      </c>
      <c r="B3967">
        <v>3</v>
      </c>
      <c r="C3967" t="s">
        <v>243</v>
      </c>
      <c r="D3967">
        <v>2</v>
      </c>
      <c r="E3967" t="s">
        <v>5</v>
      </c>
      <c r="F3967" s="9" t="str">
        <f>+VLOOKUP(datosAvance[[#This Row],[renaes]],eess!$A$1:$G$189,2,FALSE)</f>
        <v>HUMEDADES</v>
      </c>
      <c r="G3967" s="9" t="str">
        <f>+VLOOKUP(datosAvance[[#This Row],[renaes]],eess!$A$1:$G$189,3,FALSE)</f>
        <v>LAMBAYEQUE</v>
      </c>
      <c r="H3967" s="9" t="str">
        <f>+VLOOKUP(datosAvance[[#This Row],[renaes]],eess!$A$1:$G$189,4,FALSE)</f>
        <v>SALAS</v>
      </c>
      <c r="I3967" s="9" t="str">
        <f>+VLOOKUP(datosAvance[[#This Row],[renaes]],eess!$A$1:$G$189,6,FALSE)</f>
        <v>LAMBAYEQUE</v>
      </c>
      <c r="J3967" s="9" t="str">
        <f>+VLOOKUP(datosAvance[[#This Row],[renaes]],eess!$A$1:$G$189,7,FALSE)</f>
        <v>SALAS</v>
      </c>
    </row>
    <row r="3968" spans="1:10" x14ac:dyDescent="0.25">
      <c r="A3968">
        <v>6683</v>
      </c>
      <c r="B3968">
        <v>2</v>
      </c>
      <c r="C3968" t="s">
        <v>243</v>
      </c>
      <c r="D3968">
        <v>2</v>
      </c>
      <c r="E3968" t="s">
        <v>5</v>
      </c>
      <c r="F3968" s="9" t="str">
        <f>+VLOOKUP(datosAvance[[#This Row],[renaes]],eess!$A$1:$G$189,2,FALSE)</f>
        <v>EL PUENTE</v>
      </c>
      <c r="G3968" s="9" t="str">
        <f>+VLOOKUP(datosAvance[[#This Row],[renaes]],eess!$A$1:$G$189,3,FALSE)</f>
        <v>LAMBAYEQUE</v>
      </c>
      <c r="H3968" s="9" t="str">
        <f>+VLOOKUP(datosAvance[[#This Row],[renaes]],eess!$A$1:$G$189,4,FALSE)</f>
        <v>OLMOS</v>
      </c>
      <c r="I3968" s="9" t="str">
        <f>+VLOOKUP(datosAvance[[#This Row],[renaes]],eess!$A$1:$G$189,6,FALSE)</f>
        <v>LAMBAYEQUE</v>
      </c>
      <c r="J3968" s="9" t="str">
        <f>+VLOOKUP(datosAvance[[#This Row],[renaes]],eess!$A$1:$G$189,7,FALSE)</f>
        <v>OLMOS</v>
      </c>
    </row>
    <row r="3969" spans="1:10" x14ac:dyDescent="0.25">
      <c r="A3969">
        <v>6722</v>
      </c>
      <c r="B3969">
        <v>13</v>
      </c>
      <c r="C3969" t="s">
        <v>243</v>
      </c>
      <c r="D3969">
        <v>2</v>
      </c>
      <c r="E3969" t="s">
        <v>5</v>
      </c>
      <c r="F3969" s="9" t="str">
        <f>+VLOOKUP(datosAvance[[#This Row],[renaes]],eess!$A$1:$G$189,2,FALSE)</f>
        <v>CAYALTI</v>
      </c>
      <c r="G3969" s="9" t="str">
        <f>+VLOOKUP(datosAvance[[#This Row],[renaes]],eess!$A$1:$G$189,3,FALSE)</f>
        <v>CHICLAYO</v>
      </c>
      <c r="H3969" s="9" t="str">
        <f>+VLOOKUP(datosAvance[[#This Row],[renaes]],eess!$A$1:$G$189,4,FALSE)</f>
        <v>CAYALTI-ZAÑA</v>
      </c>
      <c r="I3969" s="9" t="str">
        <f>+VLOOKUP(datosAvance[[#This Row],[renaes]],eess!$A$1:$G$189,6,FALSE)</f>
        <v>CHICLAYO</v>
      </c>
      <c r="J3969" s="9" t="str">
        <f>+VLOOKUP(datosAvance[[#This Row],[renaes]],eess!$A$1:$G$189,7,FALSE)</f>
        <v>CAYALTI</v>
      </c>
    </row>
    <row r="3970" spans="1:10" x14ac:dyDescent="0.25">
      <c r="A3970">
        <v>6953</v>
      </c>
      <c r="B3970">
        <v>2</v>
      </c>
      <c r="C3970" t="s">
        <v>243</v>
      </c>
      <c r="D3970">
        <v>2</v>
      </c>
      <c r="E3970" t="s">
        <v>5</v>
      </c>
      <c r="F3970" s="9" t="str">
        <f>+VLOOKUP(datosAvance[[#This Row],[renaes]],eess!$A$1:$G$189,2,FALSE)</f>
        <v>EL ARROZAL</v>
      </c>
      <c r="G3970" s="9" t="str">
        <f>+VLOOKUP(datosAvance[[#This Row],[renaes]],eess!$A$1:$G$189,3,FALSE)</f>
        <v>LAMBAYEQUE</v>
      </c>
      <c r="H3970" s="9" t="str">
        <f>+VLOOKUP(datosAvance[[#This Row],[renaes]],eess!$A$1:$G$189,4,FALSE)</f>
        <v>MOTUPE</v>
      </c>
      <c r="I3970" s="9" t="str">
        <f>+VLOOKUP(datosAvance[[#This Row],[renaes]],eess!$A$1:$G$189,6,FALSE)</f>
        <v>LAMBAYEQUE</v>
      </c>
      <c r="J3970" s="9" t="str">
        <f>+VLOOKUP(datosAvance[[#This Row],[renaes]],eess!$A$1:$G$189,7,FALSE)</f>
        <v>MOTUPE</v>
      </c>
    </row>
    <row r="3971" spans="1:10" x14ac:dyDescent="0.25">
      <c r="A3971">
        <v>6954</v>
      </c>
      <c r="B3971">
        <v>3</v>
      </c>
      <c r="C3971" t="s">
        <v>243</v>
      </c>
      <c r="D3971">
        <v>2</v>
      </c>
      <c r="E3971" t="s">
        <v>5</v>
      </c>
      <c r="F3971" s="9" t="str">
        <f>+VLOOKUP(datosAvance[[#This Row],[renaes]],eess!$A$1:$G$189,2,FALSE)</f>
        <v>CAPOTE</v>
      </c>
      <c r="G3971" s="9" t="str">
        <f>+VLOOKUP(datosAvance[[#This Row],[renaes]],eess!$A$1:$G$189,3,FALSE)</f>
        <v>CHICLAYO</v>
      </c>
      <c r="H3971" s="9" t="str">
        <f>+VLOOKUP(datosAvance[[#This Row],[renaes]],eess!$A$1:$G$189,4,FALSE)</f>
        <v>PICSI</v>
      </c>
      <c r="I3971" s="9" t="str">
        <f>+VLOOKUP(datosAvance[[#This Row],[renaes]],eess!$A$1:$G$189,6,FALSE)</f>
        <v>CHICLAYO</v>
      </c>
      <c r="J3971" s="9" t="str">
        <f>+VLOOKUP(datosAvance[[#This Row],[renaes]],eess!$A$1:$G$189,7,FALSE)</f>
        <v>PICSI</v>
      </c>
    </row>
    <row r="3972" spans="1:10" x14ac:dyDescent="0.25">
      <c r="A3972">
        <v>6997</v>
      </c>
      <c r="B3972">
        <v>7</v>
      </c>
      <c r="C3972" t="s">
        <v>243</v>
      </c>
      <c r="D3972">
        <v>2</v>
      </c>
      <c r="E3972" t="s">
        <v>5</v>
      </c>
      <c r="F3972" s="9" t="str">
        <f>+VLOOKUP(datosAvance[[#This Row],[renaes]],eess!$A$1:$G$189,2,FALSE)</f>
        <v>PUCALA</v>
      </c>
      <c r="G3972" s="9" t="str">
        <f>+VLOOKUP(datosAvance[[#This Row],[renaes]],eess!$A$1:$G$189,3,FALSE)</f>
        <v>CHICLAYO</v>
      </c>
      <c r="H3972" s="9" t="str">
        <f>+VLOOKUP(datosAvance[[#This Row],[renaes]],eess!$A$1:$G$189,4,FALSE)</f>
        <v>POSOPE ALTO</v>
      </c>
      <c r="I3972" s="9" t="str">
        <f>+VLOOKUP(datosAvance[[#This Row],[renaes]],eess!$A$1:$G$189,6,FALSE)</f>
        <v>CHICLAYO</v>
      </c>
      <c r="J3972" s="9" t="str">
        <f>+VLOOKUP(datosAvance[[#This Row],[renaes]],eess!$A$1:$G$189,7,FALSE)</f>
        <v>PUCALA</v>
      </c>
    </row>
    <row r="3973" spans="1:10" x14ac:dyDescent="0.25">
      <c r="A3973">
        <v>7020</v>
      </c>
      <c r="B3973">
        <v>2</v>
      </c>
      <c r="C3973" t="s">
        <v>243</v>
      </c>
      <c r="D3973">
        <v>2</v>
      </c>
      <c r="E3973" t="s">
        <v>5</v>
      </c>
      <c r="F3973" s="9" t="str">
        <f>+VLOOKUP(datosAvance[[#This Row],[renaes]],eess!$A$1:$G$189,2,FALSE)</f>
        <v>HUAYABAMBA</v>
      </c>
      <c r="G3973" s="9" t="str">
        <f>+VLOOKUP(datosAvance[[#This Row],[renaes]],eess!$A$1:$G$189,3,FALSE)</f>
        <v>LAMBAYEQUE</v>
      </c>
      <c r="H3973" s="9" t="str">
        <f>+VLOOKUP(datosAvance[[#This Row],[renaes]],eess!$A$1:$G$189,4,FALSE)</f>
        <v>KAÑARIS</v>
      </c>
      <c r="I3973" s="9" t="str">
        <f>+VLOOKUP(datosAvance[[#This Row],[renaes]],eess!$A$1:$G$189,6,FALSE)</f>
        <v>FERREÑAFE</v>
      </c>
      <c r="J3973" s="9" t="str">
        <f>+VLOOKUP(datosAvance[[#This Row],[renaes]],eess!$A$1:$G$189,7,FALSE)</f>
        <v>CAÑARIS</v>
      </c>
    </row>
    <row r="3974" spans="1:10" x14ac:dyDescent="0.25">
      <c r="A3974">
        <v>7022</v>
      </c>
      <c r="B3974">
        <v>4</v>
      </c>
      <c r="C3974" t="s">
        <v>243</v>
      </c>
      <c r="D3974">
        <v>2</v>
      </c>
      <c r="E3974" t="s">
        <v>5</v>
      </c>
      <c r="F3974" s="9" t="str">
        <f>+VLOOKUP(datosAvance[[#This Row],[renaes]],eess!$A$1:$G$189,2,FALSE)</f>
        <v>LA ZARANDA</v>
      </c>
      <c r="G3974" s="9" t="str">
        <f>+VLOOKUP(datosAvance[[#This Row],[renaes]],eess!$A$1:$G$189,3,FALSE)</f>
        <v>FERREÐAFE</v>
      </c>
      <c r="H3974" s="9" t="str">
        <f>+VLOOKUP(datosAvance[[#This Row],[renaes]],eess!$A$1:$G$189,4,FALSE)</f>
        <v>PITIPO</v>
      </c>
      <c r="I3974" s="9" t="str">
        <f>+VLOOKUP(datosAvance[[#This Row],[renaes]],eess!$A$1:$G$189,6,FALSE)</f>
        <v>FERREÑAFE</v>
      </c>
      <c r="J3974" s="9" t="str">
        <f>+VLOOKUP(datosAvance[[#This Row],[renaes]],eess!$A$1:$G$189,7,FALSE)</f>
        <v>PITIPO</v>
      </c>
    </row>
    <row r="3975" spans="1:10" x14ac:dyDescent="0.25">
      <c r="A3975">
        <v>7023</v>
      </c>
      <c r="B3975">
        <v>1</v>
      </c>
      <c r="C3975" t="s">
        <v>243</v>
      </c>
      <c r="D3975">
        <v>2</v>
      </c>
      <c r="E3975" t="s">
        <v>5</v>
      </c>
      <c r="F3975" s="9" t="str">
        <f>+VLOOKUP(datosAvance[[#This Row],[renaes]],eess!$A$1:$G$189,2,FALSE)</f>
        <v>LAS COLMENAS</v>
      </c>
      <c r="G3975" s="9" t="str">
        <f>+VLOOKUP(datosAvance[[#This Row],[renaes]],eess!$A$1:$G$189,3,FALSE)</f>
        <v>CHICLAYO</v>
      </c>
      <c r="H3975" s="9" t="str">
        <f>+VLOOKUP(datosAvance[[#This Row],[renaes]],eess!$A$1:$G$189,4,FALSE)</f>
        <v>CHONGOYAPE</v>
      </c>
      <c r="I3975" s="9" t="str">
        <f>+VLOOKUP(datosAvance[[#This Row],[renaes]],eess!$A$1:$G$189,6,FALSE)</f>
        <v>CHICLAYO</v>
      </c>
      <c r="J3975" s="9" t="str">
        <f>+VLOOKUP(datosAvance[[#This Row],[renaes]],eess!$A$1:$G$189,7,FALSE)</f>
        <v>CHONGOYAPE</v>
      </c>
    </row>
    <row r="3976" spans="1:10" x14ac:dyDescent="0.25">
      <c r="A3976">
        <v>7107</v>
      </c>
      <c r="B3976">
        <v>21</v>
      </c>
      <c r="C3976" t="s">
        <v>243</v>
      </c>
      <c r="D3976">
        <v>2</v>
      </c>
      <c r="E3976" t="s">
        <v>5</v>
      </c>
      <c r="F3976" s="9" t="str">
        <f>+VLOOKUP(datosAvance[[#This Row],[renaes]],eess!$A$1:$G$189,2,FALSE)</f>
        <v>POMALCA</v>
      </c>
      <c r="G3976" s="9" t="str">
        <f>+VLOOKUP(datosAvance[[#This Row],[renaes]],eess!$A$1:$G$189,3,FALSE)</f>
        <v>CHICLAYO</v>
      </c>
      <c r="H3976" s="9" t="str">
        <f>+VLOOKUP(datosAvance[[#This Row],[renaes]],eess!$A$1:$G$189,4,FALSE)</f>
        <v>POMALCA</v>
      </c>
      <c r="I3976" s="9" t="str">
        <f>+VLOOKUP(datosAvance[[#This Row],[renaes]],eess!$A$1:$G$189,6,FALSE)</f>
        <v>CHICLAYO</v>
      </c>
      <c r="J3976" s="9" t="str">
        <f>+VLOOKUP(datosAvance[[#This Row],[renaes]],eess!$A$1:$G$189,7,FALSE)</f>
        <v>POMALCA</v>
      </c>
    </row>
    <row r="3977" spans="1:10" x14ac:dyDescent="0.25">
      <c r="A3977">
        <v>7183</v>
      </c>
      <c r="B3977">
        <v>18</v>
      </c>
      <c r="C3977" t="s">
        <v>243</v>
      </c>
      <c r="D3977">
        <v>2</v>
      </c>
      <c r="E3977" t="s">
        <v>5</v>
      </c>
      <c r="F3977" s="9" t="str">
        <f>+VLOOKUP(datosAvance[[#This Row],[renaes]],eess!$A$1:$G$189,2,FALSE)</f>
        <v>VILLA HERMOSA</v>
      </c>
      <c r="G3977" s="9" t="str">
        <f>+VLOOKUP(datosAvance[[#This Row],[renaes]],eess!$A$1:$G$189,3,FALSE)</f>
        <v>CHICLAYO</v>
      </c>
      <c r="H3977" s="9" t="str">
        <f>+VLOOKUP(datosAvance[[#This Row],[renaes]],eess!$A$1:$G$189,4,FALSE)</f>
        <v>JOSE LEONARDO ORTIZ</v>
      </c>
      <c r="I3977" s="9" t="str">
        <f>+VLOOKUP(datosAvance[[#This Row],[renaes]],eess!$A$1:$G$189,6,FALSE)</f>
        <v>CHICLAYO</v>
      </c>
      <c r="J3977" s="9" t="str">
        <f>+VLOOKUP(datosAvance[[#This Row],[renaes]],eess!$A$1:$G$189,7,FALSE)</f>
        <v>JOSE LEONARDO ORTIZ</v>
      </c>
    </row>
    <row r="3978" spans="1:10" x14ac:dyDescent="0.25">
      <c r="A3978">
        <v>7222</v>
      </c>
      <c r="B3978">
        <v>1</v>
      </c>
      <c r="C3978" t="s">
        <v>243</v>
      </c>
      <c r="D3978">
        <v>2</v>
      </c>
      <c r="E3978" t="s">
        <v>5</v>
      </c>
      <c r="F3978" s="9" t="str">
        <f>+VLOOKUP(datosAvance[[#This Row],[renaes]],eess!$A$1:$G$189,2,FALSE)</f>
        <v>MONTE HERMOZO</v>
      </c>
      <c r="G3978" s="9" t="str">
        <f>+VLOOKUP(datosAvance[[#This Row],[renaes]],eess!$A$1:$G$189,3,FALSE)</f>
        <v>LAMBAYEQUE</v>
      </c>
      <c r="H3978" s="9" t="str">
        <f>+VLOOKUP(datosAvance[[#This Row],[renaes]],eess!$A$1:$G$189,4,FALSE)</f>
        <v>MORROPE</v>
      </c>
      <c r="I3978" s="9" t="str">
        <f>+VLOOKUP(datosAvance[[#This Row],[renaes]],eess!$A$1:$G$189,6,FALSE)</f>
        <v>LAMBAYEQUE</v>
      </c>
      <c r="J3978" s="9" t="str">
        <f>+VLOOKUP(datosAvance[[#This Row],[renaes]],eess!$A$1:$G$189,7,FALSE)</f>
        <v>MORROPE</v>
      </c>
    </row>
    <row r="3979" spans="1:10" x14ac:dyDescent="0.25">
      <c r="A3979">
        <v>7223</v>
      </c>
      <c r="B3979">
        <v>0</v>
      </c>
      <c r="C3979" t="s">
        <v>243</v>
      </c>
      <c r="D3979">
        <v>2</v>
      </c>
      <c r="E3979" t="s">
        <v>5</v>
      </c>
      <c r="F3979" s="9" t="str">
        <f>+VLOOKUP(datosAvance[[#This Row],[renaes]],eess!$A$1:$G$189,2,FALSE)</f>
        <v>HUACA TRAPICHE DE BRONCE</v>
      </c>
      <c r="G3979" s="9" t="str">
        <f>+VLOOKUP(datosAvance[[#This Row],[renaes]],eess!$A$1:$G$189,3,FALSE)</f>
        <v>LAMBAYEQUE</v>
      </c>
      <c r="H3979" s="9" t="str">
        <f>+VLOOKUP(datosAvance[[#This Row],[renaes]],eess!$A$1:$G$189,4,FALSE)</f>
        <v>MORROPE</v>
      </c>
      <c r="I3979" s="9" t="str">
        <f>+VLOOKUP(datosAvance[[#This Row],[renaes]],eess!$A$1:$G$189,6,FALSE)</f>
        <v>LAMBAYEQUE</v>
      </c>
      <c r="J3979" s="9" t="str">
        <f>+VLOOKUP(datosAvance[[#This Row],[renaes]],eess!$A$1:$G$189,7,FALSE)</f>
        <v>MORROPE</v>
      </c>
    </row>
    <row r="3980" spans="1:10" x14ac:dyDescent="0.25">
      <c r="A3980">
        <v>7306</v>
      </c>
      <c r="B3980">
        <v>4</v>
      </c>
      <c r="C3980" t="s">
        <v>243</v>
      </c>
      <c r="D3980">
        <v>2</v>
      </c>
      <c r="E3980" t="s">
        <v>5</v>
      </c>
      <c r="F3980" s="9" t="str">
        <f>+VLOOKUP(datosAvance[[#This Row],[renaes]],eess!$A$1:$G$189,2,FALSE)</f>
        <v>LAS FLORES DE LA PRADERA</v>
      </c>
      <c r="G3980" s="9" t="str">
        <f>+VLOOKUP(datosAvance[[#This Row],[renaes]],eess!$A$1:$G$189,3,FALSE)</f>
        <v>CHICLAYO</v>
      </c>
      <c r="H3980" s="9" t="str">
        <f>+VLOOKUP(datosAvance[[#This Row],[renaes]],eess!$A$1:$G$189,4,FALSE)</f>
        <v>PIMENTEL</v>
      </c>
      <c r="I3980" s="9" t="str">
        <f>+VLOOKUP(datosAvance[[#This Row],[renaes]],eess!$A$1:$G$189,6,FALSE)</f>
        <v>CHICLAYO</v>
      </c>
      <c r="J3980" s="9" t="str">
        <f>+VLOOKUP(datosAvance[[#This Row],[renaes]],eess!$A$1:$G$189,7,FALSE)</f>
        <v>PIMENTEL</v>
      </c>
    </row>
    <row r="3981" spans="1:10" x14ac:dyDescent="0.25">
      <c r="A3981">
        <v>7315</v>
      </c>
      <c r="B3981">
        <v>2</v>
      </c>
      <c r="C3981" t="s">
        <v>243</v>
      </c>
      <c r="D3981">
        <v>2</v>
      </c>
      <c r="E3981" t="s">
        <v>5</v>
      </c>
      <c r="F3981" s="9" t="str">
        <f>+VLOOKUP(datosAvance[[#This Row],[renaes]],eess!$A$1:$G$189,2,FALSE)</f>
        <v>CALERA SANTA ROSA</v>
      </c>
      <c r="G3981" s="9" t="str">
        <f>+VLOOKUP(datosAvance[[#This Row],[renaes]],eess!$A$1:$G$189,3,FALSE)</f>
        <v>LAMBAYEQUE</v>
      </c>
      <c r="H3981" s="9" t="str">
        <f>+VLOOKUP(datosAvance[[#This Row],[renaes]],eess!$A$1:$G$189,4,FALSE)</f>
        <v>OLMOS</v>
      </c>
      <c r="I3981" s="9" t="str">
        <f>+VLOOKUP(datosAvance[[#This Row],[renaes]],eess!$A$1:$G$189,6,FALSE)</f>
        <v>LAMBAYEQUE</v>
      </c>
      <c r="J3981" s="9" t="str">
        <f>+VLOOKUP(datosAvance[[#This Row],[renaes]],eess!$A$1:$G$189,7,FALSE)</f>
        <v>OLMOS</v>
      </c>
    </row>
    <row r="3982" spans="1:10" x14ac:dyDescent="0.25">
      <c r="A3982">
        <v>7316</v>
      </c>
      <c r="B3982">
        <v>2</v>
      </c>
      <c r="C3982" t="s">
        <v>243</v>
      </c>
      <c r="D3982">
        <v>2</v>
      </c>
      <c r="E3982" t="s">
        <v>5</v>
      </c>
      <c r="F3982" s="9" t="str">
        <f>+VLOOKUP(datosAvance[[#This Row],[renaes]],eess!$A$1:$G$189,2,FALSE)</f>
        <v>CASERIO PLAYA DE CASCAJAL</v>
      </c>
      <c r="G3982" s="9" t="str">
        <f>+VLOOKUP(datosAvance[[#This Row],[renaes]],eess!$A$1:$G$189,3,FALSE)</f>
        <v>LAMBAYEQUE</v>
      </c>
      <c r="H3982" s="9" t="str">
        <f>+VLOOKUP(datosAvance[[#This Row],[renaes]],eess!$A$1:$G$189,4,FALSE)</f>
        <v>OLMOS</v>
      </c>
      <c r="I3982" s="9" t="str">
        <f>+VLOOKUP(datosAvance[[#This Row],[renaes]],eess!$A$1:$G$189,6,FALSE)</f>
        <v>LAMBAYEQUE</v>
      </c>
      <c r="J3982" s="9" t="str">
        <f>+VLOOKUP(datosAvance[[#This Row],[renaes]],eess!$A$1:$G$189,7,FALSE)</f>
        <v>OLMOS</v>
      </c>
    </row>
    <row r="3983" spans="1:10" x14ac:dyDescent="0.25">
      <c r="A3983">
        <v>7317</v>
      </c>
      <c r="B3983">
        <v>2</v>
      </c>
      <c r="C3983" t="s">
        <v>243</v>
      </c>
      <c r="D3983">
        <v>2</v>
      </c>
      <c r="E3983" t="s">
        <v>5</v>
      </c>
      <c r="F3983" s="9" t="str">
        <f>+VLOOKUP(datosAvance[[#This Row],[renaes]],eess!$A$1:$G$189,2,FALSE)</f>
        <v>SANTA CLARA</v>
      </c>
      <c r="G3983" s="9" t="str">
        <f>+VLOOKUP(datosAvance[[#This Row],[renaes]],eess!$A$1:$G$189,3,FALSE)</f>
        <v>FERREÐAFE</v>
      </c>
      <c r="H3983" s="9" t="str">
        <f>+VLOOKUP(datosAvance[[#This Row],[renaes]],eess!$A$1:$G$189,4,FALSE)</f>
        <v>PITIPO</v>
      </c>
      <c r="I3983" s="9" t="str">
        <f>+VLOOKUP(datosAvance[[#This Row],[renaes]],eess!$A$1:$G$189,6,FALSE)</f>
        <v>FERREÑAFE</v>
      </c>
      <c r="J3983" s="9" t="str">
        <f>+VLOOKUP(datosAvance[[#This Row],[renaes]],eess!$A$1:$G$189,7,FALSE)</f>
        <v>PITIPO</v>
      </c>
    </row>
    <row r="3984" spans="1:10" x14ac:dyDescent="0.25">
      <c r="A3984">
        <v>7318</v>
      </c>
      <c r="B3984">
        <v>2</v>
      </c>
      <c r="C3984" t="s">
        <v>243</v>
      </c>
      <c r="D3984">
        <v>2</v>
      </c>
      <c r="E3984" t="s">
        <v>5</v>
      </c>
      <c r="F3984" s="9" t="str">
        <f>+VLOOKUP(datosAvance[[#This Row],[renaes]],eess!$A$1:$G$189,2,FALSE)</f>
        <v>MAMAGPAMPA</v>
      </c>
      <c r="G3984" s="9" t="str">
        <f>+VLOOKUP(datosAvance[[#This Row],[renaes]],eess!$A$1:$G$189,3,FALSE)</f>
        <v>LAMBAYEQUE</v>
      </c>
      <c r="H3984" s="9" t="str">
        <f>+VLOOKUP(datosAvance[[#This Row],[renaes]],eess!$A$1:$G$189,4,FALSE)</f>
        <v>KAÑARIS</v>
      </c>
      <c r="I3984" s="9" t="str">
        <f>+VLOOKUP(datosAvance[[#This Row],[renaes]],eess!$A$1:$G$189,6,FALSE)</f>
        <v>FERREÑAFE</v>
      </c>
      <c r="J3984" s="9" t="str">
        <f>+VLOOKUP(datosAvance[[#This Row],[renaes]],eess!$A$1:$G$189,7,FALSE)</f>
        <v>CAÑARIS</v>
      </c>
    </row>
    <row r="3985" spans="1:10" x14ac:dyDescent="0.25">
      <c r="A3985">
        <v>7410</v>
      </c>
      <c r="B3985">
        <v>8</v>
      </c>
      <c r="C3985" t="s">
        <v>243</v>
      </c>
      <c r="D3985">
        <v>2</v>
      </c>
      <c r="E3985" t="s">
        <v>5</v>
      </c>
      <c r="F3985" s="9" t="str">
        <f>+VLOOKUP(datosAvance[[#This Row],[renaes]],eess!$A$1:$G$189,2,FALSE)</f>
        <v>ANTONIO RAYMONDI</v>
      </c>
      <c r="G3985" s="9" t="str">
        <f>+VLOOKUP(datosAvance[[#This Row],[renaes]],eess!$A$1:$G$189,3,FALSE)</f>
        <v>CHICLAYO</v>
      </c>
      <c r="H3985" s="9" t="str">
        <f>+VLOOKUP(datosAvance[[#This Row],[renaes]],eess!$A$1:$G$189,4,FALSE)</f>
        <v>LA VICTORIA</v>
      </c>
      <c r="I3985" s="9" t="str">
        <f>+VLOOKUP(datosAvance[[#This Row],[renaes]],eess!$A$1:$G$189,6,FALSE)</f>
        <v>CHICLAYO</v>
      </c>
      <c r="J3985" s="9" t="str">
        <f>+VLOOKUP(datosAvance[[#This Row],[renaes]],eess!$A$1:$G$189,7,FALSE)</f>
        <v>LA VICTORIA</v>
      </c>
    </row>
    <row r="3986" spans="1:10" x14ac:dyDescent="0.25">
      <c r="A3986">
        <v>9468</v>
      </c>
      <c r="B3986">
        <v>0</v>
      </c>
      <c r="C3986" t="s">
        <v>243</v>
      </c>
      <c r="D3986">
        <v>2</v>
      </c>
      <c r="E3986" t="s">
        <v>5</v>
      </c>
      <c r="F3986" s="9" t="str">
        <f>+VLOOKUP(datosAvance[[#This Row],[renaes]],eess!$A$1:$G$189,2,FALSE)</f>
        <v>CORRAL DE PIEDRA</v>
      </c>
      <c r="G3986" s="9" t="str">
        <f>+VLOOKUP(datosAvance[[#This Row],[renaes]],eess!$A$1:$G$189,3,FALSE)</f>
        <v>LAMBAYEQUE</v>
      </c>
      <c r="H3986" s="9" t="str">
        <f>+VLOOKUP(datosAvance[[#This Row],[renaes]],eess!$A$1:$G$189,4,FALSE)</f>
        <v>SALAS</v>
      </c>
      <c r="I3986" s="9" t="str">
        <f>+VLOOKUP(datosAvance[[#This Row],[renaes]],eess!$A$1:$G$189,6,FALSE)</f>
        <v>LAMBAYEQUE</v>
      </c>
      <c r="J3986" s="9" t="str">
        <f>+VLOOKUP(datosAvance[[#This Row],[renaes]],eess!$A$1:$G$189,7,FALSE)</f>
        <v>SALAS</v>
      </c>
    </row>
    <row r="3987" spans="1:10" x14ac:dyDescent="0.25">
      <c r="A3987">
        <v>10095</v>
      </c>
      <c r="B3987">
        <v>1</v>
      </c>
      <c r="C3987" t="s">
        <v>243</v>
      </c>
      <c r="D3987">
        <v>3</v>
      </c>
      <c r="E3987" t="s">
        <v>5</v>
      </c>
      <c r="F3987" s="9" t="str">
        <f>+VLOOKUP(datosAvance[[#This Row],[renaes]],eess!$A$1:$G$189,2,FALSE)</f>
        <v>ANCOL CHICO</v>
      </c>
      <c r="G3987" s="9" t="str">
        <f>+VLOOKUP(datosAvance[[#This Row],[renaes]],eess!$A$1:$G$189,3,FALSE)</f>
        <v>LAMBAYEQUE</v>
      </c>
      <c r="H3987" s="9" t="str">
        <f>+VLOOKUP(datosAvance[[#This Row],[renaes]],eess!$A$1:$G$189,4,FALSE)</f>
        <v>OLMOS</v>
      </c>
      <c r="I3987" s="9" t="str">
        <f>+VLOOKUP(datosAvance[[#This Row],[renaes]],eess!$A$1:$G$189,6,FALSE)</f>
        <v>LAMBAYEQUE</v>
      </c>
      <c r="J3987" s="9" t="str">
        <f>+VLOOKUP(datosAvance[[#This Row],[renaes]],eess!$A$1:$G$189,7,FALSE)</f>
        <v>OLMOS</v>
      </c>
    </row>
    <row r="3988" spans="1:10" x14ac:dyDescent="0.25">
      <c r="A3988">
        <v>10096</v>
      </c>
      <c r="B3988">
        <v>1</v>
      </c>
      <c r="C3988" t="s">
        <v>243</v>
      </c>
      <c r="D3988">
        <v>3</v>
      </c>
      <c r="E3988" t="s">
        <v>5</v>
      </c>
      <c r="F3988" s="9" t="str">
        <f>+VLOOKUP(datosAvance[[#This Row],[renaes]],eess!$A$1:$G$189,2,FALSE)</f>
        <v>EL PUEBLITO</v>
      </c>
      <c r="G3988" s="9" t="str">
        <f>+VLOOKUP(datosAvance[[#This Row],[renaes]],eess!$A$1:$G$189,3,FALSE)</f>
        <v>LAMBAYEQUE</v>
      </c>
      <c r="H3988" s="9" t="str">
        <f>+VLOOKUP(datosAvance[[#This Row],[renaes]],eess!$A$1:$G$189,4,FALSE)</f>
        <v>OLMOS</v>
      </c>
      <c r="I3988" s="9" t="str">
        <f>+VLOOKUP(datosAvance[[#This Row],[renaes]],eess!$A$1:$G$189,6,FALSE)</f>
        <v>LAMBAYEQUE</v>
      </c>
      <c r="J3988" s="9" t="str">
        <f>+VLOOKUP(datosAvance[[#This Row],[renaes]],eess!$A$1:$G$189,7,FALSE)</f>
        <v>OLMOS</v>
      </c>
    </row>
    <row r="3989" spans="1:10" x14ac:dyDescent="0.25">
      <c r="A3989">
        <v>11452</v>
      </c>
      <c r="B3989">
        <v>1</v>
      </c>
      <c r="C3989" t="s">
        <v>243</v>
      </c>
      <c r="D3989">
        <v>3</v>
      </c>
      <c r="E3989" t="s">
        <v>5</v>
      </c>
      <c r="F3989" s="9" t="str">
        <f>+VLOOKUP(datosAvance[[#This Row],[renaes]],eess!$A$1:$G$189,2,FALSE)</f>
        <v>LAGUNA HUANAMA</v>
      </c>
      <c r="G3989" s="9" t="str">
        <f>+VLOOKUP(datosAvance[[#This Row],[renaes]],eess!$A$1:$G$189,3,FALSE)</f>
        <v>LAMBAYEQUE</v>
      </c>
      <c r="H3989" s="9" t="str">
        <f>+VLOOKUP(datosAvance[[#This Row],[renaes]],eess!$A$1:$G$189,4,FALSE)</f>
        <v>SALAS</v>
      </c>
      <c r="I3989" s="9" t="str">
        <f>+VLOOKUP(datosAvance[[#This Row],[renaes]],eess!$A$1:$G$189,6,FALSE)</f>
        <v>LAMBAYEQUE</v>
      </c>
      <c r="J3989" s="9" t="str">
        <f>+VLOOKUP(datosAvance[[#This Row],[renaes]],eess!$A$1:$G$189,7,FALSE)</f>
        <v>SALAS</v>
      </c>
    </row>
    <row r="3990" spans="1:10" x14ac:dyDescent="0.25">
      <c r="A3990">
        <v>11470</v>
      </c>
      <c r="B3990">
        <v>7</v>
      </c>
      <c r="C3990" t="s">
        <v>243</v>
      </c>
      <c r="D3990">
        <v>3</v>
      </c>
      <c r="E3990" t="s">
        <v>5</v>
      </c>
      <c r="F3990" s="9" t="str">
        <f>+VLOOKUP(datosAvance[[#This Row],[renaes]],eess!$A$1:$G$189,2,FALSE)</f>
        <v>HOSPITAL REGIONAL LAMBAYEQUE</v>
      </c>
      <c r="G3990" s="9" t="str">
        <f>+VLOOKUP(datosAvance[[#This Row],[renaes]],eess!$A$1:$G$189,3,FALSE)</f>
        <v>NO PERTENECE A NINGUNA RED</v>
      </c>
      <c r="H3990" s="9" t="str">
        <f>+VLOOKUP(datosAvance[[#This Row],[renaes]],eess!$A$1:$G$189,4,FALSE)</f>
        <v>NO PERTENECE A NINGUNA MICRORED</v>
      </c>
      <c r="I3990" s="9" t="str">
        <f>+VLOOKUP(datosAvance[[#This Row],[renaes]],eess!$A$1:$G$189,6,FALSE)</f>
        <v>CHICLAYO</v>
      </c>
      <c r="J3990" s="9" t="str">
        <f>+VLOOKUP(datosAvance[[#This Row],[renaes]],eess!$A$1:$G$189,7,FALSE)</f>
        <v>CHICLAYO</v>
      </c>
    </row>
    <row r="3991" spans="1:10" x14ac:dyDescent="0.25">
      <c r="A3991">
        <v>11688</v>
      </c>
      <c r="B3991">
        <v>3</v>
      </c>
      <c r="C3991" t="s">
        <v>243</v>
      </c>
      <c r="D3991">
        <v>3</v>
      </c>
      <c r="E3991" t="s">
        <v>5</v>
      </c>
      <c r="F3991" s="9" t="str">
        <f>+VLOOKUP(datosAvance[[#This Row],[renaes]],eess!$A$1:$G$189,2,FALSE)</f>
        <v>LAS NORIAS</v>
      </c>
      <c r="G3991" s="9" t="str">
        <f>+VLOOKUP(datosAvance[[#This Row],[renaes]],eess!$A$1:$G$189,3,FALSE)</f>
        <v>LAMBAYEQUE</v>
      </c>
      <c r="H3991" s="9" t="str">
        <f>+VLOOKUP(datosAvance[[#This Row],[renaes]],eess!$A$1:$G$189,4,FALSE)</f>
        <v>OLMOS</v>
      </c>
      <c r="I3991" s="9" t="str">
        <f>+VLOOKUP(datosAvance[[#This Row],[renaes]],eess!$A$1:$G$189,6,FALSE)</f>
        <v>LAMBAYEQUE</v>
      </c>
      <c r="J3991" s="9" t="str">
        <f>+VLOOKUP(datosAvance[[#This Row],[renaes]],eess!$A$1:$G$189,7,FALSE)</f>
        <v>OLMOS</v>
      </c>
    </row>
    <row r="3992" spans="1:10" x14ac:dyDescent="0.25">
      <c r="A3992">
        <v>17605</v>
      </c>
      <c r="B3992">
        <v>3</v>
      </c>
      <c r="C3992" t="s">
        <v>243</v>
      </c>
      <c r="D3992">
        <v>3</v>
      </c>
      <c r="E3992" t="s">
        <v>5</v>
      </c>
      <c r="F3992" s="9" t="str">
        <f>+VLOOKUP(datosAvance[[#This Row],[renaes]],eess!$A$1:$G$189,2,FALSE)</f>
        <v>CORRAL DE ARENA</v>
      </c>
      <c r="G3992" s="9" t="str">
        <f>+VLOOKUP(datosAvance[[#This Row],[renaes]],eess!$A$1:$G$189,3,FALSE)</f>
        <v>LAMBAYEQUE</v>
      </c>
      <c r="H3992" s="9" t="str">
        <f>+VLOOKUP(datosAvance[[#This Row],[renaes]],eess!$A$1:$G$189,4,FALSE)</f>
        <v>OLMOS</v>
      </c>
      <c r="I3992" s="9" t="str">
        <f>+VLOOKUP(datosAvance[[#This Row],[renaes]],eess!$A$1:$G$189,6,FALSE)</f>
        <v>LAMBAYEQUE</v>
      </c>
      <c r="J3992" s="9" t="str">
        <f>+VLOOKUP(datosAvance[[#This Row],[renaes]],eess!$A$1:$G$189,7,FALSE)</f>
        <v>OLMOS</v>
      </c>
    </row>
    <row r="3993" spans="1:10" x14ac:dyDescent="0.25">
      <c r="A3993">
        <v>17874</v>
      </c>
      <c r="B3993">
        <v>7</v>
      </c>
      <c r="C3993" t="s">
        <v>243</v>
      </c>
      <c r="D3993">
        <v>3</v>
      </c>
      <c r="E3993" t="s">
        <v>5</v>
      </c>
      <c r="F3993" s="9" t="str">
        <f>+VLOOKUP(datosAvance[[#This Row],[renaes]],eess!$A$1:$G$189,2,FALSE)</f>
        <v>SALTUR</v>
      </c>
      <c r="G3993" s="9" t="str">
        <f>+VLOOKUP(datosAvance[[#This Row],[renaes]],eess!$A$1:$G$189,3,FALSE)</f>
        <v>CHICLAYO</v>
      </c>
      <c r="H3993" s="9" t="str">
        <f>+VLOOKUP(datosAvance[[#This Row],[renaes]],eess!$A$1:$G$189,4,FALSE)</f>
        <v>CAYALTI-ZAÑA</v>
      </c>
      <c r="I3993" s="9" t="str">
        <f>+VLOOKUP(datosAvance[[#This Row],[renaes]],eess!$A$1:$G$189,6,FALSE)</f>
        <v>CHICLAYO</v>
      </c>
      <c r="J3993" s="9" t="str">
        <f>+VLOOKUP(datosAvance[[#This Row],[renaes]],eess!$A$1:$G$189,7,FALSE)</f>
        <v>SAÑA</v>
      </c>
    </row>
    <row r="3994" spans="1:10" x14ac:dyDescent="0.25">
      <c r="A3994">
        <v>17875</v>
      </c>
      <c r="B3994">
        <v>1</v>
      </c>
      <c r="C3994" t="s">
        <v>243</v>
      </c>
      <c r="D3994">
        <v>3</v>
      </c>
      <c r="E3994" t="s">
        <v>5</v>
      </c>
      <c r="F3994" s="9" t="str">
        <f>+VLOOKUP(datosAvance[[#This Row],[renaes]],eess!$A$1:$G$189,2,FALSE)</f>
        <v>LA COMPUERTA</v>
      </c>
      <c r="G3994" s="9" t="str">
        <f>+VLOOKUP(datosAvance[[#This Row],[renaes]],eess!$A$1:$G$189,3,FALSE)</f>
        <v>CHICLAYO</v>
      </c>
      <c r="H3994" s="9" t="str">
        <f>+VLOOKUP(datosAvance[[#This Row],[renaes]],eess!$A$1:$G$189,4,FALSE)</f>
        <v>OYOTUN</v>
      </c>
      <c r="I3994" s="9" t="str">
        <f>+VLOOKUP(datosAvance[[#This Row],[renaes]],eess!$A$1:$G$189,6,FALSE)</f>
        <v>CHICLAYO</v>
      </c>
      <c r="J3994" s="9" t="str">
        <f>+VLOOKUP(datosAvance[[#This Row],[renaes]],eess!$A$1:$G$189,7,FALSE)</f>
        <v>OYOTUN</v>
      </c>
    </row>
    <row r="3995" spans="1:10" x14ac:dyDescent="0.25">
      <c r="A3995">
        <v>18872</v>
      </c>
      <c r="B3995">
        <v>2</v>
      </c>
      <c r="C3995" t="s">
        <v>243</v>
      </c>
      <c r="D3995">
        <v>3</v>
      </c>
      <c r="E3995" t="s">
        <v>5</v>
      </c>
      <c r="F3995" s="9" t="str">
        <f>+VLOOKUP(datosAvance[[#This Row],[renaes]],eess!$A$1:$G$189,2,FALSE)</f>
        <v>PASABAR ASERRADERO</v>
      </c>
      <c r="G3995" s="9" t="str">
        <f>+VLOOKUP(datosAvance[[#This Row],[renaes]],eess!$A$1:$G$189,3,FALSE)</f>
        <v>LAMBAYEQUE</v>
      </c>
      <c r="H3995" s="9" t="str">
        <f>+VLOOKUP(datosAvance[[#This Row],[renaes]],eess!$A$1:$G$189,4,FALSE)</f>
        <v>OLMOS</v>
      </c>
      <c r="I3995" s="9" t="str">
        <f>+VLOOKUP(datosAvance[[#This Row],[renaes]],eess!$A$1:$G$189,6,FALSE)</f>
        <v>LAMBAYEQUE</v>
      </c>
      <c r="J3995" s="9" t="str">
        <f>+VLOOKUP(datosAvance[[#This Row],[renaes]],eess!$A$1:$G$189,7,FALSE)</f>
        <v>OLMOS</v>
      </c>
    </row>
    <row r="3996" spans="1:10" x14ac:dyDescent="0.25">
      <c r="A3996">
        <v>18916</v>
      </c>
      <c r="B3996">
        <v>2</v>
      </c>
      <c r="C3996" t="s">
        <v>243</v>
      </c>
      <c r="D3996">
        <v>3</v>
      </c>
      <c r="E3996" t="s">
        <v>5</v>
      </c>
      <c r="F3996" s="9" t="str">
        <f>+VLOOKUP(datosAvance[[#This Row],[renaes]],eess!$A$1:$G$189,2,FALSE)</f>
        <v>MOCAPE</v>
      </c>
      <c r="G3996" s="9" t="str">
        <f>+VLOOKUP(datosAvance[[#This Row],[renaes]],eess!$A$1:$G$189,3,FALSE)</f>
        <v>LAMBAYEQUE</v>
      </c>
      <c r="H3996" s="9" t="str">
        <f>+VLOOKUP(datosAvance[[#This Row],[renaes]],eess!$A$1:$G$189,4,FALSE)</f>
        <v>OLMOS</v>
      </c>
      <c r="I3996" s="9" t="str">
        <f>+VLOOKUP(datosAvance[[#This Row],[renaes]],eess!$A$1:$G$189,6,FALSE)</f>
        <v>LAMBAYEQUE</v>
      </c>
      <c r="J3996" s="9" t="str">
        <f>+VLOOKUP(datosAvance[[#This Row],[renaes]],eess!$A$1:$G$189,7,FALSE)</f>
        <v>OLMOS</v>
      </c>
    </row>
    <row r="3997" spans="1:10" x14ac:dyDescent="0.25">
      <c r="A3997">
        <v>26094</v>
      </c>
      <c r="B3997">
        <v>6</v>
      </c>
      <c r="C3997" t="s">
        <v>243</v>
      </c>
      <c r="D3997">
        <v>3</v>
      </c>
      <c r="E3997" t="s">
        <v>5</v>
      </c>
      <c r="F3997" s="9" t="str">
        <f>+VLOOKUP(datosAvance[[#This Row],[renaes]],eess!$A$1:$G$189,2,FALSE)</f>
        <v>CAPILLA SANTA ROSA LAMBAYEQUE</v>
      </c>
      <c r="G3997" s="9" t="str">
        <f>+VLOOKUP(datosAvance[[#This Row],[renaes]],eess!$A$1:$G$189,3,FALSE)</f>
        <v>LAMBAYEQUE</v>
      </c>
      <c r="H3997" s="9" t="str">
        <f>+VLOOKUP(datosAvance[[#This Row],[renaes]],eess!$A$1:$G$189,4,FALSE)</f>
        <v>LAMBAYEQUE</v>
      </c>
      <c r="I3997" s="9" t="str">
        <f>+VLOOKUP(datosAvance[[#This Row],[renaes]],eess!$A$1:$G$189,6,FALSE)</f>
        <v>LAMBAYEQUE</v>
      </c>
      <c r="J3997" s="9" t="str">
        <f>+VLOOKUP(datosAvance[[#This Row],[renaes]],eess!$A$1:$G$189,7,FALSE)</f>
        <v>LAMBAYEQUE</v>
      </c>
    </row>
    <row r="3998" spans="1:10" x14ac:dyDescent="0.25">
      <c r="A3998">
        <v>26269</v>
      </c>
      <c r="B3998">
        <v>1</v>
      </c>
      <c r="C3998" t="s">
        <v>243</v>
      </c>
      <c r="D3998">
        <v>3</v>
      </c>
      <c r="E3998" t="s">
        <v>5</v>
      </c>
      <c r="F3998" s="9" t="str">
        <f>+VLOOKUP(datosAvance[[#This Row],[renaes]],eess!$A$1:$G$189,2,FALSE)</f>
        <v>HUACA BLANCA</v>
      </c>
      <c r="G3998" s="9" t="str">
        <f>+VLOOKUP(datosAvance[[#This Row],[renaes]],eess!$A$1:$G$189,3,FALSE)</f>
        <v>CHICLAYO</v>
      </c>
      <c r="H3998" s="9" t="str">
        <f>+VLOOKUP(datosAvance[[#This Row],[renaes]],eess!$A$1:$G$189,4,FALSE)</f>
        <v>CHONGOYAPE</v>
      </c>
      <c r="I3998" s="9" t="str">
        <f>+VLOOKUP(datosAvance[[#This Row],[renaes]],eess!$A$1:$G$189,6,FALSE)</f>
        <v>CHICLAYO</v>
      </c>
      <c r="J3998" s="9" t="str">
        <f>+VLOOKUP(datosAvance[[#This Row],[renaes]],eess!$A$1:$G$189,7,FALSE)</f>
        <v>CHONGOYAPE</v>
      </c>
    </row>
    <row r="3999" spans="1:10" x14ac:dyDescent="0.25">
      <c r="A3999">
        <v>31139</v>
      </c>
      <c r="B3999">
        <v>1</v>
      </c>
      <c r="C3999" t="s">
        <v>243</v>
      </c>
      <c r="D3999">
        <v>3</v>
      </c>
      <c r="E3999" t="s">
        <v>5</v>
      </c>
      <c r="F3999" s="9" t="str">
        <f>+VLOOKUP(datosAvance[[#This Row],[renaes]],eess!$A$1:$G$189,2,FALSE)</f>
        <v>JANQUE</v>
      </c>
      <c r="G3999" s="9" t="str">
        <f>+VLOOKUP(datosAvance[[#This Row],[renaes]],eess!$A$1:$G$189,3,FALSE)</f>
        <v>FERREÐAFE</v>
      </c>
      <c r="H3999" s="9" t="str">
        <f>+VLOOKUP(datosAvance[[#This Row],[renaes]],eess!$A$1:$G$189,4,FALSE)</f>
        <v>INKAWASI</v>
      </c>
      <c r="I3999" s="9" t="str">
        <f>+VLOOKUP(datosAvance[[#This Row],[renaes]],eess!$A$1:$G$189,6,FALSE)</f>
        <v>FERREÑAFE</v>
      </c>
      <c r="J3999" s="9" t="str">
        <f>+VLOOKUP(datosAvance[[#This Row],[renaes]],eess!$A$1:$G$189,7,FALSE)</f>
        <v>INCAHUASI</v>
      </c>
    </row>
    <row r="4000" spans="1:10" x14ac:dyDescent="0.25">
      <c r="A4000">
        <v>31449</v>
      </c>
      <c r="B4000">
        <v>31</v>
      </c>
      <c r="C4000" t="s">
        <v>243</v>
      </c>
      <c r="D4000">
        <v>3</v>
      </c>
      <c r="E4000" t="s">
        <v>5</v>
      </c>
      <c r="F4000" s="9" t="str">
        <f>+VLOOKUP(datosAvance[[#This Row],[renaes]],eess!$A$1:$G$189,2,FALSE)</f>
        <v>TUMAN</v>
      </c>
      <c r="G4000" s="9" t="str">
        <f>+VLOOKUP(datosAvance[[#This Row],[renaes]],eess!$A$1:$G$189,3,FALSE)</f>
        <v>CHICLAYO</v>
      </c>
      <c r="H4000" s="9" t="str">
        <f>+VLOOKUP(datosAvance[[#This Row],[renaes]],eess!$A$1:$G$189,4,FALSE)</f>
        <v>POSOPE ALTO</v>
      </c>
      <c r="I4000" s="9" t="str">
        <f>+VLOOKUP(datosAvance[[#This Row],[renaes]],eess!$A$1:$G$189,6,FALSE)</f>
        <v>CHICLAYO</v>
      </c>
      <c r="J4000" s="9" t="str">
        <f>+VLOOKUP(datosAvance[[#This Row],[renaes]],eess!$A$1:$G$189,7,FALSE)</f>
        <v>TUMAN</v>
      </c>
    </row>
    <row r="4001" spans="1:10" x14ac:dyDescent="0.25">
      <c r="A4001">
        <v>32743</v>
      </c>
      <c r="B4001">
        <v>13</v>
      </c>
      <c r="C4001" t="s">
        <v>243</v>
      </c>
      <c r="D4001">
        <v>3</v>
      </c>
      <c r="E4001" t="s">
        <v>5</v>
      </c>
      <c r="F4001" s="9" t="str">
        <f>+VLOOKUP(datosAvance[[#This Row],[renaes]],eess!$A$1:$G$189,2,FALSE)</f>
        <v>POSOPE ALTO</v>
      </c>
      <c r="G4001" s="9" t="str">
        <f>+VLOOKUP(datosAvance[[#This Row],[renaes]],eess!$A$1:$G$189,3,FALSE)</f>
        <v>CHICLAYO</v>
      </c>
      <c r="H4001" s="9" t="str">
        <f>+VLOOKUP(datosAvance[[#This Row],[renaes]],eess!$A$1:$G$189,4,FALSE)</f>
        <v>POSOPE ALTO</v>
      </c>
      <c r="I4001" s="9" t="str">
        <f>+VLOOKUP(datosAvance[[#This Row],[renaes]],eess!$A$1:$G$189,6,FALSE)</f>
        <v>CHICLAYO</v>
      </c>
      <c r="J4001" s="9" t="str">
        <f>+VLOOKUP(datosAvance[[#This Row],[renaes]],eess!$A$1:$G$189,7,FALSE)</f>
        <v>PATAPO</v>
      </c>
    </row>
    <row r="4002" spans="1:10" x14ac:dyDescent="0.25">
      <c r="A4002">
        <v>34132</v>
      </c>
      <c r="B4002">
        <v>3</v>
      </c>
      <c r="C4002" t="s">
        <v>243</v>
      </c>
      <c r="D4002">
        <v>3</v>
      </c>
      <c r="E4002" t="s">
        <v>5</v>
      </c>
      <c r="F4002" s="9" t="str">
        <f>+VLOOKUP(datosAvance[[#This Row],[renaes]],eess!$A$1:$G$189,2,FALSE)</f>
        <v>TOTORAS PAMPAVERDE</v>
      </c>
      <c r="G4002" s="9" t="str">
        <f>+VLOOKUP(datosAvance[[#This Row],[renaes]],eess!$A$1:$G$189,3,FALSE)</f>
        <v>LAMBAYEQUE</v>
      </c>
      <c r="H4002" s="9" t="str">
        <f>+VLOOKUP(datosAvance[[#This Row],[renaes]],eess!$A$1:$G$189,4,FALSE)</f>
        <v>KAÑARIS</v>
      </c>
      <c r="I4002" s="9" t="str">
        <f>+VLOOKUP(datosAvance[[#This Row],[renaes]],eess!$A$1:$G$189,6,FALSE)</f>
        <v>LAMBAYEQUE</v>
      </c>
      <c r="J4002" s="9" t="str">
        <f>+VLOOKUP(datosAvance[[#This Row],[renaes]],eess!$A$1:$G$189,7,FALSE)</f>
        <v>CAÑARIS</v>
      </c>
    </row>
    <row r="4003" spans="1:10" x14ac:dyDescent="0.25">
      <c r="A4003">
        <v>4317</v>
      </c>
      <c r="B4003">
        <v>11</v>
      </c>
      <c r="C4003" t="s">
        <v>243</v>
      </c>
      <c r="D4003">
        <v>3</v>
      </c>
      <c r="E4003" t="s">
        <v>5</v>
      </c>
      <c r="F4003" s="9" t="str">
        <f>+VLOOKUP(datosAvance[[#This Row],[renaes]],eess!$A$1:$G$189,2,FALSE)</f>
        <v>HOSPITAL REGIONAL DOCENTE LAS MERCEDES</v>
      </c>
      <c r="G4003" s="9" t="str">
        <f>+VLOOKUP(datosAvance[[#This Row],[renaes]],eess!$A$1:$G$189,3,FALSE)</f>
        <v>NO PERTENECE A NINGUNA RED</v>
      </c>
      <c r="H4003" s="9" t="str">
        <f>+VLOOKUP(datosAvance[[#This Row],[renaes]],eess!$A$1:$G$189,4,FALSE)</f>
        <v>NO PERTENECE A NINGUNA MICRORED</v>
      </c>
      <c r="I4003" s="9" t="str">
        <f>+VLOOKUP(datosAvance[[#This Row],[renaes]],eess!$A$1:$G$189,6,FALSE)</f>
        <v>CHICLAYO</v>
      </c>
      <c r="J4003" s="9" t="str">
        <f>+VLOOKUP(datosAvance[[#This Row],[renaes]],eess!$A$1:$G$189,7,FALSE)</f>
        <v>CHICLAYO</v>
      </c>
    </row>
    <row r="4004" spans="1:10" x14ac:dyDescent="0.25">
      <c r="A4004">
        <v>4318</v>
      </c>
      <c r="B4004">
        <v>18</v>
      </c>
      <c r="C4004" t="s">
        <v>243</v>
      </c>
      <c r="D4004">
        <v>3</v>
      </c>
      <c r="E4004" t="s">
        <v>5</v>
      </c>
      <c r="F4004" s="9" t="str">
        <f>+VLOOKUP(datosAvance[[#This Row],[renaes]],eess!$A$1:$G$189,2,FALSE)</f>
        <v>JOSE OLAYA</v>
      </c>
      <c r="G4004" s="9" t="str">
        <f>+VLOOKUP(datosAvance[[#This Row],[renaes]],eess!$A$1:$G$189,3,FALSE)</f>
        <v>CHICLAYO</v>
      </c>
      <c r="H4004" s="9" t="str">
        <f>+VLOOKUP(datosAvance[[#This Row],[renaes]],eess!$A$1:$G$189,4,FALSE)</f>
        <v>CHICLAYO</v>
      </c>
      <c r="I4004" s="9" t="str">
        <f>+VLOOKUP(datosAvance[[#This Row],[renaes]],eess!$A$1:$G$189,6,FALSE)</f>
        <v>CHICLAYO</v>
      </c>
      <c r="J4004" s="9" t="str">
        <f>+VLOOKUP(datosAvance[[#This Row],[renaes]],eess!$A$1:$G$189,7,FALSE)</f>
        <v>CHICLAYO</v>
      </c>
    </row>
    <row r="4005" spans="1:10" x14ac:dyDescent="0.25">
      <c r="A4005">
        <v>4319</v>
      </c>
      <c r="B4005">
        <v>12</v>
      </c>
      <c r="C4005" t="s">
        <v>243</v>
      </c>
      <c r="D4005">
        <v>3</v>
      </c>
      <c r="E4005" t="s">
        <v>5</v>
      </c>
      <c r="F4005" s="9" t="str">
        <f>+VLOOKUP(datosAvance[[#This Row],[renaes]],eess!$A$1:$G$189,2,FALSE)</f>
        <v>SAN ANTONIO</v>
      </c>
      <c r="G4005" s="9" t="str">
        <f>+VLOOKUP(datosAvance[[#This Row],[renaes]],eess!$A$1:$G$189,3,FALSE)</f>
        <v>CHICLAYO</v>
      </c>
      <c r="H4005" s="9" t="str">
        <f>+VLOOKUP(datosAvance[[#This Row],[renaes]],eess!$A$1:$G$189,4,FALSE)</f>
        <v>CHICLAYO</v>
      </c>
      <c r="I4005" s="9" t="str">
        <f>+VLOOKUP(datosAvance[[#This Row],[renaes]],eess!$A$1:$G$189,6,FALSE)</f>
        <v>CHICLAYO</v>
      </c>
      <c r="J4005" s="9" t="str">
        <f>+VLOOKUP(datosAvance[[#This Row],[renaes]],eess!$A$1:$G$189,7,FALSE)</f>
        <v>CHICLAYO</v>
      </c>
    </row>
    <row r="4006" spans="1:10" x14ac:dyDescent="0.25">
      <c r="A4006">
        <v>4320</v>
      </c>
      <c r="B4006">
        <v>9</v>
      </c>
      <c r="C4006" t="s">
        <v>243</v>
      </c>
      <c r="D4006">
        <v>3</v>
      </c>
      <c r="E4006" t="s">
        <v>5</v>
      </c>
      <c r="F4006" s="9" t="str">
        <f>+VLOOKUP(datosAvance[[#This Row],[renaes]],eess!$A$1:$G$189,2,FALSE)</f>
        <v>JORGE CHAVEZ</v>
      </c>
      <c r="G4006" s="9" t="str">
        <f>+VLOOKUP(datosAvance[[#This Row],[renaes]],eess!$A$1:$G$189,3,FALSE)</f>
        <v>CHICLAYO</v>
      </c>
      <c r="H4006" s="9" t="str">
        <f>+VLOOKUP(datosAvance[[#This Row],[renaes]],eess!$A$1:$G$189,4,FALSE)</f>
        <v>CHICLAYO</v>
      </c>
      <c r="I4006" s="9" t="str">
        <f>+VLOOKUP(datosAvance[[#This Row],[renaes]],eess!$A$1:$G$189,6,FALSE)</f>
        <v>CHICLAYO</v>
      </c>
      <c r="J4006" s="9" t="str">
        <f>+VLOOKUP(datosAvance[[#This Row],[renaes]],eess!$A$1:$G$189,7,FALSE)</f>
        <v>CHICLAYO</v>
      </c>
    </row>
    <row r="4007" spans="1:10" x14ac:dyDescent="0.25">
      <c r="A4007">
        <v>4321</v>
      </c>
      <c r="B4007">
        <v>11</v>
      </c>
      <c r="C4007" t="s">
        <v>243</v>
      </c>
      <c r="D4007">
        <v>3</v>
      </c>
      <c r="E4007" t="s">
        <v>5</v>
      </c>
      <c r="F4007" s="9" t="str">
        <f>+VLOOKUP(datosAvance[[#This Row],[renaes]],eess!$A$1:$G$189,2,FALSE)</f>
        <v>TUPAC AMARU</v>
      </c>
      <c r="G4007" s="9" t="str">
        <f>+VLOOKUP(datosAvance[[#This Row],[renaes]],eess!$A$1:$G$189,3,FALSE)</f>
        <v>CHICLAYO</v>
      </c>
      <c r="H4007" s="9" t="str">
        <f>+VLOOKUP(datosAvance[[#This Row],[renaes]],eess!$A$1:$G$189,4,FALSE)</f>
        <v>CHICLAYO</v>
      </c>
      <c r="I4007" s="9" t="str">
        <f>+VLOOKUP(datosAvance[[#This Row],[renaes]],eess!$A$1:$G$189,6,FALSE)</f>
        <v>CHICLAYO</v>
      </c>
      <c r="J4007" s="9" t="str">
        <f>+VLOOKUP(datosAvance[[#This Row],[renaes]],eess!$A$1:$G$189,7,FALSE)</f>
        <v>CHICLAYO</v>
      </c>
    </row>
    <row r="4008" spans="1:10" x14ac:dyDescent="0.25">
      <c r="A4008">
        <v>4322</v>
      </c>
      <c r="B4008">
        <v>7</v>
      </c>
      <c r="C4008" t="s">
        <v>243</v>
      </c>
      <c r="D4008">
        <v>3</v>
      </c>
      <c r="E4008" t="s">
        <v>5</v>
      </c>
      <c r="F4008" s="9" t="str">
        <f>+VLOOKUP(datosAvance[[#This Row],[renaes]],eess!$A$1:$G$189,2,FALSE)</f>
        <v>JOSE QUIÑONEZ GONZALES</v>
      </c>
      <c r="G4008" s="9" t="str">
        <f>+VLOOKUP(datosAvance[[#This Row],[renaes]],eess!$A$1:$G$189,3,FALSE)</f>
        <v>CHICLAYO</v>
      </c>
      <c r="H4008" s="9" t="str">
        <f>+VLOOKUP(datosAvance[[#This Row],[renaes]],eess!$A$1:$G$189,4,FALSE)</f>
        <v>CHICLAYO</v>
      </c>
      <c r="I4008" s="9" t="str">
        <f>+VLOOKUP(datosAvance[[#This Row],[renaes]],eess!$A$1:$G$189,6,FALSE)</f>
        <v>CHICLAYO</v>
      </c>
      <c r="J4008" s="9" t="str">
        <f>+VLOOKUP(datosAvance[[#This Row],[renaes]],eess!$A$1:$G$189,7,FALSE)</f>
        <v>CHICLAYO</v>
      </c>
    </row>
    <row r="4009" spans="1:10" x14ac:dyDescent="0.25">
      <c r="A4009">
        <v>4323</v>
      </c>
      <c r="B4009">
        <v>8</v>
      </c>
      <c r="C4009" t="s">
        <v>243</v>
      </c>
      <c r="D4009">
        <v>3</v>
      </c>
      <c r="E4009" t="s">
        <v>5</v>
      </c>
      <c r="F4009" s="9" t="str">
        <f>+VLOOKUP(datosAvance[[#This Row],[renaes]],eess!$A$1:$G$189,2,FALSE)</f>
        <v>CRUZ DE LA ESPERANZA</v>
      </c>
      <c r="G4009" s="9" t="str">
        <f>+VLOOKUP(datosAvance[[#This Row],[renaes]],eess!$A$1:$G$189,3,FALSE)</f>
        <v>CHICLAYO</v>
      </c>
      <c r="H4009" s="9" t="str">
        <f>+VLOOKUP(datosAvance[[#This Row],[renaes]],eess!$A$1:$G$189,4,FALSE)</f>
        <v>CHICLAYO</v>
      </c>
      <c r="I4009" s="9" t="str">
        <f>+VLOOKUP(datosAvance[[#This Row],[renaes]],eess!$A$1:$G$189,6,FALSE)</f>
        <v>CHICLAYO</v>
      </c>
      <c r="J4009" s="9" t="str">
        <f>+VLOOKUP(datosAvance[[#This Row],[renaes]],eess!$A$1:$G$189,7,FALSE)</f>
        <v>CHICLAYO</v>
      </c>
    </row>
    <row r="4010" spans="1:10" x14ac:dyDescent="0.25">
      <c r="A4010">
        <v>4324</v>
      </c>
      <c r="B4010">
        <v>13</v>
      </c>
      <c r="C4010" t="s">
        <v>243</v>
      </c>
      <c r="D4010">
        <v>3</v>
      </c>
      <c r="E4010" t="s">
        <v>5</v>
      </c>
      <c r="F4010" s="9" t="str">
        <f>+VLOOKUP(datosAvance[[#This Row],[renaes]],eess!$A$1:$G$189,2,FALSE)</f>
        <v>CERROPON</v>
      </c>
      <c r="G4010" s="9" t="str">
        <f>+VLOOKUP(datosAvance[[#This Row],[renaes]],eess!$A$1:$G$189,3,FALSE)</f>
        <v>CHICLAYO</v>
      </c>
      <c r="H4010" s="9" t="str">
        <f>+VLOOKUP(datosAvance[[#This Row],[renaes]],eess!$A$1:$G$189,4,FALSE)</f>
        <v>CHICLAYO</v>
      </c>
      <c r="I4010" s="9" t="str">
        <f>+VLOOKUP(datosAvance[[#This Row],[renaes]],eess!$A$1:$G$189,6,FALSE)</f>
        <v>CHICLAYO</v>
      </c>
      <c r="J4010" s="9" t="str">
        <f>+VLOOKUP(datosAvance[[#This Row],[renaes]],eess!$A$1:$G$189,7,FALSE)</f>
        <v>CHICLAYO</v>
      </c>
    </row>
    <row r="4011" spans="1:10" x14ac:dyDescent="0.25">
      <c r="A4011">
        <v>4325</v>
      </c>
      <c r="B4011">
        <v>11</v>
      </c>
      <c r="C4011" t="s">
        <v>243</v>
      </c>
      <c r="D4011">
        <v>3</v>
      </c>
      <c r="E4011" t="s">
        <v>5</v>
      </c>
      <c r="F4011" s="9" t="str">
        <f>+VLOOKUP(datosAvance[[#This Row],[renaes]],eess!$A$1:$G$189,2,FALSE)</f>
        <v>VICTOR ENRIQUE TIRADO BONILLA-CHONGOYAPE</v>
      </c>
      <c r="G4011" s="9" t="str">
        <f>+VLOOKUP(datosAvance[[#This Row],[renaes]],eess!$A$1:$G$189,3,FALSE)</f>
        <v>CHICLAYO</v>
      </c>
      <c r="H4011" s="9" t="str">
        <f>+VLOOKUP(datosAvance[[#This Row],[renaes]],eess!$A$1:$G$189,4,FALSE)</f>
        <v>CHONGOYAPE</v>
      </c>
      <c r="I4011" s="9" t="str">
        <f>+VLOOKUP(datosAvance[[#This Row],[renaes]],eess!$A$1:$G$189,6,FALSE)</f>
        <v>CHICLAYO</v>
      </c>
      <c r="J4011" s="9" t="str">
        <f>+VLOOKUP(datosAvance[[#This Row],[renaes]],eess!$A$1:$G$189,7,FALSE)</f>
        <v>CHONGOYAPE</v>
      </c>
    </row>
    <row r="4012" spans="1:10" x14ac:dyDescent="0.25">
      <c r="A4012">
        <v>4326</v>
      </c>
      <c r="B4012">
        <v>6</v>
      </c>
      <c r="C4012" t="s">
        <v>243</v>
      </c>
      <c r="D4012">
        <v>3</v>
      </c>
      <c r="E4012" t="s">
        <v>5</v>
      </c>
      <c r="F4012" s="9" t="str">
        <f>+VLOOKUP(datosAvance[[#This Row],[renaes]],eess!$A$1:$G$189,2,FALSE)</f>
        <v>PAMPA GRANDE</v>
      </c>
      <c r="G4012" s="9" t="str">
        <f>+VLOOKUP(datosAvance[[#This Row],[renaes]],eess!$A$1:$G$189,3,FALSE)</f>
        <v>CHICLAYO</v>
      </c>
      <c r="H4012" s="9" t="str">
        <f>+VLOOKUP(datosAvance[[#This Row],[renaes]],eess!$A$1:$G$189,4,FALSE)</f>
        <v>CHONGOYAPE</v>
      </c>
      <c r="I4012" s="9" t="str">
        <f>+VLOOKUP(datosAvance[[#This Row],[renaes]],eess!$A$1:$G$189,6,FALSE)</f>
        <v>CHICLAYO</v>
      </c>
      <c r="J4012" s="9" t="str">
        <f>+VLOOKUP(datosAvance[[#This Row],[renaes]],eess!$A$1:$G$189,7,FALSE)</f>
        <v>CHONGOYAPE</v>
      </c>
    </row>
    <row r="4013" spans="1:10" x14ac:dyDescent="0.25">
      <c r="A4013">
        <v>4327</v>
      </c>
      <c r="B4013">
        <v>14</v>
      </c>
      <c r="C4013" t="s">
        <v>243</v>
      </c>
      <c r="D4013">
        <v>3</v>
      </c>
      <c r="E4013" t="s">
        <v>5</v>
      </c>
      <c r="F4013" s="9" t="str">
        <f>+VLOOKUP(datosAvance[[#This Row],[renaes]],eess!$A$1:$G$189,2,FALSE)</f>
        <v>LA VICTORIA SECTOR  I</v>
      </c>
      <c r="G4013" s="9" t="str">
        <f>+VLOOKUP(datosAvance[[#This Row],[renaes]],eess!$A$1:$G$189,3,FALSE)</f>
        <v>CHICLAYO</v>
      </c>
      <c r="H4013" s="9" t="str">
        <f>+VLOOKUP(datosAvance[[#This Row],[renaes]],eess!$A$1:$G$189,4,FALSE)</f>
        <v>LA VICTORIA</v>
      </c>
      <c r="I4013" s="9" t="str">
        <f>+VLOOKUP(datosAvance[[#This Row],[renaes]],eess!$A$1:$G$189,6,FALSE)</f>
        <v>CHICLAYO</v>
      </c>
      <c r="J4013" s="9" t="str">
        <f>+VLOOKUP(datosAvance[[#This Row],[renaes]],eess!$A$1:$G$189,7,FALSE)</f>
        <v>LA VICTORIA</v>
      </c>
    </row>
    <row r="4014" spans="1:10" x14ac:dyDescent="0.25">
      <c r="A4014">
        <v>4328</v>
      </c>
      <c r="B4014">
        <v>9</v>
      </c>
      <c r="C4014" t="s">
        <v>243</v>
      </c>
      <c r="D4014">
        <v>3</v>
      </c>
      <c r="E4014" t="s">
        <v>5</v>
      </c>
      <c r="F4014" s="9" t="str">
        <f>+VLOOKUP(datosAvance[[#This Row],[renaes]],eess!$A$1:$G$189,2,FALSE)</f>
        <v>LA VICTORIA SECTOR II - MARIA JESUS</v>
      </c>
      <c r="G4014" s="9" t="str">
        <f>+VLOOKUP(datosAvance[[#This Row],[renaes]],eess!$A$1:$G$189,3,FALSE)</f>
        <v>CHICLAYO</v>
      </c>
      <c r="H4014" s="9" t="str">
        <f>+VLOOKUP(datosAvance[[#This Row],[renaes]],eess!$A$1:$G$189,4,FALSE)</f>
        <v>LA VICTORIA</v>
      </c>
      <c r="I4014" s="9" t="str">
        <f>+VLOOKUP(datosAvance[[#This Row],[renaes]],eess!$A$1:$G$189,6,FALSE)</f>
        <v>CHICLAYO</v>
      </c>
      <c r="J4014" s="9" t="str">
        <f>+VLOOKUP(datosAvance[[#This Row],[renaes]],eess!$A$1:$G$189,7,FALSE)</f>
        <v>LA VICTORIA</v>
      </c>
    </row>
    <row r="4015" spans="1:10" x14ac:dyDescent="0.25">
      <c r="A4015">
        <v>4329</v>
      </c>
      <c r="B4015">
        <v>15</v>
      </c>
      <c r="C4015" t="s">
        <v>243</v>
      </c>
      <c r="D4015">
        <v>3</v>
      </c>
      <c r="E4015" t="s">
        <v>5</v>
      </c>
      <c r="F4015" s="9" t="str">
        <f>+VLOOKUP(datosAvance[[#This Row],[renaes]],eess!$A$1:$G$189,2,FALSE)</f>
        <v>EL BOSQUE</v>
      </c>
      <c r="G4015" s="9" t="str">
        <f>+VLOOKUP(datosAvance[[#This Row],[renaes]],eess!$A$1:$G$189,3,FALSE)</f>
        <v>CHICLAYO</v>
      </c>
      <c r="H4015" s="9" t="str">
        <f>+VLOOKUP(datosAvance[[#This Row],[renaes]],eess!$A$1:$G$189,4,FALSE)</f>
        <v>LA VICTORIA</v>
      </c>
      <c r="I4015" s="9" t="str">
        <f>+VLOOKUP(datosAvance[[#This Row],[renaes]],eess!$A$1:$G$189,6,FALSE)</f>
        <v>CHICLAYO</v>
      </c>
      <c r="J4015" s="9" t="str">
        <f>+VLOOKUP(datosAvance[[#This Row],[renaes]],eess!$A$1:$G$189,7,FALSE)</f>
        <v>LA VICTORIA</v>
      </c>
    </row>
    <row r="4016" spans="1:10" x14ac:dyDescent="0.25">
      <c r="A4016">
        <v>4330</v>
      </c>
      <c r="B4016">
        <v>5</v>
      </c>
      <c r="C4016" t="s">
        <v>243</v>
      </c>
      <c r="D4016">
        <v>3</v>
      </c>
      <c r="E4016" t="s">
        <v>5</v>
      </c>
      <c r="F4016" s="9" t="str">
        <f>+VLOOKUP(datosAvance[[#This Row],[renaes]],eess!$A$1:$G$189,2,FALSE)</f>
        <v>CHOSICA DEL NORTE</v>
      </c>
      <c r="G4016" s="9" t="str">
        <f>+VLOOKUP(datosAvance[[#This Row],[renaes]],eess!$A$1:$G$189,3,FALSE)</f>
        <v>CHICLAYO</v>
      </c>
      <c r="H4016" s="9" t="str">
        <f>+VLOOKUP(datosAvance[[#This Row],[renaes]],eess!$A$1:$G$189,4,FALSE)</f>
        <v>LA VICTORIA</v>
      </c>
      <c r="I4016" s="9" t="str">
        <f>+VLOOKUP(datosAvance[[#This Row],[renaes]],eess!$A$1:$G$189,6,FALSE)</f>
        <v>CHICLAYO</v>
      </c>
      <c r="J4016" s="9" t="str">
        <f>+VLOOKUP(datosAvance[[#This Row],[renaes]],eess!$A$1:$G$189,7,FALSE)</f>
        <v>LA VICTORIA</v>
      </c>
    </row>
    <row r="4017" spans="1:10" x14ac:dyDescent="0.25">
      <c r="A4017">
        <v>4331</v>
      </c>
      <c r="B4017">
        <v>22</v>
      </c>
      <c r="C4017" t="s">
        <v>243</v>
      </c>
      <c r="D4017">
        <v>3</v>
      </c>
      <c r="E4017" t="s">
        <v>5</v>
      </c>
      <c r="F4017" s="9" t="str">
        <f>+VLOOKUP(datosAvance[[#This Row],[renaes]],eess!$A$1:$G$189,2,FALSE)</f>
        <v>JOSE LEONARDO ORTIZ</v>
      </c>
      <c r="G4017" s="9" t="str">
        <f>+VLOOKUP(datosAvance[[#This Row],[renaes]],eess!$A$1:$G$189,3,FALSE)</f>
        <v>CHICLAYO</v>
      </c>
      <c r="H4017" s="9" t="str">
        <f>+VLOOKUP(datosAvance[[#This Row],[renaes]],eess!$A$1:$G$189,4,FALSE)</f>
        <v>JOSE LEONARDO ORTIZ</v>
      </c>
      <c r="I4017" s="9" t="str">
        <f>+VLOOKUP(datosAvance[[#This Row],[renaes]],eess!$A$1:$G$189,6,FALSE)</f>
        <v>CHICLAYO</v>
      </c>
      <c r="J4017" s="9" t="str">
        <f>+VLOOKUP(datosAvance[[#This Row],[renaes]],eess!$A$1:$G$189,7,FALSE)</f>
        <v>JOSE LEONARDO ORTIZ</v>
      </c>
    </row>
    <row r="4018" spans="1:10" x14ac:dyDescent="0.25">
      <c r="A4018">
        <v>4332</v>
      </c>
      <c r="B4018">
        <v>22</v>
      </c>
      <c r="C4018" t="s">
        <v>243</v>
      </c>
      <c r="D4018">
        <v>3</v>
      </c>
      <c r="E4018" t="s">
        <v>5</v>
      </c>
      <c r="F4018" s="9" t="str">
        <f>+VLOOKUP(datosAvance[[#This Row],[renaes]],eess!$A$1:$G$189,2,FALSE)</f>
        <v>PEDRO PABLO ATUSPARIAS</v>
      </c>
      <c r="G4018" s="9" t="str">
        <f>+VLOOKUP(datosAvance[[#This Row],[renaes]],eess!$A$1:$G$189,3,FALSE)</f>
        <v>CHICLAYO</v>
      </c>
      <c r="H4018" s="9" t="str">
        <f>+VLOOKUP(datosAvance[[#This Row],[renaes]],eess!$A$1:$G$189,4,FALSE)</f>
        <v>JOSE LEONARDO ORTIZ</v>
      </c>
      <c r="I4018" s="9" t="str">
        <f>+VLOOKUP(datosAvance[[#This Row],[renaes]],eess!$A$1:$G$189,6,FALSE)</f>
        <v>CHICLAYO</v>
      </c>
      <c r="J4018" s="9" t="str">
        <f>+VLOOKUP(datosAvance[[#This Row],[renaes]],eess!$A$1:$G$189,7,FALSE)</f>
        <v>JOSE LEONARDO ORTIZ</v>
      </c>
    </row>
    <row r="4019" spans="1:10" x14ac:dyDescent="0.25">
      <c r="A4019">
        <v>4333</v>
      </c>
      <c r="B4019">
        <v>17</v>
      </c>
      <c r="C4019" t="s">
        <v>243</v>
      </c>
      <c r="D4019">
        <v>3</v>
      </c>
      <c r="E4019" t="s">
        <v>5</v>
      </c>
      <c r="F4019" s="9" t="str">
        <f>+VLOOKUP(datosAvance[[#This Row],[renaes]],eess!$A$1:$G$189,2,FALSE)</f>
        <v>PAUL HARRIS</v>
      </c>
      <c r="G4019" s="9" t="str">
        <f>+VLOOKUP(datosAvance[[#This Row],[renaes]],eess!$A$1:$G$189,3,FALSE)</f>
        <v>CHICLAYO</v>
      </c>
      <c r="H4019" s="9" t="str">
        <f>+VLOOKUP(datosAvance[[#This Row],[renaes]],eess!$A$1:$G$189,4,FALSE)</f>
        <v>JOSE LEONARDO ORTIZ</v>
      </c>
      <c r="I4019" s="9" t="str">
        <f>+VLOOKUP(datosAvance[[#This Row],[renaes]],eess!$A$1:$G$189,6,FALSE)</f>
        <v>CHICLAYO</v>
      </c>
      <c r="J4019" s="9" t="str">
        <f>+VLOOKUP(datosAvance[[#This Row],[renaes]],eess!$A$1:$G$189,7,FALSE)</f>
        <v>JOSE LEONARDO ORTIZ</v>
      </c>
    </row>
    <row r="4020" spans="1:10" x14ac:dyDescent="0.25">
      <c r="A4020">
        <v>4334</v>
      </c>
      <c r="B4020">
        <v>3</v>
      </c>
      <c r="C4020" t="s">
        <v>243</v>
      </c>
      <c r="D4020">
        <v>3</v>
      </c>
      <c r="E4020" t="s">
        <v>5</v>
      </c>
      <c r="F4020" s="9" t="str">
        <f>+VLOOKUP(datosAvance[[#This Row],[renaes]],eess!$A$1:$G$189,2,FALSE)</f>
        <v>CULPON</v>
      </c>
      <c r="G4020" s="9" t="str">
        <f>+VLOOKUP(datosAvance[[#This Row],[renaes]],eess!$A$1:$G$189,3,FALSE)</f>
        <v>CHICLAYO</v>
      </c>
      <c r="H4020" s="9" t="str">
        <f>+VLOOKUP(datosAvance[[#This Row],[renaes]],eess!$A$1:$G$189,4,FALSE)</f>
        <v>JOSE LEONARDO ORTIZ</v>
      </c>
      <c r="I4020" s="9" t="str">
        <f>+VLOOKUP(datosAvance[[#This Row],[renaes]],eess!$A$1:$G$189,6,FALSE)</f>
        <v>CHICLAYO</v>
      </c>
      <c r="J4020" s="9" t="str">
        <f>+VLOOKUP(datosAvance[[#This Row],[renaes]],eess!$A$1:$G$189,7,FALSE)</f>
        <v>JOSE LEONARDO ORTIZ</v>
      </c>
    </row>
    <row r="4021" spans="1:10" x14ac:dyDescent="0.25">
      <c r="A4021">
        <v>4335</v>
      </c>
      <c r="B4021">
        <v>8</v>
      </c>
      <c r="C4021" t="s">
        <v>243</v>
      </c>
      <c r="D4021">
        <v>3</v>
      </c>
      <c r="E4021" t="s">
        <v>5</v>
      </c>
      <c r="F4021" s="9" t="str">
        <f>+VLOOKUP(datosAvance[[#This Row],[renaes]],eess!$A$1:$G$189,2,FALSE)</f>
        <v>SANTA ANA</v>
      </c>
      <c r="G4021" s="9" t="str">
        <f>+VLOOKUP(datosAvance[[#This Row],[renaes]],eess!$A$1:$G$189,3,FALSE)</f>
        <v>CHICLAYO</v>
      </c>
      <c r="H4021" s="9" t="str">
        <f>+VLOOKUP(datosAvance[[#This Row],[renaes]],eess!$A$1:$G$189,4,FALSE)</f>
        <v>JOSE LEONARDO ORTIZ</v>
      </c>
      <c r="I4021" s="9" t="str">
        <f>+VLOOKUP(datosAvance[[#This Row],[renaes]],eess!$A$1:$G$189,6,FALSE)</f>
        <v>CHICLAYO</v>
      </c>
      <c r="J4021" s="9" t="str">
        <f>+VLOOKUP(datosAvance[[#This Row],[renaes]],eess!$A$1:$G$189,7,FALSE)</f>
        <v>JOSE LEONARDO ORTIZ</v>
      </c>
    </row>
    <row r="4022" spans="1:10" x14ac:dyDescent="0.25">
      <c r="A4022">
        <v>4337</v>
      </c>
      <c r="B4022">
        <v>6</v>
      </c>
      <c r="C4022" t="s">
        <v>243</v>
      </c>
      <c r="D4022">
        <v>3</v>
      </c>
      <c r="E4022" t="s">
        <v>5</v>
      </c>
      <c r="F4022" s="9" t="str">
        <f>+VLOOKUP(datosAvance[[#This Row],[renaes]],eess!$A$1:$G$189,2,FALSE)</f>
        <v>PAMPA LA VICTORIA</v>
      </c>
      <c r="G4022" s="9" t="str">
        <f>+VLOOKUP(datosAvance[[#This Row],[renaes]],eess!$A$1:$G$189,3,FALSE)</f>
        <v>CHICLAYO</v>
      </c>
      <c r="H4022" s="9" t="str">
        <f>+VLOOKUP(datosAvance[[#This Row],[renaes]],eess!$A$1:$G$189,4,FALSE)</f>
        <v>POSOPE ALTO</v>
      </c>
      <c r="I4022" s="9" t="str">
        <f>+VLOOKUP(datosAvance[[#This Row],[renaes]],eess!$A$1:$G$189,6,FALSE)</f>
        <v>CHICLAYO</v>
      </c>
      <c r="J4022" s="9" t="str">
        <f>+VLOOKUP(datosAvance[[#This Row],[renaes]],eess!$A$1:$G$189,7,FALSE)</f>
        <v>PATAPO</v>
      </c>
    </row>
    <row r="4023" spans="1:10" x14ac:dyDescent="0.25">
      <c r="A4023">
        <v>4338</v>
      </c>
      <c r="B4023">
        <v>20</v>
      </c>
      <c r="C4023" t="s">
        <v>243</v>
      </c>
      <c r="D4023">
        <v>3</v>
      </c>
      <c r="E4023" t="s">
        <v>5</v>
      </c>
      <c r="F4023" s="9" t="str">
        <f>+VLOOKUP(datosAvance[[#This Row],[renaes]],eess!$A$1:$G$189,2,FALSE)</f>
        <v>PIMENTEL</v>
      </c>
      <c r="G4023" s="9" t="str">
        <f>+VLOOKUP(datosAvance[[#This Row],[renaes]],eess!$A$1:$G$189,3,FALSE)</f>
        <v>CHICLAYO</v>
      </c>
      <c r="H4023" s="9" t="str">
        <f>+VLOOKUP(datosAvance[[#This Row],[renaes]],eess!$A$1:$G$189,4,FALSE)</f>
        <v>PIMENTEL</v>
      </c>
      <c r="I4023" s="9" t="str">
        <f>+VLOOKUP(datosAvance[[#This Row],[renaes]],eess!$A$1:$G$189,6,FALSE)</f>
        <v>CHICLAYO</v>
      </c>
      <c r="J4023" s="9" t="str">
        <f>+VLOOKUP(datosAvance[[#This Row],[renaes]],eess!$A$1:$G$189,7,FALSE)</f>
        <v>PIMENTEL</v>
      </c>
    </row>
    <row r="4024" spans="1:10" x14ac:dyDescent="0.25">
      <c r="A4024">
        <v>4339</v>
      </c>
      <c r="B4024">
        <v>1</v>
      </c>
      <c r="C4024" t="s">
        <v>243</v>
      </c>
      <c r="D4024">
        <v>3</v>
      </c>
      <c r="E4024" t="s">
        <v>5</v>
      </c>
      <c r="F4024" s="9" t="str">
        <f>+VLOOKUP(datosAvance[[#This Row],[renaes]],eess!$A$1:$G$189,2,FALSE)</f>
        <v>SAN LUIS</v>
      </c>
      <c r="G4024" s="9" t="str">
        <f>+VLOOKUP(datosAvance[[#This Row],[renaes]],eess!$A$1:$G$189,3,FALSE)</f>
        <v>CHICLAYO</v>
      </c>
      <c r="H4024" s="9" t="str">
        <f>+VLOOKUP(datosAvance[[#This Row],[renaes]],eess!$A$1:$G$189,4,FALSE)</f>
        <v>POMALCA</v>
      </c>
      <c r="I4024" s="9" t="str">
        <f>+VLOOKUP(datosAvance[[#This Row],[renaes]],eess!$A$1:$G$189,6,FALSE)</f>
        <v>CHICLAYO</v>
      </c>
      <c r="J4024" s="9" t="str">
        <f>+VLOOKUP(datosAvance[[#This Row],[renaes]],eess!$A$1:$G$189,7,FALSE)</f>
        <v>POMALCA</v>
      </c>
    </row>
    <row r="4025" spans="1:10" x14ac:dyDescent="0.25">
      <c r="A4025">
        <v>4340</v>
      </c>
      <c r="B4025">
        <v>3</v>
      </c>
      <c r="C4025" t="s">
        <v>243</v>
      </c>
      <c r="D4025">
        <v>3</v>
      </c>
      <c r="E4025" t="s">
        <v>5</v>
      </c>
      <c r="F4025" s="9" t="str">
        <f>+VLOOKUP(datosAvance[[#This Row],[renaes]],eess!$A$1:$G$189,2,FALSE)</f>
        <v>SAN ANTONIO (POMALCA)</v>
      </c>
      <c r="G4025" s="9" t="str">
        <f>+VLOOKUP(datosAvance[[#This Row],[renaes]],eess!$A$1:$G$189,3,FALSE)</f>
        <v>CHICLAYO</v>
      </c>
      <c r="H4025" s="9" t="str">
        <f>+VLOOKUP(datosAvance[[#This Row],[renaes]],eess!$A$1:$G$189,4,FALSE)</f>
        <v>POMALCA</v>
      </c>
      <c r="I4025" s="9" t="str">
        <f>+VLOOKUP(datosAvance[[#This Row],[renaes]],eess!$A$1:$G$189,6,FALSE)</f>
        <v>CHICLAYO</v>
      </c>
      <c r="J4025" s="9" t="str">
        <f>+VLOOKUP(datosAvance[[#This Row],[renaes]],eess!$A$1:$G$189,7,FALSE)</f>
        <v>POMALCA</v>
      </c>
    </row>
    <row r="4026" spans="1:10" x14ac:dyDescent="0.25">
      <c r="A4026">
        <v>4341</v>
      </c>
      <c r="B4026">
        <v>2</v>
      </c>
      <c r="C4026" t="s">
        <v>243</v>
      </c>
      <c r="D4026">
        <v>3</v>
      </c>
      <c r="E4026" t="s">
        <v>5</v>
      </c>
      <c r="F4026" s="9" t="str">
        <f>+VLOOKUP(datosAvance[[#This Row],[renaes]],eess!$A$1:$G$189,2,FALSE)</f>
        <v>SIPAN</v>
      </c>
      <c r="G4026" s="9" t="str">
        <f>+VLOOKUP(datosAvance[[#This Row],[renaes]],eess!$A$1:$G$189,3,FALSE)</f>
        <v>CHICLAYO</v>
      </c>
      <c r="H4026" s="9" t="str">
        <f>+VLOOKUP(datosAvance[[#This Row],[renaes]],eess!$A$1:$G$189,4,FALSE)</f>
        <v>CAYALTI-ZAÑA</v>
      </c>
      <c r="I4026" s="9" t="str">
        <f>+VLOOKUP(datosAvance[[#This Row],[renaes]],eess!$A$1:$G$189,6,FALSE)</f>
        <v>CHICLAYO</v>
      </c>
      <c r="J4026" s="9" t="str">
        <f>+VLOOKUP(datosAvance[[#This Row],[renaes]],eess!$A$1:$G$189,7,FALSE)</f>
        <v>SAÑA</v>
      </c>
    </row>
    <row r="4027" spans="1:10" x14ac:dyDescent="0.25">
      <c r="A4027">
        <v>4342</v>
      </c>
      <c r="B4027">
        <v>18</v>
      </c>
      <c r="C4027" t="s">
        <v>243</v>
      </c>
      <c r="D4027">
        <v>3</v>
      </c>
      <c r="E4027" t="s">
        <v>5</v>
      </c>
      <c r="F4027" s="9" t="str">
        <f>+VLOOKUP(datosAvance[[#This Row],[renaes]],eess!$A$1:$G$189,2,FALSE)</f>
        <v>REQUE</v>
      </c>
      <c r="G4027" s="9" t="str">
        <f>+VLOOKUP(datosAvance[[#This Row],[renaes]],eess!$A$1:$G$189,3,FALSE)</f>
        <v>CHICLAYO</v>
      </c>
      <c r="H4027" s="9" t="str">
        <f>+VLOOKUP(datosAvance[[#This Row],[renaes]],eess!$A$1:$G$189,4,FALSE)</f>
        <v>REQUE-LAGUNAS</v>
      </c>
      <c r="I4027" s="9" t="str">
        <f>+VLOOKUP(datosAvance[[#This Row],[renaes]],eess!$A$1:$G$189,6,FALSE)</f>
        <v>CHICLAYO</v>
      </c>
      <c r="J4027" s="9" t="str">
        <f>+VLOOKUP(datosAvance[[#This Row],[renaes]],eess!$A$1:$G$189,7,FALSE)</f>
        <v>REQUE</v>
      </c>
    </row>
    <row r="4028" spans="1:10" x14ac:dyDescent="0.25">
      <c r="A4028">
        <v>4343</v>
      </c>
      <c r="B4028">
        <v>2</v>
      </c>
      <c r="C4028" t="s">
        <v>243</v>
      </c>
      <c r="D4028">
        <v>3</v>
      </c>
      <c r="E4028" t="s">
        <v>5</v>
      </c>
      <c r="F4028" s="9" t="str">
        <f>+VLOOKUP(datosAvance[[#This Row],[renaes]],eess!$A$1:$G$189,2,FALSE)</f>
        <v>MONTEGRANDE</v>
      </c>
      <c r="G4028" s="9" t="str">
        <f>+VLOOKUP(datosAvance[[#This Row],[renaes]],eess!$A$1:$G$189,3,FALSE)</f>
        <v>CHICLAYO</v>
      </c>
      <c r="H4028" s="9" t="str">
        <f>+VLOOKUP(datosAvance[[#This Row],[renaes]],eess!$A$1:$G$189,4,FALSE)</f>
        <v>REQUE-LAGUNAS</v>
      </c>
      <c r="I4028" s="9" t="str">
        <f>+VLOOKUP(datosAvance[[#This Row],[renaes]],eess!$A$1:$G$189,6,FALSE)</f>
        <v>CHICLAYO</v>
      </c>
      <c r="J4028" s="9" t="str">
        <f>+VLOOKUP(datosAvance[[#This Row],[renaes]],eess!$A$1:$G$189,7,FALSE)</f>
        <v>REQUE</v>
      </c>
    </row>
    <row r="4029" spans="1:10" x14ac:dyDescent="0.25">
      <c r="A4029">
        <v>4344</v>
      </c>
      <c r="B4029">
        <v>1</v>
      </c>
      <c r="C4029" t="s">
        <v>243</v>
      </c>
      <c r="D4029">
        <v>3</v>
      </c>
      <c r="E4029" t="s">
        <v>5</v>
      </c>
      <c r="F4029" s="9" t="str">
        <f>+VLOOKUP(datosAvance[[#This Row],[renaes]],eess!$A$1:$G$189,2,FALSE)</f>
        <v>LAS DELICIAS</v>
      </c>
      <c r="G4029" s="9" t="str">
        <f>+VLOOKUP(datosAvance[[#This Row],[renaes]],eess!$A$1:$G$189,3,FALSE)</f>
        <v>CHICLAYO</v>
      </c>
      <c r="H4029" s="9" t="str">
        <f>+VLOOKUP(datosAvance[[#This Row],[renaes]],eess!$A$1:$G$189,4,FALSE)</f>
        <v>REQUE-LAGUNAS</v>
      </c>
      <c r="I4029" s="9" t="str">
        <f>+VLOOKUP(datosAvance[[#This Row],[renaes]],eess!$A$1:$G$189,6,FALSE)</f>
        <v>CHICLAYO</v>
      </c>
      <c r="J4029" s="9" t="str">
        <f>+VLOOKUP(datosAvance[[#This Row],[renaes]],eess!$A$1:$G$189,7,FALSE)</f>
        <v>REQUE</v>
      </c>
    </row>
    <row r="4030" spans="1:10" x14ac:dyDescent="0.25">
      <c r="A4030">
        <v>4345</v>
      </c>
      <c r="B4030">
        <v>9</v>
      </c>
      <c r="C4030" t="s">
        <v>243</v>
      </c>
      <c r="D4030">
        <v>3</v>
      </c>
      <c r="E4030" t="s">
        <v>5</v>
      </c>
      <c r="F4030" s="9" t="str">
        <f>+VLOOKUP(datosAvance[[#This Row],[renaes]],eess!$A$1:$G$189,2,FALSE)</f>
        <v>SAN JOSE</v>
      </c>
      <c r="G4030" s="9" t="str">
        <f>+VLOOKUP(datosAvance[[#This Row],[renaes]],eess!$A$1:$G$189,3,FALSE)</f>
        <v>CHICLAYO</v>
      </c>
      <c r="H4030" s="9" t="str">
        <f>+VLOOKUP(datosAvance[[#This Row],[renaes]],eess!$A$1:$G$189,4,FALSE)</f>
        <v>SAN JOSE</v>
      </c>
      <c r="I4030" s="9" t="str">
        <f>+VLOOKUP(datosAvance[[#This Row],[renaes]],eess!$A$1:$G$189,6,FALSE)</f>
        <v>LAMBAYEQUE</v>
      </c>
      <c r="J4030" s="9" t="str">
        <f>+VLOOKUP(datosAvance[[#This Row],[renaes]],eess!$A$1:$G$189,7,FALSE)</f>
        <v>SAN JOSE</v>
      </c>
    </row>
    <row r="4031" spans="1:10" x14ac:dyDescent="0.25">
      <c r="A4031">
        <v>4346</v>
      </c>
      <c r="B4031">
        <v>4</v>
      </c>
      <c r="C4031" t="s">
        <v>243</v>
      </c>
      <c r="D4031">
        <v>3</v>
      </c>
      <c r="E4031" t="s">
        <v>5</v>
      </c>
      <c r="F4031" s="9" t="str">
        <f>+VLOOKUP(datosAvance[[#This Row],[renaes]],eess!$A$1:$G$189,2,FALSE)</f>
        <v>SAN CARLOS</v>
      </c>
      <c r="G4031" s="9" t="str">
        <f>+VLOOKUP(datosAvance[[#This Row],[renaes]],eess!$A$1:$G$189,3,FALSE)</f>
        <v>CHICLAYO</v>
      </c>
      <c r="H4031" s="9" t="str">
        <f>+VLOOKUP(datosAvance[[#This Row],[renaes]],eess!$A$1:$G$189,4,FALSE)</f>
        <v>SAN JOSE</v>
      </c>
      <c r="I4031" s="9" t="str">
        <f>+VLOOKUP(datosAvance[[#This Row],[renaes]],eess!$A$1:$G$189,6,FALSE)</f>
        <v>LAMBAYEQUE</v>
      </c>
      <c r="J4031" s="9" t="str">
        <f>+VLOOKUP(datosAvance[[#This Row],[renaes]],eess!$A$1:$G$189,7,FALSE)</f>
        <v>SAN JOSE</v>
      </c>
    </row>
    <row r="4032" spans="1:10" x14ac:dyDescent="0.25">
      <c r="A4032">
        <v>4347</v>
      </c>
      <c r="B4032">
        <v>4</v>
      </c>
      <c r="C4032" t="s">
        <v>243</v>
      </c>
      <c r="D4032">
        <v>3</v>
      </c>
      <c r="E4032" t="s">
        <v>5</v>
      </c>
      <c r="F4032" s="9" t="str">
        <f>+VLOOKUP(datosAvance[[#This Row],[renaes]],eess!$A$1:$G$189,2,FALSE)</f>
        <v>BODEGONES</v>
      </c>
      <c r="G4032" s="9" t="str">
        <f>+VLOOKUP(datosAvance[[#This Row],[renaes]],eess!$A$1:$G$189,3,FALSE)</f>
        <v>CHICLAYO</v>
      </c>
      <c r="H4032" s="9" t="str">
        <f>+VLOOKUP(datosAvance[[#This Row],[renaes]],eess!$A$1:$G$189,4,FALSE)</f>
        <v>SAN JOSE</v>
      </c>
      <c r="I4032" s="9" t="str">
        <f>+VLOOKUP(datosAvance[[#This Row],[renaes]],eess!$A$1:$G$189,6,FALSE)</f>
        <v>LAMBAYEQUE</v>
      </c>
      <c r="J4032" s="9" t="str">
        <f>+VLOOKUP(datosAvance[[#This Row],[renaes]],eess!$A$1:$G$189,7,FALSE)</f>
        <v>SAN JOSE</v>
      </c>
    </row>
    <row r="4033" spans="1:10" x14ac:dyDescent="0.25">
      <c r="A4033">
        <v>4348</v>
      </c>
      <c r="B4033">
        <v>3</v>
      </c>
      <c r="C4033" t="s">
        <v>243</v>
      </c>
      <c r="D4033">
        <v>3</v>
      </c>
      <c r="E4033" t="s">
        <v>5</v>
      </c>
      <c r="F4033" s="9" t="str">
        <f>+VLOOKUP(datosAvance[[#This Row],[renaes]],eess!$A$1:$G$189,2,FALSE)</f>
        <v>CIUDAD DE DIOS - JUAN TOMIS STACK</v>
      </c>
      <c r="G4033" s="9" t="str">
        <f>+VLOOKUP(datosAvance[[#This Row],[renaes]],eess!$A$1:$G$189,3,FALSE)</f>
        <v>CHICLAYO</v>
      </c>
      <c r="H4033" s="9" t="str">
        <f>+VLOOKUP(datosAvance[[#This Row],[renaes]],eess!$A$1:$G$189,4,FALSE)</f>
        <v>SAN JOSE</v>
      </c>
      <c r="I4033" s="9" t="str">
        <f>+VLOOKUP(datosAvance[[#This Row],[renaes]],eess!$A$1:$G$189,6,FALSE)</f>
        <v>LAMBAYEQUE</v>
      </c>
      <c r="J4033" s="9" t="str">
        <f>+VLOOKUP(datosAvance[[#This Row],[renaes]],eess!$A$1:$G$189,7,FALSE)</f>
        <v>SAN JOSE</v>
      </c>
    </row>
    <row r="4034" spans="1:10" x14ac:dyDescent="0.25">
      <c r="A4034">
        <v>4349</v>
      </c>
      <c r="B4034">
        <v>14</v>
      </c>
      <c r="C4034" t="s">
        <v>243</v>
      </c>
      <c r="D4034">
        <v>3</v>
      </c>
      <c r="E4034" t="s">
        <v>5</v>
      </c>
      <c r="F4034" s="9" t="str">
        <f>+VLOOKUP(datosAvance[[#This Row],[renaes]],eess!$A$1:$G$189,2,FALSE)</f>
        <v>MONSEFU</v>
      </c>
      <c r="G4034" s="9" t="str">
        <f>+VLOOKUP(datosAvance[[#This Row],[renaes]],eess!$A$1:$G$189,3,FALSE)</f>
        <v>CHICLAYO</v>
      </c>
      <c r="H4034" s="9" t="str">
        <f>+VLOOKUP(datosAvance[[#This Row],[renaes]],eess!$A$1:$G$189,4,FALSE)</f>
        <v>CIRCUITO DE PLAYA</v>
      </c>
      <c r="I4034" s="9" t="str">
        <f>+VLOOKUP(datosAvance[[#This Row],[renaes]],eess!$A$1:$G$189,6,FALSE)</f>
        <v>CHICLAYO</v>
      </c>
      <c r="J4034" s="9" t="str">
        <f>+VLOOKUP(datosAvance[[#This Row],[renaes]],eess!$A$1:$G$189,7,FALSE)</f>
        <v>MONSEFU</v>
      </c>
    </row>
    <row r="4035" spans="1:10" x14ac:dyDescent="0.25">
      <c r="A4035">
        <v>4350</v>
      </c>
      <c r="B4035">
        <v>3</v>
      </c>
      <c r="C4035" t="s">
        <v>243</v>
      </c>
      <c r="D4035">
        <v>3</v>
      </c>
      <c r="E4035" t="s">
        <v>5</v>
      </c>
      <c r="F4035" s="9" t="str">
        <f>+VLOOKUP(datosAvance[[#This Row],[renaes]],eess!$A$1:$G$189,2,FALSE)</f>
        <v>CALLANCA</v>
      </c>
      <c r="G4035" s="9" t="str">
        <f>+VLOOKUP(datosAvance[[#This Row],[renaes]],eess!$A$1:$G$189,3,FALSE)</f>
        <v>CHICLAYO</v>
      </c>
      <c r="H4035" s="9" t="str">
        <f>+VLOOKUP(datosAvance[[#This Row],[renaes]],eess!$A$1:$G$189,4,FALSE)</f>
        <v>CIRCUITO DE PLAYA</v>
      </c>
      <c r="I4035" s="9" t="str">
        <f>+VLOOKUP(datosAvance[[#This Row],[renaes]],eess!$A$1:$G$189,6,FALSE)</f>
        <v>CHICLAYO</v>
      </c>
      <c r="J4035" s="9" t="str">
        <f>+VLOOKUP(datosAvance[[#This Row],[renaes]],eess!$A$1:$G$189,7,FALSE)</f>
        <v>MONSEFU</v>
      </c>
    </row>
    <row r="4036" spans="1:10" x14ac:dyDescent="0.25">
      <c r="A4036">
        <v>4351</v>
      </c>
      <c r="B4036">
        <v>3</v>
      </c>
      <c r="C4036" t="s">
        <v>243</v>
      </c>
      <c r="D4036">
        <v>3</v>
      </c>
      <c r="E4036" t="s">
        <v>5</v>
      </c>
      <c r="F4036" s="9" t="str">
        <f>+VLOOKUP(datosAvance[[#This Row],[renaes]],eess!$A$1:$G$189,2,FALSE)</f>
        <v>POMAPE</v>
      </c>
      <c r="G4036" s="9" t="str">
        <f>+VLOOKUP(datosAvance[[#This Row],[renaes]],eess!$A$1:$G$189,3,FALSE)</f>
        <v>CHICLAYO</v>
      </c>
      <c r="H4036" s="9" t="str">
        <f>+VLOOKUP(datosAvance[[#This Row],[renaes]],eess!$A$1:$G$189,4,FALSE)</f>
        <v>CIRCUITO DE PLAYA</v>
      </c>
      <c r="I4036" s="9" t="str">
        <f>+VLOOKUP(datosAvance[[#This Row],[renaes]],eess!$A$1:$G$189,6,FALSE)</f>
        <v>CHICLAYO</v>
      </c>
      <c r="J4036" s="9" t="str">
        <f>+VLOOKUP(datosAvance[[#This Row],[renaes]],eess!$A$1:$G$189,7,FALSE)</f>
        <v>MONSEFU</v>
      </c>
    </row>
    <row r="4037" spans="1:10" x14ac:dyDescent="0.25">
      <c r="A4037">
        <v>4353</v>
      </c>
      <c r="B4037">
        <v>5</v>
      </c>
      <c r="C4037" t="s">
        <v>243</v>
      </c>
      <c r="D4037">
        <v>3</v>
      </c>
      <c r="E4037" t="s">
        <v>5</v>
      </c>
      <c r="F4037" s="9" t="str">
        <f>+VLOOKUP(datosAvance[[#This Row],[renaes]],eess!$A$1:$G$189,2,FALSE)</f>
        <v>CIUDAD ETEN</v>
      </c>
      <c r="G4037" s="9" t="str">
        <f>+VLOOKUP(datosAvance[[#This Row],[renaes]],eess!$A$1:$G$189,3,FALSE)</f>
        <v>CHICLAYO</v>
      </c>
      <c r="H4037" s="9" t="str">
        <f>+VLOOKUP(datosAvance[[#This Row],[renaes]],eess!$A$1:$G$189,4,FALSE)</f>
        <v>CIRCUITO DE PLAYA</v>
      </c>
      <c r="I4037" s="9" t="str">
        <f>+VLOOKUP(datosAvance[[#This Row],[renaes]],eess!$A$1:$G$189,6,FALSE)</f>
        <v>CHICLAYO</v>
      </c>
      <c r="J4037" s="9" t="str">
        <f>+VLOOKUP(datosAvance[[#This Row],[renaes]],eess!$A$1:$G$189,7,FALSE)</f>
        <v>ETEN</v>
      </c>
    </row>
    <row r="4038" spans="1:10" x14ac:dyDescent="0.25">
      <c r="A4038">
        <v>4354</v>
      </c>
      <c r="B4038">
        <v>1</v>
      </c>
      <c r="C4038" t="s">
        <v>243</v>
      </c>
      <c r="D4038">
        <v>3</v>
      </c>
      <c r="E4038" t="s">
        <v>5</v>
      </c>
      <c r="F4038" s="9" t="str">
        <f>+VLOOKUP(datosAvance[[#This Row],[renaes]],eess!$A$1:$G$189,2,FALSE)</f>
        <v>PUERTO ETEN</v>
      </c>
      <c r="G4038" s="9" t="str">
        <f>+VLOOKUP(datosAvance[[#This Row],[renaes]],eess!$A$1:$G$189,3,FALSE)</f>
        <v>CHICLAYO</v>
      </c>
      <c r="H4038" s="9" t="str">
        <f>+VLOOKUP(datosAvance[[#This Row],[renaes]],eess!$A$1:$G$189,4,FALSE)</f>
        <v>CIRCUITO DE PLAYA</v>
      </c>
      <c r="I4038" s="9" t="str">
        <f>+VLOOKUP(datosAvance[[#This Row],[renaes]],eess!$A$1:$G$189,6,FALSE)</f>
        <v>CHICLAYO</v>
      </c>
      <c r="J4038" s="9" t="str">
        <f>+VLOOKUP(datosAvance[[#This Row],[renaes]],eess!$A$1:$G$189,7,FALSE)</f>
        <v>ETEN PUERTO</v>
      </c>
    </row>
    <row r="4039" spans="1:10" x14ac:dyDescent="0.25">
      <c r="A4039">
        <v>4355</v>
      </c>
      <c r="B4039">
        <v>9</v>
      </c>
      <c r="C4039" t="s">
        <v>243</v>
      </c>
      <c r="D4039">
        <v>3</v>
      </c>
      <c r="E4039" t="s">
        <v>5</v>
      </c>
      <c r="F4039" s="9" t="str">
        <f>+VLOOKUP(datosAvance[[#This Row],[renaes]],eess!$A$1:$G$189,2,FALSE)</f>
        <v>SANTA ROSA</v>
      </c>
      <c r="G4039" s="9" t="str">
        <f>+VLOOKUP(datosAvance[[#This Row],[renaes]],eess!$A$1:$G$189,3,FALSE)</f>
        <v>CHICLAYO</v>
      </c>
      <c r="H4039" s="9" t="str">
        <f>+VLOOKUP(datosAvance[[#This Row],[renaes]],eess!$A$1:$G$189,4,FALSE)</f>
        <v>CIRCUITO DE PLAYA</v>
      </c>
      <c r="I4039" s="9" t="str">
        <f>+VLOOKUP(datosAvance[[#This Row],[renaes]],eess!$A$1:$G$189,6,FALSE)</f>
        <v>CHICLAYO</v>
      </c>
      <c r="J4039" s="9" t="str">
        <f>+VLOOKUP(datosAvance[[#This Row],[renaes]],eess!$A$1:$G$189,7,FALSE)</f>
        <v>SANTA ROSA</v>
      </c>
    </row>
    <row r="4040" spans="1:10" x14ac:dyDescent="0.25">
      <c r="A4040">
        <v>4356</v>
      </c>
      <c r="B4040">
        <v>6</v>
      </c>
      <c r="C4040" t="s">
        <v>243</v>
      </c>
      <c r="D4040">
        <v>3</v>
      </c>
      <c r="E4040" t="s">
        <v>5</v>
      </c>
      <c r="F4040" s="9" t="str">
        <f>+VLOOKUP(datosAvance[[#This Row],[renaes]],eess!$A$1:$G$189,2,FALSE)</f>
        <v>ZAÑA</v>
      </c>
      <c r="G4040" s="9" t="str">
        <f>+VLOOKUP(datosAvance[[#This Row],[renaes]],eess!$A$1:$G$189,3,FALSE)</f>
        <v>CHICLAYO</v>
      </c>
      <c r="H4040" s="9" t="str">
        <f>+VLOOKUP(datosAvance[[#This Row],[renaes]],eess!$A$1:$G$189,4,FALSE)</f>
        <v>CAYALTI-ZAÑA</v>
      </c>
      <c r="I4040" s="9" t="str">
        <f>+VLOOKUP(datosAvance[[#This Row],[renaes]],eess!$A$1:$G$189,6,FALSE)</f>
        <v>CHICLAYO</v>
      </c>
      <c r="J4040" s="9" t="str">
        <f>+VLOOKUP(datosAvance[[#This Row],[renaes]],eess!$A$1:$G$189,7,FALSE)</f>
        <v>SAÑA</v>
      </c>
    </row>
    <row r="4041" spans="1:10" x14ac:dyDescent="0.25">
      <c r="A4041">
        <v>4357</v>
      </c>
      <c r="B4041">
        <v>2</v>
      </c>
      <c r="C4041" t="s">
        <v>243</v>
      </c>
      <c r="D4041">
        <v>3</v>
      </c>
      <c r="E4041" t="s">
        <v>5</v>
      </c>
      <c r="F4041" s="9" t="str">
        <f>+VLOOKUP(datosAvance[[#This Row],[renaes]],eess!$A$1:$G$189,2,FALSE)</f>
        <v>COLLIQUE</v>
      </c>
      <c r="G4041" s="9" t="str">
        <f>+VLOOKUP(datosAvance[[#This Row],[renaes]],eess!$A$1:$G$189,3,FALSE)</f>
        <v>CHICLAYO</v>
      </c>
      <c r="H4041" s="9" t="str">
        <f>+VLOOKUP(datosAvance[[#This Row],[renaes]],eess!$A$1:$G$189,4,FALSE)</f>
        <v>CAYALTI-ZAÑA</v>
      </c>
      <c r="I4041" s="9" t="str">
        <f>+VLOOKUP(datosAvance[[#This Row],[renaes]],eess!$A$1:$G$189,6,FALSE)</f>
        <v>CHICLAYO</v>
      </c>
      <c r="J4041" s="9" t="str">
        <f>+VLOOKUP(datosAvance[[#This Row],[renaes]],eess!$A$1:$G$189,7,FALSE)</f>
        <v>SAÑA</v>
      </c>
    </row>
    <row r="4042" spans="1:10" x14ac:dyDescent="0.25">
      <c r="A4042">
        <v>4358</v>
      </c>
      <c r="B4042">
        <v>2</v>
      </c>
      <c r="C4042" t="s">
        <v>243</v>
      </c>
      <c r="D4042">
        <v>3</v>
      </c>
      <c r="E4042" t="s">
        <v>5</v>
      </c>
      <c r="F4042" s="9" t="str">
        <f>+VLOOKUP(datosAvance[[#This Row],[renaes]],eess!$A$1:$G$189,2,FALSE)</f>
        <v>GUAYAQUIL</v>
      </c>
      <c r="G4042" s="9" t="str">
        <f>+VLOOKUP(datosAvance[[#This Row],[renaes]],eess!$A$1:$G$189,3,FALSE)</f>
        <v>CHICLAYO</v>
      </c>
      <c r="H4042" s="9" t="str">
        <f>+VLOOKUP(datosAvance[[#This Row],[renaes]],eess!$A$1:$G$189,4,FALSE)</f>
        <v>CAYALTI-ZAÑA</v>
      </c>
      <c r="I4042" s="9" t="str">
        <f>+VLOOKUP(datosAvance[[#This Row],[renaes]],eess!$A$1:$G$189,6,FALSE)</f>
        <v>CHICLAYO</v>
      </c>
      <c r="J4042" s="9" t="str">
        <f>+VLOOKUP(datosAvance[[#This Row],[renaes]],eess!$A$1:$G$189,7,FALSE)</f>
        <v>CAYALTI</v>
      </c>
    </row>
    <row r="4043" spans="1:10" x14ac:dyDescent="0.25">
      <c r="A4043">
        <v>4359</v>
      </c>
      <c r="B4043">
        <v>3</v>
      </c>
      <c r="C4043" t="s">
        <v>243</v>
      </c>
      <c r="D4043">
        <v>3</v>
      </c>
      <c r="E4043" t="s">
        <v>5</v>
      </c>
      <c r="F4043" s="9" t="str">
        <f>+VLOOKUP(datosAvance[[#This Row],[renaes]],eess!$A$1:$G$189,2,FALSE)</f>
        <v>MOCUPE VIEJO (TRADIC.)</v>
      </c>
      <c r="G4043" s="9" t="str">
        <f>+VLOOKUP(datosAvance[[#This Row],[renaes]],eess!$A$1:$G$189,3,FALSE)</f>
        <v>CHICLAYO</v>
      </c>
      <c r="H4043" s="9" t="str">
        <f>+VLOOKUP(datosAvance[[#This Row],[renaes]],eess!$A$1:$G$189,4,FALSE)</f>
        <v>REQUE-LAGUNAS</v>
      </c>
      <c r="I4043" s="9" t="str">
        <f>+VLOOKUP(datosAvance[[#This Row],[renaes]],eess!$A$1:$G$189,6,FALSE)</f>
        <v>CHICLAYO</v>
      </c>
      <c r="J4043" s="9" t="str">
        <f>+VLOOKUP(datosAvance[[#This Row],[renaes]],eess!$A$1:$G$189,7,FALSE)</f>
        <v>LAGUNAS</v>
      </c>
    </row>
    <row r="4044" spans="1:10" x14ac:dyDescent="0.25">
      <c r="A4044">
        <v>4360</v>
      </c>
      <c r="B4044">
        <v>5</v>
      </c>
      <c r="C4044" t="s">
        <v>243</v>
      </c>
      <c r="D4044">
        <v>3</v>
      </c>
      <c r="E4044" t="s">
        <v>5</v>
      </c>
      <c r="F4044" s="9" t="str">
        <f>+VLOOKUP(datosAvance[[#This Row],[renaes]],eess!$A$1:$G$189,2,FALSE)</f>
        <v>MOCUPE NUEVO</v>
      </c>
      <c r="G4044" s="9" t="str">
        <f>+VLOOKUP(datosAvance[[#This Row],[renaes]],eess!$A$1:$G$189,3,FALSE)</f>
        <v>CHICLAYO</v>
      </c>
      <c r="H4044" s="9" t="str">
        <f>+VLOOKUP(datosAvance[[#This Row],[renaes]],eess!$A$1:$G$189,4,FALSE)</f>
        <v>REQUE-LAGUNAS</v>
      </c>
      <c r="I4044" s="9" t="str">
        <f>+VLOOKUP(datosAvance[[#This Row],[renaes]],eess!$A$1:$G$189,6,FALSE)</f>
        <v>CHICLAYO</v>
      </c>
      <c r="J4044" s="9" t="str">
        <f>+VLOOKUP(datosAvance[[#This Row],[renaes]],eess!$A$1:$G$189,7,FALSE)</f>
        <v>LAGUNAS</v>
      </c>
    </row>
    <row r="4045" spans="1:10" x14ac:dyDescent="0.25">
      <c r="A4045">
        <v>4361</v>
      </c>
      <c r="B4045">
        <v>1</v>
      </c>
      <c r="C4045" t="s">
        <v>243</v>
      </c>
      <c r="D4045">
        <v>3</v>
      </c>
      <c r="E4045" t="s">
        <v>5</v>
      </c>
      <c r="F4045" s="9" t="str">
        <f>+VLOOKUP(datosAvance[[#This Row],[renaes]],eess!$A$1:$G$189,2,FALSE)</f>
        <v>LAGUNAS</v>
      </c>
      <c r="G4045" s="9" t="str">
        <f>+VLOOKUP(datosAvance[[#This Row],[renaes]],eess!$A$1:$G$189,3,FALSE)</f>
        <v>CHICLAYO</v>
      </c>
      <c r="H4045" s="9" t="str">
        <f>+VLOOKUP(datosAvance[[#This Row],[renaes]],eess!$A$1:$G$189,4,FALSE)</f>
        <v>REQUE-LAGUNAS</v>
      </c>
      <c r="I4045" s="9" t="str">
        <f>+VLOOKUP(datosAvance[[#This Row],[renaes]],eess!$A$1:$G$189,6,FALSE)</f>
        <v>CHICLAYO</v>
      </c>
      <c r="J4045" s="9" t="str">
        <f>+VLOOKUP(datosAvance[[#This Row],[renaes]],eess!$A$1:$G$189,7,FALSE)</f>
        <v>LAGUNAS</v>
      </c>
    </row>
    <row r="4046" spans="1:10" x14ac:dyDescent="0.25">
      <c r="A4046">
        <v>4362</v>
      </c>
      <c r="B4046">
        <v>2</v>
      </c>
      <c r="C4046" t="s">
        <v>243</v>
      </c>
      <c r="D4046">
        <v>3</v>
      </c>
      <c r="E4046" t="s">
        <v>5</v>
      </c>
      <c r="F4046" s="9" t="str">
        <f>+VLOOKUP(datosAvance[[#This Row],[renaes]],eess!$A$1:$G$189,2,FALSE)</f>
        <v>TUPAC AMARU</v>
      </c>
      <c r="G4046" s="9" t="str">
        <f>+VLOOKUP(datosAvance[[#This Row],[renaes]],eess!$A$1:$G$189,3,FALSE)</f>
        <v>CHICLAYO</v>
      </c>
      <c r="H4046" s="9" t="str">
        <f>+VLOOKUP(datosAvance[[#This Row],[renaes]],eess!$A$1:$G$189,4,FALSE)</f>
        <v>REQUE-LAGUNAS</v>
      </c>
      <c r="I4046" s="9" t="str">
        <f>+VLOOKUP(datosAvance[[#This Row],[renaes]],eess!$A$1:$G$189,6,FALSE)</f>
        <v>CHICLAYO</v>
      </c>
      <c r="J4046" s="9" t="str">
        <f>+VLOOKUP(datosAvance[[#This Row],[renaes]],eess!$A$1:$G$189,7,FALSE)</f>
        <v>LAGUNAS</v>
      </c>
    </row>
    <row r="4047" spans="1:10" x14ac:dyDescent="0.25">
      <c r="A4047">
        <v>4363</v>
      </c>
      <c r="B4047">
        <v>0</v>
      </c>
      <c r="C4047" t="s">
        <v>243</v>
      </c>
      <c r="D4047">
        <v>3</v>
      </c>
      <c r="E4047" t="s">
        <v>5</v>
      </c>
      <c r="F4047" s="9" t="str">
        <f>+VLOOKUP(datosAvance[[#This Row],[renaes]],eess!$A$1:$G$189,2,FALSE)</f>
        <v>PUEBLO LIBRE</v>
      </c>
      <c r="G4047" s="9" t="str">
        <f>+VLOOKUP(datosAvance[[#This Row],[renaes]],eess!$A$1:$G$189,3,FALSE)</f>
        <v>CHICLAYO</v>
      </c>
      <c r="H4047" s="9" t="str">
        <f>+VLOOKUP(datosAvance[[#This Row],[renaes]],eess!$A$1:$G$189,4,FALSE)</f>
        <v>REQUE-LAGUNAS</v>
      </c>
      <c r="I4047" s="9" t="str">
        <f>+VLOOKUP(datosAvance[[#This Row],[renaes]],eess!$A$1:$G$189,6,FALSE)</f>
        <v>CHICLAYO</v>
      </c>
      <c r="J4047" s="9" t="str">
        <f>+VLOOKUP(datosAvance[[#This Row],[renaes]],eess!$A$1:$G$189,7,FALSE)</f>
        <v>LAGUNAS</v>
      </c>
    </row>
    <row r="4048" spans="1:10" x14ac:dyDescent="0.25">
      <c r="A4048">
        <v>4364</v>
      </c>
      <c r="B4048">
        <v>3</v>
      </c>
      <c r="C4048" t="s">
        <v>243</v>
      </c>
      <c r="D4048">
        <v>3</v>
      </c>
      <c r="E4048" t="s">
        <v>5</v>
      </c>
      <c r="F4048" s="9" t="str">
        <f>+VLOOKUP(datosAvance[[#This Row],[renaes]],eess!$A$1:$G$189,2,FALSE)</f>
        <v>NUEVA ARICA</v>
      </c>
      <c r="G4048" s="9" t="str">
        <f>+VLOOKUP(datosAvance[[#This Row],[renaes]],eess!$A$1:$G$189,3,FALSE)</f>
        <v>CHICLAYO</v>
      </c>
      <c r="H4048" s="9" t="str">
        <f>+VLOOKUP(datosAvance[[#This Row],[renaes]],eess!$A$1:$G$189,4,FALSE)</f>
        <v>OYOTUN</v>
      </c>
      <c r="I4048" s="9" t="str">
        <f>+VLOOKUP(datosAvance[[#This Row],[renaes]],eess!$A$1:$G$189,6,FALSE)</f>
        <v>CHICLAYO</v>
      </c>
      <c r="J4048" s="9" t="str">
        <f>+VLOOKUP(datosAvance[[#This Row],[renaes]],eess!$A$1:$G$189,7,FALSE)</f>
        <v>NUEVA ARICA</v>
      </c>
    </row>
    <row r="4049" spans="1:10" x14ac:dyDescent="0.25">
      <c r="A4049">
        <v>4365</v>
      </c>
      <c r="B4049">
        <v>1</v>
      </c>
      <c r="C4049" t="s">
        <v>243</v>
      </c>
      <c r="D4049">
        <v>3</v>
      </c>
      <c r="E4049" t="s">
        <v>5</v>
      </c>
      <c r="F4049" s="9" t="str">
        <f>+VLOOKUP(datosAvance[[#This Row],[renaes]],eess!$A$1:$G$189,2,FALSE)</f>
        <v>LA VIÑA DE NUEVA ARICA</v>
      </c>
      <c r="G4049" s="9" t="str">
        <f>+VLOOKUP(datosAvance[[#This Row],[renaes]],eess!$A$1:$G$189,3,FALSE)</f>
        <v>CHICLAYO</v>
      </c>
      <c r="H4049" s="9" t="str">
        <f>+VLOOKUP(datosAvance[[#This Row],[renaes]],eess!$A$1:$G$189,4,FALSE)</f>
        <v>OYOTUN</v>
      </c>
      <c r="I4049" s="9" t="str">
        <f>+VLOOKUP(datosAvance[[#This Row],[renaes]],eess!$A$1:$G$189,6,FALSE)</f>
        <v>CHICLAYO</v>
      </c>
      <c r="J4049" s="9" t="str">
        <f>+VLOOKUP(datosAvance[[#This Row],[renaes]],eess!$A$1:$G$189,7,FALSE)</f>
        <v>NUEVA ARICA</v>
      </c>
    </row>
    <row r="4050" spans="1:10" x14ac:dyDescent="0.25">
      <c r="A4050">
        <v>4366</v>
      </c>
      <c r="B4050">
        <v>7</v>
      </c>
      <c r="C4050" t="s">
        <v>243</v>
      </c>
      <c r="D4050">
        <v>3</v>
      </c>
      <c r="E4050" t="s">
        <v>5</v>
      </c>
      <c r="F4050" s="9" t="str">
        <f>+VLOOKUP(datosAvance[[#This Row],[renaes]],eess!$A$1:$G$189,2,FALSE)</f>
        <v>OYOTUN</v>
      </c>
      <c r="G4050" s="9" t="str">
        <f>+VLOOKUP(datosAvance[[#This Row],[renaes]],eess!$A$1:$G$189,3,FALSE)</f>
        <v>CHICLAYO</v>
      </c>
      <c r="H4050" s="9" t="str">
        <f>+VLOOKUP(datosAvance[[#This Row],[renaes]],eess!$A$1:$G$189,4,FALSE)</f>
        <v>OYOTUN</v>
      </c>
      <c r="I4050" s="9" t="str">
        <f>+VLOOKUP(datosAvance[[#This Row],[renaes]],eess!$A$1:$G$189,6,FALSE)</f>
        <v>CHICLAYO</v>
      </c>
      <c r="J4050" s="9" t="str">
        <f>+VLOOKUP(datosAvance[[#This Row],[renaes]],eess!$A$1:$G$189,7,FALSE)</f>
        <v>OYOTUN</v>
      </c>
    </row>
    <row r="4051" spans="1:10" x14ac:dyDescent="0.25">
      <c r="A4051">
        <v>4367</v>
      </c>
      <c r="B4051">
        <v>1</v>
      </c>
      <c r="C4051" t="s">
        <v>243</v>
      </c>
      <c r="D4051">
        <v>3</v>
      </c>
      <c r="E4051" t="s">
        <v>5</v>
      </c>
      <c r="F4051" s="9" t="str">
        <f>+VLOOKUP(datosAvance[[#This Row],[renaes]],eess!$A$1:$G$189,2,FALSE)</f>
        <v>EL ESPINAL</v>
      </c>
      <c r="G4051" s="9" t="str">
        <f>+VLOOKUP(datosAvance[[#This Row],[renaes]],eess!$A$1:$G$189,3,FALSE)</f>
        <v>CHICLAYO</v>
      </c>
      <c r="H4051" s="9" t="str">
        <f>+VLOOKUP(datosAvance[[#This Row],[renaes]],eess!$A$1:$G$189,4,FALSE)</f>
        <v>OYOTUN</v>
      </c>
      <c r="I4051" s="9" t="str">
        <f>+VLOOKUP(datosAvance[[#This Row],[renaes]],eess!$A$1:$G$189,6,FALSE)</f>
        <v>CHICLAYO</v>
      </c>
      <c r="J4051" s="9" t="str">
        <f>+VLOOKUP(datosAvance[[#This Row],[renaes]],eess!$A$1:$G$189,7,FALSE)</f>
        <v>OYOTUN</v>
      </c>
    </row>
    <row r="4052" spans="1:10" x14ac:dyDescent="0.25">
      <c r="A4052">
        <v>4368</v>
      </c>
      <c r="B4052">
        <v>1</v>
      </c>
      <c r="C4052" t="s">
        <v>243</v>
      </c>
      <c r="D4052">
        <v>3</v>
      </c>
      <c r="E4052" t="s">
        <v>5</v>
      </c>
      <c r="F4052" s="9" t="str">
        <f>+VLOOKUP(datosAvance[[#This Row],[renaes]],eess!$A$1:$G$189,2,FALSE)</f>
        <v>PAN DE AZUCAR</v>
      </c>
      <c r="G4052" s="9" t="str">
        <f>+VLOOKUP(datosAvance[[#This Row],[renaes]],eess!$A$1:$G$189,3,FALSE)</f>
        <v>CHICLAYO</v>
      </c>
      <c r="H4052" s="9" t="str">
        <f>+VLOOKUP(datosAvance[[#This Row],[renaes]],eess!$A$1:$G$189,4,FALSE)</f>
        <v>OYOTUN</v>
      </c>
      <c r="I4052" s="9" t="str">
        <f>+VLOOKUP(datosAvance[[#This Row],[renaes]],eess!$A$1:$G$189,6,FALSE)</f>
        <v>CHICLAYO</v>
      </c>
      <c r="J4052" s="9" t="str">
        <f>+VLOOKUP(datosAvance[[#This Row],[renaes]],eess!$A$1:$G$189,7,FALSE)</f>
        <v>OYOTUN</v>
      </c>
    </row>
    <row r="4053" spans="1:10" x14ac:dyDescent="0.25">
      <c r="A4053">
        <v>4369</v>
      </c>
      <c r="B4053">
        <v>0</v>
      </c>
      <c r="C4053" t="s">
        <v>243</v>
      </c>
      <c r="D4053">
        <v>3</v>
      </c>
      <c r="E4053" t="s">
        <v>5</v>
      </c>
      <c r="F4053" s="9" t="str">
        <f>+VLOOKUP(datosAvance[[#This Row],[renaes]],eess!$A$1:$G$189,2,FALSE)</f>
        <v>VIRGEN DE LAS MERCEDES LA OTRA BANDA</v>
      </c>
      <c r="G4053" s="9" t="str">
        <f>+VLOOKUP(datosAvance[[#This Row],[renaes]],eess!$A$1:$G$189,3,FALSE)</f>
        <v>CHICLAYO</v>
      </c>
      <c r="H4053" s="9" t="str">
        <f>+VLOOKUP(datosAvance[[#This Row],[renaes]],eess!$A$1:$G$189,4,FALSE)</f>
        <v>CAYALTI-ZAÑA</v>
      </c>
      <c r="I4053" s="9" t="str">
        <f>+VLOOKUP(datosAvance[[#This Row],[renaes]],eess!$A$1:$G$189,6,FALSE)</f>
        <v>CHICLAYO</v>
      </c>
      <c r="J4053" s="9" t="str">
        <f>+VLOOKUP(datosAvance[[#This Row],[renaes]],eess!$A$1:$G$189,7,FALSE)</f>
        <v>SAÑA</v>
      </c>
    </row>
    <row r="4054" spans="1:10" x14ac:dyDescent="0.25">
      <c r="A4054">
        <v>4370</v>
      </c>
      <c r="B4054">
        <v>10</v>
      </c>
      <c r="C4054" t="s">
        <v>243</v>
      </c>
      <c r="D4054">
        <v>3</v>
      </c>
      <c r="E4054" t="s">
        <v>5</v>
      </c>
      <c r="F4054" s="9" t="str">
        <f>+VLOOKUP(datosAvance[[#This Row],[renaes]],eess!$A$1:$G$189,2,FALSE)</f>
        <v>HOSPITAL BELEN - LAMBAYEQUE</v>
      </c>
      <c r="G4054" s="9" t="str">
        <f>+VLOOKUP(datosAvance[[#This Row],[renaes]],eess!$A$1:$G$189,3,FALSE)</f>
        <v>NO PERTENECE A NINGUNA RED</v>
      </c>
      <c r="H4054" s="9" t="str">
        <f>+VLOOKUP(datosAvance[[#This Row],[renaes]],eess!$A$1:$G$189,4,FALSE)</f>
        <v>NO PERTENECE A NINGUNA MICRORED</v>
      </c>
      <c r="I4054" s="9" t="str">
        <f>+VLOOKUP(datosAvance[[#This Row],[renaes]],eess!$A$1:$G$189,6,FALSE)</f>
        <v>LAMBAYEQUE</v>
      </c>
      <c r="J4054" s="9" t="str">
        <f>+VLOOKUP(datosAvance[[#This Row],[renaes]],eess!$A$1:$G$189,7,FALSE)</f>
        <v>LAMBAYEQUE</v>
      </c>
    </row>
    <row r="4055" spans="1:10" x14ac:dyDescent="0.25">
      <c r="A4055">
        <v>4371</v>
      </c>
      <c r="B4055">
        <v>18</v>
      </c>
      <c r="C4055" t="s">
        <v>243</v>
      </c>
      <c r="D4055">
        <v>3</v>
      </c>
      <c r="E4055" t="s">
        <v>5</v>
      </c>
      <c r="F4055" s="9" t="str">
        <f>+VLOOKUP(datosAvance[[#This Row],[renaes]],eess!$A$1:$G$189,2,FALSE)</f>
        <v>JAYANCA</v>
      </c>
      <c r="G4055" s="9" t="str">
        <f>+VLOOKUP(datosAvance[[#This Row],[renaes]],eess!$A$1:$G$189,3,FALSE)</f>
        <v>LAMBAYEQUE</v>
      </c>
      <c r="H4055" s="9" t="str">
        <f>+VLOOKUP(datosAvance[[#This Row],[renaes]],eess!$A$1:$G$189,4,FALSE)</f>
        <v>JAYANCA</v>
      </c>
      <c r="I4055" s="9" t="str">
        <f>+VLOOKUP(datosAvance[[#This Row],[renaes]],eess!$A$1:$G$189,6,FALSE)</f>
        <v>LAMBAYEQUE</v>
      </c>
      <c r="J4055" s="9" t="str">
        <f>+VLOOKUP(datosAvance[[#This Row],[renaes]],eess!$A$1:$G$189,7,FALSE)</f>
        <v>JAYANCA</v>
      </c>
    </row>
    <row r="4056" spans="1:10" x14ac:dyDescent="0.25">
      <c r="A4056">
        <v>4372</v>
      </c>
      <c r="B4056">
        <v>23</v>
      </c>
      <c r="C4056" t="s">
        <v>243</v>
      </c>
      <c r="D4056">
        <v>3</v>
      </c>
      <c r="E4056" t="s">
        <v>5</v>
      </c>
      <c r="F4056" s="9" t="str">
        <f>+VLOOKUP(datosAvance[[#This Row],[renaes]],eess!$A$1:$G$189,2,FALSE)</f>
        <v>SAN MARTIN</v>
      </c>
      <c r="G4056" s="9" t="str">
        <f>+VLOOKUP(datosAvance[[#This Row],[renaes]],eess!$A$1:$G$189,3,FALSE)</f>
        <v>LAMBAYEQUE</v>
      </c>
      <c r="H4056" s="9" t="str">
        <f>+VLOOKUP(datosAvance[[#This Row],[renaes]],eess!$A$1:$G$189,4,FALSE)</f>
        <v>LAMBAYEQUE</v>
      </c>
      <c r="I4056" s="9" t="str">
        <f>+VLOOKUP(datosAvance[[#This Row],[renaes]],eess!$A$1:$G$189,6,FALSE)</f>
        <v>LAMBAYEQUE</v>
      </c>
      <c r="J4056" s="9" t="str">
        <f>+VLOOKUP(datosAvance[[#This Row],[renaes]],eess!$A$1:$G$189,7,FALSE)</f>
        <v>LAMBAYEQUE</v>
      </c>
    </row>
    <row r="4057" spans="1:10" x14ac:dyDescent="0.25">
      <c r="A4057">
        <v>4373</v>
      </c>
      <c r="B4057">
        <v>32</v>
      </c>
      <c r="C4057" t="s">
        <v>243</v>
      </c>
      <c r="D4057">
        <v>3</v>
      </c>
      <c r="E4057" t="s">
        <v>5</v>
      </c>
      <c r="F4057" s="9" t="str">
        <f>+VLOOKUP(datosAvance[[#This Row],[renaes]],eess!$A$1:$G$189,2,FALSE)</f>
        <v>TORIBIA CASTRO CHIRINOS</v>
      </c>
      <c r="G4057" s="9" t="str">
        <f>+VLOOKUP(datosAvance[[#This Row],[renaes]],eess!$A$1:$G$189,3,FALSE)</f>
        <v>LAMBAYEQUE</v>
      </c>
      <c r="H4057" s="9" t="str">
        <f>+VLOOKUP(datosAvance[[#This Row],[renaes]],eess!$A$1:$G$189,4,FALSE)</f>
        <v>LAMBAYEQUE</v>
      </c>
      <c r="I4057" s="9" t="str">
        <f>+VLOOKUP(datosAvance[[#This Row],[renaes]],eess!$A$1:$G$189,6,FALSE)</f>
        <v>LAMBAYEQUE</v>
      </c>
      <c r="J4057" s="9" t="str">
        <f>+VLOOKUP(datosAvance[[#This Row],[renaes]],eess!$A$1:$G$189,7,FALSE)</f>
        <v>LAMBAYEQUE</v>
      </c>
    </row>
    <row r="4058" spans="1:10" x14ac:dyDescent="0.25">
      <c r="A4058">
        <v>4374</v>
      </c>
      <c r="B4058">
        <v>3</v>
      </c>
      <c r="C4058" t="s">
        <v>243</v>
      </c>
      <c r="D4058">
        <v>3</v>
      </c>
      <c r="E4058" t="s">
        <v>5</v>
      </c>
      <c r="F4058" s="9" t="str">
        <f>+VLOOKUP(datosAvance[[#This Row],[renaes]],eess!$A$1:$G$189,2,FALSE)</f>
        <v>SIALUPE HUAMANTANGA</v>
      </c>
      <c r="G4058" s="9" t="str">
        <f>+VLOOKUP(datosAvance[[#This Row],[renaes]],eess!$A$1:$G$189,3,FALSE)</f>
        <v>LAMBAYEQUE</v>
      </c>
      <c r="H4058" s="9" t="str">
        <f>+VLOOKUP(datosAvance[[#This Row],[renaes]],eess!$A$1:$G$189,4,FALSE)</f>
        <v>LAMBAYEQUE</v>
      </c>
      <c r="I4058" s="9" t="str">
        <f>+VLOOKUP(datosAvance[[#This Row],[renaes]],eess!$A$1:$G$189,6,FALSE)</f>
        <v>LAMBAYEQUE</v>
      </c>
      <c r="J4058" s="9" t="str">
        <f>+VLOOKUP(datosAvance[[#This Row],[renaes]],eess!$A$1:$G$189,7,FALSE)</f>
        <v>LAMBAYEQUE</v>
      </c>
    </row>
    <row r="4059" spans="1:10" x14ac:dyDescent="0.25">
      <c r="A4059">
        <v>4375</v>
      </c>
      <c r="B4059">
        <v>4</v>
      </c>
      <c r="C4059" t="s">
        <v>243</v>
      </c>
      <c r="D4059">
        <v>3</v>
      </c>
      <c r="E4059" t="s">
        <v>5</v>
      </c>
      <c r="F4059" s="9" t="str">
        <f>+VLOOKUP(datosAvance[[#This Row],[renaes]],eess!$A$1:$G$189,2,FALSE)</f>
        <v>MUYFINCA-PUNTO 09</v>
      </c>
      <c r="G4059" s="9" t="str">
        <f>+VLOOKUP(datosAvance[[#This Row],[renaes]],eess!$A$1:$G$189,3,FALSE)</f>
        <v>LAMBAYEQUE</v>
      </c>
      <c r="H4059" s="9" t="str">
        <f>+VLOOKUP(datosAvance[[#This Row],[renaes]],eess!$A$1:$G$189,4,FALSE)</f>
        <v>LAMBAYEQUE</v>
      </c>
      <c r="I4059" s="9" t="str">
        <f>+VLOOKUP(datosAvance[[#This Row],[renaes]],eess!$A$1:$G$189,6,FALSE)</f>
        <v>LAMBAYEQUE</v>
      </c>
      <c r="J4059" s="9" t="str">
        <f>+VLOOKUP(datosAvance[[#This Row],[renaes]],eess!$A$1:$G$189,7,FALSE)</f>
        <v>LAMBAYEQUE</v>
      </c>
    </row>
    <row r="4060" spans="1:10" x14ac:dyDescent="0.25">
      <c r="A4060">
        <v>4376</v>
      </c>
      <c r="B4060">
        <v>8</v>
      </c>
      <c r="C4060" t="s">
        <v>243</v>
      </c>
      <c r="D4060">
        <v>3</v>
      </c>
      <c r="E4060" t="s">
        <v>5</v>
      </c>
      <c r="F4060" s="9" t="str">
        <f>+VLOOKUP(datosAvance[[#This Row],[renaes]],eess!$A$1:$G$189,2,FALSE)</f>
        <v>ILLIMO</v>
      </c>
      <c r="G4060" s="9" t="str">
        <f>+VLOOKUP(datosAvance[[#This Row],[renaes]],eess!$A$1:$G$189,3,FALSE)</f>
        <v>LAMBAYEQUE</v>
      </c>
      <c r="H4060" s="9" t="str">
        <f>+VLOOKUP(datosAvance[[#This Row],[renaes]],eess!$A$1:$G$189,4,FALSE)</f>
        <v>ILLIMO</v>
      </c>
      <c r="I4060" s="9" t="str">
        <f>+VLOOKUP(datosAvance[[#This Row],[renaes]],eess!$A$1:$G$189,6,FALSE)</f>
        <v>LAMBAYEQUE</v>
      </c>
      <c r="J4060" s="9" t="str">
        <f>+VLOOKUP(datosAvance[[#This Row],[renaes]],eess!$A$1:$G$189,7,FALSE)</f>
        <v>ILLIMO</v>
      </c>
    </row>
    <row r="4061" spans="1:10" x14ac:dyDescent="0.25">
      <c r="A4061">
        <v>4377</v>
      </c>
      <c r="B4061">
        <v>2</v>
      </c>
      <c r="C4061" t="s">
        <v>243</v>
      </c>
      <c r="D4061">
        <v>3</v>
      </c>
      <c r="E4061" t="s">
        <v>5</v>
      </c>
      <c r="F4061" s="9" t="str">
        <f>+VLOOKUP(datosAvance[[#This Row],[renaes]],eess!$A$1:$G$189,2,FALSE)</f>
        <v>CHIRIMOYO</v>
      </c>
      <c r="G4061" s="9" t="str">
        <f>+VLOOKUP(datosAvance[[#This Row],[renaes]],eess!$A$1:$G$189,3,FALSE)</f>
        <v>LAMBAYEQUE</v>
      </c>
      <c r="H4061" s="9" t="str">
        <f>+VLOOKUP(datosAvance[[#This Row],[renaes]],eess!$A$1:$G$189,4,FALSE)</f>
        <v>ILLIMO</v>
      </c>
      <c r="I4061" s="9" t="str">
        <f>+VLOOKUP(datosAvance[[#This Row],[renaes]],eess!$A$1:$G$189,6,FALSE)</f>
        <v>LAMBAYEQUE</v>
      </c>
      <c r="J4061" s="9" t="str">
        <f>+VLOOKUP(datosAvance[[#This Row],[renaes]],eess!$A$1:$G$189,7,FALSE)</f>
        <v>ILLIMO</v>
      </c>
    </row>
    <row r="4062" spans="1:10" x14ac:dyDescent="0.25">
      <c r="A4062">
        <v>4378</v>
      </c>
      <c r="B4062">
        <v>1</v>
      </c>
      <c r="C4062" t="s">
        <v>243</v>
      </c>
      <c r="D4062">
        <v>3</v>
      </c>
      <c r="E4062" t="s">
        <v>5</v>
      </c>
      <c r="F4062" s="9" t="str">
        <f>+VLOOKUP(datosAvance[[#This Row],[renaes]],eess!$A$1:$G$189,2,FALSE)</f>
        <v>SAN PEDRO SASAPE</v>
      </c>
      <c r="G4062" s="9" t="str">
        <f>+VLOOKUP(datosAvance[[#This Row],[renaes]],eess!$A$1:$G$189,3,FALSE)</f>
        <v>LAMBAYEQUE</v>
      </c>
      <c r="H4062" s="9" t="str">
        <f>+VLOOKUP(datosAvance[[#This Row],[renaes]],eess!$A$1:$G$189,4,FALSE)</f>
        <v>ILLIMO</v>
      </c>
      <c r="I4062" s="9" t="str">
        <f>+VLOOKUP(datosAvance[[#This Row],[renaes]],eess!$A$1:$G$189,6,FALSE)</f>
        <v>LAMBAYEQUE</v>
      </c>
      <c r="J4062" s="9" t="str">
        <f>+VLOOKUP(datosAvance[[#This Row],[renaes]],eess!$A$1:$G$189,7,FALSE)</f>
        <v>ILLIMO</v>
      </c>
    </row>
    <row r="4063" spans="1:10" x14ac:dyDescent="0.25">
      <c r="A4063">
        <v>4379</v>
      </c>
      <c r="B4063">
        <v>3</v>
      </c>
      <c r="C4063" t="s">
        <v>243</v>
      </c>
      <c r="D4063">
        <v>3</v>
      </c>
      <c r="E4063" t="s">
        <v>5</v>
      </c>
      <c r="F4063" s="9" t="str">
        <f>+VLOOKUP(datosAvance[[#This Row],[renaes]],eess!$A$1:$G$189,2,FALSE)</f>
        <v>LA VIÑA (JAYANCA)</v>
      </c>
      <c r="G4063" s="9" t="str">
        <f>+VLOOKUP(datosAvance[[#This Row],[renaes]],eess!$A$1:$G$189,3,FALSE)</f>
        <v>LAMBAYEQUE</v>
      </c>
      <c r="H4063" s="9" t="str">
        <f>+VLOOKUP(datosAvance[[#This Row],[renaes]],eess!$A$1:$G$189,4,FALSE)</f>
        <v>JAYANCA</v>
      </c>
      <c r="I4063" s="9" t="str">
        <f>+VLOOKUP(datosAvance[[#This Row],[renaes]],eess!$A$1:$G$189,6,FALSE)</f>
        <v>LAMBAYEQUE</v>
      </c>
      <c r="J4063" s="9" t="str">
        <f>+VLOOKUP(datosAvance[[#This Row],[renaes]],eess!$A$1:$G$189,7,FALSE)</f>
        <v>JAYANCA</v>
      </c>
    </row>
    <row r="4064" spans="1:10" x14ac:dyDescent="0.25">
      <c r="A4064">
        <v>4380</v>
      </c>
      <c r="B4064">
        <v>11</v>
      </c>
      <c r="C4064" t="s">
        <v>243</v>
      </c>
      <c r="D4064">
        <v>3</v>
      </c>
      <c r="E4064" t="s">
        <v>5</v>
      </c>
      <c r="F4064" s="9" t="str">
        <f>+VLOOKUP(datosAvance[[#This Row],[renaes]],eess!$A$1:$G$189,2,FALSE)</f>
        <v>MOCHUMI</v>
      </c>
      <c r="G4064" s="9" t="str">
        <f>+VLOOKUP(datosAvance[[#This Row],[renaes]],eess!$A$1:$G$189,3,FALSE)</f>
        <v>LAMBAYEQUE</v>
      </c>
      <c r="H4064" s="9" t="str">
        <f>+VLOOKUP(datosAvance[[#This Row],[renaes]],eess!$A$1:$G$189,4,FALSE)</f>
        <v>MOCHUMI</v>
      </c>
      <c r="I4064" s="9" t="str">
        <f>+VLOOKUP(datosAvance[[#This Row],[renaes]],eess!$A$1:$G$189,6,FALSE)</f>
        <v>LAMBAYEQUE</v>
      </c>
      <c r="J4064" s="9" t="str">
        <f>+VLOOKUP(datosAvance[[#This Row],[renaes]],eess!$A$1:$G$189,7,FALSE)</f>
        <v>MOCHUMI</v>
      </c>
    </row>
    <row r="4065" spans="1:10" x14ac:dyDescent="0.25">
      <c r="A4065">
        <v>4381</v>
      </c>
      <c r="B4065">
        <v>2</v>
      </c>
      <c r="C4065" t="s">
        <v>243</v>
      </c>
      <c r="D4065">
        <v>3</v>
      </c>
      <c r="E4065" t="s">
        <v>5</v>
      </c>
      <c r="F4065" s="9" t="str">
        <f>+VLOOKUP(datosAvance[[#This Row],[renaes]],eess!$A$1:$G$189,2,FALSE)</f>
        <v>MARAVILLAS</v>
      </c>
      <c r="G4065" s="9" t="str">
        <f>+VLOOKUP(datosAvance[[#This Row],[renaes]],eess!$A$1:$G$189,3,FALSE)</f>
        <v>LAMBAYEQUE</v>
      </c>
      <c r="H4065" s="9" t="str">
        <f>+VLOOKUP(datosAvance[[#This Row],[renaes]],eess!$A$1:$G$189,4,FALSE)</f>
        <v>MOCHUMI</v>
      </c>
      <c r="I4065" s="9" t="str">
        <f>+VLOOKUP(datosAvance[[#This Row],[renaes]],eess!$A$1:$G$189,6,FALSE)</f>
        <v>LAMBAYEQUE</v>
      </c>
      <c r="J4065" s="9" t="str">
        <f>+VLOOKUP(datosAvance[[#This Row],[renaes]],eess!$A$1:$G$189,7,FALSE)</f>
        <v>MOCHUMI</v>
      </c>
    </row>
    <row r="4066" spans="1:10" x14ac:dyDescent="0.25">
      <c r="A4066">
        <v>4382</v>
      </c>
      <c r="B4066">
        <v>6</v>
      </c>
      <c r="C4066" t="s">
        <v>243</v>
      </c>
      <c r="D4066">
        <v>3</v>
      </c>
      <c r="E4066" t="s">
        <v>5</v>
      </c>
      <c r="F4066" s="9" t="str">
        <f>+VLOOKUP(datosAvance[[#This Row],[renaes]],eess!$A$1:$G$189,2,FALSE)</f>
        <v>PUNTO CUATRO</v>
      </c>
      <c r="G4066" s="9" t="str">
        <f>+VLOOKUP(datosAvance[[#This Row],[renaes]],eess!$A$1:$G$189,3,FALSE)</f>
        <v>LAMBAYEQUE</v>
      </c>
      <c r="H4066" s="9" t="str">
        <f>+VLOOKUP(datosAvance[[#This Row],[renaes]],eess!$A$1:$G$189,4,FALSE)</f>
        <v>MOCHUMI</v>
      </c>
      <c r="I4066" s="9" t="str">
        <f>+VLOOKUP(datosAvance[[#This Row],[renaes]],eess!$A$1:$G$189,6,FALSE)</f>
        <v>LAMBAYEQUE</v>
      </c>
      <c r="J4066" s="9" t="str">
        <f>+VLOOKUP(datosAvance[[#This Row],[renaes]],eess!$A$1:$G$189,7,FALSE)</f>
        <v>MOCHUMI</v>
      </c>
    </row>
    <row r="4067" spans="1:10" x14ac:dyDescent="0.25">
      <c r="A4067">
        <v>4383</v>
      </c>
      <c r="B4067">
        <v>6</v>
      </c>
      <c r="C4067" t="s">
        <v>243</v>
      </c>
      <c r="D4067">
        <v>3</v>
      </c>
      <c r="E4067" t="s">
        <v>5</v>
      </c>
      <c r="F4067" s="9" t="str">
        <f>+VLOOKUP(datosAvance[[#This Row],[renaes]],eess!$A$1:$G$189,2,FALSE)</f>
        <v>PAREDONES MUY FINCA</v>
      </c>
      <c r="G4067" s="9" t="str">
        <f>+VLOOKUP(datosAvance[[#This Row],[renaes]],eess!$A$1:$G$189,3,FALSE)</f>
        <v>LAMBAYEQUE</v>
      </c>
      <c r="H4067" s="9" t="str">
        <f>+VLOOKUP(datosAvance[[#This Row],[renaes]],eess!$A$1:$G$189,4,FALSE)</f>
        <v>MOCHUMI</v>
      </c>
      <c r="I4067" s="9" t="str">
        <f>+VLOOKUP(datosAvance[[#This Row],[renaes]],eess!$A$1:$G$189,6,FALSE)</f>
        <v>LAMBAYEQUE</v>
      </c>
      <c r="J4067" s="9" t="str">
        <f>+VLOOKUP(datosAvance[[#This Row],[renaes]],eess!$A$1:$G$189,7,FALSE)</f>
        <v>MOCHUMI</v>
      </c>
    </row>
    <row r="4068" spans="1:10" x14ac:dyDescent="0.25">
      <c r="A4068">
        <v>4384</v>
      </c>
      <c r="B4068">
        <v>4</v>
      </c>
      <c r="C4068" t="s">
        <v>243</v>
      </c>
      <c r="D4068">
        <v>3</v>
      </c>
      <c r="E4068" t="s">
        <v>5</v>
      </c>
      <c r="F4068" s="9" t="str">
        <f>+VLOOKUP(datosAvance[[#This Row],[renaes]],eess!$A$1:$G$189,2,FALSE)</f>
        <v>PACORA</v>
      </c>
      <c r="G4068" s="9" t="str">
        <f>+VLOOKUP(datosAvance[[#This Row],[renaes]],eess!$A$1:$G$189,3,FALSE)</f>
        <v>LAMBAYEQUE</v>
      </c>
      <c r="H4068" s="9" t="str">
        <f>+VLOOKUP(datosAvance[[#This Row],[renaes]],eess!$A$1:$G$189,4,FALSE)</f>
        <v>ILLIMO</v>
      </c>
      <c r="I4068" s="9" t="str">
        <f>+VLOOKUP(datosAvance[[#This Row],[renaes]],eess!$A$1:$G$189,6,FALSE)</f>
        <v>LAMBAYEQUE</v>
      </c>
      <c r="J4068" s="9" t="str">
        <f>+VLOOKUP(datosAvance[[#This Row],[renaes]],eess!$A$1:$G$189,7,FALSE)</f>
        <v>PACORA</v>
      </c>
    </row>
    <row r="4069" spans="1:10" x14ac:dyDescent="0.25">
      <c r="A4069">
        <v>4385</v>
      </c>
      <c r="B4069">
        <v>3</v>
      </c>
      <c r="C4069" t="s">
        <v>243</v>
      </c>
      <c r="D4069">
        <v>3</v>
      </c>
      <c r="E4069" t="s">
        <v>5</v>
      </c>
      <c r="F4069" s="9" t="str">
        <f>+VLOOKUP(datosAvance[[#This Row],[renaes]],eess!$A$1:$G$189,2,FALSE)</f>
        <v>HUACA RIVERA</v>
      </c>
      <c r="G4069" s="9" t="str">
        <f>+VLOOKUP(datosAvance[[#This Row],[renaes]],eess!$A$1:$G$189,3,FALSE)</f>
        <v>LAMBAYEQUE</v>
      </c>
      <c r="H4069" s="9" t="str">
        <f>+VLOOKUP(datosAvance[[#This Row],[renaes]],eess!$A$1:$G$189,4,FALSE)</f>
        <v>ILLIMO</v>
      </c>
      <c r="I4069" s="9" t="str">
        <f>+VLOOKUP(datosAvance[[#This Row],[renaes]],eess!$A$1:$G$189,6,FALSE)</f>
        <v>LAMBAYEQUE</v>
      </c>
      <c r="J4069" s="9" t="str">
        <f>+VLOOKUP(datosAvance[[#This Row],[renaes]],eess!$A$1:$G$189,7,FALSE)</f>
        <v>PACORA</v>
      </c>
    </row>
    <row r="4070" spans="1:10" x14ac:dyDescent="0.25">
      <c r="A4070">
        <v>4386</v>
      </c>
      <c r="B4070">
        <v>7</v>
      </c>
      <c r="C4070" t="s">
        <v>243</v>
      </c>
      <c r="D4070">
        <v>3</v>
      </c>
      <c r="E4070" t="s">
        <v>5</v>
      </c>
      <c r="F4070" s="9" t="str">
        <f>+VLOOKUP(datosAvance[[#This Row],[renaes]],eess!$A$1:$G$189,2,FALSE)</f>
        <v>SALAS</v>
      </c>
      <c r="G4070" s="9" t="str">
        <f>+VLOOKUP(datosAvance[[#This Row],[renaes]],eess!$A$1:$G$189,3,FALSE)</f>
        <v>LAMBAYEQUE</v>
      </c>
      <c r="H4070" s="9" t="str">
        <f>+VLOOKUP(datosAvance[[#This Row],[renaes]],eess!$A$1:$G$189,4,FALSE)</f>
        <v>SALAS</v>
      </c>
      <c r="I4070" s="9" t="str">
        <f>+VLOOKUP(datosAvance[[#This Row],[renaes]],eess!$A$1:$G$189,6,FALSE)</f>
        <v>LAMBAYEQUE</v>
      </c>
      <c r="J4070" s="9" t="str">
        <f>+VLOOKUP(datosAvance[[#This Row],[renaes]],eess!$A$1:$G$189,7,FALSE)</f>
        <v>SALAS</v>
      </c>
    </row>
    <row r="4071" spans="1:10" x14ac:dyDescent="0.25">
      <c r="A4071">
        <v>4387</v>
      </c>
      <c r="B4071">
        <v>3</v>
      </c>
      <c r="C4071" t="s">
        <v>243</v>
      </c>
      <c r="D4071">
        <v>3</v>
      </c>
      <c r="E4071" t="s">
        <v>5</v>
      </c>
      <c r="F4071" s="9" t="str">
        <f>+VLOOKUP(datosAvance[[#This Row],[renaes]],eess!$A$1:$G$189,2,FALSE)</f>
        <v>PENACHI</v>
      </c>
      <c r="G4071" s="9" t="str">
        <f>+VLOOKUP(datosAvance[[#This Row],[renaes]],eess!$A$1:$G$189,3,FALSE)</f>
        <v>LAMBAYEQUE</v>
      </c>
      <c r="H4071" s="9" t="str">
        <f>+VLOOKUP(datosAvance[[#This Row],[renaes]],eess!$A$1:$G$189,4,FALSE)</f>
        <v>SALAS</v>
      </c>
      <c r="I4071" s="9" t="str">
        <f>+VLOOKUP(datosAvance[[#This Row],[renaes]],eess!$A$1:$G$189,6,FALSE)</f>
        <v>LAMBAYEQUE</v>
      </c>
      <c r="J4071" s="9" t="str">
        <f>+VLOOKUP(datosAvance[[#This Row],[renaes]],eess!$A$1:$G$189,7,FALSE)</f>
        <v>SALAS</v>
      </c>
    </row>
    <row r="4072" spans="1:10" x14ac:dyDescent="0.25">
      <c r="A4072">
        <v>4389</v>
      </c>
      <c r="B4072">
        <v>6</v>
      </c>
      <c r="C4072" t="s">
        <v>243</v>
      </c>
      <c r="D4072">
        <v>3</v>
      </c>
      <c r="E4072" t="s">
        <v>5</v>
      </c>
      <c r="F4072" s="9" t="str">
        <f>+VLOOKUP(datosAvance[[#This Row],[renaes]],eess!$A$1:$G$189,2,FALSE)</f>
        <v>TUCUME</v>
      </c>
      <c r="G4072" s="9" t="str">
        <f>+VLOOKUP(datosAvance[[#This Row],[renaes]],eess!$A$1:$G$189,3,FALSE)</f>
        <v>LAMBAYEQUE</v>
      </c>
      <c r="H4072" s="9" t="str">
        <f>+VLOOKUP(datosAvance[[#This Row],[renaes]],eess!$A$1:$G$189,4,FALSE)</f>
        <v>TUCUME</v>
      </c>
      <c r="I4072" s="9" t="str">
        <f>+VLOOKUP(datosAvance[[#This Row],[renaes]],eess!$A$1:$G$189,6,FALSE)</f>
        <v>LAMBAYEQUE</v>
      </c>
      <c r="J4072" s="9" t="str">
        <f>+VLOOKUP(datosAvance[[#This Row],[renaes]],eess!$A$1:$G$189,7,FALSE)</f>
        <v>TUCUME</v>
      </c>
    </row>
    <row r="4073" spans="1:10" x14ac:dyDescent="0.25">
      <c r="A4073">
        <v>4390</v>
      </c>
      <c r="B4073">
        <v>1</v>
      </c>
      <c r="C4073" t="s">
        <v>243</v>
      </c>
      <c r="D4073">
        <v>3</v>
      </c>
      <c r="E4073" t="s">
        <v>5</v>
      </c>
      <c r="F4073" s="9" t="str">
        <f>+VLOOKUP(datosAvance[[#This Row],[renaes]],eess!$A$1:$G$189,2,FALSE)</f>
        <v>TUCUME VIEJO</v>
      </c>
      <c r="G4073" s="9" t="str">
        <f>+VLOOKUP(datosAvance[[#This Row],[renaes]],eess!$A$1:$G$189,3,FALSE)</f>
        <v>LAMBAYEQUE</v>
      </c>
      <c r="H4073" s="9" t="str">
        <f>+VLOOKUP(datosAvance[[#This Row],[renaes]],eess!$A$1:$G$189,4,FALSE)</f>
        <v>TUCUME</v>
      </c>
      <c r="I4073" s="9" t="str">
        <f>+VLOOKUP(datosAvance[[#This Row],[renaes]],eess!$A$1:$G$189,6,FALSE)</f>
        <v>LAMBAYEQUE</v>
      </c>
      <c r="J4073" s="9" t="str">
        <f>+VLOOKUP(datosAvance[[#This Row],[renaes]],eess!$A$1:$G$189,7,FALSE)</f>
        <v>TUCUME</v>
      </c>
    </row>
    <row r="4074" spans="1:10" x14ac:dyDescent="0.25">
      <c r="A4074">
        <v>4391</v>
      </c>
      <c r="B4074">
        <v>6</v>
      </c>
      <c r="C4074" t="s">
        <v>243</v>
      </c>
      <c r="D4074">
        <v>3</v>
      </c>
      <c r="E4074" t="s">
        <v>5</v>
      </c>
      <c r="F4074" s="9" t="str">
        <f>+VLOOKUP(datosAvance[[#This Row],[renaes]],eess!$A$1:$G$189,2,FALSE)</f>
        <v>GRANJA SASAPE</v>
      </c>
      <c r="G4074" s="9" t="str">
        <f>+VLOOKUP(datosAvance[[#This Row],[renaes]],eess!$A$1:$G$189,3,FALSE)</f>
        <v>LAMBAYEQUE</v>
      </c>
      <c r="H4074" s="9" t="str">
        <f>+VLOOKUP(datosAvance[[#This Row],[renaes]],eess!$A$1:$G$189,4,FALSE)</f>
        <v>TUCUME</v>
      </c>
      <c r="I4074" s="9" t="str">
        <f>+VLOOKUP(datosAvance[[#This Row],[renaes]],eess!$A$1:$G$189,6,FALSE)</f>
        <v>LAMBAYEQUE</v>
      </c>
      <c r="J4074" s="9" t="str">
        <f>+VLOOKUP(datosAvance[[#This Row],[renaes]],eess!$A$1:$G$189,7,FALSE)</f>
        <v>TUCUME</v>
      </c>
    </row>
    <row r="4075" spans="1:10" x14ac:dyDescent="0.25">
      <c r="A4075">
        <v>4392</v>
      </c>
      <c r="B4075">
        <v>3</v>
      </c>
      <c r="C4075" t="s">
        <v>243</v>
      </c>
      <c r="D4075">
        <v>3</v>
      </c>
      <c r="E4075" t="s">
        <v>5</v>
      </c>
      <c r="F4075" s="9" t="str">
        <f>+VLOOKUP(datosAvance[[#This Row],[renaes]],eess!$A$1:$G$189,2,FALSE)</f>
        <v>LOS BANCES</v>
      </c>
      <c r="G4075" s="9" t="str">
        <f>+VLOOKUP(datosAvance[[#This Row],[renaes]],eess!$A$1:$G$189,3,FALSE)</f>
        <v>LAMBAYEQUE</v>
      </c>
      <c r="H4075" s="9" t="str">
        <f>+VLOOKUP(datosAvance[[#This Row],[renaes]],eess!$A$1:$G$189,4,FALSE)</f>
        <v>TUCUME</v>
      </c>
      <c r="I4075" s="9" t="str">
        <f>+VLOOKUP(datosAvance[[#This Row],[renaes]],eess!$A$1:$G$189,6,FALSE)</f>
        <v>LAMBAYEQUE</v>
      </c>
      <c r="J4075" s="9" t="str">
        <f>+VLOOKUP(datosAvance[[#This Row],[renaes]],eess!$A$1:$G$189,7,FALSE)</f>
        <v>TUCUME</v>
      </c>
    </row>
    <row r="4076" spans="1:10" x14ac:dyDescent="0.25">
      <c r="A4076">
        <v>4393</v>
      </c>
      <c r="B4076">
        <v>3</v>
      </c>
      <c r="C4076" t="s">
        <v>243</v>
      </c>
      <c r="D4076">
        <v>3</v>
      </c>
      <c r="E4076" t="s">
        <v>5</v>
      </c>
      <c r="F4076" s="9" t="str">
        <f>+VLOOKUP(datosAvance[[#This Row],[renaes]],eess!$A$1:$G$189,2,FALSE)</f>
        <v>LA RAYA</v>
      </c>
      <c r="G4076" s="9" t="str">
        <f>+VLOOKUP(datosAvance[[#This Row],[renaes]],eess!$A$1:$G$189,3,FALSE)</f>
        <v>LAMBAYEQUE</v>
      </c>
      <c r="H4076" s="9" t="str">
        <f>+VLOOKUP(datosAvance[[#This Row],[renaes]],eess!$A$1:$G$189,4,FALSE)</f>
        <v>TUCUME</v>
      </c>
      <c r="I4076" s="9" t="str">
        <f>+VLOOKUP(datosAvance[[#This Row],[renaes]],eess!$A$1:$G$189,6,FALSE)</f>
        <v>LAMBAYEQUE</v>
      </c>
      <c r="J4076" s="9" t="str">
        <f>+VLOOKUP(datosAvance[[#This Row],[renaes]],eess!$A$1:$G$189,7,FALSE)</f>
        <v>TUCUME</v>
      </c>
    </row>
    <row r="4077" spans="1:10" x14ac:dyDescent="0.25">
      <c r="A4077">
        <v>4394</v>
      </c>
      <c r="B4077">
        <v>1</v>
      </c>
      <c r="C4077" t="s">
        <v>243</v>
      </c>
      <c r="D4077">
        <v>3</v>
      </c>
      <c r="E4077" t="s">
        <v>5</v>
      </c>
      <c r="F4077" s="9" t="str">
        <f>+VLOOKUP(datosAvance[[#This Row],[renaes]],eess!$A$1:$G$189,2,FALSE)</f>
        <v>LOS SANCHEZ</v>
      </c>
      <c r="G4077" s="9" t="str">
        <f>+VLOOKUP(datosAvance[[#This Row],[renaes]],eess!$A$1:$G$189,3,FALSE)</f>
        <v>LAMBAYEQUE</v>
      </c>
      <c r="H4077" s="9" t="str">
        <f>+VLOOKUP(datosAvance[[#This Row],[renaes]],eess!$A$1:$G$189,4,FALSE)</f>
        <v>TUCUME</v>
      </c>
      <c r="I4077" s="9" t="str">
        <f>+VLOOKUP(datosAvance[[#This Row],[renaes]],eess!$A$1:$G$189,6,FALSE)</f>
        <v>LAMBAYEQUE</v>
      </c>
      <c r="J4077" s="9" t="str">
        <f>+VLOOKUP(datosAvance[[#This Row],[renaes]],eess!$A$1:$G$189,7,FALSE)</f>
        <v>TUCUME</v>
      </c>
    </row>
    <row r="4078" spans="1:10" x14ac:dyDescent="0.25">
      <c r="A4078">
        <v>4395</v>
      </c>
      <c r="B4078">
        <v>22</v>
      </c>
      <c r="C4078" t="s">
        <v>243</v>
      </c>
      <c r="D4078">
        <v>3</v>
      </c>
      <c r="E4078" t="s">
        <v>5</v>
      </c>
      <c r="F4078" s="9" t="str">
        <f>+VLOOKUP(datosAvance[[#This Row],[renaes]],eess!$A$1:$G$189,2,FALSE)</f>
        <v>MOTUPE</v>
      </c>
      <c r="G4078" s="9" t="str">
        <f>+VLOOKUP(datosAvance[[#This Row],[renaes]],eess!$A$1:$G$189,3,FALSE)</f>
        <v>LAMBAYEQUE</v>
      </c>
      <c r="H4078" s="9" t="str">
        <f>+VLOOKUP(datosAvance[[#This Row],[renaes]],eess!$A$1:$G$189,4,FALSE)</f>
        <v>MOTUPE</v>
      </c>
      <c r="I4078" s="9" t="str">
        <f>+VLOOKUP(datosAvance[[#This Row],[renaes]],eess!$A$1:$G$189,6,FALSE)</f>
        <v>LAMBAYEQUE</v>
      </c>
      <c r="J4078" s="9" t="str">
        <f>+VLOOKUP(datosAvance[[#This Row],[renaes]],eess!$A$1:$G$189,7,FALSE)</f>
        <v>MOTUPE</v>
      </c>
    </row>
    <row r="4079" spans="1:10" x14ac:dyDescent="0.25">
      <c r="A4079">
        <v>4396</v>
      </c>
      <c r="B4079">
        <v>4</v>
      </c>
      <c r="C4079" t="s">
        <v>243</v>
      </c>
      <c r="D4079">
        <v>3</v>
      </c>
      <c r="E4079" t="s">
        <v>5</v>
      </c>
      <c r="F4079" s="9" t="str">
        <f>+VLOOKUP(datosAvance[[#This Row],[renaes]],eess!$A$1:$G$189,2,FALSE)</f>
        <v>CHOCHOPE</v>
      </c>
      <c r="G4079" s="9" t="str">
        <f>+VLOOKUP(datosAvance[[#This Row],[renaes]],eess!$A$1:$G$189,3,FALSE)</f>
        <v>LAMBAYEQUE</v>
      </c>
      <c r="H4079" s="9" t="str">
        <f>+VLOOKUP(datosAvance[[#This Row],[renaes]],eess!$A$1:$G$189,4,FALSE)</f>
        <v>MOTUPE</v>
      </c>
      <c r="I4079" s="9" t="str">
        <f>+VLOOKUP(datosAvance[[#This Row],[renaes]],eess!$A$1:$G$189,6,FALSE)</f>
        <v>LAMBAYEQUE</v>
      </c>
      <c r="J4079" s="9" t="str">
        <f>+VLOOKUP(datosAvance[[#This Row],[renaes]],eess!$A$1:$G$189,7,FALSE)</f>
        <v>CHOCHOPE</v>
      </c>
    </row>
    <row r="4080" spans="1:10" x14ac:dyDescent="0.25">
      <c r="A4080">
        <v>4397</v>
      </c>
      <c r="B4080">
        <v>6</v>
      </c>
      <c r="C4080" t="s">
        <v>243</v>
      </c>
      <c r="D4080">
        <v>3</v>
      </c>
      <c r="E4080" t="s">
        <v>5</v>
      </c>
      <c r="F4080" s="9" t="str">
        <f>+VLOOKUP(datosAvance[[#This Row],[renaes]],eess!$A$1:$G$189,2,FALSE)</f>
        <v>KAÑARIS</v>
      </c>
      <c r="G4080" s="9" t="str">
        <f>+VLOOKUP(datosAvance[[#This Row],[renaes]],eess!$A$1:$G$189,3,FALSE)</f>
        <v>LAMBAYEQUE</v>
      </c>
      <c r="H4080" s="9" t="str">
        <f>+VLOOKUP(datosAvance[[#This Row],[renaes]],eess!$A$1:$G$189,4,FALSE)</f>
        <v>KAÑARIS</v>
      </c>
      <c r="I4080" s="9" t="str">
        <f>+VLOOKUP(datosAvance[[#This Row],[renaes]],eess!$A$1:$G$189,6,FALSE)</f>
        <v>FERREÑAFE</v>
      </c>
      <c r="J4080" s="9" t="str">
        <f>+VLOOKUP(datosAvance[[#This Row],[renaes]],eess!$A$1:$G$189,7,FALSE)</f>
        <v>CAÑARIS</v>
      </c>
    </row>
    <row r="4081" spans="1:10" x14ac:dyDescent="0.25">
      <c r="A4081">
        <v>4398</v>
      </c>
      <c r="B4081">
        <v>2</v>
      </c>
      <c r="C4081" t="s">
        <v>243</v>
      </c>
      <c r="D4081">
        <v>3</v>
      </c>
      <c r="E4081" t="s">
        <v>5</v>
      </c>
      <c r="F4081" s="9" t="str">
        <f>+VLOOKUP(datosAvance[[#This Row],[renaes]],eess!$A$1:$G$189,2,FALSE)</f>
        <v>PANDACHI</v>
      </c>
      <c r="G4081" s="9" t="str">
        <f>+VLOOKUP(datosAvance[[#This Row],[renaes]],eess!$A$1:$G$189,3,FALSE)</f>
        <v>LAMBAYEQUE</v>
      </c>
      <c r="H4081" s="9" t="str">
        <f>+VLOOKUP(datosAvance[[#This Row],[renaes]],eess!$A$1:$G$189,4,FALSE)</f>
        <v>KAÑARIS</v>
      </c>
      <c r="I4081" s="9" t="str">
        <f>+VLOOKUP(datosAvance[[#This Row],[renaes]],eess!$A$1:$G$189,6,FALSE)</f>
        <v>FERREÑAFE</v>
      </c>
      <c r="J4081" s="9" t="str">
        <f>+VLOOKUP(datosAvance[[#This Row],[renaes]],eess!$A$1:$G$189,7,FALSE)</f>
        <v>CAÑARIS</v>
      </c>
    </row>
    <row r="4082" spans="1:10" x14ac:dyDescent="0.25">
      <c r="A4082">
        <v>4399</v>
      </c>
      <c r="B4082">
        <v>6</v>
      </c>
      <c r="C4082" t="s">
        <v>243</v>
      </c>
      <c r="D4082">
        <v>3</v>
      </c>
      <c r="E4082" t="s">
        <v>5</v>
      </c>
      <c r="F4082" s="9" t="str">
        <f>+VLOOKUP(datosAvance[[#This Row],[renaes]],eess!$A$1:$G$189,2,FALSE)</f>
        <v>HUACAPAMPA</v>
      </c>
      <c r="G4082" s="9" t="str">
        <f>+VLOOKUP(datosAvance[[#This Row],[renaes]],eess!$A$1:$G$189,3,FALSE)</f>
        <v>LAMBAYEQUE</v>
      </c>
      <c r="H4082" s="9" t="str">
        <f>+VLOOKUP(datosAvance[[#This Row],[renaes]],eess!$A$1:$G$189,4,FALSE)</f>
        <v>KAÑARIS</v>
      </c>
      <c r="I4082" s="9" t="str">
        <f>+VLOOKUP(datosAvance[[#This Row],[renaes]],eess!$A$1:$G$189,6,FALSE)</f>
        <v>FERREÑAFE</v>
      </c>
      <c r="J4082" s="9" t="str">
        <f>+VLOOKUP(datosAvance[[#This Row],[renaes]],eess!$A$1:$G$189,7,FALSE)</f>
        <v>CAÑARIS</v>
      </c>
    </row>
    <row r="4083" spans="1:10" x14ac:dyDescent="0.25">
      <c r="A4083">
        <v>4400</v>
      </c>
      <c r="B4083">
        <v>3</v>
      </c>
      <c r="C4083" t="s">
        <v>243</v>
      </c>
      <c r="D4083">
        <v>3</v>
      </c>
      <c r="E4083" t="s">
        <v>5</v>
      </c>
      <c r="F4083" s="9" t="str">
        <f>+VLOOKUP(datosAvance[[#This Row],[renaes]],eess!$A$1:$G$189,2,FALSE)</f>
        <v>CHILASQUE</v>
      </c>
      <c r="G4083" s="9" t="str">
        <f>+VLOOKUP(datosAvance[[#This Row],[renaes]],eess!$A$1:$G$189,3,FALSE)</f>
        <v>LAMBAYEQUE</v>
      </c>
      <c r="H4083" s="9" t="str">
        <f>+VLOOKUP(datosAvance[[#This Row],[renaes]],eess!$A$1:$G$189,4,FALSE)</f>
        <v>KAÑARIS</v>
      </c>
      <c r="I4083" s="9" t="str">
        <f>+VLOOKUP(datosAvance[[#This Row],[renaes]],eess!$A$1:$G$189,6,FALSE)</f>
        <v>FERREÑAFE</v>
      </c>
      <c r="J4083" s="9" t="str">
        <f>+VLOOKUP(datosAvance[[#This Row],[renaes]],eess!$A$1:$G$189,7,FALSE)</f>
        <v>CAÑARIS</v>
      </c>
    </row>
    <row r="4084" spans="1:10" x14ac:dyDescent="0.25">
      <c r="A4084">
        <v>4401</v>
      </c>
      <c r="B4084">
        <v>1</v>
      </c>
      <c r="C4084" t="s">
        <v>243</v>
      </c>
      <c r="D4084">
        <v>3</v>
      </c>
      <c r="E4084" t="s">
        <v>5</v>
      </c>
      <c r="F4084" s="9" t="str">
        <f>+VLOOKUP(datosAvance[[#This Row],[renaes]],eess!$A$1:$G$189,2,FALSE)</f>
        <v>LA SUCCHA</v>
      </c>
      <c r="G4084" s="9" t="str">
        <f>+VLOOKUP(datosAvance[[#This Row],[renaes]],eess!$A$1:$G$189,3,FALSE)</f>
        <v>LAMBAYEQUE</v>
      </c>
      <c r="H4084" s="9" t="str">
        <f>+VLOOKUP(datosAvance[[#This Row],[renaes]],eess!$A$1:$G$189,4,FALSE)</f>
        <v>KAÑARIS</v>
      </c>
      <c r="I4084" s="9" t="str">
        <f>+VLOOKUP(datosAvance[[#This Row],[renaes]],eess!$A$1:$G$189,6,FALSE)</f>
        <v>FERREÑAFE</v>
      </c>
      <c r="J4084" s="9" t="str">
        <f>+VLOOKUP(datosAvance[[#This Row],[renaes]],eess!$A$1:$G$189,7,FALSE)</f>
        <v>CAÑARIS</v>
      </c>
    </row>
    <row r="4085" spans="1:10" x14ac:dyDescent="0.25">
      <c r="A4085">
        <v>4402</v>
      </c>
      <c r="B4085">
        <v>2</v>
      </c>
      <c r="C4085" t="s">
        <v>243</v>
      </c>
      <c r="D4085">
        <v>3</v>
      </c>
      <c r="E4085" t="s">
        <v>5</v>
      </c>
      <c r="F4085" s="9" t="str">
        <f>+VLOOKUP(datosAvance[[#This Row],[renaes]],eess!$A$1:$G$189,2,FALSE)</f>
        <v>QUIRICHIMA</v>
      </c>
      <c r="G4085" s="9" t="str">
        <f>+VLOOKUP(datosAvance[[#This Row],[renaes]],eess!$A$1:$G$189,3,FALSE)</f>
        <v>LAMBAYEQUE</v>
      </c>
      <c r="H4085" s="9" t="str">
        <f>+VLOOKUP(datosAvance[[#This Row],[renaes]],eess!$A$1:$G$189,4,FALSE)</f>
        <v>KAÑARIS</v>
      </c>
      <c r="I4085" s="9" t="str">
        <f>+VLOOKUP(datosAvance[[#This Row],[renaes]],eess!$A$1:$G$189,6,FALSE)</f>
        <v>FERREÑAFE</v>
      </c>
      <c r="J4085" s="9" t="str">
        <f>+VLOOKUP(datosAvance[[#This Row],[renaes]],eess!$A$1:$G$189,7,FALSE)</f>
        <v>CAÑARIS</v>
      </c>
    </row>
    <row r="4086" spans="1:10" x14ac:dyDescent="0.25">
      <c r="A4086">
        <v>4403</v>
      </c>
      <c r="B4086">
        <v>2</v>
      </c>
      <c r="C4086" t="s">
        <v>243</v>
      </c>
      <c r="D4086">
        <v>3</v>
      </c>
      <c r="E4086" t="s">
        <v>5</v>
      </c>
      <c r="F4086" s="9" t="str">
        <f>+VLOOKUP(datosAvance[[#This Row],[renaes]],eess!$A$1:$G$189,2,FALSE)</f>
        <v>CHIÑAMA</v>
      </c>
      <c r="G4086" s="9" t="str">
        <f>+VLOOKUP(datosAvance[[#This Row],[renaes]],eess!$A$1:$G$189,3,FALSE)</f>
        <v>LAMBAYEQUE</v>
      </c>
      <c r="H4086" s="9" t="str">
        <f>+VLOOKUP(datosAvance[[#This Row],[renaes]],eess!$A$1:$G$189,4,FALSE)</f>
        <v>KAÑARIS</v>
      </c>
      <c r="I4086" s="9" t="str">
        <f>+VLOOKUP(datosAvance[[#This Row],[renaes]],eess!$A$1:$G$189,6,FALSE)</f>
        <v>FERREÑAFE</v>
      </c>
      <c r="J4086" s="9" t="str">
        <f>+VLOOKUP(datosAvance[[#This Row],[renaes]],eess!$A$1:$G$189,7,FALSE)</f>
        <v>CAÑARIS</v>
      </c>
    </row>
    <row r="4087" spans="1:10" x14ac:dyDescent="0.25">
      <c r="A4087">
        <v>4404</v>
      </c>
      <c r="B4087">
        <v>5</v>
      </c>
      <c r="C4087" t="s">
        <v>243</v>
      </c>
      <c r="D4087">
        <v>3</v>
      </c>
      <c r="E4087" t="s">
        <v>5</v>
      </c>
      <c r="F4087" s="9" t="str">
        <f>+VLOOKUP(datosAvance[[#This Row],[renaes]],eess!$A$1:$G$189,2,FALSE)</f>
        <v>TONGORRAPE</v>
      </c>
      <c r="G4087" s="9" t="str">
        <f>+VLOOKUP(datosAvance[[#This Row],[renaes]],eess!$A$1:$G$189,3,FALSE)</f>
        <v>LAMBAYEQUE</v>
      </c>
      <c r="H4087" s="9" t="str">
        <f>+VLOOKUP(datosAvance[[#This Row],[renaes]],eess!$A$1:$G$189,4,FALSE)</f>
        <v>MOTUPE</v>
      </c>
      <c r="I4087" s="9" t="str">
        <f>+VLOOKUP(datosAvance[[#This Row],[renaes]],eess!$A$1:$G$189,6,FALSE)</f>
        <v>LAMBAYEQUE</v>
      </c>
      <c r="J4087" s="9" t="str">
        <f>+VLOOKUP(datosAvance[[#This Row],[renaes]],eess!$A$1:$G$189,7,FALSE)</f>
        <v>MOTUPE</v>
      </c>
    </row>
    <row r="4088" spans="1:10" x14ac:dyDescent="0.25">
      <c r="A4088">
        <v>4405</v>
      </c>
      <c r="B4088">
        <v>3</v>
      </c>
      <c r="C4088" t="s">
        <v>243</v>
      </c>
      <c r="D4088">
        <v>3</v>
      </c>
      <c r="E4088" t="s">
        <v>5</v>
      </c>
      <c r="F4088" s="9" t="str">
        <f>+VLOOKUP(datosAvance[[#This Row],[renaes]],eess!$A$1:$G$189,2,FALSE)</f>
        <v>ANCHOVIRA</v>
      </c>
      <c r="G4088" s="9" t="str">
        <f>+VLOOKUP(datosAvance[[#This Row],[renaes]],eess!$A$1:$G$189,3,FALSE)</f>
        <v>LAMBAYEQUE</v>
      </c>
      <c r="H4088" s="9" t="str">
        <f>+VLOOKUP(datosAvance[[#This Row],[renaes]],eess!$A$1:$G$189,4,FALSE)</f>
        <v>MOTUPE</v>
      </c>
      <c r="I4088" s="9" t="str">
        <f>+VLOOKUP(datosAvance[[#This Row],[renaes]],eess!$A$1:$G$189,6,FALSE)</f>
        <v>LAMBAYEQUE</v>
      </c>
      <c r="J4088" s="9" t="str">
        <f>+VLOOKUP(datosAvance[[#This Row],[renaes]],eess!$A$1:$G$189,7,FALSE)</f>
        <v>MOTUPE</v>
      </c>
    </row>
    <row r="4089" spans="1:10" x14ac:dyDescent="0.25">
      <c r="A4089">
        <v>4406</v>
      </c>
      <c r="B4089">
        <v>1</v>
      </c>
      <c r="C4089" t="s">
        <v>243</v>
      </c>
      <c r="D4089">
        <v>3</v>
      </c>
      <c r="E4089" t="s">
        <v>5</v>
      </c>
      <c r="F4089" s="9" t="str">
        <f>+VLOOKUP(datosAvance[[#This Row],[renaes]],eess!$A$1:$G$189,2,FALSE)</f>
        <v>MARRIPON</v>
      </c>
      <c r="G4089" s="9" t="str">
        <f>+VLOOKUP(datosAvance[[#This Row],[renaes]],eess!$A$1:$G$189,3,FALSE)</f>
        <v>LAMBAYEQUE</v>
      </c>
      <c r="H4089" s="9" t="str">
        <f>+VLOOKUP(datosAvance[[#This Row],[renaes]],eess!$A$1:$G$189,4,FALSE)</f>
        <v>MOTUPE</v>
      </c>
      <c r="I4089" s="9" t="str">
        <f>+VLOOKUP(datosAvance[[#This Row],[renaes]],eess!$A$1:$G$189,6,FALSE)</f>
        <v>LAMBAYEQUE</v>
      </c>
      <c r="J4089" s="9" t="str">
        <f>+VLOOKUP(datosAvance[[#This Row],[renaes]],eess!$A$1:$G$189,7,FALSE)</f>
        <v>MOTUPE</v>
      </c>
    </row>
    <row r="4090" spans="1:10" x14ac:dyDescent="0.25">
      <c r="A4090">
        <v>4407</v>
      </c>
      <c r="B4090">
        <v>24</v>
      </c>
      <c r="C4090" t="s">
        <v>243</v>
      </c>
      <c r="D4090">
        <v>3</v>
      </c>
      <c r="E4090" t="s">
        <v>5</v>
      </c>
      <c r="F4090" s="9" t="str">
        <f>+VLOOKUP(datosAvance[[#This Row],[renaes]],eess!$A$1:$G$189,2,FALSE)</f>
        <v>OLMOS</v>
      </c>
      <c r="G4090" s="9" t="str">
        <f>+VLOOKUP(datosAvance[[#This Row],[renaes]],eess!$A$1:$G$189,3,FALSE)</f>
        <v>LAMBAYEQUE</v>
      </c>
      <c r="H4090" s="9" t="str">
        <f>+VLOOKUP(datosAvance[[#This Row],[renaes]],eess!$A$1:$G$189,4,FALSE)</f>
        <v>OLMOS</v>
      </c>
      <c r="I4090" s="9" t="str">
        <f>+VLOOKUP(datosAvance[[#This Row],[renaes]],eess!$A$1:$G$189,6,FALSE)</f>
        <v>LAMBAYEQUE</v>
      </c>
      <c r="J4090" s="9" t="str">
        <f>+VLOOKUP(datosAvance[[#This Row],[renaes]],eess!$A$1:$G$189,7,FALSE)</f>
        <v>OLMOS</v>
      </c>
    </row>
    <row r="4091" spans="1:10" x14ac:dyDescent="0.25">
      <c r="A4091">
        <v>4408</v>
      </c>
      <c r="B4091">
        <v>2</v>
      </c>
      <c r="C4091" t="s">
        <v>243</v>
      </c>
      <c r="D4091">
        <v>3</v>
      </c>
      <c r="E4091" t="s">
        <v>5</v>
      </c>
      <c r="F4091" s="9" t="str">
        <f>+VLOOKUP(datosAvance[[#This Row],[renaes]],eess!$A$1:$G$189,2,FALSE)</f>
        <v>LA ESTANCIA</v>
      </c>
      <c r="G4091" s="9" t="str">
        <f>+VLOOKUP(datosAvance[[#This Row],[renaes]],eess!$A$1:$G$189,3,FALSE)</f>
        <v>LAMBAYEQUE</v>
      </c>
      <c r="H4091" s="9" t="str">
        <f>+VLOOKUP(datosAvance[[#This Row],[renaes]],eess!$A$1:$G$189,4,FALSE)</f>
        <v>OLMOS</v>
      </c>
      <c r="I4091" s="9" t="str">
        <f>+VLOOKUP(datosAvance[[#This Row],[renaes]],eess!$A$1:$G$189,6,FALSE)</f>
        <v>LAMBAYEQUE</v>
      </c>
      <c r="J4091" s="9" t="str">
        <f>+VLOOKUP(datosAvance[[#This Row],[renaes]],eess!$A$1:$G$189,7,FALSE)</f>
        <v>OLMOS</v>
      </c>
    </row>
    <row r="4092" spans="1:10" x14ac:dyDescent="0.25">
      <c r="A4092">
        <v>4409</v>
      </c>
      <c r="B4092">
        <v>5</v>
      </c>
      <c r="C4092" t="s">
        <v>243</v>
      </c>
      <c r="D4092">
        <v>3</v>
      </c>
      <c r="E4092" t="s">
        <v>5</v>
      </c>
      <c r="F4092" s="9" t="str">
        <f>+VLOOKUP(datosAvance[[#This Row],[renaes]],eess!$A$1:$G$189,2,FALSE)</f>
        <v>INSCULAS</v>
      </c>
      <c r="G4092" s="9" t="str">
        <f>+VLOOKUP(datosAvance[[#This Row],[renaes]],eess!$A$1:$G$189,3,FALSE)</f>
        <v>LAMBAYEQUE</v>
      </c>
      <c r="H4092" s="9" t="str">
        <f>+VLOOKUP(datosAvance[[#This Row],[renaes]],eess!$A$1:$G$189,4,FALSE)</f>
        <v>OLMOS</v>
      </c>
      <c r="I4092" s="9" t="str">
        <f>+VLOOKUP(datosAvance[[#This Row],[renaes]],eess!$A$1:$G$189,6,FALSE)</f>
        <v>LAMBAYEQUE</v>
      </c>
      <c r="J4092" s="9" t="str">
        <f>+VLOOKUP(datosAvance[[#This Row],[renaes]],eess!$A$1:$G$189,7,FALSE)</f>
        <v>OLMOS</v>
      </c>
    </row>
    <row r="4093" spans="1:10" x14ac:dyDescent="0.25">
      <c r="A4093">
        <v>4410</v>
      </c>
      <c r="B4093">
        <v>0</v>
      </c>
      <c r="C4093" t="s">
        <v>243</v>
      </c>
      <c r="D4093">
        <v>3</v>
      </c>
      <c r="E4093" t="s">
        <v>5</v>
      </c>
      <c r="F4093" s="9" t="str">
        <f>+VLOOKUP(datosAvance[[#This Row],[renaes]],eess!$A$1:$G$189,2,FALSE)</f>
        <v>QUERPON</v>
      </c>
      <c r="G4093" s="9" t="str">
        <f>+VLOOKUP(datosAvance[[#This Row],[renaes]],eess!$A$1:$G$189,3,FALSE)</f>
        <v>LAMBAYEQUE</v>
      </c>
      <c r="H4093" s="9" t="str">
        <f>+VLOOKUP(datosAvance[[#This Row],[renaes]],eess!$A$1:$G$189,4,FALSE)</f>
        <v>OLMOS</v>
      </c>
      <c r="I4093" s="9" t="str">
        <f>+VLOOKUP(datosAvance[[#This Row],[renaes]],eess!$A$1:$G$189,6,FALSE)</f>
        <v>LAMBAYEQUE</v>
      </c>
      <c r="J4093" s="9" t="str">
        <f>+VLOOKUP(datosAvance[[#This Row],[renaes]],eess!$A$1:$G$189,7,FALSE)</f>
        <v>OLMOS</v>
      </c>
    </row>
    <row r="4094" spans="1:10" x14ac:dyDescent="0.25">
      <c r="A4094">
        <v>4411</v>
      </c>
      <c r="B4094">
        <v>1</v>
      </c>
      <c r="C4094" t="s">
        <v>243</v>
      </c>
      <c r="D4094">
        <v>3</v>
      </c>
      <c r="E4094" t="s">
        <v>5</v>
      </c>
      <c r="F4094" s="9" t="str">
        <f>+VLOOKUP(datosAvance[[#This Row],[renaes]],eess!$A$1:$G$189,2,FALSE)</f>
        <v>TRES BATANES</v>
      </c>
      <c r="G4094" s="9" t="str">
        <f>+VLOOKUP(datosAvance[[#This Row],[renaes]],eess!$A$1:$G$189,3,FALSE)</f>
        <v>LAMBAYEQUE</v>
      </c>
      <c r="H4094" s="9" t="str">
        <f>+VLOOKUP(datosAvance[[#This Row],[renaes]],eess!$A$1:$G$189,4,FALSE)</f>
        <v>OLMOS</v>
      </c>
      <c r="I4094" s="9" t="str">
        <f>+VLOOKUP(datosAvance[[#This Row],[renaes]],eess!$A$1:$G$189,6,FALSE)</f>
        <v>LAMBAYEQUE</v>
      </c>
      <c r="J4094" s="9" t="str">
        <f>+VLOOKUP(datosAvance[[#This Row],[renaes]],eess!$A$1:$G$189,7,FALSE)</f>
        <v>OLMOS</v>
      </c>
    </row>
    <row r="4095" spans="1:10" x14ac:dyDescent="0.25">
      <c r="A4095">
        <v>4412</v>
      </c>
      <c r="B4095">
        <v>1</v>
      </c>
      <c r="C4095" t="s">
        <v>243</v>
      </c>
      <c r="D4095">
        <v>3</v>
      </c>
      <c r="E4095" t="s">
        <v>5</v>
      </c>
      <c r="F4095" s="9" t="str">
        <f>+VLOOKUP(datosAvance[[#This Row],[renaes]],eess!$A$1:$G$189,2,FALSE)</f>
        <v>CAPILLA CENTRAL</v>
      </c>
      <c r="G4095" s="9" t="str">
        <f>+VLOOKUP(datosAvance[[#This Row],[renaes]],eess!$A$1:$G$189,3,FALSE)</f>
        <v>LAMBAYEQUE</v>
      </c>
      <c r="H4095" s="9" t="str">
        <f>+VLOOKUP(datosAvance[[#This Row],[renaes]],eess!$A$1:$G$189,4,FALSE)</f>
        <v>OLMOS</v>
      </c>
      <c r="I4095" s="9" t="str">
        <f>+VLOOKUP(datosAvance[[#This Row],[renaes]],eess!$A$1:$G$189,6,FALSE)</f>
        <v>LAMBAYEQUE</v>
      </c>
      <c r="J4095" s="9" t="str">
        <f>+VLOOKUP(datosAvance[[#This Row],[renaes]],eess!$A$1:$G$189,7,FALSE)</f>
        <v>OLMOS</v>
      </c>
    </row>
    <row r="4096" spans="1:10" x14ac:dyDescent="0.25">
      <c r="A4096">
        <v>4413</v>
      </c>
      <c r="B4096">
        <v>2</v>
      </c>
      <c r="C4096" t="s">
        <v>243</v>
      </c>
      <c r="D4096">
        <v>3</v>
      </c>
      <c r="E4096" t="s">
        <v>5</v>
      </c>
      <c r="F4096" s="9" t="str">
        <f>+VLOOKUP(datosAvance[[#This Row],[renaes]],eess!$A$1:$G$189,2,FALSE)</f>
        <v>ÑAUPE</v>
      </c>
      <c r="G4096" s="9" t="str">
        <f>+VLOOKUP(datosAvance[[#This Row],[renaes]],eess!$A$1:$G$189,3,FALSE)</f>
        <v>LAMBAYEQUE</v>
      </c>
      <c r="H4096" s="9" t="str">
        <f>+VLOOKUP(datosAvance[[#This Row],[renaes]],eess!$A$1:$G$189,4,FALSE)</f>
        <v>OLMOS</v>
      </c>
      <c r="I4096" s="9" t="str">
        <f>+VLOOKUP(datosAvance[[#This Row],[renaes]],eess!$A$1:$G$189,6,FALSE)</f>
        <v>LAMBAYEQUE</v>
      </c>
      <c r="J4096" s="9" t="str">
        <f>+VLOOKUP(datosAvance[[#This Row],[renaes]],eess!$A$1:$G$189,7,FALSE)</f>
        <v>OLMOS</v>
      </c>
    </row>
    <row r="4097" spans="1:10" x14ac:dyDescent="0.25">
      <c r="A4097">
        <v>4414</v>
      </c>
      <c r="B4097">
        <v>2</v>
      </c>
      <c r="C4097" t="s">
        <v>243</v>
      </c>
      <c r="D4097">
        <v>3</v>
      </c>
      <c r="E4097" t="s">
        <v>5</v>
      </c>
      <c r="F4097" s="9" t="str">
        <f>+VLOOKUP(datosAvance[[#This Row],[renaes]],eess!$A$1:$G$189,2,FALSE)</f>
        <v>ELVIRREY</v>
      </c>
      <c r="G4097" s="9" t="str">
        <f>+VLOOKUP(datosAvance[[#This Row],[renaes]],eess!$A$1:$G$189,3,FALSE)</f>
        <v>LAMBAYEQUE</v>
      </c>
      <c r="H4097" s="9" t="str">
        <f>+VLOOKUP(datosAvance[[#This Row],[renaes]],eess!$A$1:$G$189,4,FALSE)</f>
        <v>OLMOS</v>
      </c>
      <c r="I4097" s="9" t="str">
        <f>+VLOOKUP(datosAvance[[#This Row],[renaes]],eess!$A$1:$G$189,6,FALSE)</f>
        <v>LAMBAYEQUE</v>
      </c>
      <c r="J4097" s="9" t="str">
        <f>+VLOOKUP(datosAvance[[#This Row],[renaes]],eess!$A$1:$G$189,7,FALSE)</f>
        <v>OLMOS</v>
      </c>
    </row>
    <row r="4098" spans="1:10" x14ac:dyDescent="0.25">
      <c r="A4098">
        <v>4415</v>
      </c>
      <c r="B4098">
        <v>2</v>
      </c>
      <c r="C4098" t="s">
        <v>243</v>
      </c>
      <c r="D4098">
        <v>3</v>
      </c>
      <c r="E4098" t="s">
        <v>5</v>
      </c>
      <c r="F4098" s="9" t="str">
        <f>+VLOOKUP(datosAvance[[#This Row],[renaes]],eess!$A$1:$G$189,2,FALSE)</f>
        <v>FICUAR</v>
      </c>
      <c r="G4098" s="9" t="str">
        <f>+VLOOKUP(datosAvance[[#This Row],[renaes]],eess!$A$1:$G$189,3,FALSE)</f>
        <v>LAMBAYEQUE</v>
      </c>
      <c r="H4098" s="9" t="str">
        <f>+VLOOKUP(datosAvance[[#This Row],[renaes]],eess!$A$1:$G$189,4,FALSE)</f>
        <v>OLMOS</v>
      </c>
      <c r="I4098" s="9" t="str">
        <f>+VLOOKUP(datosAvance[[#This Row],[renaes]],eess!$A$1:$G$189,6,FALSE)</f>
        <v>LAMBAYEQUE</v>
      </c>
      <c r="J4098" s="9" t="str">
        <f>+VLOOKUP(datosAvance[[#This Row],[renaes]],eess!$A$1:$G$189,7,FALSE)</f>
        <v>OLMOS</v>
      </c>
    </row>
    <row r="4099" spans="1:10" x14ac:dyDescent="0.25">
      <c r="A4099">
        <v>4416</v>
      </c>
      <c r="B4099">
        <v>1</v>
      </c>
      <c r="C4099" t="s">
        <v>243</v>
      </c>
      <c r="D4099">
        <v>3</v>
      </c>
      <c r="E4099" t="s">
        <v>5</v>
      </c>
      <c r="F4099" s="9" t="str">
        <f>+VLOOKUP(datosAvance[[#This Row],[renaes]],eess!$A$1:$G$189,2,FALSE)</f>
        <v>SANTA ROSA (OLMOS)</v>
      </c>
      <c r="G4099" s="9" t="str">
        <f>+VLOOKUP(datosAvance[[#This Row],[renaes]],eess!$A$1:$G$189,3,FALSE)</f>
        <v>LAMBAYEQUE</v>
      </c>
      <c r="H4099" s="9" t="str">
        <f>+VLOOKUP(datosAvance[[#This Row],[renaes]],eess!$A$1:$G$189,4,FALSE)</f>
        <v>OLMOS</v>
      </c>
      <c r="I4099" s="9" t="str">
        <f>+VLOOKUP(datosAvance[[#This Row],[renaes]],eess!$A$1:$G$189,6,FALSE)</f>
        <v>LAMBAYEQUE</v>
      </c>
      <c r="J4099" s="9" t="str">
        <f>+VLOOKUP(datosAvance[[#This Row],[renaes]],eess!$A$1:$G$189,7,FALSE)</f>
        <v>OLMOS</v>
      </c>
    </row>
    <row r="4100" spans="1:10" x14ac:dyDescent="0.25">
      <c r="A4100">
        <v>4417</v>
      </c>
      <c r="B4100">
        <v>2</v>
      </c>
      <c r="C4100" t="s">
        <v>243</v>
      </c>
      <c r="D4100">
        <v>3</v>
      </c>
      <c r="E4100" t="s">
        <v>5</v>
      </c>
      <c r="F4100" s="9" t="str">
        <f>+VLOOKUP(datosAvance[[#This Row],[renaes]],eess!$A$1:$G$189,2,FALSE)</f>
        <v>COLAYA</v>
      </c>
      <c r="G4100" s="9" t="str">
        <f>+VLOOKUP(datosAvance[[#This Row],[renaes]],eess!$A$1:$G$189,3,FALSE)</f>
        <v>LAMBAYEQUE</v>
      </c>
      <c r="H4100" s="9" t="str">
        <f>+VLOOKUP(datosAvance[[#This Row],[renaes]],eess!$A$1:$G$189,4,FALSE)</f>
        <v>SALAS</v>
      </c>
      <c r="I4100" s="9" t="str">
        <f>+VLOOKUP(datosAvance[[#This Row],[renaes]],eess!$A$1:$G$189,6,FALSE)</f>
        <v>LAMBAYEQUE</v>
      </c>
      <c r="J4100" s="9" t="str">
        <f>+VLOOKUP(datosAvance[[#This Row],[renaes]],eess!$A$1:$G$189,7,FALSE)</f>
        <v>SALAS</v>
      </c>
    </row>
    <row r="4101" spans="1:10" x14ac:dyDescent="0.25">
      <c r="A4101">
        <v>4418</v>
      </c>
      <c r="B4101">
        <v>1</v>
      </c>
      <c r="C4101" t="s">
        <v>243</v>
      </c>
      <c r="D4101">
        <v>3</v>
      </c>
      <c r="E4101" t="s">
        <v>5</v>
      </c>
      <c r="F4101" s="9" t="str">
        <f>+VLOOKUP(datosAvance[[#This Row],[renaes]],eess!$A$1:$G$189,2,FALSE)</f>
        <v>LA RAMADA</v>
      </c>
      <c r="G4101" s="9" t="str">
        <f>+VLOOKUP(datosAvance[[#This Row],[renaes]],eess!$A$1:$G$189,3,FALSE)</f>
        <v>LAMBAYEQUE</v>
      </c>
      <c r="H4101" s="9" t="str">
        <f>+VLOOKUP(datosAvance[[#This Row],[renaes]],eess!$A$1:$G$189,4,FALSE)</f>
        <v>SALAS</v>
      </c>
      <c r="I4101" s="9" t="str">
        <f>+VLOOKUP(datosAvance[[#This Row],[renaes]],eess!$A$1:$G$189,6,FALSE)</f>
        <v>LAMBAYEQUE</v>
      </c>
      <c r="J4101" s="9" t="str">
        <f>+VLOOKUP(datosAvance[[#This Row],[renaes]],eess!$A$1:$G$189,7,FALSE)</f>
        <v>SALAS</v>
      </c>
    </row>
    <row r="4102" spans="1:10" x14ac:dyDescent="0.25">
      <c r="A4102">
        <v>4419</v>
      </c>
      <c r="B4102">
        <v>1</v>
      </c>
      <c r="C4102" t="s">
        <v>243</v>
      </c>
      <c r="D4102">
        <v>3</v>
      </c>
      <c r="E4102" t="s">
        <v>5</v>
      </c>
      <c r="F4102" s="9" t="str">
        <f>+VLOOKUP(datosAvance[[#This Row],[renaes]],eess!$A$1:$G$189,2,FALSE)</f>
        <v>TALLAPAMPA</v>
      </c>
      <c r="G4102" s="9" t="str">
        <f>+VLOOKUP(datosAvance[[#This Row],[renaes]],eess!$A$1:$G$189,3,FALSE)</f>
        <v>LAMBAYEQUE</v>
      </c>
      <c r="H4102" s="9" t="str">
        <f>+VLOOKUP(datosAvance[[#This Row],[renaes]],eess!$A$1:$G$189,4,FALSE)</f>
        <v>SALAS</v>
      </c>
      <c r="I4102" s="9" t="str">
        <f>+VLOOKUP(datosAvance[[#This Row],[renaes]],eess!$A$1:$G$189,6,FALSE)</f>
        <v>LAMBAYEQUE</v>
      </c>
      <c r="J4102" s="9" t="str">
        <f>+VLOOKUP(datosAvance[[#This Row],[renaes]],eess!$A$1:$G$189,7,FALSE)</f>
        <v>SALAS</v>
      </c>
    </row>
    <row r="4103" spans="1:10" x14ac:dyDescent="0.25">
      <c r="A4103">
        <v>4420</v>
      </c>
      <c r="B4103">
        <v>17</v>
      </c>
      <c r="C4103" t="s">
        <v>243</v>
      </c>
      <c r="D4103">
        <v>3</v>
      </c>
      <c r="E4103" t="s">
        <v>5</v>
      </c>
      <c r="F4103" s="9" t="str">
        <f>+VLOOKUP(datosAvance[[#This Row],[renaes]],eess!$A$1:$G$189,2,FALSE)</f>
        <v>MORROPE</v>
      </c>
      <c r="G4103" s="9" t="str">
        <f>+VLOOKUP(datosAvance[[#This Row],[renaes]],eess!$A$1:$G$189,3,FALSE)</f>
        <v>LAMBAYEQUE</v>
      </c>
      <c r="H4103" s="9" t="str">
        <f>+VLOOKUP(datosAvance[[#This Row],[renaes]],eess!$A$1:$G$189,4,FALSE)</f>
        <v>MORROPE</v>
      </c>
      <c r="I4103" s="9" t="str">
        <f>+VLOOKUP(datosAvance[[#This Row],[renaes]],eess!$A$1:$G$189,6,FALSE)</f>
        <v>LAMBAYEQUE</v>
      </c>
      <c r="J4103" s="9" t="str">
        <f>+VLOOKUP(datosAvance[[#This Row],[renaes]],eess!$A$1:$G$189,7,FALSE)</f>
        <v>MORROPE</v>
      </c>
    </row>
    <row r="4104" spans="1:10" x14ac:dyDescent="0.25">
      <c r="A4104">
        <v>4421</v>
      </c>
      <c r="B4104">
        <v>1</v>
      </c>
      <c r="C4104" t="s">
        <v>243</v>
      </c>
      <c r="D4104">
        <v>3</v>
      </c>
      <c r="E4104" t="s">
        <v>5</v>
      </c>
      <c r="F4104" s="9" t="str">
        <f>+VLOOKUP(datosAvance[[#This Row],[renaes]],eess!$A$1:$G$189,2,FALSE)</f>
        <v>LA COLORADA</v>
      </c>
      <c r="G4104" s="9" t="str">
        <f>+VLOOKUP(datosAvance[[#This Row],[renaes]],eess!$A$1:$G$189,3,FALSE)</f>
        <v>LAMBAYEQUE</v>
      </c>
      <c r="H4104" s="9" t="str">
        <f>+VLOOKUP(datosAvance[[#This Row],[renaes]],eess!$A$1:$G$189,4,FALSE)</f>
        <v>MORROPE</v>
      </c>
      <c r="I4104" s="9" t="str">
        <f>+VLOOKUP(datosAvance[[#This Row],[renaes]],eess!$A$1:$G$189,6,FALSE)</f>
        <v>LAMBAYEQUE</v>
      </c>
      <c r="J4104" s="9" t="str">
        <f>+VLOOKUP(datosAvance[[#This Row],[renaes]],eess!$A$1:$G$189,7,FALSE)</f>
        <v>MORROPE</v>
      </c>
    </row>
    <row r="4105" spans="1:10" x14ac:dyDescent="0.25">
      <c r="A4105">
        <v>4422</v>
      </c>
      <c r="B4105">
        <v>1</v>
      </c>
      <c r="C4105" t="s">
        <v>243</v>
      </c>
      <c r="D4105">
        <v>3</v>
      </c>
      <c r="E4105" t="s">
        <v>5</v>
      </c>
      <c r="F4105" s="9" t="str">
        <f>+VLOOKUP(datosAvance[[#This Row],[renaes]],eess!$A$1:$G$189,2,FALSE)</f>
        <v>EL ROMERO</v>
      </c>
      <c r="G4105" s="9" t="str">
        <f>+VLOOKUP(datosAvance[[#This Row],[renaes]],eess!$A$1:$G$189,3,FALSE)</f>
        <v>LAMBAYEQUE</v>
      </c>
      <c r="H4105" s="9" t="str">
        <f>+VLOOKUP(datosAvance[[#This Row],[renaes]],eess!$A$1:$G$189,4,FALSE)</f>
        <v>MORROPE</v>
      </c>
      <c r="I4105" s="9" t="str">
        <f>+VLOOKUP(datosAvance[[#This Row],[renaes]],eess!$A$1:$G$189,6,FALSE)</f>
        <v>LAMBAYEQUE</v>
      </c>
      <c r="J4105" s="9" t="str">
        <f>+VLOOKUP(datosAvance[[#This Row],[renaes]],eess!$A$1:$G$189,7,FALSE)</f>
        <v>MORROPE</v>
      </c>
    </row>
    <row r="4106" spans="1:10" x14ac:dyDescent="0.25">
      <c r="A4106">
        <v>4423</v>
      </c>
      <c r="B4106">
        <v>4</v>
      </c>
      <c r="C4106" t="s">
        <v>243</v>
      </c>
      <c r="D4106">
        <v>3</v>
      </c>
      <c r="E4106" t="s">
        <v>5</v>
      </c>
      <c r="F4106" s="9" t="str">
        <f>+VLOOKUP(datosAvance[[#This Row],[renaes]],eess!$A$1:$G$189,2,FALSE)</f>
        <v>TRANCA FANUPE</v>
      </c>
      <c r="G4106" s="9" t="str">
        <f>+VLOOKUP(datosAvance[[#This Row],[renaes]],eess!$A$1:$G$189,3,FALSE)</f>
        <v>LAMBAYEQUE</v>
      </c>
      <c r="H4106" s="9" t="str">
        <f>+VLOOKUP(datosAvance[[#This Row],[renaes]],eess!$A$1:$G$189,4,FALSE)</f>
        <v>MORROPE</v>
      </c>
      <c r="I4106" s="9" t="str">
        <f>+VLOOKUP(datosAvance[[#This Row],[renaes]],eess!$A$1:$G$189,6,FALSE)</f>
        <v>LAMBAYEQUE</v>
      </c>
      <c r="J4106" s="9" t="str">
        <f>+VLOOKUP(datosAvance[[#This Row],[renaes]],eess!$A$1:$G$189,7,FALSE)</f>
        <v>MORROPE</v>
      </c>
    </row>
    <row r="4107" spans="1:10" x14ac:dyDescent="0.25">
      <c r="A4107">
        <v>4424</v>
      </c>
      <c r="B4107">
        <v>4</v>
      </c>
      <c r="C4107" t="s">
        <v>243</v>
      </c>
      <c r="D4107">
        <v>3</v>
      </c>
      <c r="E4107" t="s">
        <v>5</v>
      </c>
      <c r="F4107" s="9" t="str">
        <f>+VLOOKUP(datosAvance[[#This Row],[renaes]],eess!$A$1:$G$189,2,FALSE)</f>
        <v>LAGUNAS (MORROPE)</v>
      </c>
      <c r="G4107" s="9" t="str">
        <f>+VLOOKUP(datosAvance[[#This Row],[renaes]],eess!$A$1:$G$189,3,FALSE)</f>
        <v>LAMBAYEQUE</v>
      </c>
      <c r="H4107" s="9" t="str">
        <f>+VLOOKUP(datosAvance[[#This Row],[renaes]],eess!$A$1:$G$189,4,FALSE)</f>
        <v>MORROPE</v>
      </c>
      <c r="I4107" s="9" t="str">
        <f>+VLOOKUP(datosAvance[[#This Row],[renaes]],eess!$A$1:$G$189,6,FALSE)</f>
        <v>LAMBAYEQUE</v>
      </c>
      <c r="J4107" s="9" t="str">
        <f>+VLOOKUP(datosAvance[[#This Row],[renaes]],eess!$A$1:$G$189,7,FALSE)</f>
        <v>MORROPE</v>
      </c>
    </row>
    <row r="4108" spans="1:10" x14ac:dyDescent="0.25">
      <c r="A4108">
        <v>4425</v>
      </c>
      <c r="B4108">
        <v>2</v>
      </c>
      <c r="C4108" t="s">
        <v>243</v>
      </c>
      <c r="D4108">
        <v>3</v>
      </c>
      <c r="E4108" t="s">
        <v>5</v>
      </c>
      <c r="F4108" s="9" t="str">
        <f>+VLOOKUP(datosAvance[[#This Row],[renaes]],eess!$A$1:$G$189,2,FALSE)</f>
        <v>CHEPITO</v>
      </c>
      <c r="G4108" s="9" t="str">
        <f>+VLOOKUP(datosAvance[[#This Row],[renaes]],eess!$A$1:$G$189,3,FALSE)</f>
        <v>LAMBAYEQUE</v>
      </c>
      <c r="H4108" s="9" t="str">
        <f>+VLOOKUP(datosAvance[[#This Row],[renaes]],eess!$A$1:$G$189,4,FALSE)</f>
        <v>MORROPE</v>
      </c>
      <c r="I4108" s="9" t="str">
        <f>+VLOOKUP(datosAvance[[#This Row],[renaes]],eess!$A$1:$G$189,6,FALSE)</f>
        <v>LAMBAYEQUE</v>
      </c>
      <c r="J4108" s="9" t="str">
        <f>+VLOOKUP(datosAvance[[#This Row],[renaes]],eess!$A$1:$G$189,7,FALSE)</f>
        <v>MORROPE</v>
      </c>
    </row>
    <row r="4109" spans="1:10" x14ac:dyDescent="0.25">
      <c r="A4109">
        <v>4426</v>
      </c>
      <c r="B4109">
        <v>5</v>
      </c>
      <c r="C4109" t="s">
        <v>243</v>
      </c>
      <c r="D4109">
        <v>3</v>
      </c>
      <c r="E4109" t="s">
        <v>5</v>
      </c>
      <c r="F4109" s="9" t="str">
        <f>+VLOOKUP(datosAvance[[#This Row],[renaes]],eess!$A$1:$G$189,2,FALSE)</f>
        <v>ARBOLSOL</v>
      </c>
      <c r="G4109" s="9" t="str">
        <f>+VLOOKUP(datosAvance[[#This Row],[renaes]],eess!$A$1:$G$189,3,FALSE)</f>
        <v>LAMBAYEQUE</v>
      </c>
      <c r="H4109" s="9" t="str">
        <f>+VLOOKUP(datosAvance[[#This Row],[renaes]],eess!$A$1:$G$189,4,FALSE)</f>
        <v>MORROPE</v>
      </c>
      <c r="I4109" s="9" t="str">
        <f>+VLOOKUP(datosAvance[[#This Row],[renaes]],eess!$A$1:$G$189,6,FALSE)</f>
        <v>LAMBAYEQUE</v>
      </c>
      <c r="J4109" s="9" t="str">
        <f>+VLOOKUP(datosAvance[[#This Row],[renaes]],eess!$A$1:$G$189,7,FALSE)</f>
        <v>MORROPE</v>
      </c>
    </row>
    <row r="4110" spans="1:10" x14ac:dyDescent="0.25">
      <c r="A4110">
        <v>4427</v>
      </c>
      <c r="B4110">
        <v>0</v>
      </c>
      <c r="C4110" t="s">
        <v>243</v>
      </c>
      <c r="D4110">
        <v>3</v>
      </c>
      <c r="E4110" t="s">
        <v>5</v>
      </c>
      <c r="F4110" s="9" t="str">
        <f>+VLOOKUP(datosAvance[[#This Row],[renaes]],eess!$A$1:$G$189,2,FALSE)</f>
        <v>CRUZ DE PAREDONES</v>
      </c>
      <c r="G4110" s="9" t="str">
        <f>+VLOOKUP(datosAvance[[#This Row],[renaes]],eess!$A$1:$G$189,3,FALSE)</f>
        <v>LAMBAYEQUE</v>
      </c>
      <c r="H4110" s="9" t="str">
        <f>+VLOOKUP(datosAvance[[#This Row],[renaes]],eess!$A$1:$G$189,4,FALSE)</f>
        <v>MORROPE</v>
      </c>
      <c r="I4110" s="9" t="str">
        <f>+VLOOKUP(datosAvance[[#This Row],[renaes]],eess!$A$1:$G$189,6,FALSE)</f>
        <v>LAMBAYEQUE</v>
      </c>
      <c r="J4110" s="9" t="str">
        <f>+VLOOKUP(datosAvance[[#This Row],[renaes]],eess!$A$1:$G$189,7,FALSE)</f>
        <v>MORROPE</v>
      </c>
    </row>
    <row r="4111" spans="1:10" x14ac:dyDescent="0.25">
      <c r="A4111">
        <v>4428</v>
      </c>
      <c r="B4111">
        <v>2</v>
      </c>
      <c r="C4111" t="s">
        <v>243</v>
      </c>
      <c r="D4111">
        <v>3</v>
      </c>
      <c r="E4111" t="s">
        <v>5</v>
      </c>
      <c r="F4111" s="9" t="str">
        <f>+VLOOKUP(datosAvance[[#This Row],[renaes]],eess!$A$1:$G$189,2,FALSE)</f>
        <v>LA  GARTERA</v>
      </c>
      <c r="G4111" s="9" t="str">
        <f>+VLOOKUP(datosAvance[[#This Row],[renaes]],eess!$A$1:$G$189,3,FALSE)</f>
        <v>LAMBAYEQUE</v>
      </c>
      <c r="H4111" s="9" t="str">
        <f>+VLOOKUP(datosAvance[[#This Row],[renaes]],eess!$A$1:$G$189,4,FALSE)</f>
        <v>MORROPE</v>
      </c>
      <c r="I4111" s="9" t="str">
        <f>+VLOOKUP(datosAvance[[#This Row],[renaes]],eess!$A$1:$G$189,6,FALSE)</f>
        <v>LAMBAYEQUE</v>
      </c>
      <c r="J4111" s="9" t="str">
        <f>+VLOOKUP(datosAvance[[#This Row],[renaes]],eess!$A$1:$G$189,7,FALSE)</f>
        <v>MORROPE</v>
      </c>
    </row>
    <row r="4112" spans="1:10" x14ac:dyDescent="0.25">
      <c r="A4112">
        <v>4429</v>
      </c>
      <c r="B4112">
        <v>14</v>
      </c>
      <c r="C4112" t="s">
        <v>243</v>
      </c>
      <c r="D4112">
        <v>3</v>
      </c>
      <c r="E4112" t="s">
        <v>5</v>
      </c>
      <c r="F4112" s="9" t="str">
        <f>+VLOOKUP(datosAvance[[#This Row],[renaes]],eess!$A$1:$G$189,2,FALSE)</f>
        <v>CRUZ DEL MEDANO</v>
      </c>
      <c r="G4112" s="9" t="str">
        <f>+VLOOKUP(datosAvance[[#This Row],[renaes]],eess!$A$1:$G$189,3,FALSE)</f>
        <v>LAMBAYEQUE</v>
      </c>
      <c r="H4112" s="9" t="str">
        <f>+VLOOKUP(datosAvance[[#This Row],[renaes]],eess!$A$1:$G$189,4,FALSE)</f>
        <v>MORROPE</v>
      </c>
      <c r="I4112" s="9" t="str">
        <f>+VLOOKUP(datosAvance[[#This Row],[renaes]],eess!$A$1:$G$189,6,FALSE)</f>
        <v>LAMBAYEQUE</v>
      </c>
      <c r="J4112" s="9" t="str">
        <f>+VLOOKUP(datosAvance[[#This Row],[renaes]],eess!$A$1:$G$189,7,FALSE)</f>
        <v>MORROPE</v>
      </c>
    </row>
    <row r="4113" spans="1:10" x14ac:dyDescent="0.25">
      <c r="A4113">
        <v>4430</v>
      </c>
      <c r="B4113">
        <v>1</v>
      </c>
      <c r="C4113" t="s">
        <v>243</v>
      </c>
      <c r="D4113">
        <v>3</v>
      </c>
      <c r="E4113" t="s">
        <v>5</v>
      </c>
      <c r="F4113" s="9" t="str">
        <f>+VLOOKUP(datosAvance[[#This Row],[renaes]],eess!$A$1:$G$189,2,FALSE)</f>
        <v>QUEMAZON</v>
      </c>
      <c r="G4113" s="9" t="str">
        <f>+VLOOKUP(datosAvance[[#This Row],[renaes]],eess!$A$1:$G$189,3,FALSE)</f>
        <v>LAMBAYEQUE</v>
      </c>
      <c r="H4113" s="9" t="str">
        <f>+VLOOKUP(datosAvance[[#This Row],[renaes]],eess!$A$1:$G$189,4,FALSE)</f>
        <v>MORROPE</v>
      </c>
      <c r="I4113" s="9" t="str">
        <f>+VLOOKUP(datosAvance[[#This Row],[renaes]],eess!$A$1:$G$189,6,FALSE)</f>
        <v>LAMBAYEQUE</v>
      </c>
      <c r="J4113" s="9" t="str">
        <f>+VLOOKUP(datosAvance[[#This Row],[renaes]],eess!$A$1:$G$189,7,FALSE)</f>
        <v>MORROPE</v>
      </c>
    </row>
    <row r="4114" spans="1:10" x14ac:dyDescent="0.25">
      <c r="A4114">
        <v>4431</v>
      </c>
      <c r="B4114">
        <v>2</v>
      </c>
      <c r="C4114" t="s">
        <v>243</v>
      </c>
      <c r="D4114">
        <v>3</v>
      </c>
      <c r="E4114" t="s">
        <v>5</v>
      </c>
      <c r="F4114" s="9" t="str">
        <f>+VLOOKUP(datosAvance[[#This Row],[renaes]],eess!$A$1:$G$189,2,FALSE)</f>
        <v>FANUPE BARRIO NUEVO</v>
      </c>
      <c r="G4114" s="9" t="str">
        <f>+VLOOKUP(datosAvance[[#This Row],[renaes]],eess!$A$1:$G$189,3,FALSE)</f>
        <v>LAMBAYEQUE</v>
      </c>
      <c r="H4114" s="9" t="str">
        <f>+VLOOKUP(datosAvance[[#This Row],[renaes]],eess!$A$1:$G$189,4,FALSE)</f>
        <v>MORROPE</v>
      </c>
      <c r="I4114" s="9" t="str">
        <f>+VLOOKUP(datosAvance[[#This Row],[renaes]],eess!$A$1:$G$189,6,FALSE)</f>
        <v>LAMBAYEQUE</v>
      </c>
      <c r="J4114" s="9" t="str">
        <f>+VLOOKUP(datosAvance[[#This Row],[renaes]],eess!$A$1:$G$189,7,FALSE)</f>
        <v>MORROPE</v>
      </c>
    </row>
    <row r="4115" spans="1:10" x14ac:dyDescent="0.25">
      <c r="A4115">
        <v>4432</v>
      </c>
      <c r="B4115">
        <v>2</v>
      </c>
      <c r="C4115" t="s">
        <v>243</v>
      </c>
      <c r="D4115">
        <v>3</v>
      </c>
      <c r="E4115" t="s">
        <v>5</v>
      </c>
      <c r="F4115" s="9" t="str">
        <f>+VLOOKUP(datosAvance[[#This Row],[renaes]],eess!$A$1:$G$189,2,FALSE)</f>
        <v>SANTA ISABEL</v>
      </c>
      <c r="G4115" s="9" t="str">
        <f>+VLOOKUP(datosAvance[[#This Row],[renaes]],eess!$A$1:$G$189,3,FALSE)</f>
        <v>LAMBAYEQUE</v>
      </c>
      <c r="H4115" s="9" t="str">
        <f>+VLOOKUP(datosAvance[[#This Row],[renaes]],eess!$A$1:$G$189,4,FALSE)</f>
        <v>MORROPE</v>
      </c>
      <c r="I4115" s="9" t="str">
        <f>+VLOOKUP(datosAvance[[#This Row],[renaes]],eess!$A$1:$G$189,6,FALSE)</f>
        <v>LAMBAYEQUE</v>
      </c>
      <c r="J4115" s="9" t="str">
        <f>+VLOOKUP(datosAvance[[#This Row],[renaes]],eess!$A$1:$G$189,7,FALSE)</f>
        <v>MORROPE</v>
      </c>
    </row>
    <row r="4116" spans="1:10" x14ac:dyDescent="0.25">
      <c r="A4116">
        <v>4433</v>
      </c>
      <c r="B4116">
        <v>1</v>
      </c>
      <c r="C4116" t="s">
        <v>243</v>
      </c>
      <c r="D4116">
        <v>3</v>
      </c>
      <c r="E4116" t="s">
        <v>5</v>
      </c>
      <c r="F4116" s="9" t="str">
        <f>+VLOOKUP(datosAvance[[#This Row],[renaes]],eess!$A$1:$G$189,2,FALSE)</f>
        <v>SEQUION</v>
      </c>
      <c r="G4116" s="9" t="str">
        <f>+VLOOKUP(datosAvance[[#This Row],[renaes]],eess!$A$1:$G$189,3,FALSE)</f>
        <v>LAMBAYEQUE</v>
      </c>
      <c r="H4116" s="9" t="str">
        <f>+VLOOKUP(datosAvance[[#This Row],[renaes]],eess!$A$1:$G$189,4,FALSE)</f>
        <v>MORROPE</v>
      </c>
      <c r="I4116" s="9" t="str">
        <f>+VLOOKUP(datosAvance[[#This Row],[renaes]],eess!$A$1:$G$189,6,FALSE)</f>
        <v>LAMBAYEQUE</v>
      </c>
      <c r="J4116" s="9" t="str">
        <f>+VLOOKUP(datosAvance[[#This Row],[renaes]],eess!$A$1:$G$189,7,FALSE)</f>
        <v>MORROPE</v>
      </c>
    </row>
    <row r="4117" spans="1:10" x14ac:dyDescent="0.25">
      <c r="A4117">
        <v>4434</v>
      </c>
      <c r="B4117">
        <v>1</v>
      </c>
      <c r="C4117" t="s">
        <v>243</v>
      </c>
      <c r="D4117">
        <v>3</v>
      </c>
      <c r="E4117" t="s">
        <v>5</v>
      </c>
      <c r="F4117" s="9" t="str">
        <f>+VLOOKUP(datosAvance[[#This Row],[renaes]],eess!$A$1:$G$189,2,FALSE)</f>
        <v>SANTA ROSA LAS PAMPAS</v>
      </c>
      <c r="G4117" s="9" t="str">
        <f>+VLOOKUP(datosAvance[[#This Row],[renaes]],eess!$A$1:$G$189,3,FALSE)</f>
        <v>LAMBAYEQUE</v>
      </c>
      <c r="H4117" s="9" t="str">
        <f>+VLOOKUP(datosAvance[[#This Row],[renaes]],eess!$A$1:$G$189,4,FALSE)</f>
        <v>MORROPE</v>
      </c>
      <c r="I4117" s="9" t="str">
        <f>+VLOOKUP(datosAvance[[#This Row],[renaes]],eess!$A$1:$G$189,6,FALSE)</f>
        <v>LAMBAYEQUE</v>
      </c>
      <c r="J4117" s="9" t="str">
        <f>+VLOOKUP(datosAvance[[#This Row],[renaes]],eess!$A$1:$G$189,7,FALSE)</f>
        <v>MORROPE</v>
      </c>
    </row>
    <row r="4118" spans="1:10" x14ac:dyDescent="0.25">
      <c r="A4118">
        <v>4435</v>
      </c>
      <c r="B4118">
        <v>1</v>
      </c>
      <c r="C4118" t="s">
        <v>243</v>
      </c>
      <c r="D4118">
        <v>3</v>
      </c>
      <c r="E4118" t="s">
        <v>5</v>
      </c>
      <c r="F4118" s="9" t="str">
        <f>+VLOOKUP(datosAvance[[#This Row],[renaes]],eess!$A$1:$G$189,2,FALSE)</f>
        <v>ANNAPE</v>
      </c>
      <c r="G4118" s="9" t="str">
        <f>+VLOOKUP(datosAvance[[#This Row],[renaes]],eess!$A$1:$G$189,3,FALSE)</f>
        <v>LAMBAYEQUE</v>
      </c>
      <c r="H4118" s="9" t="str">
        <f>+VLOOKUP(datosAvance[[#This Row],[renaes]],eess!$A$1:$G$189,4,FALSE)</f>
        <v>MORROPE</v>
      </c>
      <c r="I4118" s="9" t="str">
        <f>+VLOOKUP(datosAvance[[#This Row],[renaes]],eess!$A$1:$G$189,6,FALSE)</f>
        <v>LAMBAYEQUE</v>
      </c>
      <c r="J4118" s="9" t="str">
        <f>+VLOOKUP(datosAvance[[#This Row],[renaes]],eess!$A$1:$G$189,7,FALSE)</f>
        <v>MORROPE</v>
      </c>
    </row>
    <row r="4119" spans="1:10" x14ac:dyDescent="0.25">
      <c r="A4119">
        <v>4436</v>
      </c>
      <c r="B4119">
        <v>2</v>
      </c>
      <c r="C4119" t="s">
        <v>243</v>
      </c>
      <c r="D4119">
        <v>3</v>
      </c>
      <c r="E4119" t="s">
        <v>5</v>
      </c>
      <c r="F4119" s="9" t="str">
        <f>+VLOOKUP(datosAvance[[#This Row],[renaes]],eess!$A$1:$G$189,2,FALSE)</f>
        <v>CARACUCHO</v>
      </c>
      <c r="G4119" s="9" t="str">
        <f>+VLOOKUP(datosAvance[[#This Row],[renaes]],eess!$A$1:$G$189,3,FALSE)</f>
        <v>LAMBAYEQUE</v>
      </c>
      <c r="H4119" s="9" t="str">
        <f>+VLOOKUP(datosAvance[[#This Row],[renaes]],eess!$A$1:$G$189,4,FALSE)</f>
        <v>MORROPE</v>
      </c>
      <c r="I4119" s="9" t="str">
        <f>+VLOOKUP(datosAvance[[#This Row],[renaes]],eess!$A$1:$G$189,6,FALSE)</f>
        <v>LAMBAYEQUE</v>
      </c>
      <c r="J4119" s="9" t="str">
        <f>+VLOOKUP(datosAvance[[#This Row],[renaes]],eess!$A$1:$G$189,7,FALSE)</f>
        <v>MORROPE</v>
      </c>
    </row>
    <row r="4120" spans="1:10" x14ac:dyDescent="0.25">
      <c r="A4120">
        <v>4437</v>
      </c>
      <c r="B4120">
        <v>2</v>
      </c>
      <c r="C4120" t="s">
        <v>243</v>
      </c>
      <c r="D4120">
        <v>3</v>
      </c>
      <c r="E4120" t="s">
        <v>5</v>
      </c>
      <c r="F4120" s="9" t="str">
        <f>+VLOOKUP(datosAvance[[#This Row],[renaes]],eess!$A$1:$G$189,2,FALSE)</f>
        <v>HUACA DE BARRO</v>
      </c>
      <c r="G4120" s="9" t="str">
        <f>+VLOOKUP(datosAvance[[#This Row],[renaes]],eess!$A$1:$G$189,3,FALSE)</f>
        <v>LAMBAYEQUE</v>
      </c>
      <c r="H4120" s="9" t="str">
        <f>+VLOOKUP(datosAvance[[#This Row],[renaes]],eess!$A$1:$G$189,4,FALSE)</f>
        <v>MORROPE</v>
      </c>
      <c r="I4120" s="9" t="str">
        <f>+VLOOKUP(datosAvance[[#This Row],[renaes]],eess!$A$1:$G$189,6,FALSE)</f>
        <v>LAMBAYEQUE</v>
      </c>
      <c r="J4120" s="9" t="str">
        <f>+VLOOKUP(datosAvance[[#This Row],[renaes]],eess!$A$1:$G$189,7,FALSE)</f>
        <v>MORROPE</v>
      </c>
    </row>
    <row r="4121" spans="1:10" x14ac:dyDescent="0.25">
      <c r="A4121">
        <v>4438</v>
      </c>
      <c r="B4121">
        <v>0</v>
      </c>
      <c r="C4121" t="s">
        <v>243</v>
      </c>
      <c r="D4121">
        <v>3</v>
      </c>
      <c r="E4121" t="s">
        <v>5</v>
      </c>
      <c r="F4121" s="9" t="str">
        <f>+VLOOKUP(datosAvance[[#This Row],[renaes]],eess!$A$1:$G$189,2,FALSE)</f>
        <v>POSITOS</v>
      </c>
      <c r="G4121" s="9" t="str">
        <f>+VLOOKUP(datosAvance[[#This Row],[renaes]],eess!$A$1:$G$189,3,FALSE)</f>
        <v>LAMBAYEQUE</v>
      </c>
      <c r="H4121" s="9" t="str">
        <f>+VLOOKUP(datosAvance[[#This Row],[renaes]],eess!$A$1:$G$189,4,FALSE)</f>
        <v>MORROPE</v>
      </c>
      <c r="I4121" s="9" t="str">
        <f>+VLOOKUP(datosAvance[[#This Row],[renaes]],eess!$A$1:$G$189,6,FALSE)</f>
        <v>LAMBAYEQUE</v>
      </c>
      <c r="J4121" s="9" t="str">
        <f>+VLOOKUP(datosAvance[[#This Row],[renaes]],eess!$A$1:$G$189,7,FALSE)</f>
        <v>MORROPE</v>
      </c>
    </row>
    <row r="4122" spans="1:10" x14ac:dyDescent="0.25">
      <c r="A4122">
        <v>4439</v>
      </c>
      <c r="B4122">
        <v>5</v>
      </c>
      <c r="C4122" t="s">
        <v>243</v>
      </c>
      <c r="D4122">
        <v>3</v>
      </c>
      <c r="E4122" t="s">
        <v>5</v>
      </c>
      <c r="F4122" s="9" t="str">
        <f>+VLOOKUP(datosAvance[[#This Row],[renaes]],eess!$A$1:$G$189,2,FALSE)</f>
        <v>CLAS PICSI</v>
      </c>
      <c r="G4122" s="9" t="str">
        <f>+VLOOKUP(datosAvance[[#This Row],[renaes]],eess!$A$1:$G$189,3,FALSE)</f>
        <v>CHICLAYO</v>
      </c>
      <c r="H4122" s="9" t="str">
        <f>+VLOOKUP(datosAvance[[#This Row],[renaes]],eess!$A$1:$G$189,4,FALSE)</f>
        <v>PICSI</v>
      </c>
      <c r="I4122" s="9" t="str">
        <f>+VLOOKUP(datosAvance[[#This Row],[renaes]],eess!$A$1:$G$189,6,FALSE)</f>
        <v>CHICLAYO</v>
      </c>
      <c r="J4122" s="9" t="str">
        <f>+VLOOKUP(datosAvance[[#This Row],[renaes]],eess!$A$1:$G$189,7,FALSE)</f>
        <v>PICSI</v>
      </c>
    </row>
    <row r="4123" spans="1:10" x14ac:dyDescent="0.25">
      <c r="A4123">
        <v>4440</v>
      </c>
      <c r="B4123">
        <v>5</v>
      </c>
      <c r="C4123" t="s">
        <v>243</v>
      </c>
      <c r="D4123">
        <v>3</v>
      </c>
      <c r="E4123" t="s">
        <v>5</v>
      </c>
      <c r="F4123" s="9" t="str">
        <f>+VLOOKUP(datosAvance[[#This Row],[renaes]],eess!$A$1:$G$189,2,FALSE)</f>
        <v>HOSPITAL REFERENCIAL FERREÑAFE</v>
      </c>
      <c r="G4123" s="9" t="str">
        <f>+VLOOKUP(datosAvance[[#This Row],[renaes]],eess!$A$1:$G$189,3,FALSE)</f>
        <v>FERREÐAFE</v>
      </c>
      <c r="H4123" s="9" t="str">
        <f>+VLOOKUP(datosAvance[[#This Row],[renaes]],eess!$A$1:$G$189,4,FALSE)</f>
        <v>FERREÑAFE</v>
      </c>
      <c r="I4123" s="9" t="str">
        <f>+VLOOKUP(datosAvance[[#This Row],[renaes]],eess!$A$1:$G$189,6,FALSE)</f>
        <v>FERREÑAFE</v>
      </c>
      <c r="J4123" s="9" t="str">
        <f>+VLOOKUP(datosAvance[[#This Row],[renaes]],eess!$A$1:$G$189,7,FALSE)</f>
        <v>FERREÑAFE</v>
      </c>
    </row>
    <row r="4124" spans="1:10" x14ac:dyDescent="0.25">
      <c r="A4124">
        <v>4441</v>
      </c>
      <c r="B4124">
        <v>8</v>
      </c>
      <c r="C4124" t="s">
        <v>243</v>
      </c>
      <c r="D4124">
        <v>3</v>
      </c>
      <c r="E4124" t="s">
        <v>5</v>
      </c>
      <c r="F4124" s="9" t="str">
        <f>+VLOOKUP(datosAvance[[#This Row],[renaes]],eess!$A$1:$G$189,2,FALSE)</f>
        <v>SEÑOR DE LA JUSTICIA</v>
      </c>
      <c r="G4124" s="9" t="str">
        <f>+VLOOKUP(datosAvance[[#This Row],[renaes]],eess!$A$1:$G$189,3,FALSE)</f>
        <v>FERREÐAFE</v>
      </c>
      <c r="H4124" s="9" t="str">
        <f>+VLOOKUP(datosAvance[[#This Row],[renaes]],eess!$A$1:$G$189,4,FALSE)</f>
        <v>FERREÑAFE</v>
      </c>
      <c r="I4124" s="9" t="str">
        <f>+VLOOKUP(datosAvance[[#This Row],[renaes]],eess!$A$1:$G$189,6,FALSE)</f>
        <v>FERREÑAFE</v>
      </c>
      <c r="J4124" s="9" t="str">
        <f>+VLOOKUP(datosAvance[[#This Row],[renaes]],eess!$A$1:$G$189,7,FALSE)</f>
        <v>FERREÑAFE</v>
      </c>
    </row>
    <row r="4125" spans="1:10" x14ac:dyDescent="0.25">
      <c r="A4125">
        <v>4442</v>
      </c>
      <c r="B4125">
        <v>1</v>
      </c>
      <c r="C4125" t="s">
        <v>243</v>
      </c>
      <c r="D4125">
        <v>3</v>
      </c>
      <c r="E4125" t="s">
        <v>5</v>
      </c>
      <c r="F4125" s="9" t="str">
        <f>+VLOOKUP(datosAvance[[#This Row],[renaes]],eess!$A$1:$G$189,2,FALSE)</f>
        <v>PUCHACA</v>
      </c>
      <c r="G4125" s="9" t="str">
        <f>+VLOOKUP(datosAvance[[#This Row],[renaes]],eess!$A$1:$G$189,3,FALSE)</f>
        <v>FERREÐAFE</v>
      </c>
      <c r="H4125" s="9" t="str">
        <f>+VLOOKUP(datosAvance[[#This Row],[renaes]],eess!$A$1:$G$189,4,FALSE)</f>
        <v>INKAWASI</v>
      </c>
      <c r="I4125" s="9" t="str">
        <f>+VLOOKUP(datosAvance[[#This Row],[renaes]],eess!$A$1:$G$189,6,FALSE)</f>
        <v>FERREÑAFE</v>
      </c>
      <c r="J4125" s="9" t="str">
        <f>+VLOOKUP(datosAvance[[#This Row],[renaes]],eess!$A$1:$G$189,7,FALSE)</f>
        <v>INCAHUASI</v>
      </c>
    </row>
    <row r="4126" spans="1:10" x14ac:dyDescent="0.25">
      <c r="A4126">
        <v>4443</v>
      </c>
      <c r="B4126">
        <v>5</v>
      </c>
      <c r="C4126" t="s">
        <v>243</v>
      </c>
      <c r="D4126">
        <v>3</v>
      </c>
      <c r="E4126" t="s">
        <v>5</v>
      </c>
      <c r="F4126" s="9" t="str">
        <f>+VLOOKUP(datosAvance[[#This Row],[renaes]],eess!$A$1:$G$189,2,FALSE)</f>
        <v>MESONES MURO</v>
      </c>
      <c r="G4126" s="9" t="str">
        <f>+VLOOKUP(datosAvance[[#This Row],[renaes]],eess!$A$1:$G$189,3,FALSE)</f>
        <v>FERREÐAFE</v>
      </c>
      <c r="H4126" s="9" t="str">
        <f>+VLOOKUP(datosAvance[[#This Row],[renaes]],eess!$A$1:$G$189,4,FALSE)</f>
        <v>FERREÑAFE</v>
      </c>
      <c r="I4126" s="9" t="str">
        <f>+VLOOKUP(datosAvance[[#This Row],[renaes]],eess!$A$1:$G$189,6,FALSE)</f>
        <v>FERREÑAFE</v>
      </c>
      <c r="J4126" s="9" t="str">
        <f>+VLOOKUP(datosAvance[[#This Row],[renaes]],eess!$A$1:$G$189,7,FALSE)</f>
        <v>MANUEL ANTONIO MESONES MURO</v>
      </c>
    </row>
    <row r="4127" spans="1:10" x14ac:dyDescent="0.25">
      <c r="A4127">
        <v>4444</v>
      </c>
      <c r="B4127">
        <v>3</v>
      </c>
      <c r="C4127" t="s">
        <v>243</v>
      </c>
      <c r="D4127">
        <v>3</v>
      </c>
      <c r="E4127" t="s">
        <v>5</v>
      </c>
      <c r="F4127" s="9" t="str">
        <f>+VLOOKUP(datosAvance[[#This Row],[renaes]],eess!$A$1:$G$189,2,FALSE)</f>
        <v>PITIPO</v>
      </c>
      <c r="G4127" s="9" t="str">
        <f>+VLOOKUP(datosAvance[[#This Row],[renaes]],eess!$A$1:$G$189,3,FALSE)</f>
        <v>FERREÐAFE</v>
      </c>
      <c r="H4127" s="9" t="str">
        <f>+VLOOKUP(datosAvance[[#This Row],[renaes]],eess!$A$1:$G$189,4,FALSE)</f>
        <v>PITIPO</v>
      </c>
      <c r="I4127" s="9" t="str">
        <f>+VLOOKUP(datosAvance[[#This Row],[renaes]],eess!$A$1:$G$189,6,FALSE)</f>
        <v>FERREÑAFE</v>
      </c>
      <c r="J4127" s="9" t="str">
        <f>+VLOOKUP(datosAvance[[#This Row],[renaes]],eess!$A$1:$G$189,7,FALSE)</f>
        <v>PITIPO</v>
      </c>
    </row>
    <row r="4128" spans="1:10" x14ac:dyDescent="0.25">
      <c r="A4128">
        <v>4445</v>
      </c>
      <c r="B4128">
        <v>2</v>
      </c>
      <c r="C4128" t="s">
        <v>243</v>
      </c>
      <c r="D4128">
        <v>3</v>
      </c>
      <c r="E4128" t="s">
        <v>5</v>
      </c>
      <c r="F4128" s="9" t="str">
        <f>+VLOOKUP(datosAvance[[#This Row],[renaes]],eess!$A$1:$G$189,2,FALSE)</f>
        <v>LA TRAPOSA</v>
      </c>
      <c r="G4128" s="9" t="str">
        <f>+VLOOKUP(datosAvance[[#This Row],[renaes]],eess!$A$1:$G$189,3,FALSE)</f>
        <v>FERREÐAFE</v>
      </c>
      <c r="H4128" s="9" t="str">
        <f>+VLOOKUP(datosAvance[[#This Row],[renaes]],eess!$A$1:$G$189,4,FALSE)</f>
        <v>PITIPO</v>
      </c>
      <c r="I4128" s="9" t="str">
        <f>+VLOOKUP(datosAvance[[#This Row],[renaes]],eess!$A$1:$G$189,6,FALSE)</f>
        <v>FERREÑAFE</v>
      </c>
      <c r="J4128" s="9" t="str">
        <f>+VLOOKUP(datosAvance[[#This Row],[renaes]],eess!$A$1:$G$189,7,FALSE)</f>
        <v>PITIPO</v>
      </c>
    </row>
    <row r="4129" spans="1:10" x14ac:dyDescent="0.25">
      <c r="A4129">
        <v>4447</v>
      </c>
      <c r="B4129">
        <v>5</v>
      </c>
      <c r="C4129" t="s">
        <v>243</v>
      </c>
      <c r="D4129">
        <v>3</v>
      </c>
      <c r="E4129" t="s">
        <v>5</v>
      </c>
      <c r="F4129" s="9" t="str">
        <f>+VLOOKUP(datosAvance[[#This Row],[renaes]],eess!$A$1:$G$189,2,FALSE)</f>
        <v>MOTUPILLO</v>
      </c>
      <c r="G4129" s="9" t="str">
        <f>+VLOOKUP(datosAvance[[#This Row],[renaes]],eess!$A$1:$G$189,3,FALSE)</f>
        <v>FERREÐAFE</v>
      </c>
      <c r="H4129" s="9" t="str">
        <f>+VLOOKUP(datosAvance[[#This Row],[renaes]],eess!$A$1:$G$189,4,FALSE)</f>
        <v>PITIPO</v>
      </c>
      <c r="I4129" s="9" t="str">
        <f>+VLOOKUP(datosAvance[[#This Row],[renaes]],eess!$A$1:$G$189,6,FALSE)</f>
        <v>FERREÑAFE</v>
      </c>
      <c r="J4129" s="9" t="str">
        <f>+VLOOKUP(datosAvance[[#This Row],[renaes]],eess!$A$1:$G$189,7,FALSE)</f>
        <v>PITIPO</v>
      </c>
    </row>
    <row r="4130" spans="1:10" x14ac:dyDescent="0.25">
      <c r="A4130">
        <v>4448</v>
      </c>
      <c r="B4130">
        <v>2</v>
      </c>
      <c r="C4130" t="s">
        <v>243</v>
      </c>
      <c r="D4130">
        <v>3</v>
      </c>
      <c r="E4130" t="s">
        <v>5</v>
      </c>
      <c r="F4130" s="9" t="str">
        <f>+VLOOKUP(datosAvance[[#This Row],[renaes]],eess!$A$1:$G$189,2,FALSE)</f>
        <v>CACHINCHE</v>
      </c>
      <c r="G4130" s="9" t="str">
        <f>+VLOOKUP(datosAvance[[#This Row],[renaes]],eess!$A$1:$G$189,3,FALSE)</f>
        <v>FERREÐAFE</v>
      </c>
      <c r="H4130" s="9" t="str">
        <f>+VLOOKUP(datosAvance[[#This Row],[renaes]],eess!$A$1:$G$189,4,FALSE)</f>
        <v>PITIPO</v>
      </c>
      <c r="I4130" s="9" t="str">
        <f>+VLOOKUP(datosAvance[[#This Row],[renaes]],eess!$A$1:$G$189,6,FALSE)</f>
        <v>FERREÑAFE</v>
      </c>
      <c r="J4130" s="9" t="str">
        <f>+VLOOKUP(datosAvance[[#This Row],[renaes]],eess!$A$1:$G$189,7,FALSE)</f>
        <v>PITIPO</v>
      </c>
    </row>
    <row r="4131" spans="1:10" x14ac:dyDescent="0.25">
      <c r="A4131">
        <v>4449</v>
      </c>
      <c r="B4131">
        <v>1</v>
      </c>
      <c r="C4131" t="s">
        <v>243</v>
      </c>
      <c r="D4131">
        <v>3</v>
      </c>
      <c r="E4131" t="s">
        <v>5</v>
      </c>
      <c r="F4131" s="9" t="str">
        <f>+VLOOKUP(datosAvance[[#This Row],[renaes]],eess!$A$1:$G$189,2,FALSE)</f>
        <v>PATIVILCA</v>
      </c>
      <c r="G4131" s="9" t="str">
        <f>+VLOOKUP(datosAvance[[#This Row],[renaes]],eess!$A$1:$G$189,3,FALSE)</f>
        <v>FERREÐAFE</v>
      </c>
      <c r="H4131" s="9" t="str">
        <f>+VLOOKUP(datosAvance[[#This Row],[renaes]],eess!$A$1:$G$189,4,FALSE)</f>
        <v>PITIPO</v>
      </c>
      <c r="I4131" s="9" t="str">
        <f>+VLOOKUP(datosAvance[[#This Row],[renaes]],eess!$A$1:$G$189,6,FALSE)</f>
        <v>FERREÑAFE</v>
      </c>
      <c r="J4131" s="9" t="str">
        <f>+VLOOKUP(datosAvance[[#This Row],[renaes]],eess!$A$1:$G$189,7,FALSE)</f>
        <v>PITIPO</v>
      </c>
    </row>
    <row r="4132" spans="1:10" x14ac:dyDescent="0.25">
      <c r="A4132">
        <v>4450</v>
      </c>
      <c r="B4132">
        <v>1</v>
      </c>
      <c r="C4132" t="s">
        <v>243</v>
      </c>
      <c r="D4132">
        <v>3</v>
      </c>
      <c r="E4132" t="s">
        <v>5</v>
      </c>
      <c r="F4132" s="9" t="str">
        <f>+VLOOKUP(datosAvance[[#This Row],[renaes]],eess!$A$1:$G$189,2,FALSE)</f>
        <v>SIME</v>
      </c>
      <c r="G4132" s="9" t="str">
        <f>+VLOOKUP(datosAvance[[#This Row],[renaes]],eess!$A$1:$G$189,3,FALSE)</f>
        <v>FERREÐAFE</v>
      </c>
      <c r="H4132" s="9" t="str">
        <f>+VLOOKUP(datosAvance[[#This Row],[renaes]],eess!$A$1:$G$189,4,FALSE)</f>
        <v>PITIPO</v>
      </c>
      <c r="I4132" s="9" t="str">
        <f>+VLOOKUP(datosAvance[[#This Row],[renaes]],eess!$A$1:$G$189,6,FALSE)</f>
        <v>FERREÑAFE</v>
      </c>
      <c r="J4132" s="9" t="str">
        <f>+VLOOKUP(datosAvance[[#This Row],[renaes]],eess!$A$1:$G$189,7,FALSE)</f>
        <v>PITIPO</v>
      </c>
    </row>
    <row r="4133" spans="1:10" x14ac:dyDescent="0.25">
      <c r="A4133">
        <v>4451</v>
      </c>
      <c r="B4133">
        <v>7</v>
      </c>
      <c r="C4133" t="s">
        <v>243</v>
      </c>
      <c r="D4133">
        <v>3</v>
      </c>
      <c r="E4133" t="s">
        <v>5</v>
      </c>
      <c r="F4133" s="9" t="str">
        <f>+VLOOKUP(datosAvance[[#This Row],[renaes]],eess!$A$1:$G$189,2,FALSE)</f>
        <v>BATANGRANDE</v>
      </c>
      <c r="G4133" s="9" t="str">
        <f>+VLOOKUP(datosAvance[[#This Row],[renaes]],eess!$A$1:$G$189,3,FALSE)</f>
        <v>FERREÐAFE</v>
      </c>
      <c r="H4133" s="9" t="str">
        <f>+VLOOKUP(datosAvance[[#This Row],[renaes]],eess!$A$1:$G$189,4,FALSE)</f>
        <v>PITIPO</v>
      </c>
      <c r="I4133" s="9" t="str">
        <f>+VLOOKUP(datosAvance[[#This Row],[renaes]],eess!$A$1:$G$189,6,FALSE)</f>
        <v>FERREÑAFE</v>
      </c>
      <c r="J4133" s="9" t="str">
        <f>+VLOOKUP(datosAvance[[#This Row],[renaes]],eess!$A$1:$G$189,7,FALSE)</f>
        <v>PITIPO</v>
      </c>
    </row>
    <row r="4134" spans="1:10" x14ac:dyDescent="0.25">
      <c r="A4134">
        <v>4452</v>
      </c>
      <c r="B4134">
        <v>20</v>
      </c>
      <c r="C4134" t="s">
        <v>243</v>
      </c>
      <c r="D4134">
        <v>3</v>
      </c>
      <c r="E4134" t="s">
        <v>5</v>
      </c>
      <c r="F4134" s="9" t="str">
        <f>+VLOOKUP(datosAvance[[#This Row],[renaes]],eess!$A$1:$G$189,2,FALSE)</f>
        <v>C.S.PUEBLO NUEVO</v>
      </c>
      <c r="G4134" s="9" t="str">
        <f>+VLOOKUP(datosAvance[[#This Row],[renaes]],eess!$A$1:$G$189,3,FALSE)</f>
        <v>FERREÐAFE</v>
      </c>
      <c r="H4134" s="9" t="str">
        <f>+VLOOKUP(datosAvance[[#This Row],[renaes]],eess!$A$1:$G$189,4,FALSE)</f>
        <v>FERREÑAFE</v>
      </c>
      <c r="I4134" s="9" t="str">
        <f>+VLOOKUP(datosAvance[[#This Row],[renaes]],eess!$A$1:$G$189,6,FALSE)</f>
        <v>FERREÑAFE</v>
      </c>
      <c r="J4134" s="9" t="str">
        <f>+VLOOKUP(datosAvance[[#This Row],[renaes]],eess!$A$1:$G$189,7,FALSE)</f>
        <v>PUEBLO NUEVO</v>
      </c>
    </row>
    <row r="4135" spans="1:10" x14ac:dyDescent="0.25">
      <c r="A4135">
        <v>4453</v>
      </c>
      <c r="B4135">
        <v>2</v>
      </c>
      <c r="C4135" t="s">
        <v>243</v>
      </c>
      <c r="D4135">
        <v>3</v>
      </c>
      <c r="E4135" t="s">
        <v>5</v>
      </c>
      <c r="F4135" s="9" t="str">
        <f>+VLOOKUP(datosAvance[[#This Row],[renaes]],eess!$A$1:$G$189,2,FALSE)</f>
        <v>LAS LOMAS</v>
      </c>
      <c r="G4135" s="9" t="str">
        <f>+VLOOKUP(datosAvance[[#This Row],[renaes]],eess!$A$1:$G$189,3,FALSE)</f>
        <v>FERREÐAFE</v>
      </c>
      <c r="H4135" s="9" t="str">
        <f>+VLOOKUP(datosAvance[[#This Row],[renaes]],eess!$A$1:$G$189,4,FALSE)</f>
        <v>FERREÑAFE</v>
      </c>
      <c r="I4135" s="9" t="str">
        <f>+VLOOKUP(datosAvance[[#This Row],[renaes]],eess!$A$1:$G$189,6,FALSE)</f>
        <v>FERREÑAFE</v>
      </c>
      <c r="J4135" s="9" t="str">
        <f>+VLOOKUP(datosAvance[[#This Row],[renaes]],eess!$A$1:$G$189,7,FALSE)</f>
        <v>PUEBLO NUEVO</v>
      </c>
    </row>
    <row r="4136" spans="1:10" x14ac:dyDescent="0.25">
      <c r="A4136">
        <v>4454</v>
      </c>
      <c r="B4136">
        <v>1</v>
      </c>
      <c r="C4136" t="s">
        <v>243</v>
      </c>
      <c r="D4136">
        <v>3</v>
      </c>
      <c r="E4136" t="s">
        <v>5</v>
      </c>
      <c r="F4136" s="9" t="str">
        <f>+VLOOKUP(datosAvance[[#This Row],[renaes]],eess!$A$1:$G$189,2,FALSE)</f>
        <v>MOYAN</v>
      </c>
      <c r="G4136" s="9" t="str">
        <f>+VLOOKUP(datosAvance[[#This Row],[renaes]],eess!$A$1:$G$189,3,FALSE)</f>
        <v>FERREÐAFE</v>
      </c>
      <c r="H4136" s="9" t="str">
        <f>+VLOOKUP(datosAvance[[#This Row],[renaes]],eess!$A$1:$G$189,4,FALSE)</f>
        <v>INKAWASI</v>
      </c>
      <c r="I4136" s="9" t="str">
        <f>+VLOOKUP(datosAvance[[#This Row],[renaes]],eess!$A$1:$G$189,6,FALSE)</f>
        <v>FERREÑAFE</v>
      </c>
      <c r="J4136" s="9" t="str">
        <f>+VLOOKUP(datosAvance[[#This Row],[renaes]],eess!$A$1:$G$189,7,FALSE)</f>
        <v>INCAHUASI</v>
      </c>
    </row>
    <row r="4137" spans="1:10" x14ac:dyDescent="0.25">
      <c r="A4137">
        <v>4455</v>
      </c>
      <c r="B4137">
        <v>11</v>
      </c>
      <c r="C4137" t="s">
        <v>243</v>
      </c>
      <c r="D4137">
        <v>3</v>
      </c>
      <c r="E4137" t="s">
        <v>5</v>
      </c>
      <c r="F4137" s="9" t="str">
        <f>+VLOOKUP(datosAvance[[#This Row],[renaes]],eess!$A$1:$G$189,2,FALSE)</f>
        <v>INKAWASI</v>
      </c>
      <c r="G4137" s="9" t="str">
        <f>+VLOOKUP(datosAvance[[#This Row],[renaes]],eess!$A$1:$G$189,3,FALSE)</f>
        <v>FERREÐAFE</v>
      </c>
      <c r="H4137" s="9" t="str">
        <f>+VLOOKUP(datosAvance[[#This Row],[renaes]],eess!$A$1:$G$189,4,FALSE)</f>
        <v>INKAWASI</v>
      </c>
      <c r="I4137" s="9" t="str">
        <f>+VLOOKUP(datosAvance[[#This Row],[renaes]],eess!$A$1:$G$189,6,FALSE)</f>
        <v>FERREÑAFE</v>
      </c>
      <c r="J4137" s="9" t="str">
        <f>+VLOOKUP(datosAvance[[#This Row],[renaes]],eess!$A$1:$G$189,7,FALSE)</f>
        <v>INCAHUASI</v>
      </c>
    </row>
    <row r="4138" spans="1:10" x14ac:dyDescent="0.25">
      <c r="A4138">
        <v>4457</v>
      </c>
      <c r="B4138">
        <v>2</v>
      </c>
      <c r="C4138" t="s">
        <v>243</v>
      </c>
      <c r="D4138">
        <v>3</v>
      </c>
      <c r="E4138" t="s">
        <v>5</v>
      </c>
      <c r="F4138" s="9" t="str">
        <f>+VLOOKUP(datosAvance[[#This Row],[renaes]],eess!$A$1:$G$189,2,FALSE)</f>
        <v>UYURPAMPA</v>
      </c>
      <c r="G4138" s="9" t="str">
        <f>+VLOOKUP(datosAvance[[#This Row],[renaes]],eess!$A$1:$G$189,3,FALSE)</f>
        <v>FERREÐAFE</v>
      </c>
      <c r="H4138" s="9" t="str">
        <f>+VLOOKUP(datosAvance[[#This Row],[renaes]],eess!$A$1:$G$189,4,FALSE)</f>
        <v>INKAWASI</v>
      </c>
      <c r="I4138" s="9" t="str">
        <f>+VLOOKUP(datosAvance[[#This Row],[renaes]],eess!$A$1:$G$189,6,FALSE)</f>
        <v>FERREÑAFE</v>
      </c>
      <c r="J4138" s="9" t="str">
        <f>+VLOOKUP(datosAvance[[#This Row],[renaes]],eess!$A$1:$G$189,7,FALSE)</f>
        <v>INCAHUASI</v>
      </c>
    </row>
    <row r="4139" spans="1:10" x14ac:dyDescent="0.25">
      <c r="A4139">
        <v>4458</v>
      </c>
      <c r="B4139">
        <v>1</v>
      </c>
      <c r="C4139" t="s">
        <v>243</v>
      </c>
      <c r="D4139">
        <v>3</v>
      </c>
      <c r="E4139" t="s">
        <v>5</v>
      </c>
      <c r="F4139" s="9" t="str">
        <f>+VLOOKUP(datosAvance[[#This Row],[renaes]],eess!$A$1:$G$189,2,FALSE)</f>
        <v>CRUZ LOMA</v>
      </c>
      <c r="G4139" s="9" t="str">
        <f>+VLOOKUP(datosAvance[[#This Row],[renaes]],eess!$A$1:$G$189,3,FALSE)</f>
        <v>FERREÐAFE</v>
      </c>
      <c r="H4139" s="9" t="str">
        <f>+VLOOKUP(datosAvance[[#This Row],[renaes]],eess!$A$1:$G$189,4,FALSE)</f>
        <v>INKAWASI</v>
      </c>
      <c r="I4139" s="9" t="str">
        <f>+VLOOKUP(datosAvance[[#This Row],[renaes]],eess!$A$1:$G$189,6,FALSE)</f>
        <v>FERREÑAFE</v>
      </c>
      <c r="J4139" s="9" t="str">
        <f>+VLOOKUP(datosAvance[[#This Row],[renaes]],eess!$A$1:$G$189,7,FALSE)</f>
        <v>INCAHUASI</v>
      </c>
    </row>
    <row r="4140" spans="1:10" x14ac:dyDescent="0.25">
      <c r="A4140">
        <v>4459</v>
      </c>
      <c r="B4140">
        <v>1</v>
      </c>
      <c r="C4140" t="s">
        <v>243</v>
      </c>
      <c r="D4140">
        <v>3</v>
      </c>
      <c r="E4140" t="s">
        <v>5</v>
      </c>
      <c r="F4140" s="9" t="str">
        <f>+VLOOKUP(datosAvance[[#This Row],[renaes]],eess!$A$1:$G$189,2,FALSE)</f>
        <v>HUAYRUL</v>
      </c>
      <c r="G4140" s="9" t="str">
        <f>+VLOOKUP(datosAvance[[#This Row],[renaes]],eess!$A$1:$G$189,3,FALSE)</f>
        <v>FERREÐAFE</v>
      </c>
      <c r="H4140" s="9" t="str">
        <f>+VLOOKUP(datosAvance[[#This Row],[renaes]],eess!$A$1:$G$189,4,FALSE)</f>
        <v>INKAWASI</v>
      </c>
      <c r="I4140" s="9" t="str">
        <f>+VLOOKUP(datosAvance[[#This Row],[renaes]],eess!$A$1:$G$189,6,FALSE)</f>
        <v>FERREÑAFE</v>
      </c>
      <c r="J4140" s="9" t="str">
        <f>+VLOOKUP(datosAvance[[#This Row],[renaes]],eess!$A$1:$G$189,7,FALSE)</f>
        <v>INCAHUASI</v>
      </c>
    </row>
    <row r="4141" spans="1:10" x14ac:dyDescent="0.25">
      <c r="A4141">
        <v>4460</v>
      </c>
      <c r="B4141">
        <v>1</v>
      </c>
      <c r="C4141" t="s">
        <v>243</v>
      </c>
      <c r="D4141">
        <v>3</v>
      </c>
      <c r="E4141" t="s">
        <v>5</v>
      </c>
      <c r="F4141" s="9" t="str">
        <f>+VLOOKUP(datosAvance[[#This Row],[renaes]],eess!$A$1:$G$189,2,FALSE)</f>
        <v>MARAYHUACA</v>
      </c>
      <c r="G4141" s="9" t="str">
        <f>+VLOOKUP(datosAvance[[#This Row],[renaes]],eess!$A$1:$G$189,3,FALSE)</f>
        <v>FERREÐAFE</v>
      </c>
      <c r="H4141" s="9" t="str">
        <f>+VLOOKUP(datosAvance[[#This Row],[renaes]],eess!$A$1:$G$189,4,FALSE)</f>
        <v>INKAWASI</v>
      </c>
      <c r="I4141" s="9" t="str">
        <f>+VLOOKUP(datosAvance[[#This Row],[renaes]],eess!$A$1:$G$189,6,FALSE)</f>
        <v>FERREÑAFE</v>
      </c>
      <c r="J4141" s="9" t="str">
        <f>+VLOOKUP(datosAvance[[#This Row],[renaes]],eess!$A$1:$G$189,7,FALSE)</f>
        <v>INCAHUASI</v>
      </c>
    </row>
    <row r="4142" spans="1:10" x14ac:dyDescent="0.25">
      <c r="A4142">
        <v>4461</v>
      </c>
      <c r="B4142">
        <v>1</v>
      </c>
      <c r="C4142" t="s">
        <v>243</v>
      </c>
      <c r="D4142">
        <v>3</v>
      </c>
      <c r="E4142" t="s">
        <v>5</v>
      </c>
      <c r="F4142" s="9" t="str">
        <f>+VLOOKUP(datosAvance[[#This Row],[renaes]],eess!$A$1:$G$189,2,FALSE)</f>
        <v>TOTORAS</v>
      </c>
      <c r="G4142" s="9" t="str">
        <f>+VLOOKUP(datosAvance[[#This Row],[renaes]],eess!$A$1:$G$189,3,FALSE)</f>
        <v>FERREÐAFE</v>
      </c>
      <c r="H4142" s="9" t="str">
        <f>+VLOOKUP(datosAvance[[#This Row],[renaes]],eess!$A$1:$G$189,4,FALSE)</f>
        <v>INKAWASI</v>
      </c>
      <c r="I4142" s="9" t="str">
        <f>+VLOOKUP(datosAvance[[#This Row],[renaes]],eess!$A$1:$G$189,6,FALSE)</f>
        <v>FERREÑAFE</v>
      </c>
      <c r="J4142" s="9" t="str">
        <f>+VLOOKUP(datosAvance[[#This Row],[renaes]],eess!$A$1:$G$189,7,FALSE)</f>
        <v>INCAHUASI</v>
      </c>
    </row>
    <row r="4143" spans="1:10" x14ac:dyDescent="0.25">
      <c r="A4143">
        <v>4462</v>
      </c>
      <c r="B4143">
        <v>1</v>
      </c>
      <c r="C4143" t="s">
        <v>243</v>
      </c>
      <c r="D4143">
        <v>3</v>
      </c>
      <c r="E4143" t="s">
        <v>5</v>
      </c>
      <c r="F4143" s="9" t="str">
        <f>+VLOOKUP(datosAvance[[#This Row],[renaes]],eess!$A$1:$G$189,2,FALSE)</f>
        <v>CANCHACHALA</v>
      </c>
      <c r="G4143" s="9" t="str">
        <f>+VLOOKUP(datosAvance[[#This Row],[renaes]],eess!$A$1:$G$189,3,FALSE)</f>
        <v>FERREÐAFE</v>
      </c>
      <c r="H4143" s="9" t="str">
        <f>+VLOOKUP(datosAvance[[#This Row],[renaes]],eess!$A$1:$G$189,4,FALSE)</f>
        <v>INKAWASI</v>
      </c>
      <c r="I4143" s="9" t="str">
        <f>+VLOOKUP(datosAvance[[#This Row],[renaes]],eess!$A$1:$G$189,6,FALSE)</f>
        <v>FERREÑAFE</v>
      </c>
      <c r="J4143" s="9" t="str">
        <f>+VLOOKUP(datosAvance[[#This Row],[renaes]],eess!$A$1:$G$189,7,FALSE)</f>
        <v>INCAHUASI</v>
      </c>
    </row>
    <row r="4144" spans="1:10" x14ac:dyDescent="0.25">
      <c r="A4144">
        <v>4463</v>
      </c>
      <c r="B4144">
        <v>1</v>
      </c>
      <c r="C4144" t="s">
        <v>243</v>
      </c>
      <c r="D4144">
        <v>3</v>
      </c>
      <c r="E4144" t="s">
        <v>5</v>
      </c>
      <c r="F4144" s="9" t="str">
        <f>+VLOOKUP(datosAvance[[#This Row],[renaes]],eess!$A$1:$G$189,2,FALSE)</f>
        <v>LANCHIPAMPA</v>
      </c>
      <c r="G4144" s="9" t="str">
        <f>+VLOOKUP(datosAvance[[#This Row],[renaes]],eess!$A$1:$G$189,3,FALSE)</f>
        <v>FERREÐAFE</v>
      </c>
      <c r="H4144" s="9" t="str">
        <f>+VLOOKUP(datosAvance[[#This Row],[renaes]],eess!$A$1:$G$189,4,FALSE)</f>
        <v>INKAWASI</v>
      </c>
      <c r="I4144" s="9" t="str">
        <f>+VLOOKUP(datosAvance[[#This Row],[renaes]],eess!$A$1:$G$189,6,FALSE)</f>
        <v>FERREÑAFE</v>
      </c>
      <c r="J4144" s="9" t="str">
        <f>+VLOOKUP(datosAvance[[#This Row],[renaes]],eess!$A$1:$G$189,7,FALSE)</f>
        <v>INCAHUASI</v>
      </c>
    </row>
    <row r="4145" spans="1:10" x14ac:dyDescent="0.25">
      <c r="A4145">
        <v>4464</v>
      </c>
      <c r="B4145">
        <v>2</v>
      </c>
      <c r="C4145" t="s">
        <v>243</v>
      </c>
      <c r="D4145">
        <v>3</v>
      </c>
      <c r="E4145" t="s">
        <v>5</v>
      </c>
      <c r="F4145" s="9" t="str">
        <f>+VLOOKUP(datosAvance[[#This Row],[renaes]],eess!$A$1:$G$189,2,FALSE)</f>
        <v>KONGACHA</v>
      </c>
      <c r="G4145" s="9" t="str">
        <f>+VLOOKUP(datosAvance[[#This Row],[renaes]],eess!$A$1:$G$189,3,FALSE)</f>
        <v>FERREÐAFE</v>
      </c>
      <c r="H4145" s="9" t="str">
        <f>+VLOOKUP(datosAvance[[#This Row],[renaes]],eess!$A$1:$G$189,4,FALSE)</f>
        <v>INKAWASI</v>
      </c>
      <c r="I4145" s="9" t="str">
        <f>+VLOOKUP(datosAvance[[#This Row],[renaes]],eess!$A$1:$G$189,6,FALSE)</f>
        <v>FERREÑAFE</v>
      </c>
      <c r="J4145" s="9" t="str">
        <f>+VLOOKUP(datosAvance[[#This Row],[renaes]],eess!$A$1:$G$189,7,FALSE)</f>
        <v>INCAHUASI</v>
      </c>
    </row>
    <row r="4146" spans="1:10" x14ac:dyDescent="0.25">
      <c r="A4146">
        <v>4465</v>
      </c>
      <c r="B4146">
        <v>2</v>
      </c>
      <c r="C4146" t="s">
        <v>243</v>
      </c>
      <c r="D4146">
        <v>3</v>
      </c>
      <c r="E4146" t="s">
        <v>5</v>
      </c>
      <c r="F4146" s="9" t="str">
        <f>+VLOOKUP(datosAvance[[#This Row],[renaes]],eess!$A$1:$G$189,2,FALSE)</f>
        <v>LA TRANCA</v>
      </c>
      <c r="G4146" s="9" t="str">
        <f>+VLOOKUP(datosAvance[[#This Row],[renaes]],eess!$A$1:$G$189,3,FALSE)</f>
        <v>FERREÐAFE</v>
      </c>
      <c r="H4146" s="9" t="str">
        <f>+VLOOKUP(datosAvance[[#This Row],[renaes]],eess!$A$1:$G$189,4,FALSE)</f>
        <v>INKAWASI</v>
      </c>
      <c r="I4146" s="9" t="str">
        <f>+VLOOKUP(datosAvance[[#This Row],[renaes]],eess!$A$1:$G$189,6,FALSE)</f>
        <v>FERREÑAFE</v>
      </c>
      <c r="J4146" s="9" t="str">
        <f>+VLOOKUP(datosAvance[[#This Row],[renaes]],eess!$A$1:$G$189,7,FALSE)</f>
        <v>INCAHUASI</v>
      </c>
    </row>
    <row r="4147" spans="1:10" x14ac:dyDescent="0.25">
      <c r="A4147">
        <v>6681</v>
      </c>
      <c r="B4147">
        <v>2</v>
      </c>
      <c r="C4147" t="s">
        <v>243</v>
      </c>
      <c r="D4147">
        <v>3</v>
      </c>
      <c r="E4147" t="s">
        <v>5</v>
      </c>
      <c r="F4147" s="9" t="str">
        <f>+VLOOKUP(datosAvance[[#This Row],[renaes]],eess!$A$1:$G$189,2,FALSE)</f>
        <v>EL SAUCE</v>
      </c>
      <c r="G4147" s="9" t="str">
        <f>+VLOOKUP(datosAvance[[#This Row],[renaes]],eess!$A$1:$G$189,3,FALSE)</f>
        <v>LAMBAYEQUE</v>
      </c>
      <c r="H4147" s="9" t="str">
        <f>+VLOOKUP(datosAvance[[#This Row],[renaes]],eess!$A$1:$G$189,4,FALSE)</f>
        <v>SALAS</v>
      </c>
      <c r="I4147" s="9" t="str">
        <f>+VLOOKUP(datosAvance[[#This Row],[renaes]],eess!$A$1:$G$189,6,FALSE)</f>
        <v>LAMBAYEQUE</v>
      </c>
      <c r="J4147" s="9" t="str">
        <f>+VLOOKUP(datosAvance[[#This Row],[renaes]],eess!$A$1:$G$189,7,FALSE)</f>
        <v>SALAS</v>
      </c>
    </row>
    <row r="4148" spans="1:10" x14ac:dyDescent="0.25">
      <c r="A4148">
        <v>6682</v>
      </c>
      <c r="B4148">
        <v>3</v>
      </c>
      <c r="C4148" t="s">
        <v>243</v>
      </c>
      <c r="D4148">
        <v>3</v>
      </c>
      <c r="E4148" t="s">
        <v>5</v>
      </c>
      <c r="F4148" s="9" t="str">
        <f>+VLOOKUP(datosAvance[[#This Row],[renaes]],eess!$A$1:$G$189,2,FALSE)</f>
        <v>HUMEDADES</v>
      </c>
      <c r="G4148" s="9" t="str">
        <f>+VLOOKUP(datosAvance[[#This Row],[renaes]],eess!$A$1:$G$189,3,FALSE)</f>
        <v>LAMBAYEQUE</v>
      </c>
      <c r="H4148" s="9" t="str">
        <f>+VLOOKUP(datosAvance[[#This Row],[renaes]],eess!$A$1:$G$189,4,FALSE)</f>
        <v>SALAS</v>
      </c>
      <c r="I4148" s="9" t="str">
        <f>+VLOOKUP(datosAvance[[#This Row],[renaes]],eess!$A$1:$G$189,6,FALSE)</f>
        <v>LAMBAYEQUE</v>
      </c>
      <c r="J4148" s="9" t="str">
        <f>+VLOOKUP(datosAvance[[#This Row],[renaes]],eess!$A$1:$G$189,7,FALSE)</f>
        <v>SALAS</v>
      </c>
    </row>
    <row r="4149" spans="1:10" x14ac:dyDescent="0.25">
      <c r="A4149">
        <v>6683</v>
      </c>
      <c r="B4149">
        <v>4</v>
      </c>
      <c r="C4149" t="s">
        <v>243</v>
      </c>
      <c r="D4149">
        <v>3</v>
      </c>
      <c r="E4149" t="s">
        <v>5</v>
      </c>
      <c r="F4149" s="9" t="str">
        <f>+VLOOKUP(datosAvance[[#This Row],[renaes]],eess!$A$1:$G$189,2,FALSE)</f>
        <v>EL PUENTE</v>
      </c>
      <c r="G4149" s="9" t="str">
        <f>+VLOOKUP(datosAvance[[#This Row],[renaes]],eess!$A$1:$G$189,3,FALSE)</f>
        <v>LAMBAYEQUE</v>
      </c>
      <c r="H4149" s="9" t="str">
        <f>+VLOOKUP(datosAvance[[#This Row],[renaes]],eess!$A$1:$G$189,4,FALSE)</f>
        <v>OLMOS</v>
      </c>
      <c r="I4149" s="9" t="str">
        <f>+VLOOKUP(datosAvance[[#This Row],[renaes]],eess!$A$1:$G$189,6,FALSE)</f>
        <v>LAMBAYEQUE</v>
      </c>
      <c r="J4149" s="9" t="str">
        <f>+VLOOKUP(datosAvance[[#This Row],[renaes]],eess!$A$1:$G$189,7,FALSE)</f>
        <v>OLMOS</v>
      </c>
    </row>
    <row r="4150" spans="1:10" x14ac:dyDescent="0.25">
      <c r="A4150">
        <v>6722</v>
      </c>
      <c r="B4150">
        <v>10</v>
      </c>
      <c r="C4150" t="s">
        <v>243</v>
      </c>
      <c r="D4150">
        <v>3</v>
      </c>
      <c r="E4150" t="s">
        <v>5</v>
      </c>
      <c r="F4150" s="9" t="str">
        <f>+VLOOKUP(datosAvance[[#This Row],[renaes]],eess!$A$1:$G$189,2,FALSE)</f>
        <v>CAYALTI</v>
      </c>
      <c r="G4150" s="9" t="str">
        <f>+VLOOKUP(datosAvance[[#This Row],[renaes]],eess!$A$1:$G$189,3,FALSE)</f>
        <v>CHICLAYO</v>
      </c>
      <c r="H4150" s="9" t="str">
        <f>+VLOOKUP(datosAvance[[#This Row],[renaes]],eess!$A$1:$G$189,4,FALSE)</f>
        <v>CAYALTI-ZAÑA</v>
      </c>
      <c r="I4150" s="9" t="str">
        <f>+VLOOKUP(datosAvance[[#This Row],[renaes]],eess!$A$1:$G$189,6,FALSE)</f>
        <v>CHICLAYO</v>
      </c>
      <c r="J4150" s="9" t="str">
        <f>+VLOOKUP(datosAvance[[#This Row],[renaes]],eess!$A$1:$G$189,7,FALSE)</f>
        <v>CAYALTI</v>
      </c>
    </row>
    <row r="4151" spans="1:10" x14ac:dyDescent="0.25">
      <c r="A4151">
        <v>6953</v>
      </c>
      <c r="B4151">
        <v>3</v>
      </c>
      <c r="C4151" t="s">
        <v>243</v>
      </c>
      <c r="D4151">
        <v>3</v>
      </c>
      <c r="E4151" t="s">
        <v>5</v>
      </c>
      <c r="F4151" s="9" t="str">
        <f>+VLOOKUP(datosAvance[[#This Row],[renaes]],eess!$A$1:$G$189,2,FALSE)</f>
        <v>EL ARROZAL</v>
      </c>
      <c r="G4151" s="9" t="str">
        <f>+VLOOKUP(datosAvance[[#This Row],[renaes]],eess!$A$1:$G$189,3,FALSE)</f>
        <v>LAMBAYEQUE</v>
      </c>
      <c r="H4151" s="9" t="str">
        <f>+VLOOKUP(datosAvance[[#This Row],[renaes]],eess!$A$1:$G$189,4,FALSE)</f>
        <v>MOTUPE</v>
      </c>
      <c r="I4151" s="9" t="str">
        <f>+VLOOKUP(datosAvance[[#This Row],[renaes]],eess!$A$1:$G$189,6,FALSE)</f>
        <v>LAMBAYEQUE</v>
      </c>
      <c r="J4151" s="9" t="str">
        <f>+VLOOKUP(datosAvance[[#This Row],[renaes]],eess!$A$1:$G$189,7,FALSE)</f>
        <v>MOTUPE</v>
      </c>
    </row>
    <row r="4152" spans="1:10" x14ac:dyDescent="0.25">
      <c r="A4152">
        <v>6954</v>
      </c>
      <c r="B4152">
        <v>4</v>
      </c>
      <c r="C4152" t="s">
        <v>243</v>
      </c>
      <c r="D4152">
        <v>3</v>
      </c>
      <c r="E4152" t="s">
        <v>5</v>
      </c>
      <c r="F4152" s="9" t="str">
        <f>+VLOOKUP(datosAvance[[#This Row],[renaes]],eess!$A$1:$G$189,2,FALSE)</f>
        <v>CAPOTE</v>
      </c>
      <c r="G4152" s="9" t="str">
        <f>+VLOOKUP(datosAvance[[#This Row],[renaes]],eess!$A$1:$G$189,3,FALSE)</f>
        <v>CHICLAYO</v>
      </c>
      <c r="H4152" s="9" t="str">
        <f>+VLOOKUP(datosAvance[[#This Row],[renaes]],eess!$A$1:$G$189,4,FALSE)</f>
        <v>PICSI</v>
      </c>
      <c r="I4152" s="9" t="str">
        <f>+VLOOKUP(datosAvance[[#This Row],[renaes]],eess!$A$1:$G$189,6,FALSE)</f>
        <v>CHICLAYO</v>
      </c>
      <c r="J4152" s="9" t="str">
        <f>+VLOOKUP(datosAvance[[#This Row],[renaes]],eess!$A$1:$G$189,7,FALSE)</f>
        <v>PICSI</v>
      </c>
    </row>
    <row r="4153" spans="1:10" x14ac:dyDescent="0.25">
      <c r="A4153">
        <v>6997</v>
      </c>
      <c r="B4153">
        <v>10</v>
      </c>
      <c r="C4153" t="s">
        <v>243</v>
      </c>
      <c r="D4153">
        <v>3</v>
      </c>
      <c r="E4153" t="s">
        <v>5</v>
      </c>
      <c r="F4153" s="9" t="str">
        <f>+VLOOKUP(datosAvance[[#This Row],[renaes]],eess!$A$1:$G$189,2,FALSE)</f>
        <v>PUCALA</v>
      </c>
      <c r="G4153" s="9" t="str">
        <f>+VLOOKUP(datosAvance[[#This Row],[renaes]],eess!$A$1:$G$189,3,FALSE)</f>
        <v>CHICLAYO</v>
      </c>
      <c r="H4153" s="9" t="str">
        <f>+VLOOKUP(datosAvance[[#This Row],[renaes]],eess!$A$1:$G$189,4,FALSE)</f>
        <v>POSOPE ALTO</v>
      </c>
      <c r="I4153" s="9" t="str">
        <f>+VLOOKUP(datosAvance[[#This Row],[renaes]],eess!$A$1:$G$189,6,FALSE)</f>
        <v>CHICLAYO</v>
      </c>
      <c r="J4153" s="9" t="str">
        <f>+VLOOKUP(datosAvance[[#This Row],[renaes]],eess!$A$1:$G$189,7,FALSE)</f>
        <v>PUCALA</v>
      </c>
    </row>
    <row r="4154" spans="1:10" x14ac:dyDescent="0.25">
      <c r="A4154">
        <v>7020</v>
      </c>
      <c r="B4154">
        <v>1</v>
      </c>
      <c r="C4154" t="s">
        <v>243</v>
      </c>
      <c r="D4154">
        <v>3</v>
      </c>
      <c r="E4154" t="s">
        <v>5</v>
      </c>
      <c r="F4154" s="9" t="str">
        <f>+VLOOKUP(datosAvance[[#This Row],[renaes]],eess!$A$1:$G$189,2,FALSE)</f>
        <v>HUAYABAMBA</v>
      </c>
      <c r="G4154" s="9" t="str">
        <f>+VLOOKUP(datosAvance[[#This Row],[renaes]],eess!$A$1:$G$189,3,FALSE)</f>
        <v>LAMBAYEQUE</v>
      </c>
      <c r="H4154" s="9" t="str">
        <f>+VLOOKUP(datosAvance[[#This Row],[renaes]],eess!$A$1:$G$189,4,FALSE)</f>
        <v>KAÑARIS</v>
      </c>
      <c r="I4154" s="9" t="str">
        <f>+VLOOKUP(datosAvance[[#This Row],[renaes]],eess!$A$1:$G$189,6,FALSE)</f>
        <v>FERREÑAFE</v>
      </c>
      <c r="J4154" s="9" t="str">
        <f>+VLOOKUP(datosAvance[[#This Row],[renaes]],eess!$A$1:$G$189,7,FALSE)</f>
        <v>CAÑARIS</v>
      </c>
    </row>
    <row r="4155" spans="1:10" x14ac:dyDescent="0.25">
      <c r="A4155">
        <v>7021</v>
      </c>
      <c r="B4155">
        <v>0</v>
      </c>
      <c r="C4155" t="s">
        <v>243</v>
      </c>
      <c r="D4155">
        <v>3</v>
      </c>
      <c r="E4155" t="s">
        <v>5</v>
      </c>
      <c r="F4155" s="9" t="str">
        <f>+VLOOKUP(datosAvance[[#This Row],[renaes]],eess!$A$1:$G$189,2,FALSE)</f>
        <v>HIERBA BUENA</v>
      </c>
      <c r="G4155" s="9" t="str">
        <f>+VLOOKUP(datosAvance[[#This Row],[renaes]],eess!$A$1:$G$189,3,FALSE)</f>
        <v>LAMBAYEQUE</v>
      </c>
      <c r="H4155" s="9" t="str">
        <f>+VLOOKUP(datosAvance[[#This Row],[renaes]],eess!$A$1:$G$189,4,FALSE)</f>
        <v>KAÑARIS</v>
      </c>
      <c r="I4155" s="9" t="str">
        <f>+VLOOKUP(datosAvance[[#This Row],[renaes]],eess!$A$1:$G$189,6,FALSE)</f>
        <v>FERREÑAFE</v>
      </c>
      <c r="J4155" s="9" t="str">
        <f>+VLOOKUP(datosAvance[[#This Row],[renaes]],eess!$A$1:$G$189,7,FALSE)</f>
        <v>CAÑARIS</v>
      </c>
    </row>
    <row r="4156" spans="1:10" x14ac:dyDescent="0.25">
      <c r="A4156">
        <v>7022</v>
      </c>
      <c r="B4156">
        <v>1</v>
      </c>
      <c r="C4156" t="s">
        <v>243</v>
      </c>
      <c r="D4156">
        <v>3</v>
      </c>
      <c r="E4156" t="s">
        <v>5</v>
      </c>
      <c r="F4156" s="9" t="str">
        <f>+VLOOKUP(datosAvance[[#This Row],[renaes]],eess!$A$1:$G$189,2,FALSE)</f>
        <v>LA ZARANDA</v>
      </c>
      <c r="G4156" s="9" t="str">
        <f>+VLOOKUP(datosAvance[[#This Row],[renaes]],eess!$A$1:$G$189,3,FALSE)</f>
        <v>FERREÐAFE</v>
      </c>
      <c r="H4156" s="9" t="str">
        <f>+VLOOKUP(datosAvance[[#This Row],[renaes]],eess!$A$1:$G$189,4,FALSE)</f>
        <v>PITIPO</v>
      </c>
      <c r="I4156" s="9" t="str">
        <f>+VLOOKUP(datosAvance[[#This Row],[renaes]],eess!$A$1:$G$189,6,FALSE)</f>
        <v>FERREÑAFE</v>
      </c>
      <c r="J4156" s="9" t="str">
        <f>+VLOOKUP(datosAvance[[#This Row],[renaes]],eess!$A$1:$G$189,7,FALSE)</f>
        <v>PITIPO</v>
      </c>
    </row>
    <row r="4157" spans="1:10" x14ac:dyDescent="0.25">
      <c r="A4157">
        <v>7023</v>
      </c>
      <c r="B4157">
        <v>1</v>
      </c>
      <c r="C4157" t="s">
        <v>243</v>
      </c>
      <c r="D4157">
        <v>3</v>
      </c>
      <c r="E4157" t="s">
        <v>5</v>
      </c>
      <c r="F4157" s="9" t="str">
        <f>+VLOOKUP(datosAvance[[#This Row],[renaes]],eess!$A$1:$G$189,2,FALSE)</f>
        <v>LAS COLMENAS</v>
      </c>
      <c r="G4157" s="9" t="str">
        <f>+VLOOKUP(datosAvance[[#This Row],[renaes]],eess!$A$1:$G$189,3,FALSE)</f>
        <v>CHICLAYO</v>
      </c>
      <c r="H4157" s="9" t="str">
        <f>+VLOOKUP(datosAvance[[#This Row],[renaes]],eess!$A$1:$G$189,4,FALSE)</f>
        <v>CHONGOYAPE</v>
      </c>
      <c r="I4157" s="9" t="str">
        <f>+VLOOKUP(datosAvance[[#This Row],[renaes]],eess!$A$1:$G$189,6,FALSE)</f>
        <v>CHICLAYO</v>
      </c>
      <c r="J4157" s="9" t="str">
        <f>+VLOOKUP(datosAvance[[#This Row],[renaes]],eess!$A$1:$G$189,7,FALSE)</f>
        <v>CHONGOYAPE</v>
      </c>
    </row>
    <row r="4158" spans="1:10" x14ac:dyDescent="0.25">
      <c r="A4158">
        <v>7107</v>
      </c>
      <c r="B4158">
        <v>27</v>
      </c>
      <c r="C4158" t="s">
        <v>243</v>
      </c>
      <c r="D4158">
        <v>3</v>
      </c>
      <c r="E4158" t="s">
        <v>5</v>
      </c>
      <c r="F4158" s="9" t="str">
        <f>+VLOOKUP(datosAvance[[#This Row],[renaes]],eess!$A$1:$G$189,2,FALSE)</f>
        <v>POMALCA</v>
      </c>
      <c r="G4158" s="9" t="str">
        <f>+VLOOKUP(datosAvance[[#This Row],[renaes]],eess!$A$1:$G$189,3,FALSE)</f>
        <v>CHICLAYO</v>
      </c>
      <c r="H4158" s="9" t="str">
        <f>+VLOOKUP(datosAvance[[#This Row],[renaes]],eess!$A$1:$G$189,4,FALSE)</f>
        <v>POMALCA</v>
      </c>
      <c r="I4158" s="9" t="str">
        <f>+VLOOKUP(datosAvance[[#This Row],[renaes]],eess!$A$1:$G$189,6,FALSE)</f>
        <v>CHICLAYO</v>
      </c>
      <c r="J4158" s="9" t="str">
        <f>+VLOOKUP(datosAvance[[#This Row],[renaes]],eess!$A$1:$G$189,7,FALSE)</f>
        <v>POMALCA</v>
      </c>
    </row>
    <row r="4159" spans="1:10" x14ac:dyDescent="0.25">
      <c r="A4159">
        <v>7183</v>
      </c>
      <c r="B4159">
        <v>20</v>
      </c>
      <c r="C4159" t="s">
        <v>243</v>
      </c>
      <c r="D4159">
        <v>3</v>
      </c>
      <c r="E4159" t="s">
        <v>5</v>
      </c>
      <c r="F4159" s="9" t="str">
        <f>+VLOOKUP(datosAvance[[#This Row],[renaes]],eess!$A$1:$G$189,2,FALSE)</f>
        <v>VILLA HERMOSA</v>
      </c>
      <c r="G4159" s="9" t="str">
        <f>+VLOOKUP(datosAvance[[#This Row],[renaes]],eess!$A$1:$G$189,3,FALSE)</f>
        <v>CHICLAYO</v>
      </c>
      <c r="H4159" s="9" t="str">
        <f>+VLOOKUP(datosAvance[[#This Row],[renaes]],eess!$A$1:$G$189,4,FALSE)</f>
        <v>JOSE LEONARDO ORTIZ</v>
      </c>
      <c r="I4159" s="9" t="str">
        <f>+VLOOKUP(datosAvance[[#This Row],[renaes]],eess!$A$1:$G$189,6,FALSE)</f>
        <v>CHICLAYO</v>
      </c>
      <c r="J4159" s="9" t="str">
        <f>+VLOOKUP(datosAvance[[#This Row],[renaes]],eess!$A$1:$G$189,7,FALSE)</f>
        <v>JOSE LEONARDO ORTIZ</v>
      </c>
    </row>
    <row r="4160" spans="1:10" x14ac:dyDescent="0.25">
      <c r="A4160">
        <v>7223</v>
      </c>
      <c r="B4160">
        <v>2</v>
      </c>
      <c r="C4160" t="s">
        <v>243</v>
      </c>
      <c r="D4160">
        <v>3</v>
      </c>
      <c r="E4160" t="s">
        <v>5</v>
      </c>
      <c r="F4160" s="9" t="str">
        <f>+VLOOKUP(datosAvance[[#This Row],[renaes]],eess!$A$1:$G$189,2,FALSE)</f>
        <v>HUACA TRAPICHE DE BRONCE</v>
      </c>
      <c r="G4160" s="9" t="str">
        <f>+VLOOKUP(datosAvance[[#This Row],[renaes]],eess!$A$1:$G$189,3,FALSE)</f>
        <v>LAMBAYEQUE</v>
      </c>
      <c r="H4160" s="9" t="str">
        <f>+VLOOKUP(datosAvance[[#This Row],[renaes]],eess!$A$1:$G$189,4,FALSE)</f>
        <v>MORROPE</v>
      </c>
      <c r="I4160" s="9" t="str">
        <f>+VLOOKUP(datosAvance[[#This Row],[renaes]],eess!$A$1:$G$189,6,FALSE)</f>
        <v>LAMBAYEQUE</v>
      </c>
      <c r="J4160" s="9" t="str">
        <f>+VLOOKUP(datosAvance[[#This Row],[renaes]],eess!$A$1:$G$189,7,FALSE)</f>
        <v>MORROPE</v>
      </c>
    </row>
    <row r="4161" spans="1:10" x14ac:dyDescent="0.25">
      <c r="A4161">
        <v>7306</v>
      </c>
      <c r="B4161">
        <v>8</v>
      </c>
      <c r="C4161" t="s">
        <v>243</v>
      </c>
      <c r="D4161">
        <v>3</v>
      </c>
      <c r="E4161" t="s">
        <v>5</v>
      </c>
      <c r="F4161" s="9" t="str">
        <f>+VLOOKUP(datosAvance[[#This Row],[renaes]],eess!$A$1:$G$189,2,FALSE)</f>
        <v>LAS FLORES DE LA PRADERA</v>
      </c>
      <c r="G4161" s="9" t="str">
        <f>+VLOOKUP(datosAvance[[#This Row],[renaes]],eess!$A$1:$G$189,3,FALSE)</f>
        <v>CHICLAYO</v>
      </c>
      <c r="H4161" s="9" t="str">
        <f>+VLOOKUP(datosAvance[[#This Row],[renaes]],eess!$A$1:$G$189,4,FALSE)</f>
        <v>PIMENTEL</v>
      </c>
      <c r="I4161" s="9" t="str">
        <f>+VLOOKUP(datosAvance[[#This Row],[renaes]],eess!$A$1:$G$189,6,FALSE)</f>
        <v>CHICLAYO</v>
      </c>
      <c r="J4161" s="9" t="str">
        <f>+VLOOKUP(datosAvance[[#This Row],[renaes]],eess!$A$1:$G$189,7,FALSE)</f>
        <v>PIMENTEL</v>
      </c>
    </row>
    <row r="4162" spans="1:10" x14ac:dyDescent="0.25">
      <c r="A4162">
        <v>7315</v>
      </c>
      <c r="B4162">
        <v>2</v>
      </c>
      <c r="C4162" t="s">
        <v>243</v>
      </c>
      <c r="D4162">
        <v>3</v>
      </c>
      <c r="E4162" t="s">
        <v>5</v>
      </c>
      <c r="F4162" s="9" t="str">
        <f>+VLOOKUP(datosAvance[[#This Row],[renaes]],eess!$A$1:$G$189,2,FALSE)</f>
        <v>CALERA SANTA ROSA</v>
      </c>
      <c r="G4162" s="9" t="str">
        <f>+VLOOKUP(datosAvance[[#This Row],[renaes]],eess!$A$1:$G$189,3,FALSE)</f>
        <v>LAMBAYEQUE</v>
      </c>
      <c r="H4162" s="9" t="str">
        <f>+VLOOKUP(datosAvance[[#This Row],[renaes]],eess!$A$1:$G$189,4,FALSE)</f>
        <v>OLMOS</v>
      </c>
      <c r="I4162" s="9" t="str">
        <f>+VLOOKUP(datosAvance[[#This Row],[renaes]],eess!$A$1:$G$189,6,FALSE)</f>
        <v>LAMBAYEQUE</v>
      </c>
      <c r="J4162" s="9" t="str">
        <f>+VLOOKUP(datosAvance[[#This Row],[renaes]],eess!$A$1:$G$189,7,FALSE)</f>
        <v>OLMOS</v>
      </c>
    </row>
    <row r="4163" spans="1:10" x14ac:dyDescent="0.25">
      <c r="A4163">
        <v>7316</v>
      </c>
      <c r="B4163">
        <v>2</v>
      </c>
      <c r="C4163" t="s">
        <v>243</v>
      </c>
      <c r="D4163">
        <v>3</v>
      </c>
      <c r="E4163" t="s">
        <v>5</v>
      </c>
      <c r="F4163" s="9" t="str">
        <f>+VLOOKUP(datosAvance[[#This Row],[renaes]],eess!$A$1:$G$189,2,FALSE)</f>
        <v>CASERIO PLAYA DE CASCAJAL</v>
      </c>
      <c r="G4163" s="9" t="str">
        <f>+VLOOKUP(datosAvance[[#This Row],[renaes]],eess!$A$1:$G$189,3,FALSE)</f>
        <v>LAMBAYEQUE</v>
      </c>
      <c r="H4163" s="9" t="str">
        <f>+VLOOKUP(datosAvance[[#This Row],[renaes]],eess!$A$1:$G$189,4,FALSE)</f>
        <v>OLMOS</v>
      </c>
      <c r="I4163" s="9" t="str">
        <f>+VLOOKUP(datosAvance[[#This Row],[renaes]],eess!$A$1:$G$189,6,FALSE)</f>
        <v>LAMBAYEQUE</v>
      </c>
      <c r="J4163" s="9" t="str">
        <f>+VLOOKUP(datosAvance[[#This Row],[renaes]],eess!$A$1:$G$189,7,FALSE)</f>
        <v>OLMOS</v>
      </c>
    </row>
    <row r="4164" spans="1:10" x14ac:dyDescent="0.25">
      <c r="A4164">
        <v>7317</v>
      </c>
      <c r="B4164">
        <v>1</v>
      </c>
      <c r="C4164" t="s">
        <v>243</v>
      </c>
      <c r="D4164">
        <v>3</v>
      </c>
      <c r="E4164" t="s">
        <v>5</v>
      </c>
      <c r="F4164" s="9" t="str">
        <f>+VLOOKUP(datosAvance[[#This Row],[renaes]],eess!$A$1:$G$189,2,FALSE)</f>
        <v>SANTA CLARA</v>
      </c>
      <c r="G4164" s="9" t="str">
        <f>+VLOOKUP(datosAvance[[#This Row],[renaes]],eess!$A$1:$G$189,3,FALSE)</f>
        <v>FERREÐAFE</v>
      </c>
      <c r="H4164" s="9" t="str">
        <f>+VLOOKUP(datosAvance[[#This Row],[renaes]],eess!$A$1:$G$189,4,FALSE)</f>
        <v>PITIPO</v>
      </c>
      <c r="I4164" s="9" t="str">
        <f>+VLOOKUP(datosAvance[[#This Row],[renaes]],eess!$A$1:$G$189,6,FALSE)</f>
        <v>FERREÑAFE</v>
      </c>
      <c r="J4164" s="9" t="str">
        <f>+VLOOKUP(datosAvance[[#This Row],[renaes]],eess!$A$1:$G$189,7,FALSE)</f>
        <v>PITIPO</v>
      </c>
    </row>
    <row r="4165" spans="1:10" x14ac:dyDescent="0.25">
      <c r="A4165">
        <v>7318</v>
      </c>
      <c r="B4165">
        <v>2</v>
      </c>
      <c r="C4165" t="s">
        <v>243</v>
      </c>
      <c r="D4165">
        <v>3</v>
      </c>
      <c r="E4165" t="s">
        <v>5</v>
      </c>
      <c r="F4165" s="9" t="str">
        <f>+VLOOKUP(datosAvance[[#This Row],[renaes]],eess!$A$1:$G$189,2,FALSE)</f>
        <v>MAMAGPAMPA</v>
      </c>
      <c r="G4165" s="9" t="str">
        <f>+VLOOKUP(datosAvance[[#This Row],[renaes]],eess!$A$1:$G$189,3,FALSE)</f>
        <v>LAMBAYEQUE</v>
      </c>
      <c r="H4165" s="9" t="str">
        <f>+VLOOKUP(datosAvance[[#This Row],[renaes]],eess!$A$1:$G$189,4,FALSE)</f>
        <v>KAÑARIS</v>
      </c>
      <c r="I4165" s="9" t="str">
        <f>+VLOOKUP(datosAvance[[#This Row],[renaes]],eess!$A$1:$G$189,6,FALSE)</f>
        <v>FERREÑAFE</v>
      </c>
      <c r="J4165" s="9" t="str">
        <f>+VLOOKUP(datosAvance[[#This Row],[renaes]],eess!$A$1:$G$189,7,FALSE)</f>
        <v>CAÑARIS</v>
      </c>
    </row>
    <row r="4166" spans="1:10" x14ac:dyDescent="0.25">
      <c r="A4166">
        <v>7410</v>
      </c>
      <c r="B4166">
        <v>13</v>
      </c>
      <c r="C4166" t="s">
        <v>243</v>
      </c>
      <c r="D4166">
        <v>3</v>
      </c>
      <c r="E4166" t="s">
        <v>5</v>
      </c>
      <c r="F4166" s="9" t="str">
        <f>+VLOOKUP(datosAvance[[#This Row],[renaes]],eess!$A$1:$G$189,2,FALSE)</f>
        <v>ANTONIO RAYMONDI</v>
      </c>
      <c r="G4166" s="9" t="str">
        <f>+VLOOKUP(datosAvance[[#This Row],[renaes]],eess!$A$1:$G$189,3,FALSE)</f>
        <v>CHICLAYO</v>
      </c>
      <c r="H4166" s="9" t="str">
        <f>+VLOOKUP(datosAvance[[#This Row],[renaes]],eess!$A$1:$G$189,4,FALSE)</f>
        <v>LA VICTORIA</v>
      </c>
      <c r="I4166" s="9" t="str">
        <f>+VLOOKUP(datosAvance[[#This Row],[renaes]],eess!$A$1:$G$189,6,FALSE)</f>
        <v>CHICLAYO</v>
      </c>
      <c r="J4166" s="9" t="str">
        <f>+VLOOKUP(datosAvance[[#This Row],[renaes]],eess!$A$1:$G$189,7,FALSE)</f>
        <v>LA VICTORIA</v>
      </c>
    </row>
    <row r="4167" spans="1:10" x14ac:dyDescent="0.25">
      <c r="A4167">
        <v>9468</v>
      </c>
      <c r="B4167">
        <v>1</v>
      </c>
      <c r="C4167" t="s">
        <v>243</v>
      </c>
      <c r="D4167">
        <v>3</v>
      </c>
      <c r="E4167" t="s">
        <v>5</v>
      </c>
      <c r="F4167" s="9" t="str">
        <f>+VLOOKUP(datosAvance[[#This Row],[renaes]],eess!$A$1:$G$189,2,FALSE)</f>
        <v>CORRAL DE PIEDRA</v>
      </c>
      <c r="G4167" s="9" t="str">
        <f>+VLOOKUP(datosAvance[[#This Row],[renaes]],eess!$A$1:$G$189,3,FALSE)</f>
        <v>LAMBAYEQUE</v>
      </c>
      <c r="H4167" s="9" t="str">
        <f>+VLOOKUP(datosAvance[[#This Row],[renaes]],eess!$A$1:$G$189,4,FALSE)</f>
        <v>SALAS</v>
      </c>
      <c r="I4167" s="9" t="str">
        <f>+VLOOKUP(datosAvance[[#This Row],[renaes]],eess!$A$1:$G$189,6,FALSE)</f>
        <v>LAMBAYEQUE</v>
      </c>
      <c r="J4167" s="9" t="str">
        <f>+VLOOKUP(datosAvance[[#This Row],[renaes]],eess!$A$1:$G$189,7,FALSE)</f>
        <v>SALAS</v>
      </c>
    </row>
    <row r="4168" spans="1:10" x14ac:dyDescent="0.25">
      <c r="A4168">
        <v>10095</v>
      </c>
      <c r="B4168">
        <v>0</v>
      </c>
      <c r="C4168" t="s">
        <v>243</v>
      </c>
      <c r="D4168">
        <v>4</v>
      </c>
      <c r="E4168" t="s">
        <v>5</v>
      </c>
      <c r="F4168" s="9" t="str">
        <f>+VLOOKUP(datosAvance[[#This Row],[renaes]],eess!$A$1:$G$189,2,FALSE)</f>
        <v>ANCOL CHICO</v>
      </c>
      <c r="G4168" s="9" t="str">
        <f>+VLOOKUP(datosAvance[[#This Row],[renaes]],eess!$A$1:$G$189,3,FALSE)</f>
        <v>LAMBAYEQUE</v>
      </c>
      <c r="H4168" s="9" t="str">
        <f>+VLOOKUP(datosAvance[[#This Row],[renaes]],eess!$A$1:$G$189,4,FALSE)</f>
        <v>OLMOS</v>
      </c>
      <c r="I4168" s="9" t="str">
        <f>+VLOOKUP(datosAvance[[#This Row],[renaes]],eess!$A$1:$G$189,6,FALSE)</f>
        <v>LAMBAYEQUE</v>
      </c>
      <c r="J4168" s="9" t="str">
        <f>+VLOOKUP(datosAvance[[#This Row],[renaes]],eess!$A$1:$G$189,7,FALSE)</f>
        <v>OLMOS</v>
      </c>
    </row>
    <row r="4169" spans="1:10" x14ac:dyDescent="0.25">
      <c r="A4169">
        <v>10096</v>
      </c>
      <c r="B4169">
        <v>3</v>
      </c>
      <c r="C4169" t="s">
        <v>243</v>
      </c>
      <c r="D4169">
        <v>4</v>
      </c>
      <c r="E4169" t="s">
        <v>5</v>
      </c>
      <c r="F4169" s="9" t="str">
        <f>+VLOOKUP(datosAvance[[#This Row],[renaes]],eess!$A$1:$G$189,2,FALSE)</f>
        <v>EL PUEBLITO</v>
      </c>
      <c r="G4169" s="9" t="str">
        <f>+VLOOKUP(datosAvance[[#This Row],[renaes]],eess!$A$1:$G$189,3,FALSE)</f>
        <v>LAMBAYEQUE</v>
      </c>
      <c r="H4169" s="9" t="str">
        <f>+VLOOKUP(datosAvance[[#This Row],[renaes]],eess!$A$1:$G$189,4,FALSE)</f>
        <v>OLMOS</v>
      </c>
      <c r="I4169" s="9" t="str">
        <f>+VLOOKUP(datosAvance[[#This Row],[renaes]],eess!$A$1:$G$189,6,FALSE)</f>
        <v>LAMBAYEQUE</v>
      </c>
      <c r="J4169" s="9" t="str">
        <f>+VLOOKUP(datosAvance[[#This Row],[renaes]],eess!$A$1:$G$189,7,FALSE)</f>
        <v>OLMOS</v>
      </c>
    </row>
    <row r="4170" spans="1:10" x14ac:dyDescent="0.25">
      <c r="A4170">
        <v>11452</v>
      </c>
      <c r="B4170">
        <v>1</v>
      </c>
      <c r="C4170" t="s">
        <v>243</v>
      </c>
      <c r="D4170">
        <v>4</v>
      </c>
      <c r="E4170" t="s">
        <v>5</v>
      </c>
      <c r="F4170" s="9" t="str">
        <f>+VLOOKUP(datosAvance[[#This Row],[renaes]],eess!$A$1:$G$189,2,FALSE)</f>
        <v>LAGUNA HUANAMA</v>
      </c>
      <c r="G4170" s="9" t="str">
        <f>+VLOOKUP(datosAvance[[#This Row],[renaes]],eess!$A$1:$G$189,3,FALSE)</f>
        <v>LAMBAYEQUE</v>
      </c>
      <c r="H4170" s="9" t="str">
        <f>+VLOOKUP(datosAvance[[#This Row],[renaes]],eess!$A$1:$G$189,4,FALSE)</f>
        <v>SALAS</v>
      </c>
      <c r="I4170" s="9" t="str">
        <f>+VLOOKUP(datosAvance[[#This Row],[renaes]],eess!$A$1:$G$189,6,FALSE)</f>
        <v>LAMBAYEQUE</v>
      </c>
      <c r="J4170" s="9" t="str">
        <f>+VLOOKUP(datosAvance[[#This Row],[renaes]],eess!$A$1:$G$189,7,FALSE)</f>
        <v>SALAS</v>
      </c>
    </row>
    <row r="4171" spans="1:10" x14ac:dyDescent="0.25">
      <c r="A4171">
        <v>11470</v>
      </c>
      <c r="B4171">
        <v>5</v>
      </c>
      <c r="C4171" t="s">
        <v>243</v>
      </c>
      <c r="D4171">
        <v>4</v>
      </c>
      <c r="E4171" t="s">
        <v>5</v>
      </c>
      <c r="F4171" s="9" t="str">
        <f>+VLOOKUP(datosAvance[[#This Row],[renaes]],eess!$A$1:$G$189,2,FALSE)</f>
        <v>HOSPITAL REGIONAL LAMBAYEQUE</v>
      </c>
      <c r="G4171" s="9" t="str">
        <f>+VLOOKUP(datosAvance[[#This Row],[renaes]],eess!$A$1:$G$189,3,FALSE)</f>
        <v>NO PERTENECE A NINGUNA RED</v>
      </c>
      <c r="H4171" s="9" t="str">
        <f>+VLOOKUP(datosAvance[[#This Row],[renaes]],eess!$A$1:$G$189,4,FALSE)</f>
        <v>NO PERTENECE A NINGUNA MICRORED</v>
      </c>
      <c r="I4171" s="9" t="str">
        <f>+VLOOKUP(datosAvance[[#This Row],[renaes]],eess!$A$1:$G$189,6,FALSE)</f>
        <v>CHICLAYO</v>
      </c>
      <c r="J4171" s="9" t="str">
        <f>+VLOOKUP(datosAvance[[#This Row],[renaes]],eess!$A$1:$G$189,7,FALSE)</f>
        <v>CHICLAYO</v>
      </c>
    </row>
    <row r="4172" spans="1:10" x14ac:dyDescent="0.25">
      <c r="A4172">
        <v>11688</v>
      </c>
      <c r="B4172">
        <v>1</v>
      </c>
      <c r="C4172" t="s">
        <v>243</v>
      </c>
      <c r="D4172">
        <v>4</v>
      </c>
      <c r="E4172" t="s">
        <v>5</v>
      </c>
      <c r="F4172" s="9" t="str">
        <f>+VLOOKUP(datosAvance[[#This Row],[renaes]],eess!$A$1:$G$189,2,FALSE)</f>
        <v>LAS NORIAS</v>
      </c>
      <c r="G4172" s="9" t="str">
        <f>+VLOOKUP(datosAvance[[#This Row],[renaes]],eess!$A$1:$G$189,3,FALSE)</f>
        <v>LAMBAYEQUE</v>
      </c>
      <c r="H4172" s="9" t="str">
        <f>+VLOOKUP(datosAvance[[#This Row],[renaes]],eess!$A$1:$G$189,4,FALSE)</f>
        <v>OLMOS</v>
      </c>
      <c r="I4172" s="9" t="str">
        <f>+VLOOKUP(datosAvance[[#This Row],[renaes]],eess!$A$1:$G$189,6,FALSE)</f>
        <v>LAMBAYEQUE</v>
      </c>
      <c r="J4172" s="9" t="str">
        <f>+VLOOKUP(datosAvance[[#This Row],[renaes]],eess!$A$1:$G$189,7,FALSE)</f>
        <v>OLMOS</v>
      </c>
    </row>
    <row r="4173" spans="1:10" x14ac:dyDescent="0.25">
      <c r="A4173">
        <v>17605</v>
      </c>
      <c r="B4173">
        <v>7</v>
      </c>
      <c r="C4173" t="s">
        <v>243</v>
      </c>
      <c r="D4173">
        <v>4</v>
      </c>
      <c r="E4173" t="s">
        <v>5</v>
      </c>
      <c r="F4173" s="9" t="str">
        <f>+VLOOKUP(datosAvance[[#This Row],[renaes]],eess!$A$1:$G$189,2,FALSE)</f>
        <v>CORRAL DE ARENA</v>
      </c>
      <c r="G4173" s="9" t="str">
        <f>+VLOOKUP(datosAvance[[#This Row],[renaes]],eess!$A$1:$G$189,3,FALSE)</f>
        <v>LAMBAYEQUE</v>
      </c>
      <c r="H4173" s="9" t="str">
        <f>+VLOOKUP(datosAvance[[#This Row],[renaes]],eess!$A$1:$G$189,4,FALSE)</f>
        <v>OLMOS</v>
      </c>
      <c r="I4173" s="9" t="str">
        <f>+VLOOKUP(datosAvance[[#This Row],[renaes]],eess!$A$1:$G$189,6,FALSE)</f>
        <v>LAMBAYEQUE</v>
      </c>
      <c r="J4173" s="9" t="str">
        <f>+VLOOKUP(datosAvance[[#This Row],[renaes]],eess!$A$1:$G$189,7,FALSE)</f>
        <v>OLMOS</v>
      </c>
    </row>
    <row r="4174" spans="1:10" x14ac:dyDescent="0.25">
      <c r="A4174">
        <v>17874</v>
      </c>
      <c r="B4174">
        <v>9</v>
      </c>
      <c r="C4174" t="s">
        <v>243</v>
      </c>
      <c r="D4174">
        <v>4</v>
      </c>
      <c r="E4174" t="s">
        <v>5</v>
      </c>
      <c r="F4174" s="9" t="str">
        <f>+VLOOKUP(datosAvance[[#This Row],[renaes]],eess!$A$1:$G$189,2,FALSE)</f>
        <v>SALTUR</v>
      </c>
      <c r="G4174" s="9" t="str">
        <f>+VLOOKUP(datosAvance[[#This Row],[renaes]],eess!$A$1:$G$189,3,FALSE)</f>
        <v>CHICLAYO</v>
      </c>
      <c r="H4174" s="9" t="str">
        <f>+VLOOKUP(datosAvance[[#This Row],[renaes]],eess!$A$1:$G$189,4,FALSE)</f>
        <v>CAYALTI-ZAÑA</v>
      </c>
      <c r="I4174" s="9" t="str">
        <f>+VLOOKUP(datosAvance[[#This Row],[renaes]],eess!$A$1:$G$189,6,FALSE)</f>
        <v>CHICLAYO</v>
      </c>
      <c r="J4174" s="9" t="str">
        <f>+VLOOKUP(datosAvance[[#This Row],[renaes]],eess!$A$1:$G$189,7,FALSE)</f>
        <v>SAÑA</v>
      </c>
    </row>
    <row r="4175" spans="1:10" x14ac:dyDescent="0.25">
      <c r="A4175">
        <v>17875</v>
      </c>
      <c r="B4175">
        <v>1</v>
      </c>
      <c r="C4175" t="s">
        <v>243</v>
      </c>
      <c r="D4175">
        <v>4</v>
      </c>
      <c r="E4175" t="s">
        <v>5</v>
      </c>
      <c r="F4175" s="9" t="str">
        <f>+VLOOKUP(datosAvance[[#This Row],[renaes]],eess!$A$1:$G$189,2,FALSE)</f>
        <v>LA COMPUERTA</v>
      </c>
      <c r="G4175" s="9" t="str">
        <f>+VLOOKUP(datosAvance[[#This Row],[renaes]],eess!$A$1:$G$189,3,FALSE)</f>
        <v>CHICLAYO</v>
      </c>
      <c r="H4175" s="9" t="str">
        <f>+VLOOKUP(datosAvance[[#This Row],[renaes]],eess!$A$1:$G$189,4,FALSE)</f>
        <v>OYOTUN</v>
      </c>
      <c r="I4175" s="9" t="str">
        <f>+VLOOKUP(datosAvance[[#This Row],[renaes]],eess!$A$1:$G$189,6,FALSE)</f>
        <v>CHICLAYO</v>
      </c>
      <c r="J4175" s="9" t="str">
        <f>+VLOOKUP(datosAvance[[#This Row],[renaes]],eess!$A$1:$G$189,7,FALSE)</f>
        <v>OYOTUN</v>
      </c>
    </row>
    <row r="4176" spans="1:10" x14ac:dyDescent="0.25">
      <c r="A4176">
        <v>18872</v>
      </c>
      <c r="B4176">
        <v>2</v>
      </c>
      <c r="C4176" t="s">
        <v>243</v>
      </c>
      <c r="D4176">
        <v>4</v>
      </c>
      <c r="E4176" t="s">
        <v>5</v>
      </c>
      <c r="F4176" s="9" t="str">
        <f>+VLOOKUP(datosAvance[[#This Row],[renaes]],eess!$A$1:$G$189,2,FALSE)</f>
        <v>PASABAR ASERRADERO</v>
      </c>
      <c r="G4176" s="9" t="str">
        <f>+VLOOKUP(datosAvance[[#This Row],[renaes]],eess!$A$1:$G$189,3,FALSE)</f>
        <v>LAMBAYEQUE</v>
      </c>
      <c r="H4176" s="9" t="str">
        <f>+VLOOKUP(datosAvance[[#This Row],[renaes]],eess!$A$1:$G$189,4,FALSE)</f>
        <v>OLMOS</v>
      </c>
      <c r="I4176" s="9" t="str">
        <f>+VLOOKUP(datosAvance[[#This Row],[renaes]],eess!$A$1:$G$189,6,FALSE)</f>
        <v>LAMBAYEQUE</v>
      </c>
      <c r="J4176" s="9" t="str">
        <f>+VLOOKUP(datosAvance[[#This Row],[renaes]],eess!$A$1:$G$189,7,FALSE)</f>
        <v>OLMOS</v>
      </c>
    </row>
    <row r="4177" spans="1:10" x14ac:dyDescent="0.25">
      <c r="A4177">
        <v>18916</v>
      </c>
      <c r="B4177">
        <v>4</v>
      </c>
      <c r="C4177" t="s">
        <v>243</v>
      </c>
      <c r="D4177">
        <v>4</v>
      </c>
      <c r="E4177" t="s">
        <v>5</v>
      </c>
      <c r="F4177" s="9" t="str">
        <f>+VLOOKUP(datosAvance[[#This Row],[renaes]],eess!$A$1:$G$189,2,FALSE)</f>
        <v>MOCAPE</v>
      </c>
      <c r="G4177" s="9" t="str">
        <f>+VLOOKUP(datosAvance[[#This Row],[renaes]],eess!$A$1:$G$189,3,FALSE)</f>
        <v>LAMBAYEQUE</v>
      </c>
      <c r="H4177" s="9" t="str">
        <f>+VLOOKUP(datosAvance[[#This Row],[renaes]],eess!$A$1:$G$189,4,FALSE)</f>
        <v>OLMOS</v>
      </c>
      <c r="I4177" s="9" t="str">
        <f>+VLOOKUP(datosAvance[[#This Row],[renaes]],eess!$A$1:$G$189,6,FALSE)</f>
        <v>LAMBAYEQUE</v>
      </c>
      <c r="J4177" s="9" t="str">
        <f>+VLOOKUP(datosAvance[[#This Row],[renaes]],eess!$A$1:$G$189,7,FALSE)</f>
        <v>OLMOS</v>
      </c>
    </row>
    <row r="4178" spans="1:10" x14ac:dyDescent="0.25">
      <c r="A4178">
        <v>26094</v>
      </c>
      <c r="B4178">
        <v>8</v>
      </c>
      <c r="C4178" t="s">
        <v>243</v>
      </c>
      <c r="D4178">
        <v>4</v>
      </c>
      <c r="E4178" t="s">
        <v>5</v>
      </c>
      <c r="F4178" s="9" t="str">
        <f>+VLOOKUP(datosAvance[[#This Row],[renaes]],eess!$A$1:$G$189,2,FALSE)</f>
        <v>CAPILLA SANTA ROSA LAMBAYEQUE</v>
      </c>
      <c r="G4178" s="9" t="str">
        <f>+VLOOKUP(datosAvance[[#This Row],[renaes]],eess!$A$1:$G$189,3,FALSE)</f>
        <v>LAMBAYEQUE</v>
      </c>
      <c r="H4178" s="9" t="str">
        <f>+VLOOKUP(datosAvance[[#This Row],[renaes]],eess!$A$1:$G$189,4,FALSE)</f>
        <v>LAMBAYEQUE</v>
      </c>
      <c r="I4178" s="9" t="str">
        <f>+VLOOKUP(datosAvance[[#This Row],[renaes]],eess!$A$1:$G$189,6,FALSE)</f>
        <v>LAMBAYEQUE</v>
      </c>
      <c r="J4178" s="9" t="str">
        <f>+VLOOKUP(datosAvance[[#This Row],[renaes]],eess!$A$1:$G$189,7,FALSE)</f>
        <v>LAMBAYEQUE</v>
      </c>
    </row>
    <row r="4179" spans="1:10" x14ac:dyDescent="0.25">
      <c r="A4179">
        <v>26269</v>
      </c>
      <c r="B4179">
        <v>1</v>
      </c>
      <c r="C4179" t="s">
        <v>243</v>
      </c>
      <c r="D4179">
        <v>4</v>
      </c>
      <c r="E4179" t="s">
        <v>5</v>
      </c>
      <c r="F4179" s="9" t="str">
        <f>+VLOOKUP(datosAvance[[#This Row],[renaes]],eess!$A$1:$G$189,2,FALSE)</f>
        <v>HUACA BLANCA</v>
      </c>
      <c r="G4179" s="9" t="str">
        <f>+VLOOKUP(datosAvance[[#This Row],[renaes]],eess!$A$1:$G$189,3,FALSE)</f>
        <v>CHICLAYO</v>
      </c>
      <c r="H4179" s="9" t="str">
        <f>+VLOOKUP(datosAvance[[#This Row],[renaes]],eess!$A$1:$G$189,4,FALSE)</f>
        <v>CHONGOYAPE</v>
      </c>
      <c r="I4179" s="9" t="str">
        <f>+VLOOKUP(datosAvance[[#This Row],[renaes]],eess!$A$1:$G$189,6,FALSE)</f>
        <v>CHICLAYO</v>
      </c>
      <c r="J4179" s="9" t="str">
        <f>+VLOOKUP(datosAvance[[#This Row],[renaes]],eess!$A$1:$G$189,7,FALSE)</f>
        <v>CHONGOYAPE</v>
      </c>
    </row>
    <row r="4180" spans="1:10" x14ac:dyDescent="0.25">
      <c r="A4180">
        <v>31139</v>
      </c>
      <c r="B4180">
        <v>1</v>
      </c>
      <c r="C4180" t="s">
        <v>243</v>
      </c>
      <c r="D4180">
        <v>4</v>
      </c>
      <c r="E4180" t="s">
        <v>5</v>
      </c>
      <c r="F4180" s="9" t="str">
        <f>+VLOOKUP(datosAvance[[#This Row],[renaes]],eess!$A$1:$G$189,2,FALSE)</f>
        <v>JANQUE</v>
      </c>
      <c r="G4180" s="9" t="str">
        <f>+VLOOKUP(datosAvance[[#This Row],[renaes]],eess!$A$1:$G$189,3,FALSE)</f>
        <v>FERREÐAFE</v>
      </c>
      <c r="H4180" s="9" t="str">
        <f>+VLOOKUP(datosAvance[[#This Row],[renaes]],eess!$A$1:$G$189,4,FALSE)</f>
        <v>INKAWASI</v>
      </c>
      <c r="I4180" s="9" t="str">
        <f>+VLOOKUP(datosAvance[[#This Row],[renaes]],eess!$A$1:$G$189,6,FALSE)</f>
        <v>FERREÑAFE</v>
      </c>
      <c r="J4180" s="9" t="str">
        <f>+VLOOKUP(datosAvance[[#This Row],[renaes]],eess!$A$1:$G$189,7,FALSE)</f>
        <v>INCAHUASI</v>
      </c>
    </row>
    <row r="4181" spans="1:10" x14ac:dyDescent="0.25">
      <c r="A4181">
        <v>31449</v>
      </c>
      <c r="B4181">
        <v>40</v>
      </c>
      <c r="C4181" t="s">
        <v>243</v>
      </c>
      <c r="D4181">
        <v>4</v>
      </c>
      <c r="E4181" t="s">
        <v>5</v>
      </c>
      <c r="F4181" s="9" t="str">
        <f>+VLOOKUP(datosAvance[[#This Row],[renaes]],eess!$A$1:$G$189,2,FALSE)</f>
        <v>TUMAN</v>
      </c>
      <c r="G4181" s="9" t="str">
        <f>+VLOOKUP(datosAvance[[#This Row],[renaes]],eess!$A$1:$G$189,3,FALSE)</f>
        <v>CHICLAYO</v>
      </c>
      <c r="H4181" s="9" t="str">
        <f>+VLOOKUP(datosAvance[[#This Row],[renaes]],eess!$A$1:$G$189,4,FALSE)</f>
        <v>POSOPE ALTO</v>
      </c>
      <c r="I4181" s="9" t="str">
        <f>+VLOOKUP(datosAvance[[#This Row],[renaes]],eess!$A$1:$G$189,6,FALSE)</f>
        <v>CHICLAYO</v>
      </c>
      <c r="J4181" s="9" t="str">
        <f>+VLOOKUP(datosAvance[[#This Row],[renaes]],eess!$A$1:$G$189,7,FALSE)</f>
        <v>TUMAN</v>
      </c>
    </row>
    <row r="4182" spans="1:10" x14ac:dyDescent="0.25">
      <c r="A4182">
        <v>32743</v>
      </c>
      <c r="B4182">
        <v>21</v>
      </c>
      <c r="C4182" t="s">
        <v>243</v>
      </c>
      <c r="D4182">
        <v>4</v>
      </c>
      <c r="E4182" t="s">
        <v>5</v>
      </c>
      <c r="F4182" s="9" t="str">
        <f>+VLOOKUP(datosAvance[[#This Row],[renaes]],eess!$A$1:$G$189,2,FALSE)</f>
        <v>POSOPE ALTO</v>
      </c>
      <c r="G4182" s="9" t="str">
        <f>+VLOOKUP(datosAvance[[#This Row],[renaes]],eess!$A$1:$G$189,3,FALSE)</f>
        <v>CHICLAYO</v>
      </c>
      <c r="H4182" s="9" t="str">
        <f>+VLOOKUP(datosAvance[[#This Row],[renaes]],eess!$A$1:$G$189,4,FALSE)</f>
        <v>POSOPE ALTO</v>
      </c>
      <c r="I4182" s="9" t="str">
        <f>+VLOOKUP(datosAvance[[#This Row],[renaes]],eess!$A$1:$G$189,6,FALSE)</f>
        <v>CHICLAYO</v>
      </c>
      <c r="J4182" s="9" t="str">
        <f>+VLOOKUP(datosAvance[[#This Row],[renaes]],eess!$A$1:$G$189,7,FALSE)</f>
        <v>PATAPO</v>
      </c>
    </row>
    <row r="4183" spans="1:10" x14ac:dyDescent="0.25">
      <c r="A4183">
        <v>34132</v>
      </c>
      <c r="B4183">
        <v>3</v>
      </c>
      <c r="C4183" t="s">
        <v>243</v>
      </c>
      <c r="D4183">
        <v>4</v>
      </c>
      <c r="E4183" t="s">
        <v>5</v>
      </c>
      <c r="F4183" s="9" t="str">
        <f>+VLOOKUP(datosAvance[[#This Row],[renaes]],eess!$A$1:$G$189,2,FALSE)</f>
        <v>TOTORAS PAMPAVERDE</v>
      </c>
      <c r="G4183" s="9" t="str">
        <f>+VLOOKUP(datosAvance[[#This Row],[renaes]],eess!$A$1:$G$189,3,FALSE)</f>
        <v>LAMBAYEQUE</v>
      </c>
      <c r="H4183" s="9" t="str">
        <f>+VLOOKUP(datosAvance[[#This Row],[renaes]],eess!$A$1:$G$189,4,FALSE)</f>
        <v>KAÑARIS</v>
      </c>
      <c r="I4183" s="9" t="str">
        <f>+VLOOKUP(datosAvance[[#This Row],[renaes]],eess!$A$1:$G$189,6,FALSE)</f>
        <v>LAMBAYEQUE</v>
      </c>
      <c r="J4183" s="9" t="str">
        <f>+VLOOKUP(datosAvance[[#This Row],[renaes]],eess!$A$1:$G$189,7,FALSE)</f>
        <v>CAÑARIS</v>
      </c>
    </row>
    <row r="4184" spans="1:10" x14ac:dyDescent="0.25">
      <c r="A4184">
        <v>4317</v>
      </c>
      <c r="B4184">
        <v>13</v>
      </c>
      <c r="C4184" t="s">
        <v>243</v>
      </c>
      <c r="D4184">
        <v>4</v>
      </c>
      <c r="E4184" t="s">
        <v>5</v>
      </c>
      <c r="F4184" s="9" t="str">
        <f>+VLOOKUP(datosAvance[[#This Row],[renaes]],eess!$A$1:$G$189,2,FALSE)</f>
        <v>HOSPITAL REGIONAL DOCENTE LAS MERCEDES</v>
      </c>
      <c r="G4184" s="9" t="str">
        <f>+VLOOKUP(datosAvance[[#This Row],[renaes]],eess!$A$1:$G$189,3,FALSE)</f>
        <v>NO PERTENECE A NINGUNA RED</v>
      </c>
      <c r="H4184" s="9" t="str">
        <f>+VLOOKUP(datosAvance[[#This Row],[renaes]],eess!$A$1:$G$189,4,FALSE)</f>
        <v>NO PERTENECE A NINGUNA MICRORED</v>
      </c>
      <c r="I4184" s="9" t="str">
        <f>+VLOOKUP(datosAvance[[#This Row],[renaes]],eess!$A$1:$G$189,6,FALSE)</f>
        <v>CHICLAYO</v>
      </c>
      <c r="J4184" s="9" t="str">
        <f>+VLOOKUP(datosAvance[[#This Row],[renaes]],eess!$A$1:$G$189,7,FALSE)</f>
        <v>CHICLAYO</v>
      </c>
    </row>
    <row r="4185" spans="1:10" x14ac:dyDescent="0.25">
      <c r="A4185">
        <v>4318</v>
      </c>
      <c r="B4185">
        <v>19</v>
      </c>
      <c r="C4185" t="s">
        <v>243</v>
      </c>
      <c r="D4185">
        <v>4</v>
      </c>
      <c r="E4185" t="s">
        <v>5</v>
      </c>
      <c r="F4185" s="9" t="str">
        <f>+VLOOKUP(datosAvance[[#This Row],[renaes]],eess!$A$1:$G$189,2,FALSE)</f>
        <v>JOSE OLAYA</v>
      </c>
      <c r="G4185" s="9" t="str">
        <f>+VLOOKUP(datosAvance[[#This Row],[renaes]],eess!$A$1:$G$189,3,FALSE)</f>
        <v>CHICLAYO</v>
      </c>
      <c r="H4185" s="9" t="str">
        <f>+VLOOKUP(datosAvance[[#This Row],[renaes]],eess!$A$1:$G$189,4,FALSE)</f>
        <v>CHICLAYO</v>
      </c>
      <c r="I4185" s="9" t="str">
        <f>+VLOOKUP(datosAvance[[#This Row],[renaes]],eess!$A$1:$G$189,6,FALSE)</f>
        <v>CHICLAYO</v>
      </c>
      <c r="J4185" s="9" t="str">
        <f>+VLOOKUP(datosAvance[[#This Row],[renaes]],eess!$A$1:$G$189,7,FALSE)</f>
        <v>CHICLAYO</v>
      </c>
    </row>
    <row r="4186" spans="1:10" x14ac:dyDescent="0.25">
      <c r="A4186">
        <v>4319</v>
      </c>
      <c r="B4186">
        <v>23</v>
      </c>
      <c r="C4186" t="s">
        <v>243</v>
      </c>
      <c r="D4186">
        <v>4</v>
      </c>
      <c r="E4186" t="s">
        <v>5</v>
      </c>
      <c r="F4186" s="9" t="str">
        <f>+VLOOKUP(datosAvance[[#This Row],[renaes]],eess!$A$1:$G$189,2,FALSE)</f>
        <v>SAN ANTONIO</v>
      </c>
      <c r="G4186" s="9" t="str">
        <f>+VLOOKUP(datosAvance[[#This Row],[renaes]],eess!$A$1:$G$189,3,FALSE)</f>
        <v>CHICLAYO</v>
      </c>
      <c r="H4186" s="9" t="str">
        <f>+VLOOKUP(datosAvance[[#This Row],[renaes]],eess!$A$1:$G$189,4,FALSE)</f>
        <v>CHICLAYO</v>
      </c>
      <c r="I4186" s="9" t="str">
        <f>+VLOOKUP(datosAvance[[#This Row],[renaes]],eess!$A$1:$G$189,6,FALSE)</f>
        <v>CHICLAYO</v>
      </c>
      <c r="J4186" s="9" t="str">
        <f>+VLOOKUP(datosAvance[[#This Row],[renaes]],eess!$A$1:$G$189,7,FALSE)</f>
        <v>CHICLAYO</v>
      </c>
    </row>
    <row r="4187" spans="1:10" x14ac:dyDescent="0.25">
      <c r="A4187">
        <v>4320</v>
      </c>
      <c r="B4187">
        <v>16</v>
      </c>
      <c r="C4187" t="s">
        <v>243</v>
      </c>
      <c r="D4187">
        <v>4</v>
      </c>
      <c r="E4187" t="s">
        <v>5</v>
      </c>
      <c r="F4187" s="9" t="str">
        <f>+VLOOKUP(datosAvance[[#This Row],[renaes]],eess!$A$1:$G$189,2,FALSE)</f>
        <v>JORGE CHAVEZ</v>
      </c>
      <c r="G4187" s="9" t="str">
        <f>+VLOOKUP(datosAvance[[#This Row],[renaes]],eess!$A$1:$G$189,3,FALSE)</f>
        <v>CHICLAYO</v>
      </c>
      <c r="H4187" s="9" t="str">
        <f>+VLOOKUP(datosAvance[[#This Row],[renaes]],eess!$A$1:$G$189,4,FALSE)</f>
        <v>CHICLAYO</v>
      </c>
      <c r="I4187" s="9" t="str">
        <f>+VLOOKUP(datosAvance[[#This Row],[renaes]],eess!$A$1:$G$189,6,FALSE)</f>
        <v>CHICLAYO</v>
      </c>
      <c r="J4187" s="9" t="str">
        <f>+VLOOKUP(datosAvance[[#This Row],[renaes]],eess!$A$1:$G$189,7,FALSE)</f>
        <v>CHICLAYO</v>
      </c>
    </row>
    <row r="4188" spans="1:10" x14ac:dyDescent="0.25">
      <c r="A4188">
        <v>4321</v>
      </c>
      <c r="B4188">
        <v>9</v>
      </c>
      <c r="C4188" t="s">
        <v>243</v>
      </c>
      <c r="D4188">
        <v>4</v>
      </c>
      <c r="E4188" t="s">
        <v>5</v>
      </c>
      <c r="F4188" s="9" t="str">
        <f>+VLOOKUP(datosAvance[[#This Row],[renaes]],eess!$A$1:$G$189,2,FALSE)</f>
        <v>TUPAC AMARU</v>
      </c>
      <c r="G4188" s="9" t="str">
        <f>+VLOOKUP(datosAvance[[#This Row],[renaes]],eess!$A$1:$G$189,3,FALSE)</f>
        <v>CHICLAYO</v>
      </c>
      <c r="H4188" s="9" t="str">
        <f>+VLOOKUP(datosAvance[[#This Row],[renaes]],eess!$A$1:$G$189,4,FALSE)</f>
        <v>CHICLAYO</v>
      </c>
      <c r="I4188" s="9" t="str">
        <f>+VLOOKUP(datosAvance[[#This Row],[renaes]],eess!$A$1:$G$189,6,FALSE)</f>
        <v>CHICLAYO</v>
      </c>
      <c r="J4188" s="9" t="str">
        <f>+VLOOKUP(datosAvance[[#This Row],[renaes]],eess!$A$1:$G$189,7,FALSE)</f>
        <v>CHICLAYO</v>
      </c>
    </row>
    <row r="4189" spans="1:10" x14ac:dyDescent="0.25">
      <c r="A4189">
        <v>4322</v>
      </c>
      <c r="B4189">
        <v>9</v>
      </c>
      <c r="C4189" t="s">
        <v>243</v>
      </c>
      <c r="D4189">
        <v>4</v>
      </c>
      <c r="E4189" t="s">
        <v>5</v>
      </c>
      <c r="F4189" s="9" t="str">
        <f>+VLOOKUP(datosAvance[[#This Row],[renaes]],eess!$A$1:$G$189,2,FALSE)</f>
        <v>JOSE QUIÑONEZ GONZALES</v>
      </c>
      <c r="G4189" s="9" t="str">
        <f>+VLOOKUP(datosAvance[[#This Row],[renaes]],eess!$A$1:$G$189,3,FALSE)</f>
        <v>CHICLAYO</v>
      </c>
      <c r="H4189" s="9" t="str">
        <f>+VLOOKUP(datosAvance[[#This Row],[renaes]],eess!$A$1:$G$189,4,FALSE)</f>
        <v>CHICLAYO</v>
      </c>
      <c r="I4189" s="9" t="str">
        <f>+VLOOKUP(datosAvance[[#This Row],[renaes]],eess!$A$1:$G$189,6,FALSE)</f>
        <v>CHICLAYO</v>
      </c>
      <c r="J4189" s="9" t="str">
        <f>+VLOOKUP(datosAvance[[#This Row],[renaes]],eess!$A$1:$G$189,7,FALSE)</f>
        <v>CHICLAYO</v>
      </c>
    </row>
    <row r="4190" spans="1:10" x14ac:dyDescent="0.25">
      <c r="A4190">
        <v>4323</v>
      </c>
      <c r="B4190">
        <v>11</v>
      </c>
      <c r="C4190" t="s">
        <v>243</v>
      </c>
      <c r="D4190">
        <v>4</v>
      </c>
      <c r="E4190" t="s">
        <v>5</v>
      </c>
      <c r="F4190" s="9" t="str">
        <f>+VLOOKUP(datosAvance[[#This Row],[renaes]],eess!$A$1:$G$189,2,FALSE)</f>
        <v>CRUZ DE LA ESPERANZA</v>
      </c>
      <c r="G4190" s="9" t="str">
        <f>+VLOOKUP(datosAvance[[#This Row],[renaes]],eess!$A$1:$G$189,3,FALSE)</f>
        <v>CHICLAYO</v>
      </c>
      <c r="H4190" s="9" t="str">
        <f>+VLOOKUP(datosAvance[[#This Row],[renaes]],eess!$A$1:$G$189,4,FALSE)</f>
        <v>CHICLAYO</v>
      </c>
      <c r="I4190" s="9" t="str">
        <f>+VLOOKUP(datosAvance[[#This Row],[renaes]],eess!$A$1:$G$189,6,FALSE)</f>
        <v>CHICLAYO</v>
      </c>
      <c r="J4190" s="9" t="str">
        <f>+VLOOKUP(datosAvance[[#This Row],[renaes]],eess!$A$1:$G$189,7,FALSE)</f>
        <v>CHICLAYO</v>
      </c>
    </row>
    <row r="4191" spans="1:10" x14ac:dyDescent="0.25">
      <c r="A4191">
        <v>4324</v>
      </c>
      <c r="B4191">
        <v>9</v>
      </c>
      <c r="C4191" t="s">
        <v>243</v>
      </c>
      <c r="D4191">
        <v>4</v>
      </c>
      <c r="E4191" t="s">
        <v>5</v>
      </c>
      <c r="F4191" s="9" t="str">
        <f>+VLOOKUP(datosAvance[[#This Row],[renaes]],eess!$A$1:$G$189,2,FALSE)</f>
        <v>CERROPON</v>
      </c>
      <c r="G4191" s="9" t="str">
        <f>+VLOOKUP(datosAvance[[#This Row],[renaes]],eess!$A$1:$G$189,3,FALSE)</f>
        <v>CHICLAYO</v>
      </c>
      <c r="H4191" s="9" t="str">
        <f>+VLOOKUP(datosAvance[[#This Row],[renaes]],eess!$A$1:$G$189,4,FALSE)</f>
        <v>CHICLAYO</v>
      </c>
      <c r="I4191" s="9" t="str">
        <f>+VLOOKUP(datosAvance[[#This Row],[renaes]],eess!$A$1:$G$189,6,FALSE)</f>
        <v>CHICLAYO</v>
      </c>
      <c r="J4191" s="9" t="str">
        <f>+VLOOKUP(datosAvance[[#This Row],[renaes]],eess!$A$1:$G$189,7,FALSE)</f>
        <v>CHICLAYO</v>
      </c>
    </row>
    <row r="4192" spans="1:10" x14ac:dyDescent="0.25">
      <c r="A4192">
        <v>4325</v>
      </c>
      <c r="B4192">
        <v>9</v>
      </c>
      <c r="C4192" t="s">
        <v>243</v>
      </c>
      <c r="D4192">
        <v>4</v>
      </c>
      <c r="E4192" t="s">
        <v>5</v>
      </c>
      <c r="F4192" s="9" t="str">
        <f>+VLOOKUP(datosAvance[[#This Row],[renaes]],eess!$A$1:$G$189,2,FALSE)</f>
        <v>VICTOR ENRIQUE TIRADO BONILLA-CHONGOYAPE</v>
      </c>
      <c r="G4192" s="9" t="str">
        <f>+VLOOKUP(datosAvance[[#This Row],[renaes]],eess!$A$1:$G$189,3,FALSE)</f>
        <v>CHICLAYO</v>
      </c>
      <c r="H4192" s="9" t="str">
        <f>+VLOOKUP(datosAvance[[#This Row],[renaes]],eess!$A$1:$G$189,4,FALSE)</f>
        <v>CHONGOYAPE</v>
      </c>
      <c r="I4192" s="9" t="str">
        <f>+VLOOKUP(datosAvance[[#This Row],[renaes]],eess!$A$1:$G$189,6,FALSE)</f>
        <v>CHICLAYO</v>
      </c>
      <c r="J4192" s="9" t="str">
        <f>+VLOOKUP(datosAvance[[#This Row],[renaes]],eess!$A$1:$G$189,7,FALSE)</f>
        <v>CHONGOYAPE</v>
      </c>
    </row>
    <row r="4193" spans="1:10" x14ac:dyDescent="0.25">
      <c r="A4193">
        <v>4326</v>
      </c>
      <c r="B4193">
        <v>11</v>
      </c>
      <c r="C4193" t="s">
        <v>243</v>
      </c>
      <c r="D4193">
        <v>4</v>
      </c>
      <c r="E4193" t="s">
        <v>5</v>
      </c>
      <c r="F4193" s="9" t="str">
        <f>+VLOOKUP(datosAvance[[#This Row],[renaes]],eess!$A$1:$G$189,2,FALSE)</f>
        <v>PAMPA GRANDE</v>
      </c>
      <c r="G4193" s="9" t="str">
        <f>+VLOOKUP(datosAvance[[#This Row],[renaes]],eess!$A$1:$G$189,3,FALSE)</f>
        <v>CHICLAYO</v>
      </c>
      <c r="H4193" s="9" t="str">
        <f>+VLOOKUP(datosAvance[[#This Row],[renaes]],eess!$A$1:$G$189,4,FALSE)</f>
        <v>CHONGOYAPE</v>
      </c>
      <c r="I4193" s="9" t="str">
        <f>+VLOOKUP(datosAvance[[#This Row],[renaes]],eess!$A$1:$G$189,6,FALSE)</f>
        <v>CHICLAYO</v>
      </c>
      <c r="J4193" s="9" t="str">
        <f>+VLOOKUP(datosAvance[[#This Row],[renaes]],eess!$A$1:$G$189,7,FALSE)</f>
        <v>CHONGOYAPE</v>
      </c>
    </row>
    <row r="4194" spans="1:10" x14ac:dyDescent="0.25">
      <c r="A4194">
        <v>4327</v>
      </c>
      <c r="B4194">
        <v>22</v>
      </c>
      <c r="C4194" t="s">
        <v>243</v>
      </c>
      <c r="D4194">
        <v>4</v>
      </c>
      <c r="E4194" t="s">
        <v>5</v>
      </c>
      <c r="F4194" s="9" t="str">
        <f>+VLOOKUP(datosAvance[[#This Row],[renaes]],eess!$A$1:$G$189,2,FALSE)</f>
        <v>LA VICTORIA SECTOR  I</v>
      </c>
      <c r="G4194" s="9" t="str">
        <f>+VLOOKUP(datosAvance[[#This Row],[renaes]],eess!$A$1:$G$189,3,FALSE)</f>
        <v>CHICLAYO</v>
      </c>
      <c r="H4194" s="9" t="str">
        <f>+VLOOKUP(datosAvance[[#This Row],[renaes]],eess!$A$1:$G$189,4,FALSE)</f>
        <v>LA VICTORIA</v>
      </c>
      <c r="I4194" s="9" t="str">
        <f>+VLOOKUP(datosAvance[[#This Row],[renaes]],eess!$A$1:$G$189,6,FALSE)</f>
        <v>CHICLAYO</v>
      </c>
      <c r="J4194" s="9" t="str">
        <f>+VLOOKUP(datosAvance[[#This Row],[renaes]],eess!$A$1:$G$189,7,FALSE)</f>
        <v>LA VICTORIA</v>
      </c>
    </row>
    <row r="4195" spans="1:10" x14ac:dyDescent="0.25">
      <c r="A4195">
        <v>4328</v>
      </c>
      <c r="B4195">
        <v>6</v>
      </c>
      <c r="C4195" t="s">
        <v>243</v>
      </c>
      <c r="D4195">
        <v>4</v>
      </c>
      <c r="E4195" t="s">
        <v>5</v>
      </c>
      <c r="F4195" s="9" t="str">
        <f>+VLOOKUP(datosAvance[[#This Row],[renaes]],eess!$A$1:$G$189,2,FALSE)</f>
        <v>LA VICTORIA SECTOR II - MARIA JESUS</v>
      </c>
      <c r="G4195" s="9" t="str">
        <f>+VLOOKUP(datosAvance[[#This Row],[renaes]],eess!$A$1:$G$189,3,FALSE)</f>
        <v>CHICLAYO</v>
      </c>
      <c r="H4195" s="9" t="str">
        <f>+VLOOKUP(datosAvance[[#This Row],[renaes]],eess!$A$1:$G$189,4,FALSE)</f>
        <v>LA VICTORIA</v>
      </c>
      <c r="I4195" s="9" t="str">
        <f>+VLOOKUP(datosAvance[[#This Row],[renaes]],eess!$A$1:$G$189,6,FALSE)</f>
        <v>CHICLAYO</v>
      </c>
      <c r="J4195" s="9" t="str">
        <f>+VLOOKUP(datosAvance[[#This Row],[renaes]],eess!$A$1:$G$189,7,FALSE)</f>
        <v>LA VICTORIA</v>
      </c>
    </row>
    <row r="4196" spans="1:10" x14ac:dyDescent="0.25">
      <c r="A4196">
        <v>4329</v>
      </c>
      <c r="B4196">
        <v>22</v>
      </c>
      <c r="C4196" t="s">
        <v>243</v>
      </c>
      <c r="D4196">
        <v>4</v>
      </c>
      <c r="E4196" t="s">
        <v>5</v>
      </c>
      <c r="F4196" s="9" t="str">
        <f>+VLOOKUP(datosAvance[[#This Row],[renaes]],eess!$A$1:$G$189,2,FALSE)</f>
        <v>EL BOSQUE</v>
      </c>
      <c r="G4196" s="9" t="str">
        <f>+VLOOKUP(datosAvance[[#This Row],[renaes]],eess!$A$1:$G$189,3,FALSE)</f>
        <v>CHICLAYO</v>
      </c>
      <c r="H4196" s="9" t="str">
        <f>+VLOOKUP(datosAvance[[#This Row],[renaes]],eess!$A$1:$G$189,4,FALSE)</f>
        <v>LA VICTORIA</v>
      </c>
      <c r="I4196" s="9" t="str">
        <f>+VLOOKUP(datosAvance[[#This Row],[renaes]],eess!$A$1:$G$189,6,FALSE)</f>
        <v>CHICLAYO</v>
      </c>
      <c r="J4196" s="9" t="str">
        <f>+VLOOKUP(datosAvance[[#This Row],[renaes]],eess!$A$1:$G$189,7,FALSE)</f>
        <v>LA VICTORIA</v>
      </c>
    </row>
    <row r="4197" spans="1:10" x14ac:dyDescent="0.25">
      <c r="A4197">
        <v>4330</v>
      </c>
      <c r="B4197">
        <v>6</v>
      </c>
      <c r="C4197" t="s">
        <v>243</v>
      </c>
      <c r="D4197">
        <v>4</v>
      </c>
      <c r="E4197" t="s">
        <v>5</v>
      </c>
      <c r="F4197" s="9" t="str">
        <f>+VLOOKUP(datosAvance[[#This Row],[renaes]],eess!$A$1:$G$189,2,FALSE)</f>
        <v>CHOSICA DEL NORTE</v>
      </c>
      <c r="G4197" s="9" t="str">
        <f>+VLOOKUP(datosAvance[[#This Row],[renaes]],eess!$A$1:$G$189,3,FALSE)</f>
        <v>CHICLAYO</v>
      </c>
      <c r="H4197" s="9" t="str">
        <f>+VLOOKUP(datosAvance[[#This Row],[renaes]],eess!$A$1:$G$189,4,FALSE)</f>
        <v>LA VICTORIA</v>
      </c>
      <c r="I4197" s="9" t="str">
        <f>+VLOOKUP(datosAvance[[#This Row],[renaes]],eess!$A$1:$G$189,6,FALSE)</f>
        <v>CHICLAYO</v>
      </c>
      <c r="J4197" s="9" t="str">
        <f>+VLOOKUP(datosAvance[[#This Row],[renaes]],eess!$A$1:$G$189,7,FALSE)</f>
        <v>LA VICTORIA</v>
      </c>
    </row>
    <row r="4198" spans="1:10" x14ac:dyDescent="0.25">
      <c r="A4198">
        <v>4331</v>
      </c>
      <c r="B4198">
        <v>17</v>
      </c>
      <c r="C4198" t="s">
        <v>243</v>
      </c>
      <c r="D4198">
        <v>4</v>
      </c>
      <c r="E4198" t="s">
        <v>5</v>
      </c>
      <c r="F4198" s="9" t="str">
        <f>+VLOOKUP(datosAvance[[#This Row],[renaes]],eess!$A$1:$G$189,2,FALSE)</f>
        <v>JOSE LEONARDO ORTIZ</v>
      </c>
      <c r="G4198" s="9" t="str">
        <f>+VLOOKUP(datosAvance[[#This Row],[renaes]],eess!$A$1:$G$189,3,FALSE)</f>
        <v>CHICLAYO</v>
      </c>
      <c r="H4198" s="9" t="str">
        <f>+VLOOKUP(datosAvance[[#This Row],[renaes]],eess!$A$1:$G$189,4,FALSE)</f>
        <v>JOSE LEONARDO ORTIZ</v>
      </c>
      <c r="I4198" s="9" t="str">
        <f>+VLOOKUP(datosAvance[[#This Row],[renaes]],eess!$A$1:$G$189,6,FALSE)</f>
        <v>CHICLAYO</v>
      </c>
      <c r="J4198" s="9" t="str">
        <f>+VLOOKUP(datosAvance[[#This Row],[renaes]],eess!$A$1:$G$189,7,FALSE)</f>
        <v>JOSE LEONARDO ORTIZ</v>
      </c>
    </row>
    <row r="4199" spans="1:10" x14ac:dyDescent="0.25">
      <c r="A4199">
        <v>4332</v>
      </c>
      <c r="B4199">
        <v>22</v>
      </c>
      <c r="C4199" t="s">
        <v>243</v>
      </c>
      <c r="D4199">
        <v>4</v>
      </c>
      <c r="E4199" t="s">
        <v>5</v>
      </c>
      <c r="F4199" s="9" t="str">
        <f>+VLOOKUP(datosAvance[[#This Row],[renaes]],eess!$A$1:$G$189,2,FALSE)</f>
        <v>PEDRO PABLO ATUSPARIAS</v>
      </c>
      <c r="G4199" s="9" t="str">
        <f>+VLOOKUP(datosAvance[[#This Row],[renaes]],eess!$A$1:$G$189,3,FALSE)</f>
        <v>CHICLAYO</v>
      </c>
      <c r="H4199" s="9" t="str">
        <f>+VLOOKUP(datosAvance[[#This Row],[renaes]],eess!$A$1:$G$189,4,FALSE)</f>
        <v>JOSE LEONARDO ORTIZ</v>
      </c>
      <c r="I4199" s="9" t="str">
        <f>+VLOOKUP(datosAvance[[#This Row],[renaes]],eess!$A$1:$G$189,6,FALSE)</f>
        <v>CHICLAYO</v>
      </c>
      <c r="J4199" s="9" t="str">
        <f>+VLOOKUP(datosAvance[[#This Row],[renaes]],eess!$A$1:$G$189,7,FALSE)</f>
        <v>JOSE LEONARDO ORTIZ</v>
      </c>
    </row>
    <row r="4200" spans="1:10" x14ac:dyDescent="0.25">
      <c r="A4200">
        <v>4333</v>
      </c>
      <c r="B4200">
        <v>26</v>
      </c>
      <c r="C4200" t="s">
        <v>243</v>
      </c>
      <c r="D4200">
        <v>4</v>
      </c>
      <c r="E4200" t="s">
        <v>5</v>
      </c>
      <c r="F4200" s="9" t="str">
        <f>+VLOOKUP(datosAvance[[#This Row],[renaes]],eess!$A$1:$G$189,2,FALSE)</f>
        <v>PAUL HARRIS</v>
      </c>
      <c r="G4200" s="9" t="str">
        <f>+VLOOKUP(datosAvance[[#This Row],[renaes]],eess!$A$1:$G$189,3,FALSE)</f>
        <v>CHICLAYO</v>
      </c>
      <c r="H4200" s="9" t="str">
        <f>+VLOOKUP(datosAvance[[#This Row],[renaes]],eess!$A$1:$G$189,4,FALSE)</f>
        <v>JOSE LEONARDO ORTIZ</v>
      </c>
      <c r="I4200" s="9" t="str">
        <f>+VLOOKUP(datosAvance[[#This Row],[renaes]],eess!$A$1:$G$189,6,FALSE)</f>
        <v>CHICLAYO</v>
      </c>
      <c r="J4200" s="9" t="str">
        <f>+VLOOKUP(datosAvance[[#This Row],[renaes]],eess!$A$1:$G$189,7,FALSE)</f>
        <v>JOSE LEONARDO ORTIZ</v>
      </c>
    </row>
    <row r="4201" spans="1:10" x14ac:dyDescent="0.25">
      <c r="A4201">
        <v>4334</v>
      </c>
      <c r="B4201">
        <v>6</v>
      </c>
      <c r="C4201" t="s">
        <v>243</v>
      </c>
      <c r="D4201">
        <v>4</v>
      </c>
      <c r="E4201" t="s">
        <v>5</v>
      </c>
      <c r="F4201" s="9" t="str">
        <f>+VLOOKUP(datosAvance[[#This Row],[renaes]],eess!$A$1:$G$189,2,FALSE)</f>
        <v>CULPON</v>
      </c>
      <c r="G4201" s="9" t="str">
        <f>+VLOOKUP(datosAvance[[#This Row],[renaes]],eess!$A$1:$G$189,3,FALSE)</f>
        <v>CHICLAYO</v>
      </c>
      <c r="H4201" s="9" t="str">
        <f>+VLOOKUP(datosAvance[[#This Row],[renaes]],eess!$A$1:$G$189,4,FALSE)</f>
        <v>JOSE LEONARDO ORTIZ</v>
      </c>
      <c r="I4201" s="9" t="str">
        <f>+VLOOKUP(datosAvance[[#This Row],[renaes]],eess!$A$1:$G$189,6,FALSE)</f>
        <v>CHICLAYO</v>
      </c>
      <c r="J4201" s="9" t="str">
        <f>+VLOOKUP(datosAvance[[#This Row],[renaes]],eess!$A$1:$G$189,7,FALSE)</f>
        <v>JOSE LEONARDO ORTIZ</v>
      </c>
    </row>
    <row r="4202" spans="1:10" x14ac:dyDescent="0.25">
      <c r="A4202">
        <v>4335</v>
      </c>
      <c r="B4202">
        <v>19</v>
      </c>
      <c r="C4202" t="s">
        <v>243</v>
      </c>
      <c r="D4202">
        <v>4</v>
      </c>
      <c r="E4202" t="s">
        <v>5</v>
      </c>
      <c r="F4202" s="9" t="str">
        <f>+VLOOKUP(datosAvance[[#This Row],[renaes]],eess!$A$1:$G$189,2,FALSE)</f>
        <v>SANTA ANA</v>
      </c>
      <c r="G4202" s="9" t="str">
        <f>+VLOOKUP(datosAvance[[#This Row],[renaes]],eess!$A$1:$G$189,3,FALSE)</f>
        <v>CHICLAYO</v>
      </c>
      <c r="H4202" s="9" t="str">
        <f>+VLOOKUP(datosAvance[[#This Row],[renaes]],eess!$A$1:$G$189,4,FALSE)</f>
        <v>JOSE LEONARDO ORTIZ</v>
      </c>
      <c r="I4202" s="9" t="str">
        <f>+VLOOKUP(datosAvance[[#This Row],[renaes]],eess!$A$1:$G$189,6,FALSE)</f>
        <v>CHICLAYO</v>
      </c>
      <c r="J4202" s="9" t="str">
        <f>+VLOOKUP(datosAvance[[#This Row],[renaes]],eess!$A$1:$G$189,7,FALSE)</f>
        <v>JOSE LEONARDO ORTIZ</v>
      </c>
    </row>
    <row r="4203" spans="1:10" x14ac:dyDescent="0.25">
      <c r="A4203">
        <v>4337</v>
      </c>
      <c r="B4203">
        <v>8</v>
      </c>
      <c r="C4203" t="s">
        <v>243</v>
      </c>
      <c r="D4203">
        <v>4</v>
      </c>
      <c r="E4203" t="s">
        <v>5</v>
      </c>
      <c r="F4203" s="9" t="str">
        <f>+VLOOKUP(datosAvance[[#This Row],[renaes]],eess!$A$1:$G$189,2,FALSE)</f>
        <v>PAMPA LA VICTORIA</v>
      </c>
      <c r="G4203" s="9" t="str">
        <f>+VLOOKUP(datosAvance[[#This Row],[renaes]],eess!$A$1:$G$189,3,FALSE)</f>
        <v>CHICLAYO</v>
      </c>
      <c r="H4203" s="9" t="str">
        <f>+VLOOKUP(datosAvance[[#This Row],[renaes]],eess!$A$1:$G$189,4,FALSE)</f>
        <v>POSOPE ALTO</v>
      </c>
      <c r="I4203" s="9" t="str">
        <f>+VLOOKUP(datosAvance[[#This Row],[renaes]],eess!$A$1:$G$189,6,FALSE)</f>
        <v>CHICLAYO</v>
      </c>
      <c r="J4203" s="9" t="str">
        <f>+VLOOKUP(datosAvance[[#This Row],[renaes]],eess!$A$1:$G$189,7,FALSE)</f>
        <v>PATAPO</v>
      </c>
    </row>
    <row r="4204" spans="1:10" x14ac:dyDescent="0.25">
      <c r="A4204">
        <v>4338</v>
      </c>
      <c r="B4204">
        <v>24</v>
      </c>
      <c r="C4204" t="s">
        <v>243</v>
      </c>
      <c r="D4204">
        <v>4</v>
      </c>
      <c r="E4204" t="s">
        <v>5</v>
      </c>
      <c r="F4204" s="9" t="str">
        <f>+VLOOKUP(datosAvance[[#This Row],[renaes]],eess!$A$1:$G$189,2,FALSE)</f>
        <v>PIMENTEL</v>
      </c>
      <c r="G4204" s="9" t="str">
        <f>+VLOOKUP(datosAvance[[#This Row],[renaes]],eess!$A$1:$G$189,3,FALSE)</f>
        <v>CHICLAYO</v>
      </c>
      <c r="H4204" s="9" t="str">
        <f>+VLOOKUP(datosAvance[[#This Row],[renaes]],eess!$A$1:$G$189,4,FALSE)</f>
        <v>PIMENTEL</v>
      </c>
      <c r="I4204" s="9" t="str">
        <f>+VLOOKUP(datosAvance[[#This Row],[renaes]],eess!$A$1:$G$189,6,FALSE)</f>
        <v>CHICLAYO</v>
      </c>
      <c r="J4204" s="9" t="str">
        <f>+VLOOKUP(datosAvance[[#This Row],[renaes]],eess!$A$1:$G$189,7,FALSE)</f>
        <v>PIMENTEL</v>
      </c>
    </row>
    <row r="4205" spans="1:10" x14ac:dyDescent="0.25">
      <c r="A4205">
        <v>4339</v>
      </c>
      <c r="B4205">
        <v>2</v>
      </c>
      <c r="C4205" t="s">
        <v>243</v>
      </c>
      <c r="D4205">
        <v>4</v>
      </c>
      <c r="E4205" t="s">
        <v>5</v>
      </c>
      <c r="F4205" s="9" t="str">
        <f>+VLOOKUP(datosAvance[[#This Row],[renaes]],eess!$A$1:$G$189,2,FALSE)</f>
        <v>SAN LUIS</v>
      </c>
      <c r="G4205" s="9" t="str">
        <f>+VLOOKUP(datosAvance[[#This Row],[renaes]],eess!$A$1:$G$189,3,FALSE)</f>
        <v>CHICLAYO</v>
      </c>
      <c r="H4205" s="9" t="str">
        <f>+VLOOKUP(datosAvance[[#This Row],[renaes]],eess!$A$1:$G$189,4,FALSE)</f>
        <v>POMALCA</v>
      </c>
      <c r="I4205" s="9" t="str">
        <f>+VLOOKUP(datosAvance[[#This Row],[renaes]],eess!$A$1:$G$189,6,FALSE)</f>
        <v>CHICLAYO</v>
      </c>
      <c r="J4205" s="9" t="str">
        <f>+VLOOKUP(datosAvance[[#This Row],[renaes]],eess!$A$1:$G$189,7,FALSE)</f>
        <v>POMALCA</v>
      </c>
    </row>
    <row r="4206" spans="1:10" x14ac:dyDescent="0.25">
      <c r="A4206">
        <v>4340</v>
      </c>
      <c r="B4206">
        <v>4</v>
      </c>
      <c r="C4206" t="s">
        <v>243</v>
      </c>
      <c r="D4206">
        <v>4</v>
      </c>
      <c r="E4206" t="s">
        <v>5</v>
      </c>
      <c r="F4206" s="9" t="str">
        <f>+VLOOKUP(datosAvance[[#This Row],[renaes]],eess!$A$1:$G$189,2,FALSE)</f>
        <v>SAN ANTONIO (POMALCA)</v>
      </c>
      <c r="G4206" s="9" t="str">
        <f>+VLOOKUP(datosAvance[[#This Row],[renaes]],eess!$A$1:$G$189,3,FALSE)</f>
        <v>CHICLAYO</v>
      </c>
      <c r="H4206" s="9" t="str">
        <f>+VLOOKUP(datosAvance[[#This Row],[renaes]],eess!$A$1:$G$189,4,FALSE)</f>
        <v>POMALCA</v>
      </c>
      <c r="I4206" s="9" t="str">
        <f>+VLOOKUP(datosAvance[[#This Row],[renaes]],eess!$A$1:$G$189,6,FALSE)</f>
        <v>CHICLAYO</v>
      </c>
      <c r="J4206" s="9" t="str">
        <f>+VLOOKUP(datosAvance[[#This Row],[renaes]],eess!$A$1:$G$189,7,FALSE)</f>
        <v>POMALCA</v>
      </c>
    </row>
    <row r="4207" spans="1:10" x14ac:dyDescent="0.25">
      <c r="A4207">
        <v>4341</v>
      </c>
      <c r="B4207">
        <v>4</v>
      </c>
      <c r="C4207" t="s">
        <v>243</v>
      </c>
      <c r="D4207">
        <v>4</v>
      </c>
      <c r="E4207" t="s">
        <v>5</v>
      </c>
      <c r="F4207" s="9" t="str">
        <f>+VLOOKUP(datosAvance[[#This Row],[renaes]],eess!$A$1:$G$189,2,FALSE)</f>
        <v>SIPAN</v>
      </c>
      <c r="G4207" s="9" t="str">
        <f>+VLOOKUP(datosAvance[[#This Row],[renaes]],eess!$A$1:$G$189,3,FALSE)</f>
        <v>CHICLAYO</v>
      </c>
      <c r="H4207" s="9" t="str">
        <f>+VLOOKUP(datosAvance[[#This Row],[renaes]],eess!$A$1:$G$189,4,FALSE)</f>
        <v>CAYALTI-ZAÑA</v>
      </c>
      <c r="I4207" s="9" t="str">
        <f>+VLOOKUP(datosAvance[[#This Row],[renaes]],eess!$A$1:$G$189,6,FALSE)</f>
        <v>CHICLAYO</v>
      </c>
      <c r="J4207" s="9" t="str">
        <f>+VLOOKUP(datosAvance[[#This Row],[renaes]],eess!$A$1:$G$189,7,FALSE)</f>
        <v>SAÑA</v>
      </c>
    </row>
    <row r="4208" spans="1:10" x14ac:dyDescent="0.25">
      <c r="A4208">
        <v>4342</v>
      </c>
      <c r="B4208">
        <v>20</v>
      </c>
      <c r="C4208" t="s">
        <v>243</v>
      </c>
      <c r="D4208">
        <v>4</v>
      </c>
      <c r="E4208" t="s">
        <v>5</v>
      </c>
      <c r="F4208" s="9" t="str">
        <f>+VLOOKUP(datosAvance[[#This Row],[renaes]],eess!$A$1:$G$189,2,FALSE)</f>
        <v>REQUE</v>
      </c>
      <c r="G4208" s="9" t="str">
        <f>+VLOOKUP(datosAvance[[#This Row],[renaes]],eess!$A$1:$G$189,3,FALSE)</f>
        <v>CHICLAYO</v>
      </c>
      <c r="H4208" s="9" t="str">
        <f>+VLOOKUP(datosAvance[[#This Row],[renaes]],eess!$A$1:$G$189,4,FALSE)</f>
        <v>REQUE-LAGUNAS</v>
      </c>
      <c r="I4208" s="9" t="str">
        <f>+VLOOKUP(datosAvance[[#This Row],[renaes]],eess!$A$1:$G$189,6,FALSE)</f>
        <v>CHICLAYO</v>
      </c>
      <c r="J4208" s="9" t="str">
        <f>+VLOOKUP(datosAvance[[#This Row],[renaes]],eess!$A$1:$G$189,7,FALSE)</f>
        <v>REQUE</v>
      </c>
    </row>
    <row r="4209" spans="1:10" x14ac:dyDescent="0.25">
      <c r="A4209">
        <v>4343</v>
      </c>
      <c r="B4209">
        <v>3</v>
      </c>
      <c r="C4209" t="s">
        <v>243</v>
      </c>
      <c r="D4209">
        <v>4</v>
      </c>
      <c r="E4209" t="s">
        <v>5</v>
      </c>
      <c r="F4209" s="9" t="str">
        <f>+VLOOKUP(datosAvance[[#This Row],[renaes]],eess!$A$1:$G$189,2,FALSE)</f>
        <v>MONTEGRANDE</v>
      </c>
      <c r="G4209" s="9" t="str">
        <f>+VLOOKUP(datosAvance[[#This Row],[renaes]],eess!$A$1:$G$189,3,FALSE)</f>
        <v>CHICLAYO</v>
      </c>
      <c r="H4209" s="9" t="str">
        <f>+VLOOKUP(datosAvance[[#This Row],[renaes]],eess!$A$1:$G$189,4,FALSE)</f>
        <v>REQUE-LAGUNAS</v>
      </c>
      <c r="I4209" s="9" t="str">
        <f>+VLOOKUP(datosAvance[[#This Row],[renaes]],eess!$A$1:$G$189,6,FALSE)</f>
        <v>CHICLAYO</v>
      </c>
      <c r="J4209" s="9" t="str">
        <f>+VLOOKUP(datosAvance[[#This Row],[renaes]],eess!$A$1:$G$189,7,FALSE)</f>
        <v>REQUE</v>
      </c>
    </row>
    <row r="4210" spans="1:10" x14ac:dyDescent="0.25">
      <c r="A4210">
        <v>4344</v>
      </c>
      <c r="B4210">
        <v>2</v>
      </c>
      <c r="C4210" t="s">
        <v>243</v>
      </c>
      <c r="D4210">
        <v>4</v>
      </c>
      <c r="E4210" t="s">
        <v>5</v>
      </c>
      <c r="F4210" s="9" t="str">
        <f>+VLOOKUP(datosAvance[[#This Row],[renaes]],eess!$A$1:$G$189,2,FALSE)</f>
        <v>LAS DELICIAS</v>
      </c>
      <c r="G4210" s="9" t="str">
        <f>+VLOOKUP(datosAvance[[#This Row],[renaes]],eess!$A$1:$G$189,3,FALSE)</f>
        <v>CHICLAYO</v>
      </c>
      <c r="H4210" s="9" t="str">
        <f>+VLOOKUP(datosAvance[[#This Row],[renaes]],eess!$A$1:$G$189,4,FALSE)</f>
        <v>REQUE-LAGUNAS</v>
      </c>
      <c r="I4210" s="9" t="str">
        <f>+VLOOKUP(datosAvance[[#This Row],[renaes]],eess!$A$1:$G$189,6,FALSE)</f>
        <v>CHICLAYO</v>
      </c>
      <c r="J4210" s="9" t="str">
        <f>+VLOOKUP(datosAvance[[#This Row],[renaes]],eess!$A$1:$G$189,7,FALSE)</f>
        <v>REQUE</v>
      </c>
    </row>
    <row r="4211" spans="1:10" x14ac:dyDescent="0.25">
      <c r="A4211">
        <v>4345</v>
      </c>
      <c r="B4211">
        <v>7</v>
      </c>
      <c r="C4211" t="s">
        <v>243</v>
      </c>
      <c r="D4211">
        <v>4</v>
      </c>
      <c r="E4211" t="s">
        <v>5</v>
      </c>
      <c r="F4211" s="9" t="str">
        <f>+VLOOKUP(datosAvance[[#This Row],[renaes]],eess!$A$1:$G$189,2,FALSE)</f>
        <v>SAN JOSE</v>
      </c>
      <c r="G4211" s="9" t="str">
        <f>+VLOOKUP(datosAvance[[#This Row],[renaes]],eess!$A$1:$G$189,3,FALSE)</f>
        <v>CHICLAYO</v>
      </c>
      <c r="H4211" s="9" t="str">
        <f>+VLOOKUP(datosAvance[[#This Row],[renaes]],eess!$A$1:$G$189,4,FALSE)</f>
        <v>SAN JOSE</v>
      </c>
      <c r="I4211" s="9" t="str">
        <f>+VLOOKUP(datosAvance[[#This Row],[renaes]],eess!$A$1:$G$189,6,FALSE)</f>
        <v>LAMBAYEQUE</v>
      </c>
      <c r="J4211" s="9" t="str">
        <f>+VLOOKUP(datosAvance[[#This Row],[renaes]],eess!$A$1:$G$189,7,FALSE)</f>
        <v>SAN JOSE</v>
      </c>
    </row>
    <row r="4212" spans="1:10" x14ac:dyDescent="0.25">
      <c r="A4212">
        <v>4346</v>
      </c>
      <c r="B4212">
        <v>4</v>
      </c>
      <c r="C4212" t="s">
        <v>243</v>
      </c>
      <c r="D4212">
        <v>4</v>
      </c>
      <c r="E4212" t="s">
        <v>5</v>
      </c>
      <c r="F4212" s="9" t="str">
        <f>+VLOOKUP(datosAvance[[#This Row],[renaes]],eess!$A$1:$G$189,2,FALSE)</f>
        <v>SAN CARLOS</v>
      </c>
      <c r="G4212" s="9" t="str">
        <f>+VLOOKUP(datosAvance[[#This Row],[renaes]],eess!$A$1:$G$189,3,FALSE)</f>
        <v>CHICLAYO</v>
      </c>
      <c r="H4212" s="9" t="str">
        <f>+VLOOKUP(datosAvance[[#This Row],[renaes]],eess!$A$1:$G$189,4,FALSE)</f>
        <v>SAN JOSE</v>
      </c>
      <c r="I4212" s="9" t="str">
        <f>+VLOOKUP(datosAvance[[#This Row],[renaes]],eess!$A$1:$G$189,6,FALSE)</f>
        <v>LAMBAYEQUE</v>
      </c>
      <c r="J4212" s="9" t="str">
        <f>+VLOOKUP(datosAvance[[#This Row],[renaes]],eess!$A$1:$G$189,7,FALSE)</f>
        <v>SAN JOSE</v>
      </c>
    </row>
    <row r="4213" spans="1:10" x14ac:dyDescent="0.25">
      <c r="A4213">
        <v>4347</v>
      </c>
      <c r="B4213">
        <v>4</v>
      </c>
      <c r="C4213" t="s">
        <v>243</v>
      </c>
      <c r="D4213">
        <v>4</v>
      </c>
      <c r="E4213" t="s">
        <v>5</v>
      </c>
      <c r="F4213" s="9" t="str">
        <f>+VLOOKUP(datosAvance[[#This Row],[renaes]],eess!$A$1:$G$189,2,FALSE)</f>
        <v>BODEGONES</v>
      </c>
      <c r="G4213" s="9" t="str">
        <f>+VLOOKUP(datosAvance[[#This Row],[renaes]],eess!$A$1:$G$189,3,FALSE)</f>
        <v>CHICLAYO</v>
      </c>
      <c r="H4213" s="9" t="str">
        <f>+VLOOKUP(datosAvance[[#This Row],[renaes]],eess!$A$1:$G$189,4,FALSE)</f>
        <v>SAN JOSE</v>
      </c>
      <c r="I4213" s="9" t="str">
        <f>+VLOOKUP(datosAvance[[#This Row],[renaes]],eess!$A$1:$G$189,6,FALSE)</f>
        <v>LAMBAYEQUE</v>
      </c>
      <c r="J4213" s="9" t="str">
        <f>+VLOOKUP(datosAvance[[#This Row],[renaes]],eess!$A$1:$G$189,7,FALSE)</f>
        <v>SAN JOSE</v>
      </c>
    </row>
    <row r="4214" spans="1:10" x14ac:dyDescent="0.25">
      <c r="A4214">
        <v>4348</v>
      </c>
      <c r="B4214">
        <v>10</v>
      </c>
      <c r="C4214" t="s">
        <v>243</v>
      </c>
      <c r="D4214">
        <v>4</v>
      </c>
      <c r="E4214" t="s">
        <v>5</v>
      </c>
      <c r="F4214" s="9" t="str">
        <f>+VLOOKUP(datosAvance[[#This Row],[renaes]],eess!$A$1:$G$189,2,FALSE)</f>
        <v>CIUDAD DE DIOS - JUAN TOMIS STACK</v>
      </c>
      <c r="G4214" s="9" t="str">
        <f>+VLOOKUP(datosAvance[[#This Row],[renaes]],eess!$A$1:$G$189,3,FALSE)</f>
        <v>CHICLAYO</v>
      </c>
      <c r="H4214" s="9" t="str">
        <f>+VLOOKUP(datosAvance[[#This Row],[renaes]],eess!$A$1:$G$189,4,FALSE)</f>
        <v>SAN JOSE</v>
      </c>
      <c r="I4214" s="9" t="str">
        <f>+VLOOKUP(datosAvance[[#This Row],[renaes]],eess!$A$1:$G$189,6,FALSE)</f>
        <v>LAMBAYEQUE</v>
      </c>
      <c r="J4214" s="9" t="str">
        <f>+VLOOKUP(datosAvance[[#This Row],[renaes]],eess!$A$1:$G$189,7,FALSE)</f>
        <v>SAN JOSE</v>
      </c>
    </row>
    <row r="4215" spans="1:10" x14ac:dyDescent="0.25">
      <c r="A4215">
        <v>4349</v>
      </c>
      <c r="B4215">
        <v>32</v>
      </c>
      <c r="C4215" t="s">
        <v>243</v>
      </c>
      <c r="D4215">
        <v>4</v>
      </c>
      <c r="E4215" t="s">
        <v>5</v>
      </c>
      <c r="F4215" s="9" t="str">
        <f>+VLOOKUP(datosAvance[[#This Row],[renaes]],eess!$A$1:$G$189,2,FALSE)</f>
        <v>MONSEFU</v>
      </c>
      <c r="G4215" s="9" t="str">
        <f>+VLOOKUP(datosAvance[[#This Row],[renaes]],eess!$A$1:$G$189,3,FALSE)</f>
        <v>CHICLAYO</v>
      </c>
      <c r="H4215" s="9" t="str">
        <f>+VLOOKUP(datosAvance[[#This Row],[renaes]],eess!$A$1:$G$189,4,FALSE)</f>
        <v>CIRCUITO DE PLAYA</v>
      </c>
      <c r="I4215" s="9" t="str">
        <f>+VLOOKUP(datosAvance[[#This Row],[renaes]],eess!$A$1:$G$189,6,FALSE)</f>
        <v>CHICLAYO</v>
      </c>
      <c r="J4215" s="9" t="str">
        <f>+VLOOKUP(datosAvance[[#This Row],[renaes]],eess!$A$1:$G$189,7,FALSE)</f>
        <v>MONSEFU</v>
      </c>
    </row>
    <row r="4216" spans="1:10" x14ac:dyDescent="0.25">
      <c r="A4216">
        <v>4350</v>
      </c>
      <c r="B4216">
        <v>3</v>
      </c>
      <c r="C4216" t="s">
        <v>243</v>
      </c>
      <c r="D4216">
        <v>4</v>
      </c>
      <c r="E4216" t="s">
        <v>5</v>
      </c>
      <c r="F4216" s="9" t="str">
        <f>+VLOOKUP(datosAvance[[#This Row],[renaes]],eess!$A$1:$G$189,2,FALSE)</f>
        <v>CALLANCA</v>
      </c>
      <c r="G4216" s="9" t="str">
        <f>+VLOOKUP(datosAvance[[#This Row],[renaes]],eess!$A$1:$G$189,3,FALSE)</f>
        <v>CHICLAYO</v>
      </c>
      <c r="H4216" s="9" t="str">
        <f>+VLOOKUP(datosAvance[[#This Row],[renaes]],eess!$A$1:$G$189,4,FALSE)</f>
        <v>CIRCUITO DE PLAYA</v>
      </c>
      <c r="I4216" s="9" t="str">
        <f>+VLOOKUP(datosAvance[[#This Row],[renaes]],eess!$A$1:$G$189,6,FALSE)</f>
        <v>CHICLAYO</v>
      </c>
      <c r="J4216" s="9" t="str">
        <f>+VLOOKUP(datosAvance[[#This Row],[renaes]],eess!$A$1:$G$189,7,FALSE)</f>
        <v>MONSEFU</v>
      </c>
    </row>
    <row r="4217" spans="1:10" x14ac:dyDescent="0.25">
      <c r="A4217">
        <v>4351</v>
      </c>
      <c r="B4217">
        <v>5</v>
      </c>
      <c r="C4217" t="s">
        <v>243</v>
      </c>
      <c r="D4217">
        <v>4</v>
      </c>
      <c r="E4217" t="s">
        <v>5</v>
      </c>
      <c r="F4217" s="9" t="str">
        <f>+VLOOKUP(datosAvance[[#This Row],[renaes]],eess!$A$1:$G$189,2,FALSE)</f>
        <v>POMAPE</v>
      </c>
      <c r="G4217" s="9" t="str">
        <f>+VLOOKUP(datosAvance[[#This Row],[renaes]],eess!$A$1:$G$189,3,FALSE)</f>
        <v>CHICLAYO</v>
      </c>
      <c r="H4217" s="9" t="str">
        <f>+VLOOKUP(datosAvance[[#This Row],[renaes]],eess!$A$1:$G$189,4,FALSE)</f>
        <v>CIRCUITO DE PLAYA</v>
      </c>
      <c r="I4217" s="9" t="str">
        <f>+VLOOKUP(datosAvance[[#This Row],[renaes]],eess!$A$1:$G$189,6,FALSE)</f>
        <v>CHICLAYO</v>
      </c>
      <c r="J4217" s="9" t="str">
        <f>+VLOOKUP(datosAvance[[#This Row],[renaes]],eess!$A$1:$G$189,7,FALSE)</f>
        <v>MONSEFU</v>
      </c>
    </row>
    <row r="4218" spans="1:10" x14ac:dyDescent="0.25">
      <c r="A4218">
        <v>4352</v>
      </c>
      <c r="B4218">
        <v>2</v>
      </c>
      <c r="C4218" t="s">
        <v>243</v>
      </c>
      <c r="D4218">
        <v>4</v>
      </c>
      <c r="E4218" t="s">
        <v>5</v>
      </c>
      <c r="F4218" s="9" t="str">
        <f>+VLOOKUP(datosAvance[[#This Row],[renaes]],eess!$A$1:$G$189,2,FALSE)</f>
        <v>VALLE HERMOSO</v>
      </c>
      <c r="G4218" s="9" t="str">
        <f>+VLOOKUP(datosAvance[[#This Row],[renaes]],eess!$A$1:$G$189,3,FALSE)</f>
        <v>CHICLAYO</v>
      </c>
      <c r="H4218" s="9" t="str">
        <f>+VLOOKUP(datosAvance[[#This Row],[renaes]],eess!$A$1:$G$189,4,FALSE)</f>
        <v>CIRCUITO DE PLAYA</v>
      </c>
      <c r="I4218" s="9" t="str">
        <f>+VLOOKUP(datosAvance[[#This Row],[renaes]],eess!$A$1:$G$189,6,FALSE)</f>
        <v>CHICLAYO</v>
      </c>
      <c r="J4218" s="9" t="str">
        <f>+VLOOKUP(datosAvance[[#This Row],[renaes]],eess!$A$1:$G$189,7,FALSE)</f>
        <v>MONSEFU</v>
      </c>
    </row>
    <row r="4219" spans="1:10" x14ac:dyDescent="0.25">
      <c r="A4219">
        <v>4353</v>
      </c>
      <c r="B4219">
        <v>11</v>
      </c>
      <c r="C4219" t="s">
        <v>243</v>
      </c>
      <c r="D4219">
        <v>4</v>
      </c>
      <c r="E4219" t="s">
        <v>5</v>
      </c>
      <c r="F4219" s="9" t="str">
        <f>+VLOOKUP(datosAvance[[#This Row],[renaes]],eess!$A$1:$G$189,2,FALSE)</f>
        <v>CIUDAD ETEN</v>
      </c>
      <c r="G4219" s="9" t="str">
        <f>+VLOOKUP(datosAvance[[#This Row],[renaes]],eess!$A$1:$G$189,3,FALSE)</f>
        <v>CHICLAYO</v>
      </c>
      <c r="H4219" s="9" t="str">
        <f>+VLOOKUP(datosAvance[[#This Row],[renaes]],eess!$A$1:$G$189,4,FALSE)</f>
        <v>CIRCUITO DE PLAYA</v>
      </c>
      <c r="I4219" s="9" t="str">
        <f>+VLOOKUP(datosAvance[[#This Row],[renaes]],eess!$A$1:$G$189,6,FALSE)</f>
        <v>CHICLAYO</v>
      </c>
      <c r="J4219" s="9" t="str">
        <f>+VLOOKUP(datosAvance[[#This Row],[renaes]],eess!$A$1:$G$189,7,FALSE)</f>
        <v>ETEN</v>
      </c>
    </row>
    <row r="4220" spans="1:10" x14ac:dyDescent="0.25">
      <c r="A4220">
        <v>4354</v>
      </c>
      <c r="B4220">
        <v>4</v>
      </c>
      <c r="C4220" t="s">
        <v>243</v>
      </c>
      <c r="D4220">
        <v>4</v>
      </c>
      <c r="E4220" t="s">
        <v>5</v>
      </c>
      <c r="F4220" s="9" t="str">
        <f>+VLOOKUP(datosAvance[[#This Row],[renaes]],eess!$A$1:$G$189,2,FALSE)</f>
        <v>PUERTO ETEN</v>
      </c>
      <c r="G4220" s="9" t="str">
        <f>+VLOOKUP(datosAvance[[#This Row],[renaes]],eess!$A$1:$G$189,3,FALSE)</f>
        <v>CHICLAYO</v>
      </c>
      <c r="H4220" s="9" t="str">
        <f>+VLOOKUP(datosAvance[[#This Row],[renaes]],eess!$A$1:$G$189,4,FALSE)</f>
        <v>CIRCUITO DE PLAYA</v>
      </c>
      <c r="I4220" s="9" t="str">
        <f>+VLOOKUP(datosAvance[[#This Row],[renaes]],eess!$A$1:$G$189,6,FALSE)</f>
        <v>CHICLAYO</v>
      </c>
      <c r="J4220" s="9" t="str">
        <f>+VLOOKUP(datosAvance[[#This Row],[renaes]],eess!$A$1:$G$189,7,FALSE)</f>
        <v>ETEN PUERTO</v>
      </c>
    </row>
    <row r="4221" spans="1:10" x14ac:dyDescent="0.25">
      <c r="A4221">
        <v>4355</v>
      </c>
      <c r="B4221">
        <v>10</v>
      </c>
      <c r="C4221" t="s">
        <v>243</v>
      </c>
      <c r="D4221">
        <v>4</v>
      </c>
      <c r="E4221" t="s">
        <v>5</v>
      </c>
      <c r="F4221" s="9" t="str">
        <f>+VLOOKUP(datosAvance[[#This Row],[renaes]],eess!$A$1:$G$189,2,FALSE)</f>
        <v>SANTA ROSA</v>
      </c>
      <c r="G4221" s="9" t="str">
        <f>+VLOOKUP(datosAvance[[#This Row],[renaes]],eess!$A$1:$G$189,3,FALSE)</f>
        <v>CHICLAYO</v>
      </c>
      <c r="H4221" s="9" t="str">
        <f>+VLOOKUP(datosAvance[[#This Row],[renaes]],eess!$A$1:$G$189,4,FALSE)</f>
        <v>CIRCUITO DE PLAYA</v>
      </c>
      <c r="I4221" s="9" t="str">
        <f>+VLOOKUP(datosAvance[[#This Row],[renaes]],eess!$A$1:$G$189,6,FALSE)</f>
        <v>CHICLAYO</v>
      </c>
      <c r="J4221" s="9" t="str">
        <f>+VLOOKUP(datosAvance[[#This Row],[renaes]],eess!$A$1:$G$189,7,FALSE)</f>
        <v>SANTA ROSA</v>
      </c>
    </row>
    <row r="4222" spans="1:10" x14ac:dyDescent="0.25">
      <c r="A4222">
        <v>4356</v>
      </c>
      <c r="B4222">
        <v>13</v>
      </c>
      <c r="C4222" t="s">
        <v>243</v>
      </c>
      <c r="D4222">
        <v>4</v>
      </c>
      <c r="E4222" t="s">
        <v>5</v>
      </c>
      <c r="F4222" s="9" t="str">
        <f>+VLOOKUP(datosAvance[[#This Row],[renaes]],eess!$A$1:$G$189,2,FALSE)</f>
        <v>ZAÑA</v>
      </c>
      <c r="G4222" s="9" t="str">
        <f>+VLOOKUP(datosAvance[[#This Row],[renaes]],eess!$A$1:$G$189,3,FALSE)</f>
        <v>CHICLAYO</v>
      </c>
      <c r="H4222" s="9" t="str">
        <f>+VLOOKUP(datosAvance[[#This Row],[renaes]],eess!$A$1:$G$189,4,FALSE)</f>
        <v>CAYALTI-ZAÑA</v>
      </c>
      <c r="I4222" s="9" t="str">
        <f>+VLOOKUP(datosAvance[[#This Row],[renaes]],eess!$A$1:$G$189,6,FALSE)</f>
        <v>CHICLAYO</v>
      </c>
      <c r="J4222" s="9" t="str">
        <f>+VLOOKUP(datosAvance[[#This Row],[renaes]],eess!$A$1:$G$189,7,FALSE)</f>
        <v>SAÑA</v>
      </c>
    </row>
    <row r="4223" spans="1:10" x14ac:dyDescent="0.25">
      <c r="A4223">
        <v>4357</v>
      </c>
      <c r="B4223">
        <v>1</v>
      </c>
      <c r="C4223" t="s">
        <v>243</v>
      </c>
      <c r="D4223">
        <v>4</v>
      </c>
      <c r="E4223" t="s">
        <v>5</v>
      </c>
      <c r="F4223" s="9" t="str">
        <f>+VLOOKUP(datosAvance[[#This Row],[renaes]],eess!$A$1:$G$189,2,FALSE)</f>
        <v>COLLIQUE</v>
      </c>
      <c r="G4223" s="9" t="str">
        <f>+VLOOKUP(datosAvance[[#This Row],[renaes]],eess!$A$1:$G$189,3,FALSE)</f>
        <v>CHICLAYO</v>
      </c>
      <c r="H4223" s="9" t="str">
        <f>+VLOOKUP(datosAvance[[#This Row],[renaes]],eess!$A$1:$G$189,4,FALSE)</f>
        <v>CAYALTI-ZAÑA</v>
      </c>
      <c r="I4223" s="9" t="str">
        <f>+VLOOKUP(datosAvance[[#This Row],[renaes]],eess!$A$1:$G$189,6,FALSE)</f>
        <v>CHICLAYO</v>
      </c>
      <c r="J4223" s="9" t="str">
        <f>+VLOOKUP(datosAvance[[#This Row],[renaes]],eess!$A$1:$G$189,7,FALSE)</f>
        <v>SAÑA</v>
      </c>
    </row>
    <row r="4224" spans="1:10" x14ac:dyDescent="0.25">
      <c r="A4224">
        <v>4358</v>
      </c>
      <c r="B4224">
        <v>1</v>
      </c>
      <c r="C4224" t="s">
        <v>243</v>
      </c>
      <c r="D4224">
        <v>4</v>
      </c>
      <c r="E4224" t="s">
        <v>5</v>
      </c>
      <c r="F4224" s="9" t="str">
        <f>+VLOOKUP(datosAvance[[#This Row],[renaes]],eess!$A$1:$G$189,2,FALSE)</f>
        <v>GUAYAQUIL</v>
      </c>
      <c r="G4224" s="9" t="str">
        <f>+VLOOKUP(datosAvance[[#This Row],[renaes]],eess!$A$1:$G$189,3,FALSE)</f>
        <v>CHICLAYO</v>
      </c>
      <c r="H4224" s="9" t="str">
        <f>+VLOOKUP(datosAvance[[#This Row],[renaes]],eess!$A$1:$G$189,4,FALSE)</f>
        <v>CAYALTI-ZAÑA</v>
      </c>
      <c r="I4224" s="9" t="str">
        <f>+VLOOKUP(datosAvance[[#This Row],[renaes]],eess!$A$1:$G$189,6,FALSE)</f>
        <v>CHICLAYO</v>
      </c>
      <c r="J4224" s="9" t="str">
        <f>+VLOOKUP(datosAvance[[#This Row],[renaes]],eess!$A$1:$G$189,7,FALSE)</f>
        <v>CAYALTI</v>
      </c>
    </row>
    <row r="4225" spans="1:10" x14ac:dyDescent="0.25">
      <c r="A4225">
        <v>4359</v>
      </c>
      <c r="B4225">
        <v>7</v>
      </c>
      <c r="C4225" t="s">
        <v>243</v>
      </c>
      <c r="D4225">
        <v>4</v>
      </c>
      <c r="E4225" t="s">
        <v>5</v>
      </c>
      <c r="F4225" s="9" t="str">
        <f>+VLOOKUP(datosAvance[[#This Row],[renaes]],eess!$A$1:$G$189,2,FALSE)</f>
        <v>MOCUPE VIEJO (TRADIC.)</v>
      </c>
      <c r="G4225" s="9" t="str">
        <f>+VLOOKUP(datosAvance[[#This Row],[renaes]],eess!$A$1:$G$189,3,FALSE)</f>
        <v>CHICLAYO</v>
      </c>
      <c r="H4225" s="9" t="str">
        <f>+VLOOKUP(datosAvance[[#This Row],[renaes]],eess!$A$1:$G$189,4,FALSE)</f>
        <v>REQUE-LAGUNAS</v>
      </c>
      <c r="I4225" s="9" t="str">
        <f>+VLOOKUP(datosAvance[[#This Row],[renaes]],eess!$A$1:$G$189,6,FALSE)</f>
        <v>CHICLAYO</v>
      </c>
      <c r="J4225" s="9" t="str">
        <f>+VLOOKUP(datosAvance[[#This Row],[renaes]],eess!$A$1:$G$189,7,FALSE)</f>
        <v>LAGUNAS</v>
      </c>
    </row>
    <row r="4226" spans="1:10" x14ac:dyDescent="0.25">
      <c r="A4226">
        <v>4360</v>
      </c>
      <c r="B4226">
        <v>3</v>
      </c>
      <c r="C4226" t="s">
        <v>243</v>
      </c>
      <c r="D4226">
        <v>4</v>
      </c>
      <c r="E4226" t="s">
        <v>5</v>
      </c>
      <c r="F4226" s="9" t="str">
        <f>+VLOOKUP(datosAvance[[#This Row],[renaes]],eess!$A$1:$G$189,2,FALSE)</f>
        <v>MOCUPE NUEVO</v>
      </c>
      <c r="G4226" s="9" t="str">
        <f>+VLOOKUP(datosAvance[[#This Row],[renaes]],eess!$A$1:$G$189,3,FALSE)</f>
        <v>CHICLAYO</v>
      </c>
      <c r="H4226" s="9" t="str">
        <f>+VLOOKUP(datosAvance[[#This Row],[renaes]],eess!$A$1:$G$189,4,FALSE)</f>
        <v>REQUE-LAGUNAS</v>
      </c>
      <c r="I4226" s="9" t="str">
        <f>+VLOOKUP(datosAvance[[#This Row],[renaes]],eess!$A$1:$G$189,6,FALSE)</f>
        <v>CHICLAYO</v>
      </c>
      <c r="J4226" s="9" t="str">
        <f>+VLOOKUP(datosAvance[[#This Row],[renaes]],eess!$A$1:$G$189,7,FALSE)</f>
        <v>LAGUNAS</v>
      </c>
    </row>
    <row r="4227" spans="1:10" x14ac:dyDescent="0.25">
      <c r="A4227">
        <v>4361</v>
      </c>
      <c r="B4227">
        <v>2</v>
      </c>
      <c r="C4227" t="s">
        <v>243</v>
      </c>
      <c r="D4227">
        <v>4</v>
      </c>
      <c r="E4227" t="s">
        <v>5</v>
      </c>
      <c r="F4227" s="9" t="str">
        <f>+VLOOKUP(datosAvance[[#This Row],[renaes]],eess!$A$1:$G$189,2,FALSE)</f>
        <v>LAGUNAS</v>
      </c>
      <c r="G4227" s="9" t="str">
        <f>+VLOOKUP(datosAvance[[#This Row],[renaes]],eess!$A$1:$G$189,3,FALSE)</f>
        <v>CHICLAYO</v>
      </c>
      <c r="H4227" s="9" t="str">
        <f>+VLOOKUP(datosAvance[[#This Row],[renaes]],eess!$A$1:$G$189,4,FALSE)</f>
        <v>REQUE-LAGUNAS</v>
      </c>
      <c r="I4227" s="9" t="str">
        <f>+VLOOKUP(datosAvance[[#This Row],[renaes]],eess!$A$1:$G$189,6,FALSE)</f>
        <v>CHICLAYO</v>
      </c>
      <c r="J4227" s="9" t="str">
        <f>+VLOOKUP(datosAvance[[#This Row],[renaes]],eess!$A$1:$G$189,7,FALSE)</f>
        <v>LAGUNAS</v>
      </c>
    </row>
    <row r="4228" spans="1:10" x14ac:dyDescent="0.25">
      <c r="A4228">
        <v>4362</v>
      </c>
      <c r="B4228">
        <v>1</v>
      </c>
      <c r="C4228" t="s">
        <v>243</v>
      </c>
      <c r="D4228">
        <v>4</v>
      </c>
      <c r="E4228" t="s">
        <v>5</v>
      </c>
      <c r="F4228" s="9" t="str">
        <f>+VLOOKUP(datosAvance[[#This Row],[renaes]],eess!$A$1:$G$189,2,FALSE)</f>
        <v>TUPAC AMARU</v>
      </c>
      <c r="G4228" s="9" t="str">
        <f>+VLOOKUP(datosAvance[[#This Row],[renaes]],eess!$A$1:$G$189,3,FALSE)</f>
        <v>CHICLAYO</v>
      </c>
      <c r="H4228" s="9" t="str">
        <f>+VLOOKUP(datosAvance[[#This Row],[renaes]],eess!$A$1:$G$189,4,FALSE)</f>
        <v>REQUE-LAGUNAS</v>
      </c>
      <c r="I4228" s="9" t="str">
        <f>+VLOOKUP(datosAvance[[#This Row],[renaes]],eess!$A$1:$G$189,6,FALSE)</f>
        <v>CHICLAYO</v>
      </c>
      <c r="J4228" s="9" t="str">
        <f>+VLOOKUP(datosAvance[[#This Row],[renaes]],eess!$A$1:$G$189,7,FALSE)</f>
        <v>LAGUNAS</v>
      </c>
    </row>
    <row r="4229" spans="1:10" x14ac:dyDescent="0.25">
      <c r="A4229">
        <v>4363</v>
      </c>
      <c r="B4229">
        <v>1</v>
      </c>
      <c r="C4229" t="s">
        <v>243</v>
      </c>
      <c r="D4229">
        <v>4</v>
      </c>
      <c r="E4229" t="s">
        <v>5</v>
      </c>
      <c r="F4229" s="9" t="str">
        <f>+VLOOKUP(datosAvance[[#This Row],[renaes]],eess!$A$1:$G$189,2,FALSE)</f>
        <v>PUEBLO LIBRE</v>
      </c>
      <c r="G4229" s="9" t="str">
        <f>+VLOOKUP(datosAvance[[#This Row],[renaes]],eess!$A$1:$G$189,3,FALSE)</f>
        <v>CHICLAYO</v>
      </c>
      <c r="H4229" s="9" t="str">
        <f>+VLOOKUP(datosAvance[[#This Row],[renaes]],eess!$A$1:$G$189,4,FALSE)</f>
        <v>REQUE-LAGUNAS</v>
      </c>
      <c r="I4229" s="9" t="str">
        <f>+VLOOKUP(datosAvance[[#This Row],[renaes]],eess!$A$1:$G$189,6,FALSE)</f>
        <v>CHICLAYO</v>
      </c>
      <c r="J4229" s="9" t="str">
        <f>+VLOOKUP(datosAvance[[#This Row],[renaes]],eess!$A$1:$G$189,7,FALSE)</f>
        <v>LAGUNAS</v>
      </c>
    </row>
    <row r="4230" spans="1:10" x14ac:dyDescent="0.25">
      <c r="A4230">
        <v>4364</v>
      </c>
      <c r="B4230">
        <v>1</v>
      </c>
      <c r="C4230" t="s">
        <v>243</v>
      </c>
      <c r="D4230">
        <v>4</v>
      </c>
      <c r="E4230" t="s">
        <v>5</v>
      </c>
      <c r="F4230" s="9" t="str">
        <f>+VLOOKUP(datosAvance[[#This Row],[renaes]],eess!$A$1:$G$189,2,FALSE)</f>
        <v>NUEVA ARICA</v>
      </c>
      <c r="G4230" s="9" t="str">
        <f>+VLOOKUP(datosAvance[[#This Row],[renaes]],eess!$A$1:$G$189,3,FALSE)</f>
        <v>CHICLAYO</v>
      </c>
      <c r="H4230" s="9" t="str">
        <f>+VLOOKUP(datosAvance[[#This Row],[renaes]],eess!$A$1:$G$189,4,FALSE)</f>
        <v>OYOTUN</v>
      </c>
      <c r="I4230" s="9" t="str">
        <f>+VLOOKUP(datosAvance[[#This Row],[renaes]],eess!$A$1:$G$189,6,FALSE)</f>
        <v>CHICLAYO</v>
      </c>
      <c r="J4230" s="9" t="str">
        <f>+VLOOKUP(datosAvance[[#This Row],[renaes]],eess!$A$1:$G$189,7,FALSE)</f>
        <v>NUEVA ARICA</v>
      </c>
    </row>
    <row r="4231" spans="1:10" x14ac:dyDescent="0.25">
      <c r="A4231">
        <v>4366</v>
      </c>
      <c r="B4231">
        <v>10</v>
      </c>
      <c r="C4231" t="s">
        <v>243</v>
      </c>
      <c r="D4231">
        <v>4</v>
      </c>
      <c r="E4231" t="s">
        <v>5</v>
      </c>
      <c r="F4231" s="9" t="str">
        <f>+VLOOKUP(datosAvance[[#This Row],[renaes]],eess!$A$1:$G$189,2,FALSE)</f>
        <v>OYOTUN</v>
      </c>
      <c r="G4231" s="9" t="str">
        <f>+VLOOKUP(datosAvance[[#This Row],[renaes]],eess!$A$1:$G$189,3,FALSE)</f>
        <v>CHICLAYO</v>
      </c>
      <c r="H4231" s="9" t="str">
        <f>+VLOOKUP(datosAvance[[#This Row],[renaes]],eess!$A$1:$G$189,4,FALSE)</f>
        <v>OYOTUN</v>
      </c>
      <c r="I4231" s="9" t="str">
        <f>+VLOOKUP(datosAvance[[#This Row],[renaes]],eess!$A$1:$G$189,6,FALSE)</f>
        <v>CHICLAYO</v>
      </c>
      <c r="J4231" s="9" t="str">
        <f>+VLOOKUP(datosAvance[[#This Row],[renaes]],eess!$A$1:$G$189,7,FALSE)</f>
        <v>OYOTUN</v>
      </c>
    </row>
    <row r="4232" spans="1:10" x14ac:dyDescent="0.25">
      <c r="A4232">
        <v>4367</v>
      </c>
      <c r="B4232">
        <v>1</v>
      </c>
      <c r="C4232" t="s">
        <v>243</v>
      </c>
      <c r="D4232">
        <v>4</v>
      </c>
      <c r="E4232" t="s">
        <v>5</v>
      </c>
      <c r="F4232" s="9" t="str">
        <f>+VLOOKUP(datosAvance[[#This Row],[renaes]],eess!$A$1:$G$189,2,FALSE)</f>
        <v>EL ESPINAL</v>
      </c>
      <c r="G4232" s="9" t="str">
        <f>+VLOOKUP(datosAvance[[#This Row],[renaes]],eess!$A$1:$G$189,3,FALSE)</f>
        <v>CHICLAYO</v>
      </c>
      <c r="H4232" s="9" t="str">
        <f>+VLOOKUP(datosAvance[[#This Row],[renaes]],eess!$A$1:$G$189,4,FALSE)</f>
        <v>OYOTUN</v>
      </c>
      <c r="I4232" s="9" t="str">
        <f>+VLOOKUP(datosAvance[[#This Row],[renaes]],eess!$A$1:$G$189,6,FALSE)</f>
        <v>CHICLAYO</v>
      </c>
      <c r="J4232" s="9" t="str">
        <f>+VLOOKUP(datosAvance[[#This Row],[renaes]],eess!$A$1:$G$189,7,FALSE)</f>
        <v>OYOTUN</v>
      </c>
    </row>
    <row r="4233" spans="1:10" x14ac:dyDescent="0.25">
      <c r="A4233">
        <v>4368</v>
      </c>
      <c r="B4233">
        <v>0</v>
      </c>
      <c r="C4233" t="s">
        <v>243</v>
      </c>
      <c r="D4233">
        <v>4</v>
      </c>
      <c r="E4233" t="s">
        <v>5</v>
      </c>
      <c r="F4233" s="9" t="str">
        <f>+VLOOKUP(datosAvance[[#This Row],[renaes]],eess!$A$1:$G$189,2,FALSE)</f>
        <v>PAN DE AZUCAR</v>
      </c>
      <c r="G4233" s="9" t="str">
        <f>+VLOOKUP(datosAvance[[#This Row],[renaes]],eess!$A$1:$G$189,3,FALSE)</f>
        <v>CHICLAYO</v>
      </c>
      <c r="H4233" s="9" t="str">
        <f>+VLOOKUP(datosAvance[[#This Row],[renaes]],eess!$A$1:$G$189,4,FALSE)</f>
        <v>OYOTUN</v>
      </c>
      <c r="I4233" s="9" t="str">
        <f>+VLOOKUP(datosAvance[[#This Row],[renaes]],eess!$A$1:$G$189,6,FALSE)</f>
        <v>CHICLAYO</v>
      </c>
      <c r="J4233" s="9" t="str">
        <f>+VLOOKUP(datosAvance[[#This Row],[renaes]],eess!$A$1:$G$189,7,FALSE)</f>
        <v>OYOTUN</v>
      </c>
    </row>
    <row r="4234" spans="1:10" x14ac:dyDescent="0.25">
      <c r="A4234">
        <v>4369</v>
      </c>
      <c r="B4234">
        <v>1</v>
      </c>
      <c r="C4234" t="s">
        <v>243</v>
      </c>
      <c r="D4234">
        <v>4</v>
      </c>
      <c r="E4234" t="s">
        <v>5</v>
      </c>
      <c r="F4234" s="9" t="str">
        <f>+VLOOKUP(datosAvance[[#This Row],[renaes]],eess!$A$1:$G$189,2,FALSE)</f>
        <v>VIRGEN DE LAS MERCEDES LA OTRA BANDA</v>
      </c>
      <c r="G4234" s="9" t="str">
        <f>+VLOOKUP(datosAvance[[#This Row],[renaes]],eess!$A$1:$G$189,3,FALSE)</f>
        <v>CHICLAYO</v>
      </c>
      <c r="H4234" s="9" t="str">
        <f>+VLOOKUP(datosAvance[[#This Row],[renaes]],eess!$A$1:$G$189,4,FALSE)</f>
        <v>CAYALTI-ZAÑA</v>
      </c>
      <c r="I4234" s="9" t="str">
        <f>+VLOOKUP(datosAvance[[#This Row],[renaes]],eess!$A$1:$G$189,6,FALSE)</f>
        <v>CHICLAYO</v>
      </c>
      <c r="J4234" s="9" t="str">
        <f>+VLOOKUP(datosAvance[[#This Row],[renaes]],eess!$A$1:$G$189,7,FALSE)</f>
        <v>SAÑA</v>
      </c>
    </row>
    <row r="4235" spans="1:10" x14ac:dyDescent="0.25">
      <c r="A4235">
        <v>4370</v>
      </c>
      <c r="B4235">
        <v>12</v>
      </c>
      <c r="C4235" t="s">
        <v>243</v>
      </c>
      <c r="D4235">
        <v>4</v>
      </c>
      <c r="E4235" t="s">
        <v>5</v>
      </c>
      <c r="F4235" s="9" t="str">
        <f>+VLOOKUP(datosAvance[[#This Row],[renaes]],eess!$A$1:$G$189,2,FALSE)</f>
        <v>HOSPITAL BELEN - LAMBAYEQUE</v>
      </c>
      <c r="G4235" s="9" t="str">
        <f>+VLOOKUP(datosAvance[[#This Row],[renaes]],eess!$A$1:$G$189,3,FALSE)</f>
        <v>NO PERTENECE A NINGUNA RED</v>
      </c>
      <c r="H4235" s="9" t="str">
        <f>+VLOOKUP(datosAvance[[#This Row],[renaes]],eess!$A$1:$G$189,4,FALSE)</f>
        <v>NO PERTENECE A NINGUNA MICRORED</v>
      </c>
      <c r="I4235" s="9" t="str">
        <f>+VLOOKUP(datosAvance[[#This Row],[renaes]],eess!$A$1:$G$189,6,FALSE)</f>
        <v>LAMBAYEQUE</v>
      </c>
      <c r="J4235" s="9" t="str">
        <f>+VLOOKUP(datosAvance[[#This Row],[renaes]],eess!$A$1:$G$189,7,FALSE)</f>
        <v>LAMBAYEQUE</v>
      </c>
    </row>
    <row r="4236" spans="1:10" x14ac:dyDescent="0.25">
      <c r="A4236">
        <v>4371</v>
      </c>
      <c r="B4236">
        <v>23</v>
      </c>
      <c r="C4236" t="s">
        <v>243</v>
      </c>
      <c r="D4236">
        <v>4</v>
      </c>
      <c r="E4236" t="s">
        <v>5</v>
      </c>
      <c r="F4236" s="9" t="str">
        <f>+VLOOKUP(datosAvance[[#This Row],[renaes]],eess!$A$1:$G$189,2,FALSE)</f>
        <v>JAYANCA</v>
      </c>
      <c r="G4236" s="9" t="str">
        <f>+VLOOKUP(datosAvance[[#This Row],[renaes]],eess!$A$1:$G$189,3,FALSE)</f>
        <v>LAMBAYEQUE</v>
      </c>
      <c r="H4236" s="9" t="str">
        <f>+VLOOKUP(datosAvance[[#This Row],[renaes]],eess!$A$1:$G$189,4,FALSE)</f>
        <v>JAYANCA</v>
      </c>
      <c r="I4236" s="9" t="str">
        <f>+VLOOKUP(datosAvance[[#This Row],[renaes]],eess!$A$1:$G$189,6,FALSE)</f>
        <v>LAMBAYEQUE</v>
      </c>
      <c r="J4236" s="9" t="str">
        <f>+VLOOKUP(datosAvance[[#This Row],[renaes]],eess!$A$1:$G$189,7,FALSE)</f>
        <v>JAYANCA</v>
      </c>
    </row>
    <row r="4237" spans="1:10" x14ac:dyDescent="0.25">
      <c r="A4237">
        <v>4372</v>
      </c>
      <c r="B4237">
        <v>28</v>
      </c>
      <c r="C4237" t="s">
        <v>243</v>
      </c>
      <c r="D4237">
        <v>4</v>
      </c>
      <c r="E4237" t="s">
        <v>5</v>
      </c>
      <c r="F4237" s="9" t="str">
        <f>+VLOOKUP(datosAvance[[#This Row],[renaes]],eess!$A$1:$G$189,2,FALSE)</f>
        <v>SAN MARTIN</v>
      </c>
      <c r="G4237" s="9" t="str">
        <f>+VLOOKUP(datosAvance[[#This Row],[renaes]],eess!$A$1:$G$189,3,FALSE)</f>
        <v>LAMBAYEQUE</v>
      </c>
      <c r="H4237" s="9" t="str">
        <f>+VLOOKUP(datosAvance[[#This Row],[renaes]],eess!$A$1:$G$189,4,FALSE)</f>
        <v>LAMBAYEQUE</v>
      </c>
      <c r="I4237" s="9" t="str">
        <f>+VLOOKUP(datosAvance[[#This Row],[renaes]],eess!$A$1:$G$189,6,FALSE)</f>
        <v>LAMBAYEQUE</v>
      </c>
      <c r="J4237" s="9" t="str">
        <f>+VLOOKUP(datosAvance[[#This Row],[renaes]],eess!$A$1:$G$189,7,FALSE)</f>
        <v>LAMBAYEQUE</v>
      </c>
    </row>
    <row r="4238" spans="1:10" x14ac:dyDescent="0.25">
      <c r="A4238">
        <v>4373</v>
      </c>
      <c r="B4238">
        <v>44</v>
      </c>
      <c r="C4238" t="s">
        <v>243</v>
      </c>
      <c r="D4238">
        <v>4</v>
      </c>
      <c r="E4238" t="s">
        <v>5</v>
      </c>
      <c r="F4238" s="9" t="str">
        <f>+VLOOKUP(datosAvance[[#This Row],[renaes]],eess!$A$1:$G$189,2,FALSE)</f>
        <v>TORIBIA CASTRO CHIRINOS</v>
      </c>
      <c r="G4238" s="9" t="str">
        <f>+VLOOKUP(datosAvance[[#This Row],[renaes]],eess!$A$1:$G$189,3,FALSE)</f>
        <v>LAMBAYEQUE</v>
      </c>
      <c r="H4238" s="9" t="str">
        <f>+VLOOKUP(datosAvance[[#This Row],[renaes]],eess!$A$1:$G$189,4,FALSE)</f>
        <v>LAMBAYEQUE</v>
      </c>
      <c r="I4238" s="9" t="str">
        <f>+VLOOKUP(datosAvance[[#This Row],[renaes]],eess!$A$1:$G$189,6,FALSE)</f>
        <v>LAMBAYEQUE</v>
      </c>
      <c r="J4238" s="9" t="str">
        <f>+VLOOKUP(datosAvance[[#This Row],[renaes]],eess!$A$1:$G$189,7,FALSE)</f>
        <v>LAMBAYEQUE</v>
      </c>
    </row>
    <row r="4239" spans="1:10" x14ac:dyDescent="0.25">
      <c r="A4239">
        <v>4374</v>
      </c>
      <c r="B4239">
        <v>2</v>
      </c>
      <c r="C4239" t="s">
        <v>243</v>
      </c>
      <c r="D4239">
        <v>4</v>
      </c>
      <c r="E4239" t="s">
        <v>5</v>
      </c>
      <c r="F4239" s="9" t="str">
        <f>+VLOOKUP(datosAvance[[#This Row],[renaes]],eess!$A$1:$G$189,2,FALSE)</f>
        <v>SIALUPE HUAMANTANGA</v>
      </c>
      <c r="G4239" s="9" t="str">
        <f>+VLOOKUP(datosAvance[[#This Row],[renaes]],eess!$A$1:$G$189,3,FALSE)</f>
        <v>LAMBAYEQUE</v>
      </c>
      <c r="H4239" s="9" t="str">
        <f>+VLOOKUP(datosAvance[[#This Row],[renaes]],eess!$A$1:$G$189,4,FALSE)</f>
        <v>LAMBAYEQUE</v>
      </c>
      <c r="I4239" s="9" t="str">
        <f>+VLOOKUP(datosAvance[[#This Row],[renaes]],eess!$A$1:$G$189,6,FALSE)</f>
        <v>LAMBAYEQUE</v>
      </c>
      <c r="J4239" s="9" t="str">
        <f>+VLOOKUP(datosAvance[[#This Row],[renaes]],eess!$A$1:$G$189,7,FALSE)</f>
        <v>LAMBAYEQUE</v>
      </c>
    </row>
    <row r="4240" spans="1:10" x14ac:dyDescent="0.25">
      <c r="A4240">
        <v>4375</v>
      </c>
      <c r="B4240">
        <v>4</v>
      </c>
      <c r="C4240" t="s">
        <v>243</v>
      </c>
      <c r="D4240">
        <v>4</v>
      </c>
      <c r="E4240" t="s">
        <v>5</v>
      </c>
      <c r="F4240" s="9" t="str">
        <f>+VLOOKUP(datosAvance[[#This Row],[renaes]],eess!$A$1:$G$189,2,FALSE)</f>
        <v>MUYFINCA-PUNTO 09</v>
      </c>
      <c r="G4240" s="9" t="str">
        <f>+VLOOKUP(datosAvance[[#This Row],[renaes]],eess!$A$1:$G$189,3,FALSE)</f>
        <v>LAMBAYEQUE</v>
      </c>
      <c r="H4240" s="9" t="str">
        <f>+VLOOKUP(datosAvance[[#This Row],[renaes]],eess!$A$1:$G$189,4,FALSE)</f>
        <v>LAMBAYEQUE</v>
      </c>
      <c r="I4240" s="9" t="str">
        <f>+VLOOKUP(datosAvance[[#This Row],[renaes]],eess!$A$1:$G$189,6,FALSE)</f>
        <v>LAMBAYEQUE</v>
      </c>
      <c r="J4240" s="9" t="str">
        <f>+VLOOKUP(datosAvance[[#This Row],[renaes]],eess!$A$1:$G$189,7,FALSE)</f>
        <v>LAMBAYEQUE</v>
      </c>
    </row>
    <row r="4241" spans="1:10" x14ac:dyDescent="0.25">
      <c r="A4241">
        <v>4376</v>
      </c>
      <c r="B4241">
        <v>4</v>
      </c>
      <c r="C4241" t="s">
        <v>243</v>
      </c>
      <c r="D4241">
        <v>4</v>
      </c>
      <c r="E4241" t="s">
        <v>5</v>
      </c>
      <c r="F4241" s="9" t="str">
        <f>+VLOOKUP(datosAvance[[#This Row],[renaes]],eess!$A$1:$G$189,2,FALSE)</f>
        <v>ILLIMO</v>
      </c>
      <c r="G4241" s="9" t="str">
        <f>+VLOOKUP(datosAvance[[#This Row],[renaes]],eess!$A$1:$G$189,3,FALSE)</f>
        <v>LAMBAYEQUE</v>
      </c>
      <c r="H4241" s="9" t="str">
        <f>+VLOOKUP(datosAvance[[#This Row],[renaes]],eess!$A$1:$G$189,4,FALSE)</f>
        <v>ILLIMO</v>
      </c>
      <c r="I4241" s="9" t="str">
        <f>+VLOOKUP(datosAvance[[#This Row],[renaes]],eess!$A$1:$G$189,6,FALSE)</f>
        <v>LAMBAYEQUE</v>
      </c>
      <c r="J4241" s="9" t="str">
        <f>+VLOOKUP(datosAvance[[#This Row],[renaes]],eess!$A$1:$G$189,7,FALSE)</f>
        <v>ILLIMO</v>
      </c>
    </row>
    <row r="4242" spans="1:10" x14ac:dyDescent="0.25">
      <c r="A4242">
        <v>4377</v>
      </c>
      <c r="B4242">
        <v>0</v>
      </c>
      <c r="C4242" t="s">
        <v>243</v>
      </c>
      <c r="D4242">
        <v>4</v>
      </c>
      <c r="E4242" t="s">
        <v>5</v>
      </c>
      <c r="F4242" s="9" t="str">
        <f>+VLOOKUP(datosAvance[[#This Row],[renaes]],eess!$A$1:$G$189,2,FALSE)</f>
        <v>CHIRIMOYO</v>
      </c>
      <c r="G4242" s="9" t="str">
        <f>+VLOOKUP(datosAvance[[#This Row],[renaes]],eess!$A$1:$G$189,3,FALSE)</f>
        <v>LAMBAYEQUE</v>
      </c>
      <c r="H4242" s="9" t="str">
        <f>+VLOOKUP(datosAvance[[#This Row],[renaes]],eess!$A$1:$G$189,4,FALSE)</f>
        <v>ILLIMO</v>
      </c>
      <c r="I4242" s="9" t="str">
        <f>+VLOOKUP(datosAvance[[#This Row],[renaes]],eess!$A$1:$G$189,6,FALSE)</f>
        <v>LAMBAYEQUE</v>
      </c>
      <c r="J4242" s="9" t="str">
        <f>+VLOOKUP(datosAvance[[#This Row],[renaes]],eess!$A$1:$G$189,7,FALSE)</f>
        <v>ILLIMO</v>
      </c>
    </row>
    <row r="4243" spans="1:10" x14ac:dyDescent="0.25">
      <c r="A4243">
        <v>4378</v>
      </c>
      <c r="B4243">
        <v>1</v>
      </c>
      <c r="C4243" t="s">
        <v>243</v>
      </c>
      <c r="D4243">
        <v>4</v>
      </c>
      <c r="E4243" t="s">
        <v>5</v>
      </c>
      <c r="F4243" s="9" t="str">
        <f>+VLOOKUP(datosAvance[[#This Row],[renaes]],eess!$A$1:$G$189,2,FALSE)</f>
        <v>SAN PEDRO SASAPE</v>
      </c>
      <c r="G4243" s="9" t="str">
        <f>+VLOOKUP(datosAvance[[#This Row],[renaes]],eess!$A$1:$G$189,3,FALSE)</f>
        <v>LAMBAYEQUE</v>
      </c>
      <c r="H4243" s="9" t="str">
        <f>+VLOOKUP(datosAvance[[#This Row],[renaes]],eess!$A$1:$G$189,4,FALSE)</f>
        <v>ILLIMO</v>
      </c>
      <c r="I4243" s="9" t="str">
        <f>+VLOOKUP(datosAvance[[#This Row],[renaes]],eess!$A$1:$G$189,6,FALSE)</f>
        <v>LAMBAYEQUE</v>
      </c>
      <c r="J4243" s="9" t="str">
        <f>+VLOOKUP(datosAvance[[#This Row],[renaes]],eess!$A$1:$G$189,7,FALSE)</f>
        <v>ILLIMO</v>
      </c>
    </row>
    <row r="4244" spans="1:10" x14ac:dyDescent="0.25">
      <c r="A4244">
        <v>4379</v>
      </c>
      <c r="B4244">
        <v>4</v>
      </c>
      <c r="C4244" t="s">
        <v>243</v>
      </c>
      <c r="D4244">
        <v>4</v>
      </c>
      <c r="E4244" t="s">
        <v>5</v>
      </c>
      <c r="F4244" s="9" t="str">
        <f>+VLOOKUP(datosAvance[[#This Row],[renaes]],eess!$A$1:$G$189,2,FALSE)</f>
        <v>LA VIÑA (JAYANCA)</v>
      </c>
      <c r="G4244" s="9" t="str">
        <f>+VLOOKUP(datosAvance[[#This Row],[renaes]],eess!$A$1:$G$189,3,FALSE)</f>
        <v>LAMBAYEQUE</v>
      </c>
      <c r="H4244" s="9" t="str">
        <f>+VLOOKUP(datosAvance[[#This Row],[renaes]],eess!$A$1:$G$189,4,FALSE)</f>
        <v>JAYANCA</v>
      </c>
      <c r="I4244" s="9" t="str">
        <f>+VLOOKUP(datosAvance[[#This Row],[renaes]],eess!$A$1:$G$189,6,FALSE)</f>
        <v>LAMBAYEQUE</v>
      </c>
      <c r="J4244" s="9" t="str">
        <f>+VLOOKUP(datosAvance[[#This Row],[renaes]],eess!$A$1:$G$189,7,FALSE)</f>
        <v>JAYANCA</v>
      </c>
    </row>
    <row r="4245" spans="1:10" x14ac:dyDescent="0.25">
      <c r="A4245">
        <v>4380</v>
      </c>
      <c r="B4245">
        <v>14</v>
      </c>
      <c r="C4245" t="s">
        <v>243</v>
      </c>
      <c r="D4245">
        <v>4</v>
      </c>
      <c r="E4245" t="s">
        <v>5</v>
      </c>
      <c r="F4245" s="9" t="str">
        <f>+VLOOKUP(datosAvance[[#This Row],[renaes]],eess!$A$1:$G$189,2,FALSE)</f>
        <v>MOCHUMI</v>
      </c>
      <c r="G4245" s="9" t="str">
        <f>+VLOOKUP(datosAvance[[#This Row],[renaes]],eess!$A$1:$G$189,3,FALSE)</f>
        <v>LAMBAYEQUE</v>
      </c>
      <c r="H4245" s="9" t="str">
        <f>+VLOOKUP(datosAvance[[#This Row],[renaes]],eess!$A$1:$G$189,4,FALSE)</f>
        <v>MOCHUMI</v>
      </c>
      <c r="I4245" s="9" t="str">
        <f>+VLOOKUP(datosAvance[[#This Row],[renaes]],eess!$A$1:$G$189,6,FALSE)</f>
        <v>LAMBAYEQUE</v>
      </c>
      <c r="J4245" s="9" t="str">
        <f>+VLOOKUP(datosAvance[[#This Row],[renaes]],eess!$A$1:$G$189,7,FALSE)</f>
        <v>MOCHUMI</v>
      </c>
    </row>
    <row r="4246" spans="1:10" x14ac:dyDescent="0.25">
      <c r="A4246">
        <v>4381</v>
      </c>
      <c r="B4246">
        <v>1</v>
      </c>
      <c r="C4246" t="s">
        <v>243</v>
      </c>
      <c r="D4246">
        <v>4</v>
      </c>
      <c r="E4246" t="s">
        <v>5</v>
      </c>
      <c r="F4246" s="9" t="str">
        <f>+VLOOKUP(datosAvance[[#This Row],[renaes]],eess!$A$1:$G$189,2,FALSE)</f>
        <v>MARAVILLAS</v>
      </c>
      <c r="G4246" s="9" t="str">
        <f>+VLOOKUP(datosAvance[[#This Row],[renaes]],eess!$A$1:$G$189,3,FALSE)</f>
        <v>LAMBAYEQUE</v>
      </c>
      <c r="H4246" s="9" t="str">
        <f>+VLOOKUP(datosAvance[[#This Row],[renaes]],eess!$A$1:$G$189,4,FALSE)</f>
        <v>MOCHUMI</v>
      </c>
      <c r="I4246" s="9" t="str">
        <f>+VLOOKUP(datosAvance[[#This Row],[renaes]],eess!$A$1:$G$189,6,FALSE)</f>
        <v>LAMBAYEQUE</v>
      </c>
      <c r="J4246" s="9" t="str">
        <f>+VLOOKUP(datosAvance[[#This Row],[renaes]],eess!$A$1:$G$189,7,FALSE)</f>
        <v>MOCHUMI</v>
      </c>
    </row>
    <row r="4247" spans="1:10" x14ac:dyDescent="0.25">
      <c r="A4247">
        <v>4382</v>
      </c>
      <c r="B4247">
        <v>7</v>
      </c>
      <c r="C4247" t="s">
        <v>243</v>
      </c>
      <c r="D4247">
        <v>4</v>
      </c>
      <c r="E4247" t="s">
        <v>5</v>
      </c>
      <c r="F4247" s="9" t="str">
        <f>+VLOOKUP(datosAvance[[#This Row],[renaes]],eess!$A$1:$G$189,2,FALSE)</f>
        <v>PUNTO CUATRO</v>
      </c>
      <c r="G4247" s="9" t="str">
        <f>+VLOOKUP(datosAvance[[#This Row],[renaes]],eess!$A$1:$G$189,3,FALSE)</f>
        <v>LAMBAYEQUE</v>
      </c>
      <c r="H4247" s="9" t="str">
        <f>+VLOOKUP(datosAvance[[#This Row],[renaes]],eess!$A$1:$G$189,4,FALSE)</f>
        <v>MOCHUMI</v>
      </c>
      <c r="I4247" s="9" t="str">
        <f>+VLOOKUP(datosAvance[[#This Row],[renaes]],eess!$A$1:$G$189,6,FALSE)</f>
        <v>LAMBAYEQUE</v>
      </c>
      <c r="J4247" s="9" t="str">
        <f>+VLOOKUP(datosAvance[[#This Row],[renaes]],eess!$A$1:$G$189,7,FALSE)</f>
        <v>MOCHUMI</v>
      </c>
    </row>
    <row r="4248" spans="1:10" x14ac:dyDescent="0.25">
      <c r="A4248">
        <v>4383</v>
      </c>
      <c r="B4248">
        <v>3</v>
      </c>
      <c r="C4248" t="s">
        <v>243</v>
      </c>
      <c r="D4248">
        <v>4</v>
      </c>
      <c r="E4248" t="s">
        <v>5</v>
      </c>
      <c r="F4248" s="9" t="str">
        <f>+VLOOKUP(datosAvance[[#This Row],[renaes]],eess!$A$1:$G$189,2,FALSE)</f>
        <v>PAREDONES MUY FINCA</v>
      </c>
      <c r="G4248" s="9" t="str">
        <f>+VLOOKUP(datosAvance[[#This Row],[renaes]],eess!$A$1:$G$189,3,FALSE)</f>
        <v>LAMBAYEQUE</v>
      </c>
      <c r="H4248" s="9" t="str">
        <f>+VLOOKUP(datosAvance[[#This Row],[renaes]],eess!$A$1:$G$189,4,FALSE)</f>
        <v>MOCHUMI</v>
      </c>
      <c r="I4248" s="9" t="str">
        <f>+VLOOKUP(datosAvance[[#This Row],[renaes]],eess!$A$1:$G$189,6,FALSE)</f>
        <v>LAMBAYEQUE</v>
      </c>
      <c r="J4248" s="9" t="str">
        <f>+VLOOKUP(datosAvance[[#This Row],[renaes]],eess!$A$1:$G$189,7,FALSE)</f>
        <v>MOCHUMI</v>
      </c>
    </row>
    <row r="4249" spans="1:10" x14ac:dyDescent="0.25">
      <c r="A4249">
        <v>4384</v>
      </c>
      <c r="B4249">
        <v>10</v>
      </c>
      <c r="C4249" t="s">
        <v>243</v>
      </c>
      <c r="D4249">
        <v>4</v>
      </c>
      <c r="E4249" t="s">
        <v>5</v>
      </c>
      <c r="F4249" s="9" t="str">
        <f>+VLOOKUP(datosAvance[[#This Row],[renaes]],eess!$A$1:$G$189,2,FALSE)</f>
        <v>PACORA</v>
      </c>
      <c r="G4249" s="9" t="str">
        <f>+VLOOKUP(datosAvance[[#This Row],[renaes]],eess!$A$1:$G$189,3,FALSE)</f>
        <v>LAMBAYEQUE</v>
      </c>
      <c r="H4249" s="9" t="str">
        <f>+VLOOKUP(datosAvance[[#This Row],[renaes]],eess!$A$1:$G$189,4,FALSE)</f>
        <v>ILLIMO</v>
      </c>
      <c r="I4249" s="9" t="str">
        <f>+VLOOKUP(datosAvance[[#This Row],[renaes]],eess!$A$1:$G$189,6,FALSE)</f>
        <v>LAMBAYEQUE</v>
      </c>
      <c r="J4249" s="9" t="str">
        <f>+VLOOKUP(datosAvance[[#This Row],[renaes]],eess!$A$1:$G$189,7,FALSE)</f>
        <v>PACORA</v>
      </c>
    </row>
    <row r="4250" spans="1:10" x14ac:dyDescent="0.25">
      <c r="A4250">
        <v>4385</v>
      </c>
      <c r="B4250">
        <v>2</v>
      </c>
      <c r="C4250" t="s">
        <v>243</v>
      </c>
      <c r="D4250">
        <v>4</v>
      </c>
      <c r="E4250" t="s">
        <v>5</v>
      </c>
      <c r="F4250" s="9" t="str">
        <f>+VLOOKUP(datosAvance[[#This Row],[renaes]],eess!$A$1:$G$189,2,FALSE)</f>
        <v>HUACA RIVERA</v>
      </c>
      <c r="G4250" s="9" t="str">
        <f>+VLOOKUP(datosAvance[[#This Row],[renaes]],eess!$A$1:$G$189,3,FALSE)</f>
        <v>LAMBAYEQUE</v>
      </c>
      <c r="H4250" s="9" t="str">
        <f>+VLOOKUP(datosAvance[[#This Row],[renaes]],eess!$A$1:$G$189,4,FALSE)</f>
        <v>ILLIMO</v>
      </c>
      <c r="I4250" s="9" t="str">
        <f>+VLOOKUP(datosAvance[[#This Row],[renaes]],eess!$A$1:$G$189,6,FALSE)</f>
        <v>LAMBAYEQUE</v>
      </c>
      <c r="J4250" s="9" t="str">
        <f>+VLOOKUP(datosAvance[[#This Row],[renaes]],eess!$A$1:$G$189,7,FALSE)</f>
        <v>PACORA</v>
      </c>
    </row>
    <row r="4251" spans="1:10" x14ac:dyDescent="0.25">
      <c r="A4251">
        <v>4386</v>
      </c>
      <c r="B4251">
        <v>11</v>
      </c>
      <c r="C4251" t="s">
        <v>243</v>
      </c>
      <c r="D4251">
        <v>4</v>
      </c>
      <c r="E4251" t="s">
        <v>5</v>
      </c>
      <c r="F4251" s="9" t="str">
        <f>+VLOOKUP(datosAvance[[#This Row],[renaes]],eess!$A$1:$G$189,2,FALSE)</f>
        <v>SALAS</v>
      </c>
      <c r="G4251" s="9" t="str">
        <f>+VLOOKUP(datosAvance[[#This Row],[renaes]],eess!$A$1:$G$189,3,FALSE)</f>
        <v>LAMBAYEQUE</v>
      </c>
      <c r="H4251" s="9" t="str">
        <f>+VLOOKUP(datosAvance[[#This Row],[renaes]],eess!$A$1:$G$189,4,FALSE)</f>
        <v>SALAS</v>
      </c>
      <c r="I4251" s="9" t="str">
        <f>+VLOOKUP(datosAvance[[#This Row],[renaes]],eess!$A$1:$G$189,6,FALSE)</f>
        <v>LAMBAYEQUE</v>
      </c>
      <c r="J4251" s="9" t="str">
        <f>+VLOOKUP(datosAvance[[#This Row],[renaes]],eess!$A$1:$G$189,7,FALSE)</f>
        <v>SALAS</v>
      </c>
    </row>
    <row r="4252" spans="1:10" x14ac:dyDescent="0.25">
      <c r="A4252">
        <v>4387</v>
      </c>
      <c r="B4252">
        <v>2</v>
      </c>
      <c r="C4252" t="s">
        <v>243</v>
      </c>
      <c r="D4252">
        <v>4</v>
      </c>
      <c r="E4252" t="s">
        <v>5</v>
      </c>
      <c r="F4252" s="9" t="str">
        <f>+VLOOKUP(datosAvance[[#This Row],[renaes]],eess!$A$1:$G$189,2,FALSE)</f>
        <v>PENACHI</v>
      </c>
      <c r="G4252" s="9" t="str">
        <f>+VLOOKUP(datosAvance[[#This Row],[renaes]],eess!$A$1:$G$189,3,FALSE)</f>
        <v>LAMBAYEQUE</v>
      </c>
      <c r="H4252" s="9" t="str">
        <f>+VLOOKUP(datosAvance[[#This Row],[renaes]],eess!$A$1:$G$189,4,FALSE)</f>
        <v>SALAS</v>
      </c>
      <c r="I4252" s="9" t="str">
        <f>+VLOOKUP(datosAvance[[#This Row],[renaes]],eess!$A$1:$G$189,6,FALSE)</f>
        <v>LAMBAYEQUE</v>
      </c>
      <c r="J4252" s="9" t="str">
        <f>+VLOOKUP(datosAvance[[#This Row],[renaes]],eess!$A$1:$G$189,7,FALSE)</f>
        <v>SALAS</v>
      </c>
    </row>
    <row r="4253" spans="1:10" x14ac:dyDescent="0.25">
      <c r="A4253">
        <v>4388</v>
      </c>
      <c r="B4253">
        <v>1</v>
      </c>
      <c r="C4253" t="s">
        <v>243</v>
      </c>
      <c r="D4253">
        <v>4</v>
      </c>
      <c r="E4253" t="s">
        <v>5</v>
      </c>
      <c r="F4253" s="9" t="str">
        <f>+VLOOKUP(datosAvance[[#This Row],[renaes]],eess!$A$1:$G$189,2,FALSE)</f>
        <v>KERGUER</v>
      </c>
      <c r="G4253" s="9" t="str">
        <f>+VLOOKUP(datosAvance[[#This Row],[renaes]],eess!$A$1:$G$189,3,FALSE)</f>
        <v>LAMBAYEQUE</v>
      </c>
      <c r="H4253" s="9" t="str">
        <f>+VLOOKUP(datosAvance[[#This Row],[renaes]],eess!$A$1:$G$189,4,FALSE)</f>
        <v>SALAS</v>
      </c>
      <c r="I4253" s="9" t="str">
        <f>+VLOOKUP(datosAvance[[#This Row],[renaes]],eess!$A$1:$G$189,6,FALSE)</f>
        <v>LAMBAYEQUE</v>
      </c>
      <c r="J4253" s="9" t="str">
        <f>+VLOOKUP(datosAvance[[#This Row],[renaes]],eess!$A$1:$G$189,7,FALSE)</f>
        <v>SALAS</v>
      </c>
    </row>
    <row r="4254" spans="1:10" x14ac:dyDescent="0.25">
      <c r="A4254">
        <v>4389</v>
      </c>
      <c r="B4254">
        <v>11</v>
      </c>
      <c r="C4254" t="s">
        <v>243</v>
      </c>
      <c r="D4254">
        <v>4</v>
      </c>
      <c r="E4254" t="s">
        <v>5</v>
      </c>
      <c r="F4254" s="9" t="str">
        <f>+VLOOKUP(datosAvance[[#This Row],[renaes]],eess!$A$1:$G$189,2,FALSE)</f>
        <v>TUCUME</v>
      </c>
      <c r="G4254" s="9" t="str">
        <f>+VLOOKUP(datosAvance[[#This Row],[renaes]],eess!$A$1:$G$189,3,FALSE)</f>
        <v>LAMBAYEQUE</v>
      </c>
      <c r="H4254" s="9" t="str">
        <f>+VLOOKUP(datosAvance[[#This Row],[renaes]],eess!$A$1:$G$189,4,FALSE)</f>
        <v>TUCUME</v>
      </c>
      <c r="I4254" s="9" t="str">
        <f>+VLOOKUP(datosAvance[[#This Row],[renaes]],eess!$A$1:$G$189,6,FALSE)</f>
        <v>LAMBAYEQUE</v>
      </c>
      <c r="J4254" s="9" t="str">
        <f>+VLOOKUP(datosAvance[[#This Row],[renaes]],eess!$A$1:$G$189,7,FALSE)</f>
        <v>TUCUME</v>
      </c>
    </row>
    <row r="4255" spans="1:10" x14ac:dyDescent="0.25">
      <c r="A4255">
        <v>4390</v>
      </c>
      <c r="B4255">
        <v>1</v>
      </c>
      <c r="C4255" t="s">
        <v>243</v>
      </c>
      <c r="D4255">
        <v>4</v>
      </c>
      <c r="E4255" t="s">
        <v>5</v>
      </c>
      <c r="F4255" s="9" t="str">
        <f>+VLOOKUP(datosAvance[[#This Row],[renaes]],eess!$A$1:$G$189,2,FALSE)</f>
        <v>TUCUME VIEJO</v>
      </c>
      <c r="G4255" s="9" t="str">
        <f>+VLOOKUP(datosAvance[[#This Row],[renaes]],eess!$A$1:$G$189,3,FALSE)</f>
        <v>LAMBAYEQUE</v>
      </c>
      <c r="H4255" s="9" t="str">
        <f>+VLOOKUP(datosAvance[[#This Row],[renaes]],eess!$A$1:$G$189,4,FALSE)</f>
        <v>TUCUME</v>
      </c>
      <c r="I4255" s="9" t="str">
        <f>+VLOOKUP(datosAvance[[#This Row],[renaes]],eess!$A$1:$G$189,6,FALSE)</f>
        <v>LAMBAYEQUE</v>
      </c>
      <c r="J4255" s="9" t="str">
        <f>+VLOOKUP(datosAvance[[#This Row],[renaes]],eess!$A$1:$G$189,7,FALSE)</f>
        <v>TUCUME</v>
      </c>
    </row>
    <row r="4256" spans="1:10" x14ac:dyDescent="0.25">
      <c r="A4256">
        <v>4391</v>
      </c>
      <c r="B4256">
        <v>7</v>
      </c>
      <c r="C4256" t="s">
        <v>243</v>
      </c>
      <c r="D4256">
        <v>4</v>
      </c>
      <c r="E4256" t="s">
        <v>5</v>
      </c>
      <c r="F4256" s="9" t="str">
        <f>+VLOOKUP(datosAvance[[#This Row],[renaes]],eess!$A$1:$G$189,2,FALSE)</f>
        <v>GRANJA SASAPE</v>
      </c>
      <c r="G4256" s="9" t="str">
        <f>+VLOOKUP(datosAvance[[#This Row],[renaes]],eess!$A$1:$G$189,3,FALSE)</f>
        <v>LAMBAYEQUE</v>
      </c>
      <c r="H4256" s="9" t="str">
        <f>+VLOOKUP(datosAvance[[#This Row],[renaes]],eess!$A$1:$G$189,4,FALSE)</f>
        <v>TUCUME</v>
      </c>
      <c r="I4256" s="9" t="str">
        <f>+VLOOKUP(datosAvance[[#This Row],[renaes]],eess!$A$1:$G$189,6,FALSE)</f>
        <v>LAMBAYEQUE</v>
      </c>
      <c r="J4256" s="9" t="str">
        <f>+VLOOKUP(datosAvance[[#This Row],[renaes]],eess!$A$1:$G$189,7,FALSE)</f>
        <v>TUCUME</v>
      </c>
    </row>
    <row r="4257" spans="1:10" x14ac:dyDescent="0.25">
      <c r="A4257">
        <v>4392</v>
      </c>
      <c r="B4257">
        <v>3</v>
      </c>
      <c r="C4257" t="s">
        <v>243</v>
      </c>
      <c r="D4257">
        <v>4</v>
      </c>
      <c r="E4257" t="s">
        <v>5</v>
      </c>
      <c r="F4257" s="9" t="str">
        <f>+VLOOKUP(datosAvance[[#This Row],[renaes]],eess!$A$1:$G$189,2,FALSE)</f>
        <v>LOS BANCES</v>
      </c>
      <c r="G4257" s="9" t="str">
        <f>+VLOOKUP(datosAvance[[#This Row],[renaes]],eess!$A$1:$G$189,3,FALSE)</f>
        <v>LAMBAYEQUE</v>
      </c>
      <c r="H4257" s="9" t="str">
        <f>+VLOOKUP(datosAvance[[#This Row],[renaes]],eess!$A$1:$G$189,4,FALSE)</f>
        <v>TUCUME</v>
      </c>
      <c r="I4257" s="9" t="str">
        <f>+VLOOKUP(datosAvance[[#This Row],[renaes]],eess!$A$1:$G$189,6,FALSE)</f>
        <v>LAMBAYEQUE</v>
      </c>
      <c r="J4257" s="9" t="str">
        <f>+VLOOKUP(datosAvance[[#This Row],[renaes]],eess!$A$1:$G$189,7,FALSE)</f>
        <v>TUCUME</v>
      </c>
    </row>
    <row r="4258" spans="1:10" x14ac:dyDescent="0.25">
      <c r="A4258">
        <v>4393</v>
      </c>
      <c r="B4258">
        <v>2</v>
      </c>
      <c r="C4258" t="s">
        <v>243</v>
      </c>
      <c r="D4258">
        <v>4</v>
      </c>
      <c r="E4258" t="s">
        <v>5</v>
      </c>
      <c r="F4258" s="9" t="str">
        <f>+VLOOKUP(datosAvance[[#This Row],[renaes]],eess!$A$1:$G$189,2,FALSE)</f>
        <v>LA RAYA</v>
      </c>
      <c r="G4258" s="9" t="str">
        <f>+VLOOKUP(datosAvance[[#This Row],[renaes]],eess!$A$1:$G$189,3,FALSE)</f>
        <v>LAMBAYEQUE</v>
      </c>
      <c r="H4258" s="9" t="str">
        <f>+VLOOKUP(datosAvance[[#This Row],[renaes]],eess!$A$1:$G$189,4,FALSE)</f>
        <v>TUCUME</v>
      </c>
      <c r="I4258" s="9" t="str">
        <f>+VLOOKUP(datosAvance[[#This Row],[renaes]],eess!$A$1:$G$189,6,FALSE)</f>
        <v>LAMBAYEQUE</v>
      </c>
      <c r="J4258" s="9" t="str">
        <f>+VLOOKUP(datosAvance[[#This Row],[renaes]],eess!$A$1:$G$189,7,FALSE)</f>
        <v>TUCUME</v>
      </c>
    </row>
    <row r="4259" spans="1:10" x14ac:dyDescent="0.25">
      <c r="A4259">
        <v>4394</v>
      </c>
      <c r="B4259">
        <v>4</v>
      </c>
      <c r="C4259" t="s">
        <v>243</v>
      </c>
      <c r="D4259">
        <v>4</v>
      </c>
      <c r="E4259" t="s">
        <v>5</v>
      </c>
      <c r="F4259" s="9" t="str">
        <f>+VLOOKUP(datosAvance[[#This Row],[renaes]],eess!$A$1:$G$189,2,FALSE)</f>
        <v>LOS SANCHEZ</v>
      </c>
      <c r="G4259" s="9" t="str">
        <f>+VLOOKUP(datosAvance[[#This Row],[renaes]],eess!$A$1:$G$189,3,FALSE)</f>
        <v>LAMBAYEQUE</v>
      </c>
      <c r="H4259" s="9" t="str">
        <f>+VLOOKUP(datosAvance[[#This Row],[renaes]],eess!$A$1:$G$189,4,FALSE)</f>
        <v>TUCUME</v>
      </c>
      <c r="I4259" s="9" t="str">
        <f>+VLOOKUP(datosAvance[[#This Row],[renaes]],eess!$A$1:$G$189,6,FALSE)</f>
        <v>LAMBAYEQUE</v>
      </c>
      <c r="J4259" s="9" t="str">
        <f>+VLOOKUP(datosAvance[[#This Row],[renaes]],eess!$A$1:$G$189,7,FALSE)</f>
        <v>TUCUME</v>
      </c>
    </row>
    <row r="4260" spans="1:10" x14ac:dyDescent="0.25">
      <c r="A4260">
        <v>4395</v>
      </c>
      <c r="B4260">
        <v>28</v>
      </c>
      <c r="C4260" t="s">
        <v>243</v>
      </c>
      <c r="D4260">
        <v>4</v>
      </c>
      <c r="E4260" t="s">
        <v>5</v>
      </c>
      <c r="F4260" s="9" t="str">
        <f>+VLOOKUP(datosAvance[[#This Row],[renaes]],eess!$A$1:$G$189,2,FALSE)</f>
        <v>MOTUPE</v>
      </c>
      <c r="G4260" s="9" t="str">
        <f>+VLOOKUP(datosAvance[[#This Row],[renaes]],eess!$A$1:$G$189,3,FALSE)</f>
        <v>LAMBAYEQUE</v>
      </c>
      <c r="H4260" s="9" t="str">
        <f>+VLOOKUP(datosAvance[[#This Row],[renaes]],eess!$A$1:$G$189,4,FALSE)</f>
        <v>MOTUPE</v>
      </c>
      <c r="I4260" s="9" t="str">
        <f>+VLOOKUP(datosAvance[[#This Row],[renaes]],eess!$A$1:$G$189,6,FALSE)</f>
        <v>LAMBAYEQUE</v>
      </c>
      <c r="J4260" s="9" t="str">
        <f>+VLOOKUP(datosAvance[[#This Row],[renaes]],eess!$A$1:$G$189,7,FALSE)</f>
        <v>MOTUPE</v>
      </c>
    </row>
    <row r="4261" spans="1:10" x14ac:dyDescent="0.25">
      <c r="A4261">
        <v>4396</v>
      </c>
      <c r="B4261">
        <v>2</v>
      </c>
      <c r="C4261" t="s">
        <v>243</v>
      </c>
      <c r="D4261">
        <v>4</v>
      </c>
      <c r="E4261" t="s">
        <v>5</v>
      </c>
      <c r="F4261" s="9" t="str">
        <f>+VLOOKUP(datosAvance[[#This Row],[renaes]],eess!$A$1:$G$189,2,FALSE)</f>
        <v>CHOCHOPE</v>
      </c>
      <c r="G4261" s="9" t="str">
        <f>+VLOOKUP(datosAvance[[#This Row],[renaes]],eess!$A$1:$G$189,3,FALSE)</f>
        <v>LAMBAYEQUE</v>
      </c>
      <c r="H4261" s="9" t="str">
        <f>+VLOOKUP(datosAvance[[#This Row],[renaes]],eess!$A$1:$G$189,4,FALSE)</f>
        <v>MOTUPE</v>
      </c>
      <c r="I4261" s="9" t="str">
        <f>+VLOOKUP(datosAvance[[#This Row],[renaes]],eess!$A$1:$G$189,6,FALSE)</f>
        <v>LAMBAYEQUE</v>
      </c>
      <c r="J4261" s="9" t="str">
        <f>+VLOOKUP(datosAvance[[#This Row],[renaes]],eess!$A$1:$G$189,7,FALSE)</f>
        <v>CHOCHOPE</v>
      </c>
    </row>
    <row r="4262" spans="1:10" x14ac:dyDescent="0.25">
      <c r="A4262">
        <v>4397</v>
      </c>
      <c r="B4262">
        <v>6</v>
      </c>
      <c r="C4262" t="s">
        <v>243</v>
      </c>
      <c r="D4262">
        <v>4</v>
      </c>
      <c r="E4262" t="s">
        <v>5</v>
      </c>
      <c r="F4262" s="9" t="str">
        <f>+VLOOKUP(datosAvance[[#This Row],[renaes]],eess!$A$1:$G$189,2,FALSE)</f>
        <v>KAÑARIS</v>
      </c>
      <c r="G4262" s="9" t="str">
        <f>+VLOOKUP(datosAvance[[#This Row],[renaes]],eess!$A$1:$G$189,3,FALSE)</f>
        <v>LAMBAYEQUE</v>
      </c>
      <c r="H4262" s="9" t="str">
        <f>+VLOOKUP(datosAvance[[#This Row],[renaes]],eess!$A$1:$G$189,4,FALSE)</f>
        <v>KAÑARIS</v>
      </c>
      <c r="I4262" s="9" t="str">
        <f>+VLOOKUP(datosAvance[[#This Row],[renaes]],eess!$A$1:$G$189,6,FALSE)</f>
        <v>FERREÑAFE</v>
      </c>
      <c r="J4262" s="9" t="str">
        <f>+VLOOKUP(datosAvance[[#This Row],[renaes]],eess!$A$1:$G$189,7,FALSE)</f>
        <v>CAÑARIS</v>
      </c>
    </row>
    <row r="4263" spans="1:10" x14ac:dyDescent="0.25">
      <c r="A4263">
        <v>4398</v>
      </c>
      <c r="B4263">
        <v>2</v>
      </c>
      <c r="C4263" t="s">
        <v>243</v>
      </c>
      <c r="D4263">
        <v>4</v>
      </c>
      <c r="E4263" t="s">
        <v>5</v>
      </c>
      <c r="F4263" s="9" t="str">
        <f>+VLOOKUP(datosAvance[[#This Row],[renaes]],eess!$A$1:$G$189,2,FALSE)</f>
        <v>PANDACHI</v>
      </c>
      <c r="G4263" s="9" t="str">
        <f>+VLOOKUP(datosAvance[[#This Row],[renaes]],eess!$A$1:$G$189,3,FALSE)</f>
        <v>LAMBAYEQUE</v>
      </c>
      <c r="H4263" s="9" t="str">
        <f>+VLOOKUP(datosAvance[[#This Row],[renaes]],eess!$A$1:$G$189,4,FALSE)</f>
        <v>KAÑARIS</v>
      </c>
      <c r="I4263" s="9" t="str">
        <f>+VLOOKUP(datosAvance[[#This Row],[renaes]],eess!$A$1:$G$189,6,FALSE)</f>
        <v>FERREÑAFE</v>
      </c>
      <c r="J4263" s="9" t="str">
        <f>+VLOOKUP(datosAvance[[#This Row],[renaes]],eess!$A$1:$G$189,7,FALSE)</f>
        <v>CAÑARIS</v>
      </c>
    </row>
    <row r="4264" spans="1:10" x14ac:dyDescent="0.25">
      <c r="A4264">
        <v>4399</v>
      </c>
      <c r="B4264">
        <v>4</v>
      </c>
      <c r="C4264" t="s">
        <v>243</v>
      </c>
      <c r="D4264">
        <v>4</v>
      </c>
      <c r="E4264" t="s">
        <v>5</v>
      </c>
      <c r="F4264" s="9" t="str">
        <f>+VLOOKUP(datosAvance[[#This Row],[renaes]],eess!$A$1:$G$189,2,FALSE)</f>
        <v>HUACAPAMPA</v>
      </c>
      <c r="G4264" s="9" t="str">
        <f>+VLOOKUP(datosAvance[[#This Row],[renaes]],eess!$A$1:$G$189,3,FALSE)</f>
        <v>LAMBAYEQUE</v>
      </c>
      <c r="H4264" s="9" t="str">
        <f>+VLOOKUP(datosAvance[[#This Row],[renaes]],eess!$A$1:$G$189,4,FALSE)</f>
        <v>KAÑARIS</v>
      </c>
      <c r="I4264" s="9" t="str">
        <f>+VLOOKUP(datosAvance[[#This Row],[renaes]],eess!$A$1:$G$189,6,FALSE)</f>
        <v>FERREÑAFE</v>
      </c>
      <c r="J4264" s="9" t="str">
        <f>+VLOOKUP(datosAvance[[#This Row],[renaes]],eess!$A$1:$G$189,7,FALSE)</f>
        <v>CAÑARIS</v>
      </c>
    </row>
    <row r="4265" spans="1:10" x14ac:dyDescent="0.25">
      <c r="A4265">
        <v>4400</v>
      </c>
      <c r="B4265">
        <v>3</v>
      </c>
      <c r="C4265" t="s">
        <v>243</v>
      </c>
      <c r="D4265">
        <v>4</v>
      </c>
      <c r="E4265" t="s">
        <v>5</v>
      </c>
      <c r="F4265" s="9" t="str">
        <f>+VLOOKUP(datosAvance[[#This Row],[renaes]],eess!$A$1:$G$189,2,FALSE)</f>
        <v>CHILASQUE</v>
      </c>
      <c r="G4265" s="9" t="str">
        <f>+VLOOKUP(datosAvance[[#This Row],[renaes]],eess!$A$1:$G$189,3,FALSE)</f>
        <v>LAMBAYEQUE</v>
      </c>
      <c r="H4265" s="9" t="str">
        <f>+VLOOKUP(datosAvance[[#This Row],[renaes]],eess!$A$1:$G$189,4,FALSE)</f>
        <v>KAÑARIS</v>
      </c>
      <c r="I4265" s="9" t="str">
        <f>+VLOOKUP(datosAvance[[#This Row],[renaes]],eess!$A$1:$G$189,6,FALSE)</f>
        <v>FERREÑAFE</v>
      </c>
      <c r="J4265" s="9" t="str">
        <f>+VLOOKUP(datosAvance[[#This Row],[renaes]],eess!$A$1:$G$189,7,FALSE)</f>
        <v>CAÑARIS</v>
      </c>
    </row>
    <row r="4266" spans="1:10" x14ac:dyDescent="0.25">
      <c r="A4266">
        <v>4401</v>
      </c>
      <c r="B4266">
        <v>1</v>
      </c>
      <c r="C4266" t="s">
        <v>243</v>
      </c>
      <c r="D4266">
        <v>4</v>
      </c>
      <c r="E4266" t="s">
        <v>5</v>
      </c>
      <c r="F4266" s="9" t="str">
        <f>+VLOOKUP(datosAvance[[#This Row],[renaes]],eess!$A$1:$G$189,2,FALSE)</f>
        <v>LA SUCCHA</v>
      </c>
      <c r="G4266" s="9" t="str">
        <f>+VLOOKUP(datosAvance[[#This Row],[renaes]],eess!$A$1:$G$189,3,FALSE)</f>
        <v>LAMBAYEQUE</v>
      </c>
      <c r="H4266" s="9" t="str">
        <f>+VLOOKUP(datosAvance[[#This Row],[renaes]],eess!$A$1:$G$189,4,FALSE)</f>
        <v>KAÑARIS</v>
      </c>
      <c r="I4266" s="9" t="str">
        <f>+VLOOKUP(datosAvance[[#This Row],[renaes]],eess!$A$1:$G$189,6,FALSE)</f>
        <v>FERREÑAFE</v>
      </c>
      <c r="J4266" s="9" t="str">
        <f>+VLOOKUP(datosAvance[[#This Row],[renaes]],eess!$A$1:$G$189,7,FALSE)</f>
        <v>CAÑARIS</v>
      </c>
    </row>
    <row r="4267" spans="1:10" x14ac:dyDescent="0.25">
      <c r="A4267">
        <v>4402</v>
      </c>
      <c r="B4267">
        <v>1</v>
      </c>
      <c r="C4267" t="s">
        <v>243</v>
      </c>
      <c r="D4267">
        <v>4</v>
      </c>
      <c r="E4267" t="s">
        <v>5</v>
      </c>
      <c r="F4267" s="9" t="str">
        <f>+VLOOKUP(datosAvance[[#This Row],[renaes]],eess!$A$1:$G$189,2,FALSE)</f>
        <v>QUIRICHIMA</v>
      </c>
      <c r="G4267" s="9" t="str">
        <f>+VLOOKUP(datosAvance[[#This Row],[renaes]],eess!$A$1:$G$189,3,FALSE)</f>
        <v>LAMBAYEQUE</v>
      </c>
      <c r="H4267" s="9" t="str">
        <f>+VLOOKUP(datosAvance[[#This Row],[renaes]],eess!$A$1:$G$189,4,FALSE)</f>
        <v>KAÑARIS</v>
      </c>
      <c r="I4267" s="9" t="str">
        <f>+VLOOKUP(datosAvance[[#This Row],[renaes]],eess!$A$1:$G$189,6,FALSE)</f>
        <v>FERREÑAFE</v>
      </c>
      <c r="J4267" s="9" t="str">
        <f>+VLOOKUP(datosAvance[[#This Row],[renaes]],eess!$A$1:$G$189,7,FALSE)</f>
        <v>CAÑARIS</v>
      </c>
    </row>
    <row r="4268" spans="1:10" x14ac:dyDescent="0.25">
      <c r="A4268">
        <v>4403</v>
      </c>
      <c r="B4268">
        <v>2</v>
      </c>
      <c r="C4268" t="s">
        <v>243</v>
      </c>
      <c r="D4268">
        <v>4</v>
      </c>
      <c r="E4268" t="s">
        <v>5</v>
      </c>
      <c r="F4268" s="9" t="str">
        <f>+VLOOKUP(datosAvance[[#This Row],[renaes]],eess!$A$1:$G$189,2,FALSE)</f>
        <v>CHIÑAMA</v>
      </c>
      <c r="G4268" s="9" t="str">
        <f>+VLOOKUP(datosAvance[[#This Row],[renaes]],eess!$A$1:$G$189,3,FALSE)</f>
        <v>LAMBAYEQUE</v>
      </c>
      <c r="H4268" s="9" t="str">
        <f>+VLOOKUP(datosAvance[[#This Row],[renaes]],eess!$A$1:$G$189,4,FALSE)</f>
        <v>KAÑARIS</v>
      </c>
      <c r="I4268" s="9" t="str">
        <f>+VLOOKUP(datosAvance[[#This Row],[renaes]],eess!$A$1:$G$189,6,FALSE)</f>
        <v>FERREÑAFE</v>
      </c>
      <c r="J4268" s="9" t="str">
        <f>+VLOOKUP(datosAvance[[#This Row],[renaes]],eess!$A$1:$G$189,7,FALSE)</f>
        <v>CAÑARIS</v>
      </c>
    </row>
    <row r="4269" spans="1:10" x14ac:dyDescent="0.25">
      <c r="A4269">
        <v>4404</v>
      </c>
      <c r="B4269">
        <v>3</v>
      </c>
      <c r="C4269" t="s">
        <v>243</v>
      </c>
      <c r="D4269">
        <v>4</v>
      </c>
      <c r="E4269" t="s">
        <v>5</v>
      </c>
      <c r="F4269" s="9" t="str">
        <f>+VLOOKUP(datosAvance[[#This Row],[renaes]],eess!$A$1:$G$189,2,FALSE)</f>
        <v>TONGORRAPE</v>
      </c>
      <c r="G4269" s="9" t="str">
        <f>+VLOOKUP(datosAvance[[#This Row],[renaes]],eess!$A$1:$G$189,3,FALSE)</f>
        <v>LAMBAYEQUE</v>
      </c>
      <c r="H4269" s="9" t="str">
        <f>+VLOOKUP(datosAvance[[#This Row],[renaes]],eess!$A$1:$G$189,4,FALSE)</f>
        <v>MOTUPE</v>
      </c>
      <c r="I4269" s="9" t="str">
        <f>+VLOOKUP(datosAvance[[#This Row],[renaes]],eess!$A$1:$G$189,6,FALSE)</f>
        <v>LAMBAYEQUE</v>
      </c>
      <c r="J4269" s="9" t="str">
        <f>+VLOOKUP(datosAvance[[#This Row],[renaes]],eess!$A$1:$G$189,7,FALSE)</f>
        <v>MOTUPE</v>
      </c>
    </row>
    <row r="4270" spans="1:10" x14ac:dyDescent="0.25">
      <c r="A4270">
        <v>4405</v>
      </c>
      <c r="B4270">
        <v>2</v>
      </c>
      <c r="C4270" t="s">
        <v>243</v>
      </c>
      <c r="D4270">
        <v>4</v>
      </c>
      <c r="E4270" t="s">
        <v>5</v>
      </c>
      <c r="F4270" s="9" t="str">
        <f>+VLOOKUP(datosAvance[[#This Row],[renaes]],eess!$A$1:$G$189,2,FALSE)</f>
        <v>ANCHOVIRA</v>
      </c>
      <c r="G4270" s="9" t="str">
        <f>+VLOOKUP(datosAvance[[#This Row],[renaes]],eess!$A$1:$G$189,3,FALSE)</f>
        <v>LAMBAYEQUE</v>
      </c>
      <c r="H4270" s="9" t="str">
        <f>+VLOOKUP(datosAvance[[#This Row],[renaes]],eess!$A$1:$G$189,4,FALSE)</f>
        <v>MOTUPE</v>
      </c>
      <c r="I4270" s="9" t="str">
        <f>+VLOOKUP(datosAvance[[#This Row],[renaes]],eess!$A$1:$G$189,6,FALSE)</f>
        <v>LAMBAYEQUE</v>
      </c>
      <c r="J4270" s="9" t="str">
        <f>+VLOOKUP(datosAvance[[#This Row],[renaes]],eess!$A$1:$G$189,7,FALSE)</f>
        <v>MOTUPE</v>
      </c>
    </row>
    <row r="4271" spans="1:10" x14ac:dyDescent="0.25">
      <c r="A4271">
        <v>4406</v>
      </c>
      <c r="B4271">
        <v>1</v>
      </c>
      <c r="C4271" t="s">
        <v>243</v>
      </c>
      <c r="D4271">
        <v>4</v>
      </c>
      <c r="E4271" t="s">
        <v>5</v>
      </c>
      <c r="F4271" s="9" t="str">
        <f>+VLOOKUP(datosAvance[[#This Row],[renaes]],eess!$A$1:$G$189,2,FALSE)</f>
        <v>MARRIPON</v>
      </c>
      <c r="G4271" s="9" t="str">
        <f>+VLOOKUP(datosAvance[[#This Row],[renaes]],eess!$A$1:$G$189,3,FALSE)</f>
        <v>LAMBAYEQUE</v>
      </c>
      <c r="H4271" s="9" t="str">
        <f>+VLOOKUP(datosAvance[[#This Row],[renaes]],eess!$A$1:$G$189,4,FALSE)</f>
        <v>MOTUPE</v>
      </c>
      <c r="I4271" s="9" t="str">
        <f>+VLOOKUP(datosAvance[[#This Row],[renaes]],eess!$A$1:$G$189,6,FALSE)</f>
        <v>LAMBAYEQUE</v>
      </c>
      <c r="J4271" s="9" t="str">
        <f>+VLOOKUP(datosAvance[[#This Row],[renaes]],eess!$A$1:$G$189,7,FALSE)</f>
        <v>MOTUPE</v>
      </c>
    </row>
    <row r="4272" spans="1:10" x14ac:dyDescent="0.25">
      <c r="A4272">
        <v>4407</v>
      </c>
      <c r="B4272">
        <v>11</v>
      </c>
      <c r="C4272" t="s">
        <v>243</v>
      </c>
      <c r="D4272">
        <v>4</v>
      </c>
      <c r="E4272" t="s">
        <v>5</v>
      </c>
      <c r="F4272" s="9" t="str">
        <f>+VLOOKUP(datosAvance[[#This Row],[renaes]],eess!$A$1:$G$189,2,FALSE)</f>
        <v>OLMOS</v>
      </c>
      <c r="G4272" s="9" t="str">
        <f>+VLOOKUP(datosAvance[[#This Row],[renaes]],eess!$A$1:$G$189,3,FALSE)</f>
        <v>LAMBAYEQUE</v>
      </c>
      <c r="H4272" s="9" t="str">
        <f>+VLOOKUP(datosAvance[[#This Row],[renaes]],eess!$A$1:$G$189,4,FALSE)</f>
        <v>OLMOS</v>
      </c>
      <c r="I4272" s="9" t="str">
        <f>+VLOOKUP(datosAvance[[#This Row],[renaes]],eess!$A$1:$G$189,6,FALSE)</f>
        <v>LAMBAYEQUE</v>
      </c>
      <c r="J4272" s="9" t="str">
        <f>+VLOOKUP(datosAvance[[#This Row],[renaes]],eess!$A$1:$G$189,7,FALSE)</f>
        <v>OLMOS</v>
      </c>
    </row>
    <row r="4273" spans="1:10" x14ac:dyDescent="0.25">
      <c r="A4273">
        <v>4408</v>
      </c>
      <c r="B4273">
        <v>3</v>
      </c>
      <c r="C4273" t="s">
        <v>243</v>
      </c>
      <c r="D4273">
        <v>4</v>
      </c>
      <c r="E4273" t="s">
        <v>5</v>
      </c>
      <c r="F4273" s="9" t="str">
        <f>+VLOOKUP(datosAvance[[#This Row],[renaes]],eess!$A$1:$G$189,2,FALSE)</f>
        <v>LA ESTANCIA</v>
      </c>
      <c r="G4273" s="9" t="str">
        <f>+VLOOKUP(datosAvance[[#This Row],[renaes]],eess!$A$1:$G$189,3,FALSE)</f>
        <v>LAMBAYEQUE</v>
      </c>
      <c r="H4273" s="9" t="str">
        <f>+VLOOKUP(datosAvance[[#This Row],[renaes]],eess!$A$1:$G$189,4,FALSE)</f>
        <v>OLMOS</v>
      </c>
      <c r="I4273" s="9" t="str">
        <f>+VLOOKUP(datosAvance[[#This Row],[renaes]],eess!$A$1:$G$189,6,FALSE)</f>
        <v>LAMBAYEQUE</v>
      </c>
      <c r="J4273" s="9" t="str">
        <f>+VLOOKUP(datosAvance[[#This Row],[renaes]],eess!$A$1:$G$189,7,FALSE)</f>
        <v>OLMOS</v>
      </c>
    </row>
    <row r="4274" spans="1:10" x14ac:dyDescent="0.25">
      <c r="A4274">
        <v>4409</v>
      </c>
      <c r="B4274">
        <v>8</v>
      </c>
      <c r="C4274" t="s">
        <v>243</v>
      </c>
      <c r="D4274">
        <v>4</v>
      </c>
      <c r="E4274" t="s">
        <v>5</v>
      </c>
      <c r="F4274" s="9" t="str">
        <f>+VLOOKUP(datosAvance[[#This Row],[renaes]],eess!$A$1:$G$189,2,FALSE)</f>
        <v>INSCULAS</v>
      </c>
      <c r="G4274" s="9" t="str">
        <f>+VLOOKUP(datosAvance[[#This Row],[renaes]],eess!$A$1:$G$189,3,FALSE)</f>
        <v>LAMBAYEQUE</v>
      </c>
      <c r="H4274" s="9" t="str">
        <f>+VLOOKUP(datosAvance[[#This Row],[renaes]],eess!$A$1:$G$189,4,FALSE)</f>
        <v>OLMOS</v>
      </c>
      <c r="I4274" s="9" t="str">
        <f>+VLOOKUP(datosAvance[[#This Row],[renaes]],eess!$A$1:$G$189,6,FALSE)</f>
        <v>LAMBAYEQUE</v>
      </c>
      <c r="J4274" s="9" t="str">
        <f>+VLOOKUP(datosAvance[[#This Row],[renaes]],eess!$A$1:$G$189,7,FALSE)</f>
        <v>OLMOS</v>
      </c>
    </row>
    <row r="4275" spans="1:10" x14ac:dyDescent="0.25">
      <c r="A4275">
        <v>4410</v>
      </c>
      <c r="B4275">
        <v>2</v>
      </c>
      <c r="C4275" t="s">
        <v>243</v>
      </c>
      <c r="D4275">
        <v>4</v>
      </c>
      <c r="E4275" t="s">
        <v>5</v>
      </c>
      <c r="F4275" s="9" t="str">
        <f>+VLOOKUP(datosAvance[[#This Row],[renaes]],eess!$A$1:$G$189,2,FALSE)</f>
        <v>QUERPON</v>
      </c>
      <c r="G4275" s="9" t="str">
        <f>+VLOOKUP(datosAvance[[#This Row],[renaes]],eess!$A$1:$G$189,3,FALSE)</f>
        <v>LAMBAYEQUE</v>
      </c>
      <c r="H4275" s="9" t="str">
        <f>+VLOOKUP(datosAvance[[#This Row],[renaes]],eess!$A$1:$G$189,4,FALSE)</f>
        <v>OLMOS</v>
      </c>
      <c r="I4275" s="9" t="str">
        <f>+VLOOKUP(datosAvance[[#This Row],[renaes]],eess!$A$1:$G$189,6,FALSE)</f>
        <v>LAMBAYEQUE</v>
      </c>
      <c r="J4275" s="9" t="str">
        <f>+VLOOKUP(datosAvance[[#This Row],[renaes]],eess!$A$1:$G$189,7,FALSE)</f>
        <v>OLMOS</v>
      </c>
    </row>
    <row r="4276" spans="1:10" x14ac:dyDescent="0.25">
      <c r="A4276">
        <v>4411</v>
      </c>
      <c r="B4276">
        <v>1</v>
      </c>
      <c r="C4276" t="s">
        <v>243</v>
      </c>
      <c r="D4276">
        <v>4</v>
      </c>
      <c r="E4276" t="s">
        <v>5</v>
      </c>
      <c r="F4276" s="9" t="str">
        <f>+VLOOKUP(datosAvance[[#This Row],[renaes]],eess!$A$1:$G$189,2,FALSE)</f>
        <v>TRES BATANES</v>
      </c>
      <c r="G4276" s="9" t="str">
        <f>+VLOOKUP(datosAvance[[#This Row],[renaes]],eess!$A$1:$G$189,3,FALSE)</f>
        <v>LAMBAYEQUE</v>
      </c>
      <c r="H4276" s="9" t="str">
        <f>+VLOOKUP(datosAvance[[#This Row],[renaes]],eess!$A$1:$G$189,4,FALSE)</f>
        <v>OLMOS</v>
      </c>
      <c r="I4276" s="9" t="str">
        <f>+VLOOKUP(datosAvance[[#This Row],[renaes]],eess!$A$1:$G$189,6,FALSE)</f>
        <v>LAMBAYEQUE</v>
      </c>
      <c r="J4276" s="9" t="str">
        <f>+VLOOKUP(datosAvance[[#This Row],[renaes]],eess!$A$1:$G$189,7,FALSE)</f>
        <v>OLMOS</v>
      </c>
    </row>
    <row r="4277" spans="1:10" x14ac:dyDescent="0.25">
      <c r="A4277">
        <v>4412</v>
      </c>
      <c r="B4277">
        <v>1</v>
      </c>
      <c r="C4277" t="s">
        <v>243</v>
      </c>
      <c r="D4277">
        <v>4</v>
      </c>
      <c r="E4277" t="s">
        <v>5</v>
      </c>
      <c r="F4277" s="9" t="str">
        <f>+VLOOKUP(datosAvance[[#This Row],[renaes]],eess!$A$1:$G$189,2,FALSE)</f>
        <v>CAPILLA CENTRAL</v>
      </c>
      <c r="G4277" s="9" t="str">
        <f>+VLOOKUP(datosAvance[[#This Row],[renaes]],eess!$A$1:$G$189,3,FALSE)</f>
        <v>LAMBAYEQUE</v>
      </c>
      <c r="H4277" s="9" t="str">
        <f>+VLOOKUP(datosAvance[[#This Row],[renaes]],eess!$A$1:$G$189,4,FALSE)</f>
        <v>OLMOS</v>
      </c>
      <c r="I4277" s="9" t="str">
        <f>+VLOOKUP(datosAvance[[#This Row],[renaes]],eess!$A$1:$G$189,6,FALSE)</f>
        <v>LAMBAYEQUE</v>
      </c>
      <c r="J4277" s="9" t="str">
        <f>+VLOOKUP(datosAvance[[#This Row],[renaes]],eess!$A$1:$G$189,7,FALSE)</f>
        <v>OLMOS</v>
      </c>
    </row>
    <row r="4278" spans="1:10" x14ac:dyDescent="0.25">
      <c r="A4278">
        <v>4413</v>
      </c>
      <c r="B4278">
        <v>1</v>
      </c>
      <c r="C4278" t="s">
        <v>243</v>
      </c>
      <c r="D4278">
        <v>4</v>
      </c>
      <c r="E4278" t="s">
        <v>5</v>
      </c>
      <c r="F4278" s="9" t="str">
        <f>+VLOOKUP(datosAvance[[#This Row],[renaes]],eess!$A$1:$G$189,2,FALSE)</f>
        <v>ÑAUPE</v>
      </c>
      <c r="G4278" s="9" t="str">
        <f>+VLOOKUP(datosAvance[[#This Row],[renaes]],eess!$A$1:$G$189,3,FALSE)</f>
        <v>LAMBAYEQUE</v>
      </c>
      <c r="H4278" s="9" t="str">
        <f>+VLOOKUP(datosAvance[[#This Row],[renaes]],eess!$A$1:$G$189,4,FALSE)</f>
        <v>OLMOS</v>
      </c>
      <c r="I4278" s="9" t="str">
        <f>+VLOOKUP(datosAvance[[#This Row],[renaes]],eess!$A$1:$G$189,6,FALSE)</f>
        <v>LAMBAYEQUE</v>
      </c>
      <c r="J4278" s="9" t="str">
        <f>+VLOOKUP(datosAvance[[#This Row],[renaes]],eess!$A$1:$G$189,7,FALSE)</f>
        <v>OLMOS</v>
      </c>
    </row>
    <row r="4279" spans="1:10" x14ac:dyDescent="0.25">
      <c r="A4279">
        <v>4414</v>
      </c>
      <c r="B4279">
        <v>2</v>
      </c>
      <c r="C4279" t="s">
        <v>243</v>
      </c>
      <c r="D4279">
        <v>4</v>
      </c>
      <c r="E4279" t="s">
        <v>5</v>
      </c>
      <c r="F4279" s="9" t="str">
        <f>+VLOOKUP(datosAvance[[#This Row],[renaes]],eess!$A$1:$G$189,2,FALSE)</f>
        <v>ELVIRREY</v>
      </c>
      <c r="G4279" s="9" t="str">
        <f>+VLOOKUP(datosAvance[[#This Row],[renaes]],eess!$A$1:$G$189,3,FALSE)</f>
        <v>LAMBAYEQUE</v>
      </c>
      <c r="H4279" s="9" t="str">
        <f>+VLOOKUP(datosAvance[[#This Row],[renaes]],eess!$A$1:$G$189,4,FALSE)</f>
        <v>OLMOS</v>
      </c>
      <c r="I4279" s="9" t="str">
        <f>+VLOOKUP(datosAvance[[#This Row],[renaes]],eess!$A$1:$G$189,6,FALSE)</f>
        <v>LAMBAYEQUE</v>
      </c>
      <c r="J4279" s="9" t="str">
        <f>+VLOOKUP(datosAvance[[#This Row],[renaes]],eess!$A$1:$G$189,7,FALSE)</f>
        <v>OLMOS</v>
      </c>
    </row>
    <row r="4280" spans="1:10" x14ac:dyDescent="0.25">
      <c r="A4280">
        <v>4415</v>
      </c>
      <c r="B4280">
        <v>2</v>
      </c>
      <c r="C4280" t="s">
        <v>243</v>
      </c>
      <c r="D4280">
        <v>4</v>
      </c>
      <c r="E4280" t="s">
        <v>5</v>
      </c>
      <c r="F4280" s="9" t="str">
        <f>+VLOOKUP(datosAvance[[#This Row],[renaes]],eess!$A$1:$G$189,2,FALSE)</f>
        <v>FICUAR</v>
      </c>
      <c r="G4280" s="9" t="str">
        <f>+VLOOKUP(datosAvance[[#This Row],[renaes]],eess!$A$1:$G$189,3,FALSE)</f>
        <v>LAMBAYEQUE</v>
      </c>
      <c r="H4280" s="9" t="str">
        <f>+VLOOKUP(datosAvance[[#This Row],[renaes]],eess!$A$1:$G$189,4,FALSE)</f>
        <v>OLMOS</v>
      </c>
      <c r="I4280" s="9" t="str">
        <f>+VLOOKUP(datosAvance[[#This Row],[renaes]],eess!$A$1:$G$189,6,FALSE)</f>
        <v>LAMBAYEQUE</v>
      </c>
      <c r="J4280" s="9" t="str">
        <f>+VLOOKUP(datosAvance[[#This Row],[renaes]],eess!$A$1:$G$189,7,FALSE)</f>
        <v>OLMOS</v>
      </c>
    </row>
    <row r="4281" spans="1:10" x14ac:dyDescent="0.25">
      <c r="A4281">
        <v>4416</v>
      </c>
      <c r="B4281">
        <v>1</v>
      </c>
      <c r="C4281" t="s">
        <v>243</v>
      </c>
      <c r="D4281">
        <v>4</v>
      </c>
      <c r="E4281" t="s">
        <v>5</v>
      </c>
      <c r="F4281" s="9" t="str">
        <f>+VLOOKUP(datosAvance[[#This Row],[renaes]],eess!$A$1:$G$189,2,FALSE)</f>
        <v>SANTA ROSA (OLMOS)</v>
      </c>
      <c r="G4281" s="9" t="str">
        <f>+VLOOKUP(datosAvance[[#This Row],[renaes]],eess!$A$1:$G$189,3,FALSE)</f>
        <v>LAMBAYEQUE</v>
      </c>
      <c r="H4281" s="9" t="str">
        <f>+VLOOKUP(datosAvance[[#This Row],[renaes]],eess!$A$1:$G$189,4,FALSE)</f>
        <v>OLMOS</v>
      </c>
      <c r="I4281" s="9" t="str">
        <f>+VLOOKUP(datosAvance[[#This Row],[renaes]],eess!$A$1:$G$189,6,FALSE)</f>
        <v>LAMBAYEQUE</v>
      </c>
      <c r="J4281" s="9" t="str">
        <f>+VLOOKUP(datosAvance[[#This Row],[renaes]],eess!$A$1:$G$189,7,FALSE)</f>
        <v>OLMOS</v>
      </c>
    </row>
    <row r="4282" spans="1:10" x14ac:dyDescent="0.25">
      <c r="A4282">
        <v>4417</v>
      </c>
      <c r="B4282">
        <v>1</v>
      </c>
      <c r="C4282" t="s">
        <v>243</v>
      </c>
      <c r="D4282">
        <v>4</v>
      </c>
      <c r="E4282" t="s">
        <v>5</v>
      </c>
      <c r="F4282" s="9" t="str">
        <f>+VLOOKUP(datosAvance[[#This Row],[renaes]],eess!$A$1:$G$189,2,FALSE)</f>
        <v>COLAYA</v>
      </c>
      <c r="G4282" s="9" t="str">
        <f>+VLOOKUP(datosAvance[[#This Row],[renaes]],eess!$A$1:$G$189,3,FALSE)</f>
        <v>LAMBAYEQUE</v>
      </c>
      <c r="H4282" s="9" t="str">
        <f>+VLOOKUP(datosAvance[[#This Row],[renaes]],eess!$A$1:$G$189,4,FALSE)</f>
        <v>SALAS</v>
      </c>
      <c r="I4282" s="9" t="str">
        <f>+VLOOKUP(datosAvance[[#This Row],[renaes]],eess!$A$1:$G$189,6,FALSE)</f>
        <v>LAMBAYEQUE</v>
      </c>
      <c r="J4282" s="9" t="str">
        <f>+VLOOKUP(datosAvance[[#This Row],[renaes]],eess!$A$1:$G$189,7,FALSE)</f>
        <v>SALAS</v>
      </c>
    </row>
    <row r="4283" spans="1:10" x14ac:dyDescent="0.25">
      <c r="A4283">
        <v>4418</v>
      </c>
      <c r="B4283">
        <v>1</v>
      </c>
      <c r="C4283" t="s">
        <v>243</v>
      </c>
      <c r="D4283">
        <v>4</v>
      </c>
      <c r="E4283" t="s">
        <v>5</v>
      </c>
      <c r="F4283" s="9" t="str">
        <f>+VLOOKUP(datosAvance[[#This Row],[renaes]],eess!$A$1:$G$189,2,FALSE)</f>
        <v>LA RAMADA</v>
      </c>
      <c r="G4283" s="9" t="str">
        <f>+VLOOKUP(datosAvance[[#This Row],[renaes]],eess!$A$1:$G$189,3,FALSE)</f>
        <v>LAMBAYEQUE</v>
      </c>
      <c r="H4283" s="9" t="str">
        <f>+VLOOKUP(datosAvance[[#This Row],[renaes]],eess!$A$1:$G$189,4,FALSE)</f>
        <v>SALAS</v>
      </c>
      <c r="I4283" s="9" t="str">
        <f>+VLOOKUP(datosAvance[[#This Row],[renaes]],eess!$A$1:$G$189,6,FALSE)</f>
        <v>LAMBAYEQUE</v>
      </c>
      <c r="J4283" s="9" t="str">
        <f>+VLOOKUP(datosAvance[[#This Row],[renaes]],eess!$A$1:$G$189,7,FALSE)</f>
        <v>SALAS</v>
      </c>
    </row>
    <row r="4284" spans="1:10" x14ac:dyDescent="0.25">
      <c r="A4284">
        <v>4419</v>
      </c>
      <c r="B4284">
        <v>1</v>
      </c>
      <c r="C4284" t="s">
        <v>243</v>
      </c>
      <c r="D4284">
        <v>4</v>
      </c>
      <c r="E4284" t="s">
        <v>5</v>
      </c>
      <c r="F4284" s="9" t="str">
        <f>+VLOOKUP(datosAvance[[#This Row],[renaes]],eess!$A$1:$G$189,2,FALSE)</f>
        <v>TALLAPAMPA</v>
      </c>
      <c r="G4284" s="9" t="str">
        <f>+VLOOKUP(datosAvance[[#This Row],[renaes]],eess!$A$1:$G$189,3,FALSE)</f>
        <v>LAMBAYEQUE</v>
      </c>
      <c r="H4284" s="9" t="str">
        <f>+VLOOKUP(datosAvance[[#This Row],[renaes]],eess!$A$1:$G$189,4,FALSE)</f>
        <v>SALAS</v>
      </c>
      <c r="I4284" s="9" t="str">
        <f>+VLOOKUP(datosAvance[[#This Row],[renaes]],eess!$A$1:$G$189,6,FALSE)</f>
        <v>LAMBAYEQUE</v>
      </c>
      <c r="J4284" s="9" t="str">
        <f>+VLOOKUP(datosAvance[[#This Row],[renaes]],eess!$A$1:$G$189,7,FALSE)</f>
        <v>SALAS</v>
      </c>
    </row>
    <row r="4285" spans="1:10" x14ac:dyDescent="0.25">
      <c r="A4285">
        <v>4420</v>
      </c>
      <c r="B4285">
        <v>13</v>
      </c>
      <c r="C4285" t="s">
        <v>243</v>
      </c>
      <c r="D4285">
        <v>4</v>
      </c>
      <c r="E4285" t="s">
        <v>5</v>
      </c>
      <c r="F4285" s="9" t="str">
        <f>+VLOOKUP(datosAvance[[#This Row],[renaes]],eess!$A$1:$G$189,2,FALSE)</f>
        <v>MORROPE</v>
      </c>
      <c r="G4285" s="9" t="str">
        <f>+VLOOKUP(datosAvance[[#This Row],[renaes]],eess!$A$1:$G$189,3,FALSE)</f>
        <v>LAMBAYEQUE</v>
      </c>
      <c r="H4285" s="9" t="str">
        <f>+VLOOKUP(datosAvance[[#This Row],[renaes]],eess!$A$1:$G$189,4,FALSE)</f>
        <v>MORROPE</v>
      </c>
      <c r="I4285" s="9" t="str">
        <f>+VLOOKUP(datosAvance[[#This Row],[renaes]],eess!$A$1:$G$189,6,FALSE)</f>
        <v>LAMBAYEQUE</v>
      </c>
      <c r="J4285" s="9" t="str">
        <f>+VLOOKUP(datosAvance[[#This Row],[renaes]],eess!$A$1:$G$189,7,FALSE)</f>
        <v>MORROPE</v>
      </c>
    </row>
    <row r="4286" spans="1:10" x14ac:dyDescent="0.25">
      <c r="A4286">
        <v>4422</v>
      </c>
      <c r="B4286">
        <v>1</v>
      </c>
      <c r="C4286" t="s">
        <v>243</v>
      </c>
      <c r="D4286">
        <v>4</v>
      </c>
      <c r="E4286" t="s">
        <v>5</v>
      </c>
      <c r="F4286" s="9" t="str">
        <f>+VLOOKUP(datosAvance[[#This Row],[renaes]],eess!$A$1:$G$189,2,FALSE)</f>
        <v>EL ROMERO</v>
      </c>
      <c r="G4286" s="9" t="str">
        <f>+VLOOKUP(datosAvance[[#This Row],[renaes]],eess!$A$1:$G$189,3,FALSE)</f>
        <v>LAMBAYEQUE</v>
      </c>
      <c r="H4286" s="9" t="str">
        <f>+VLOOKUP(datosAvance[[#This Row],[renaes]],eess!$A$1:$G$189,4,FALSE)</f>
        <v>MORROPE</v>
      </c>
      <c r="I4286" s="9" t="str">
        <f>+VLOOKUP(datosAvance[[#This Row],[renaes]],eess!$A$1:$G$189,6,FALSE)</f>
        <v>LAMBAYEQUE</v>
      </c>
      <c r="J4286" s="9" t="str">
        <f>+VLOOKUP(datosAvance[[#This Row],[renaes]],eess!$A$1:$G$189,7,FALSE)</f>
        <v>MORROPE</v>
      </c>
    </row>
    <row r="4287" spans="1:10" x14ac:dyDescent="0.25">
      <c r="A4287">
        <v>4423</v>
      </c>
      <c r="B4287">
        <v>7</v>
      </c>
      <c r="C4287" t="s">
        <v>243</v>
      </c>
      <c r="D4287">
        <v>4</v>
      </c>
      <c r="E4287" t="s">
        <v>5</v>
      </c>
      <c r="F4287" s="9" t="str">
        <f>+VLOOKUP(datosAvance[[#This Row],[renaes]],eess!$A$1:$G$189,2,FALSE)</f>
        <v>TRANCA FANUPE</v>
      </c>
      <c r="G4287" s="9" t="str">
        <f>+VLOOKUP(datosAvance[[#This Row],[renaes]],eess!$A$1:$G$189,3,FALSE)</f>
        <v>LAMBAYEQUE</v>
      </c>
      <c r="H4287" s="9" t="str">
        <f>+VLOOKUP(datosAvance[[#This Row],[renaes]],eess!$A$1:$G$189,4,FALSE)</f>
        <v>MORROPE</v>
      </c>
      <c r="I4287" s="9" t="str">
        <f>+VLOOKUP(datosAvance[[#This Row],[renaes]],eess!$A$1:$G$189,6,FALSE)</f>
        <v>LAMBAYEQUE</v>
      </c>
      <c r="J4287" s="9" t="str">
        <f>+VLOOKUP(datosAvance[[#This Row],[renaes]],eess!$A$1:$G$189,7,FALSE)</f>
        <v>MORROPE</v>
      </c>
    </row>
    <row r="4288" spans="1:10" x14ac:dyDescent="0.25">
      <c r="A4288">
        <v>4424</v>
      </c>
      <c r="B4288">
        <v>3</v>
      </c>
      <c r="C4288" t="s">
        <v>243</v>
      </c>
      <c r="D4288">
        <v>4</v>
      </c>
      <c r="E4288" t="s">
        <v>5</v>
      </c>
      <c r="F4288" s="9" t="str">
        <f>+VLOOKUP(datosAvance[[#This Row],[renaes]],eess!$A$1:$G$189,2,FALSE)</f>
        <v>LAGUNAS (MORROPE)</v>
      </c>
      <c r="G4288" s="9" t="str">
        <f>+VLOOKUP(datosAvance[[#This Row],[renaes]],eess!$A$1:$G$189,3,FALSE)</f>
        <v>LAMBAYEQUE</v>
      </c>
      <c r="H4288" s="9" t="str">
        <f>+VLOOKUP(datosAvance[[#This Row],[renaes]],eess!$A$1:$G$189,4,FALSE)</f>
        <v>MORROPE</v>
      </c>
      <c r="I4288" s="9" t="str">
        <f>+VLOOKUP(datosAvance[[#This Row],[renaes]],eess!$A$1:$G$189,6,FALSE)</f>
        <v>LAMBAYEQUE</v>
      </c>
      <c r="J4288" s="9" t="str">
        <f>+VLOOKUP(datosAvance[[#This Row],[renaes]],eess!$A$1:$G$189,7,FALSE)</f>
        <v>MORROPE</v>
      </c>
    </row>
    <row r="4289" spans="1:10" x14ac:dyDescent="0.25">
      <c r="A4289">
        <v>4425</v>
      </c>
      <c r="B4289">
        <v>3</v>
      </c>
      <c r="C4289" t="s">
        <v>243</v>
      </c>
      <c r="D4289">
        <v>4</v>
      </c>
      <c r="E4289" t="s">
        <v>5</v>
      </c>
      <c r="F4289" s="9" t="str">
        <f>+VLOOKUP(datosAvance[[#This Row],[renaes]],eess!$A$1:$G$189,2,FALSE)</f>
        <v>CHEPITO</v>
      </c>
      <c r="G4289" s="9" t="str">
        <f>+VLOOKUP(datosAvance[[#This Row],[renaes]],eess!$A$1:$G$189,3,FALSE)</f>
        <v>LAMBAYEQUE</v>
      </c>
      <c r="H4289" s="9" t="str">
        <f>+VLOOKUP(datosAvance[[#This Row],[renaes]],eess!$A$1:$G$189,4,FALSE)</f>
        <v>MORROPE</v>
      </c>
      <c r="I4289" s="9" t="str">
        <f>+VLOOKUP(datosAvance[[#This Row],[renaes]],eess!$A$1:$G$189,6,FALSE)</f>
        <v>LAMBAYEQUE</v>
      </c>
      <c r="J4289" s="9" t="str">
        <f>+VLOOKUP(datosAvance[[#This Row],[renaes]],eess!$A$1:$G$189,7,FALSE)</f>
        <v>MORROPE</v>
      </c>
    </row>
    <row r="4290" spans="1:10" x14ac:dyDescent="0.25">
      <c r="A4290">
        <v>4426</v>
      </c>
      <c r="B4290">
        <v>2</v>
      </c>
      <c r="C4290" t="s">
        <v>243</v>
      </c>
      <c r="D4290">
        <v>4</v>
      </c>
      <c r="E4290" t="s">
        <v>5</v>
      </c>
      <c r="F4290" s="9" t="str">
        <f>+VLOOKUP(datosAvance[[#This Row],[renaes]],eess!$A$1:$G$189,2,FALSE)</f>
        <v>ARBOLSOL</v>
      </c>
      <c r="G4290" s="9" t="str">
        <f>+VLOOKUP(datosAvance[[#This Row],[renaes]],eess!$A$1:$G$189,3,FALSE)</f>
        <v>LAMBAYEQUE</v>
      </c>
      <c r="H4290" s="9" t="str">
        <f>+VLOOKUP(datosAvance[[#This Row],[renaes]],eess!$A$1:$G$189,4,FALSE)</f>
        <v>MORROPE</v>
      </c>
      <c r="I4290" s="9" t="str">
        <f>+VLOOKUP(datosAvance[[#This Row],[renaes]],eess!$A$1:$G$189,6,FALSE)</f>
        <v>LAMBAYEQUE</v>
      </c>
      <c r="J4290" s="9" t="str">
        <f>+VLOOKUP(datosAvance[[#This Row],[renaes]],eess!$A$1:$G$189,7,FALSE)</f>
        <v>MORROPE</v>
      </c>
    </row>
    <row r="4291" spans="1:10" x14ac:dyDescent="0.25">
      <c r="A4291">
        <v>4427</v>
      </c>
      <c r="B4291">
        <v>4</v>
      </c>
      <c r="C4291" t="s">
        <v>243</v>
      </c>
      <c r="D4291">
        <v>4</v>
      </c>
      <c r="E4291" t="s">
        <v>5</v>
      </c>
      <c r="F4291" s="9" t="str">
        <f>+VLOOKUP(datosAvance[[#This Row],[renaes]],eess!$A$1:$G$189,2,FALSE)</f>
        <v>CRUZ DE PAREDONES</v>
      </c>
      <c r="G4291" s="9" t="str">
        <f>+VLOOKUP(datosAvance[[#This Row],[renaes]],eess!$A$1:$G$189,3,FALSE)</f>
        <v>LAMBAYEQUE</v>
      </c>
      <c r="H4291" s="9" t="str">
        <f>+VLOOKUP(datosAvance[[#This Row],[renaes]],eess!$A$1:$G$189,4,FALSE)</f>
        <v>MORROPE</v>
      </c>
      <c r="I4291" s="9" t="str">
        <f>+VLOOKUP(datosAvance[[#This Row],[renaes]],eess!$A$1:$G$189,6,FALSE)</f>
        <v>LAMBAYEQUE</v>
      </c>
      <c r="J4291" s="9" t="str">
        <f>+VLOOKUP(datosAvance[[#This Row],[renaes]],eess!$A$1:$G$189,7,FALSE)</f>
        <v>MORROPE</v>
      </c>
    </row>
    <row r="4292" spans="1:10" x14ac:dyDescent="0.25">
      <c r="A4292">
        <v>4428</v>
      </c>
      <c r="B4292">
        <v>6</v>
      </c>
      <c r="C4292" t="s">
        <v>243</v>
      </c>
      <c r="D4292">
        <v>4</v>
      </c>
      <c r="E4292" t="s">
        <v>5</v>
      </c>
      <c r="F4292" s="9" t="str">
        <f>+VLOOKUP(datosAvance[[#This Row],[renaes]],eess!$A$1:$G$189,2,FALSE)</f>
        <v>LA  GARTERA</v>
      </c>
      <c r="G4292" s="9" t="str">
        <f>+VLOOKUP(datosAvance[[#This Row],[renaes]],eess!$A$1:$G$189,3,FALSE)</f>
        <v>LAMBAYEQUE</v>
      </c>
      <c r="H4292" s="9" t="str">
        <f>+VLOOKUP(datosAvance[[#This Row],[renaes]],eess!$A$1:$G$189,4,FALSE)</f>
        <v>MORROPE</v>
      </c>
      <c r="I4292" s="9" t="str">
        <f>+VLOOKUP(datosAvance[[#This Row],[renaes]],eess!$A$1:$G$189,6,FALSE)</f>
        <v>LAMBAYEQUE</v>
      </c>
      <c r="J4292" s="9" t="str">
        <f>+VLOOKUP(datosAvance[[#This Row],[renaes]],eess!$A$1:$G$189,7,FALSE)</f>
        <v>MORROPE</v>
      </c>
    </row>
    <row r="4293" spans="1:10" x14ac:dyDescent="0.25">
      <c r="A4293">
        <v>4429</v>
      </c>
      <c r="B4293">
        <v>15</v>
      </c>
      <c r="C4293" t="s">
        <v>243</v>
      </c>
      <c r="D4293">
        <v>4</v>
      </c>
      <c r="E4293" t="s">
        <v>5</v>
      </c>
      <c r="F4293" s="9" t="str">
        <f>+VLOOKUP(datosAvance[[#This Row],[renaes]],eess!$A$1:$G$189,2,FALSE)</f>
        <v>CRUZ DEL MEDANO</v>
      </c>
      <c r="G4293" s="9" t="str">
        <f>+VLOOKUP(datosAvance[[#This Row],[renaes]],eess!$A$1:$G$189,3,FALSE)</f>
        <v>LAMBAYEQUE</v>
      </c>
      <c r="H4293" s="9" t="str">
        <f>+VLOOKUP(datosAvance[[#This Row],[renaes]],eess!$A$1:$G$189,4,FALSE)</f>
        <v>MORROPE</v>
      </c>
      <c r="I4293" s="9" t="str">
        <f>+VLOOKUP(datosAvance[[#This Row],[renaes]],eess!$A$1:$G$189,6,FALSE)</f>
        <v>LAMBAYEQUE</v>
      </c>
      <c r="J4293" s="9" t="str">
        <f>+VLOOKUP(datosAvance[[#This Row],[renaes]],eess!$A$1:$G$189,7,FALSE)</f>
        <v>MORROPE</v>
      </c>
    </row>
    <row r="4294" spans="1:10" x14ac:dyDescent="0.25">
      <c r="A4294">
        <v>4430</v>
      </c>
      <c r="B4294">
        <v>3</v>
      </c>
      <c r="C4294" t="s">
        <v>243</v>
      </c>
      <c r="D4294">
        <v>4</v>
      </c>
      <c r="E4294" t="s">
        <v>5</v>
      </c>
      <c r="F4294" s="9" t="str">
        <f>+VLOOKUP(datosAvance[[#This Row],[renaes]],eess!$A$1:$G$189,2,FALSE)</f>
        <v>QUEMAZON</v>
      </c>
      <c r="G4294" s="9" t="str">
        <f>+VLOOKUP(datosAvance[[#This Row],[renaes]],eess!$A$1:$G$189,3,FALSE)</f>
        <v>LAMBAYEQUE</v>
      </c>
      <c r="H4294" s="9" t="str">
        <f>+VLOOKUP(datosAvance[[#This Row],[renaes]],eess!$A$1:$G$189,4,FALSE)</f>
        <v>MORROPE</v>
      </c>
      <c r="I4294" s="9" t="str">
        <f>+VLOOKUP(datosAvance[[#This Row],[renaes]],eess!$A$1:$G$189,6,FALSE)</f>
        <v>LAMBAYEQUE</v>
      </c>
      <c r="J4294" s="9" t="str">
        <f>+VLOOKUP(datosAvance[[#This Row],[renaes]],eess!$A$1:$G$189,7,FALSE)</f>
        <v>MORROPE</v>
      </c>
    </row>
    <row r="4295" spans="1:10" x14ac:dyDescent="0.25">
      <c r="A4295">
        <v>4431</v>
      </c>
      <c r="B4295">
        <v>1</v>
      </c>
      <c r="C4295" t="s">
        <v>243</v>
      </c>
      <c r="D4295">
        <v>4</v>
      </c>
      <c r="E4295" t="s">
        <v>5</v>
      </c>
      <c r="F4295" s="9" t="str">
        <f>+VLOOKUP(datosAvance[[#This Row],[renaes]],eess!$A$1:$G$189,2,FALSE)</f>
        <v>FANUPE BARRIO NUEVO</v>
      </c>
      <c r="G4295" s="9" t="str">
        <f>+VLOOKUP(datosAvance[[#This Row],[renaes]],eess!$A$1:$G$189,3,FALSE)</f>
        <v>LAMBAYEQUE</v>
      </c>
      <c r="H4295" s="9" t="str">
        <f>+VLOOKUP(datosAvance[[#This Row],[renaes]],eess!$A$1:$G$189,4,FALSE)</f>
        <v>MORROPE</v>
      </c>
      <c r="I4295" s="9" t="str">
        <f>+VLOOKUP(datosAvance[[#This Row],[renaes]],eess!$A$1:$G$189,6,FALSE)</f>
        <v>LAMBAYEQUE</v>
      </c>
      <c r="J4295" s="9" t="str">
        <f>+VLOOKUP(datosAvance[[#This Row],[renaes]],eess!$A$1:$G$189,7,FALSE)</f>
        <v>MORROPE</v>
      </c>
    </row>
    <row r="4296" spans="1:10" x14ac:dyDescent="0.25">
      <c r="A4296">
        <v>4432</v>
      </c>
      <c r="B4296">
        <v>2</v>
      </c>
      <c r="C4296" t="s">
        <v>243</v>
      </c>
      <c r="D4296">
        <v>4</v>
      </c>
      <c r="E4296" t="s">
        <v>5</v>
      </c>
      <c r="F4296" s="9" t="str">
        <f>+VLOOKUP(datosAvance[[#This Row],[renaes]],eess!$A$1:$G$189,2,FALSE)</f>
        <v>SANTA ISABEL</v>
      </c>
      <c r="G4296" s="9" t="str">
        <f>+VLOOKUP(datosAvance[[#This Row],[renaes]],eess!$A$1:$G$189,3,FALSE)</f>
        <v>LAMBAYEQUE</v>
      </c>
      <c r="H4296" s="9" t="str">
        <f>+VLOOKUP(datosAvance[[#This Row],[renaes]],eess!$A$1:$G$189,4,FALSE)</f>
        <v>MORROPE</v>
      </c>
      <c r="I4296" s="9" t="str">
        <f>+VLOOKUP(datosAvance[[#This Row],[renaes]],eess!$A$1:$G$189,6,FALSE)</f>
        <v>LAMBAYEQUE</v>
      </c>
      <c r="J4296" s="9" t="str">
        <f>+VLOOKUP(datosAvance[[#This Row],[renaes]],eess!$A$1:$G$189,7,FALSE)</f>
        <v>MORROPE</v>
      </c>
    </row>
    <row r="4297" spans="1:10" x14ac:dyDescent="0.25">
      <c r="A4297">
        <v>4433</v>
      </c>
      <c r="B4297">
        <v>1</v>
      </c>
      <c r="C4297" t="s">
        <v>243</v>
      </c>
      <c r="D4297">
        <v>4</v>
      </c>
      <c r="E4297" t="s">
        <v>5</v>
      </c>
      <c r="F4297" s="9" t="str">
        <f>+VLOOKUP(datosAvance[[#This Row],[renaes]],eess!$A$1:$G$189,2,FALSE)</f>
        <v>SEQUION</v>
      </c>
      <c r="G4297" s="9" t="str">
        <f>+VLOOKUP(datosAvance[[#This Row],[renaes]],eess!$A$1:$G$189,3,FALSE)</f>
        <v>LAMBAYEQUE</v>
      </c>
      <c r="H4297" s="9" t="str">
        <f>+VLOOKUP(datosAvance[[#This Row],[renaes]],eess!$A$1:$G$189,4,FALSE)</f>
        <v>MORROPE</v>
      </c>
      <c r="I4297" s="9" t="str">
        <f>+VLOOKUP(datosAvance[[#This Row],[renaes]],eess!$A$1:$G$189,6,FALSE)</f>
        <v>LAMBAYEQUE</v>
      </c>
      <c r="J4297" s="9" t="str">
        <f>+VLOOKUP(datosAvance[[#This Row],[renaes]],eess!$A$1:$G$189,7,FALSE)</f>
        <v>MORROPE</v>
      </c>
    </row>
    <row r="4298" spans="1:10" x14ac:dyDescent="0.25">
      <c r="A4298">
        <v>4434</v>
      </c>
      <c r="B4298">
        <v>1</v>
      </c>
      <c r="C4298" t="s">
        <v>243</v>
      </c>
      <c r="D4298">
        <v>4</v>
      </c>
      <c r="E4298" t="s">
        <v>5</v>
      </c>
      <c r="F4298" s="9" t="str">
        <f>+VLOOKUP(datosAvance[[#This Row],[renaes]],eess!$A$1:$G$189,2,FALSE)</f>
        <v>SANTA ROSA LAS PAMPAS</v>
      </c>
      <c r="G4298" s="9" t="str">
        <f>+VLOOKUP(datosAvance[[#This Row],[renaes]],eess!$A$1:$G$189,3,FALSE)</f>
        <v>LAMBAYEQUE</v>
      </c>
      <c r="H4298" s="9" t="str">
        <f>+VLOOKUP(datosAvance[[#This Row],[renaes]],eess!$A$1:$G$189,4,FALSE)</f>
        <v>MORROPE</v>
      </c>
      <c r="I4298" s="9" t="str">
        <f>+VLOOKUP(datosAvance[[#This Row],[renaes]],eess!$A$1:$G$189,6,FALSE)</f>
        <v>LAMBAYEQUE</v>
      </c>
      <c r="J4298" s="9" t="str">
        <f>+VLOOKUP(datosAvance[[#This Row],[renaes]],eess!$A$1:$G$189,7,FALSE)</f>
        <v>MORROPE</v>
      </c>
    </row>
    <row r="4299" spans="1:10" x14ac:dyDescent="0.25">
      <c r="A4299">
        <v>4435</v>
      </c>
      <c r="B4299">
        <v>1</v>
      </c>
      <c r="C4299" t="s">
        <v>243</v>
      </c>
      <c r="D4299">
        <v>4</v>
      </c>
      <c r="E4299" t="s">
        <v>5</v>
      </c>
      <c r="F4299" s="9" t="str">
        <f>+VLOOKUP(datosAvance[[#This Row],[renaes]],eess!$A$1:$G$189,2,FALSE)</f>
        <v>ANNAPE</v>
      </c>
      <c r="G4299" s="9" t="str">
        <f>+VLOOKUP(datosAvance[[#This Row],[renaes]],eess!$A$1:$G$189,3,FALSE)</f>
        <v>LAMBAYEQUE</v>
      </c>
      <c r="H4299" s="9" t="str">
        <f>+VLOOKUP(datosAvance[[#This Row],[renaes]],eess!$A$1:$G$189,4,FALSE)</f>
        <v>MORROPE</v>
      </c>
      <c r="I4299" s="9" t="str">
        <f>+VLOOKUP(datosAvance[[#This Row],[renaes]],eess!$A$1:$G$189,6,FALSE)</f>
        <v>LAMBAYEQUE</v>
      </c>
      <c r="J4299" s="9" t="str">
        <f>+VLOOKUP(datosAvance[[#This Row],[renaes]],eess!$A$1:$G$189,7,FALSE)</f>
        <v>MORROPE</v>
      </c>
    </row>
    <row r="4300" spans="1:10" x14ac:dyDescent="0.25">
      <c r="A4300">
        <v>4436</v>
      </c>
      <c r="B4300">
        <v>0</v>
      </c>
      <c r="C4300" t="s">
        <v>243</v>
      </c>
      <c r="D4300">
        <v>4</v>
      </c>
      <c r="E4300" t="s">
        <v>5</v>
      </c>
      <c r="F4300" s="9" t="str">
        <f>+VLOOKUP(datosAvance[[#This Row],[renaes]],eess!$A$1:$G$189,2,FALSE)</f>
        <v>CARACUCHO</v>
      </c>
      <c r="G4300" s="9" t="str">
        <f>+VLOOKUP(datosAvance[[#This Row],[renaes]],eess!$A$1:$G$189,3,FALSE)</f>
        <v>LAMBAYEQUE</v>
      </c>
      <c r="H4300" s="9" t="str">
        <f>+VLOOKUP(datosAvance[[#This Row],[renaes]],eess!$A$1:$G$189,4,FALSE)</f>
        <v>MORROPE</v>
      </c>
      <c r="I4300" s="9" t="str">
        <f>+VLOOKUP(datosAvance[[#This Row],[renaes]],eess!$A$1:$G$189,6,FALSE)</f>
        <v>LAMBAYEQUE</v>
      </c>
      <c r="J4300" s="9" t="str">
        <f>+VLOOKUP(datosAvance[[#This Row],[renaes]],eess!$A$1:$G$189,7,FALSE)</f>
        <v>MORROPE</v>
      </c>
    </row>
    <row r="4301" spans="1:10" x14ac:dyDescent="0.25">
      <c r="A4301">
        <v>4437</v>
      </c>
      <c r="B4301">
        <v>1</v>
      </c>
      <c r="C4301" t="s">
        <v>243</v>
      </c>
      <c r="D4301">
        <v>4</v>
      </c>
      <c r="E4301" t="s">
        <v>5</v>
      </c>
      <c r="F4301" s="9" t="str">
        <f>+VLOOKUP(datosAvance[[#This Row],[renaes]],eess!$A$1:$G$189,2,FALSE)</f>
        <v>HUACA DE BARRO</v>
      </c>
      <c r="G4301" s="9" t="str">
        <f>+VLOOKUP(datosAvance[[#This Row],[renaes]],eess!$A$1:$G$189,3,FALSE)</f>
        <v>LAMBAYEQUE</v>
      </c>
      <c r="H4301" s="9" t="str">
        <f>+VLOOKUP(datosAvance[[#This Row],[renaes]],eess!$A$1:$G$189,4,FALSE)</f>
        <v>MORROPE</v>
      </c>
      <c r="I4301" s="9" t="str">
        <f>+VLOOKUP(datosAvance[[#This Row],[renaes]],eess!$A$1:$G$189,6,FALSE)</f>
        <v>LAMBAYEQUE</v>
      </c>
      <c r="J4301" s="9" t="str">
        <f>+VLOOKUP(datosAvance[[#This Row],[renaes]],eess!$A$1:$G$189,7,FALSE)</f>
        <v>MORROPE</v>
      </c>
    </row>
    <row r="4302" spans="1:10" x14ac:dyDescent="0.25">
      <c r="A4302">
        <v>4438</v>
      </c>
      <c r="B4302">
        <v>0</v>
      </c>
      <c r="C4302" t="s">
        <v>243</v>
      </c>
      <c r="D4302">
        <v>4</v>
      </c>
      <c r="E4302" t="s">
        <v>5</v>
      </c>
      <c r="F4302" s="9" t="str">
        <f>+VLOOKUP(datosAvance[[#This Row],[renaes]],eess!$A$1:$G$189,2,FALSE)</f>
        <v>POSITOS</v>
      </c>
      <c r="G4302" s="9" t="str">
        <f>+VLOOKUP(datosAvance[[#This Row],[renaes]],eess!$A$1:$G$189,3,FALSE)</f>
        <v>LAMBAYEQUE</v>
      </c>
      <c r="H4302" s="9" t="str">
        <f>+VLOOKUP(datosAvance[[#This Row],[renaes]],eess!$A$1:$G$189,4,FALSE)</f>
        <v>MORROPE</v>
      </c>
      <c r="I4302" s="9" t="str">
        <f>+VLOOKUP(datosAvance[[#This Row],[renaes]],eess!$A$1:$G$189,6,FALSE)</f>
        <v>LAMBAYEQUE</v>
      </c>
      <c r="J4302" s="9" t="str">
        <f>+VLOOKUP(datosAvance[[#This Row],[renaes]],eess!$A$1:$G$189,7,FALSE)</f>
        <v>MORROPE</v>
      </c>
    </row>
    <row r="4303" spans="1:10" x14ac:dyDescent="0.25">
      <c r="A4303">
        <v>4439</v>
      </c>
      <c r="B4303">
        <v>8</v>
      </c>
      <c r="C4303" t="s">
        <v>243</v>
      </c>
      <c r="D4303">
        <v>4</v>
      </c>
      <c r="E4303" t="s">
        <v>5</v>
      </c>
      <c r="F4303" s="9" t="str">
        <f>+VLOOKUP(datosAvance[[#This Row],[renaes]],eess!$A$1:$G$189,2,FALSE)</f>
        <v>CLAS PICSI</v>
      </c>
      <c r="G4303" s="9" t="str">
        <f>+VLOOKUP(datosAvance[[#This Row],[renaes]],eess!$A$1:$G$189,3,FALSE)</f>
        <v>CHICLAYO</v>
      </c>
      <c r="H4303" s="9" t="str">
        <f>+VLOOKUP(datosAvance[[#This Row],[renaes]],eess!$A$1:$G$189,4,FALSE)</f>
        <v>PICSI</v>
      </c>
      <c r="I4303" s="9" t="str">
        <f>+VLOOKUP(datosAvance[[#This Row],[renaes]],eess!$A$1:$G$189,6,FALSE)</f>
        <v>CHICLAYO</v>
      </c>
      <c r="J4303" s="9" t="str">
        <f>+VLOOKUP(datosAvance[[#This Row],[renaes]],eess!$A$1:$G$189,7,FALSE)</f>
        <v>PICSI</v>
      </c>
    </row>
    <row r="4304" spans="1:10" x14ac:dyDescent="0.25">
      <c r="A4304">
        <v>4441</v>
      </c>
      <c r="B4304">
        <v>10</v>
      </c>
      <c r="C4304" t="s">
        <v>243</v>
      </c>
      <c r="D4304">
        <v>4</v>
      </c>
      <c r="E4304" t="s">
        <v>5</v>
      </c>
      <c r="F4304" s="9" t="str">
        <f>+VLOOKUP(datosAvance[[#This Row],[renaes]],eess!$A$1:$G$189,2,FALSE)</f>
        <v>SEÑOR DE LA JUSTICIA</v>
      </c>
      <c r="G4304" s="9" t="str">
        <f>+VLOOKUP(datosAvance[[#This Row],[renaes]],eess!$A$1:$G$189,3,FALSE)</f>
        <v>FERREÐAFE</v>
      </c>
      <c r="H4304" s="9" t="str">
        <f>+VLOOKUP(datosAvance[[#This Row],[renaes]],eess!$A$1:$G$189,4,FALSE)</f>
        <v>FERREÑAFE</v>
      </c>
      <c r="I4304" s="9" t="str">
        <f>+VLOOKUP(datosAvance[[#This Row],[renaes]],eess!$A$1:$G$189,6,FALSE)</f>
        <v>FERREÑAFE</v>
      </c>
      <c r="J4304" s="9" t="str">
        <f>+VLOOKUP(datosAvance[[#This Row],[renaes]],eess!$A$1:$G$189,7,FALSE)</f>
        <v>FERREÑAFE</v>
      </c>
    </row>
    <row r="4305" spans="1:10" x14ac:dyDescent="0.25">
      <c r="A4305">
        <v>4442</v>
      </c>
      <c r="B4305">
        <v>2</v>
      </c>
      <c r="C4305" t="s">
        <v>243</v>
      </c>
      <c r="D4305">
        <v>4</v>
      </c>
      <c r="E4305" t="s">
        <v>5</v>
      </c>
      <c r="F4305" s="9" t="str">
        <f>+VLOOKUP(datosAvance[[#This Row],[renaes]],eess!$A$1:$G$189,2,FALSE)</f>
        <v>PUCHACA</v>
      </c>
      <c r="G4305" s="9" t="str">
        <f>+VLOOKUP(datosAvance[[#This Row],[renaes]],eess!$A$1:$G$189,3,FALSE)</f>
        <v>FERREÐAFE</v>
      </c>
      <c r="H4305" s="9" t="str">
        <f>+VLOOKUP(datosAvance[[#This Row],[renaes]],eess!$A$1:$G$189,4,FALSE)</f>
        <v>INKAWASI</v>
      </c>
      <c r="I4305" s="9" t="str">
        <f>+VLOOKUP(datosAvance[[#This Row],[renaes]],eess!$A$1:$G$189,6,FALSE)</f>
        <v>FERREÑAFE</v>
      </c>
      <c r="J4305" s="9" t="str">
        <f>+VLOOKUP(datosAvance[[#This Row],[renaes]],eess!$A$1:$G$189,7,FALSE)</f>
        <v>INCAHUASI</v>
      </c>
    </row>
    <row r="4306" spans="1:10" x14ac:dyDescent="0.25">
      <c r="A4306">
        <v>4443</v>
      </c>
      <c r="B4306">
        <v>5</v>
      </c>
      <c r="C4306" t="s">
        <v>243</v>
      </c>
      <c r="D4306">
        <v>4</v>
      </c>
      <c r="E4306" t="s">
        <v>5</v>
      </c>
      <c r="F4306" s="9" t="str">
        <f>+VLOOKUP(datosAvance[[#This Row],[renaes]],eess!$A$1:$G$189,2,FALSE)</f>
        <v>MESONES MURO</v>
      </c>
      <c r="G4306" s="9" t="str">
        <f>+VLOOKUP(datosAvance[[#This Row],[renaes]],eess!$A$1:$G$189,3,FALSE)</f>
        <v>FERREÐAFE</v>
      </c>
      <c r="H4306" s="9" t="str">
        <f>+VLOOKUP(datosAvance[[#This Row],[renaes]],eess!$A$1:$G$189,4,FALSE)</f>
        <v>FERREÑAFE</v>
      </c>
      <c r="I4306" s="9" t="str">
        <f>+VLOOKUP(datosAvance[[#This Row],[renaes]],eess!$A$1:$G$189,6,FALSE)</f>
        <v>FERREÑAFE</v>
      </c>
      <c r="J4306" s="9" t="str">
        <f>+VLOOKUP(datosAvance[[#This Row],[renaes]],eess!$A$1:$G$189,7,FALSE)</f>
        <v>MANUEL ANTONIO MESONES MURO</v>
      </c>
    </row>
    <row r="4307" spans="1:10" x14ac:dyDescent="0.25">
      <c r="A4307">
        <v>4444</v>
      </c>
      <c r="B4307">
        <v>6</v>
      </c>
      <c r="C4307" t="s">
        <v>243</v>
      </c>
      <c r="D4307">
        <v>4</v>
      </c>
      <c r="E4307" t="s">
        <v>5</v>
      </c>
      <c r="F4307" s="9" t="str">
        <f>+VLOOKUP(datosAvance[[#This Row],[renaes]],eess!$A$1:$G$189,2,FALSE)</f>
        <v>PITIPO</v>
      </c>
      <c r="G4307" s="9" t="str">
        <f>+VLOOKUP(datosAvance[[#This Row],[renaes]],eess!$A$1:$G$189,3,FALSE)</f>
        <v>FERREÐAFE</v>
      </c>
      <c r="H4307" s="9" t="str">
        <f>+VLOOKUP(datosAvance[[#This Row],[renaes]],eess!$A$1:$G$189,4,FALSE)</f>
        <v>PITIPO</v>
      </c>
      <c r="I4307" s="9" t="str">
        <f>+VLOOKUP(datosAvance[[#This Row],[renaes]],eess!$A$1:$G$189,6,FALSE)</f>
        <v>FERREÑAFE</v>
      </c>
      <c r="J4307" s="9" t="str">
        <f>+VLOOKUP(datosAvance[[#This Row],[renaes]],eess!$A$1:$G$189,7,FALSE)</f>
        <v>PITIPO</v>
      </c>
    </row>
    <row r="4308" spans="1:10" x14ac:dyDescent="0.25">
      <c r="A4308">
        <v>4445</v>
      </c>
      <c r="B4308">
        <v>2</v>
      </c>
      <c r="C4308" t="s">
        <v>243</v>
      </c>
      <c r="D4308">
        <v>4</v>
      </c>
      <c r="E4308" t="s">
        <v>5</v>
      </c>
      <c r="F4308" s="9" t="str">
        <f>+VLOOKUP(datosAvance[[#This Row],[renaes]],eess!$A$1:$G$189,2,FALSE)</f>
        <v>LA TRAPOSA</v>
      </c>
      <c r="G4308" s="9" t="str">
        <f>+VLOOKUP(datosAvance[[#This Row],[renaes]],eess!$A$1:$G$189,3,FALSE)</f>
        <v>FERREÐAFE</v>
      </c>
      <c r="H4308" s="9" t="str">
        <f>+VLOOKUP(datosAvance[[#This Row],[renaes]],eess!$A$1:$G$189,4,FALSE)</f>
        <v>PITIPO</v>
      </c>
      <c r="I4308" s="9" t="str">
        <f>+VLOOKUP(datosAvance[[#This Row],[renaes]],eess!$A$1:$G$189,6,FALSE)</f>
        <v>FERREÑAFE</v>
      </c>
      <c r="J4308" s="9" t="str">
        <f>+VLOOKUP(datosAvance[[#This Row],[renaes]],eess!$A$1:$G$189,7,FALSE)</f>
        <v>PITIPO</v>
      </c>
    </row>
    <row r="4309" spans="1:10" x14ac:dyDescent="0.25">
      <c r="A4309">
        <v>4447</v>
      </c>
      <c r="B4309">
        <v>4</v>
      </c>
      <c r="C4309" t="s">
        <v>243</v>
      </c>
      <c r="D4309">
        <v>4</v>
      </c>
      <c r="E4309" t="s">
        <v>5</v>
      </c>
      <c r="F4309" s="9" t="str">
        <f>+VLOOKUP(datosAvance[[#This Row],[renaes]],eess!$A$1:$G$189,2,FALSE)</f>
        <v>MOTUPILLO</v>
      </c>
      <c r="G4309" s="9" t="str">
        <f>+VLOOKUP(datosAvance[[#This Row],[renaes]],eess!$A$1:$G$189,3,FALSE)</f>
        <v>FERREÐAFE</v>
      </c>
      <c r="H4309" s="9" t="str">
        <f>+VLOOKUP(datosAvance[[#This Row],[renaes]],eess!$A$1:$G$189,4,FALSE)</f>
        <v>PITIPO</v>
      </c>
      <c r="I4309" s="9" t="str">
        <f>+VLOOKUP(datosAvance[[#This Row],[renaes]],eess!$A$1:$G$189,6,FALSE)</f>
        <v>FERREÑAFE</v>
      </c>
      <c r="J4309" s="9" t="str">
        <f>+VLOOKUP(datosAvance[[#This Row],[renaes]],eess!$A$1:$G$189,7,FALSE)</f>
        <v>PITIPO</v>
      </c>
    </row>
    <row r="4310" spans="1:10" x14ac:dyDescent="0.25">
      <c r="A4310">
        <v>4448</v>
      </c>
      <c r="B4310">
        <v>3</v>
      </c>
      <c r="C4310" t="s">
        <v>243</v>
      </c>
      <c r="D4310">
        <v>4</v>
      </c>
      <c r="E4310" t="s">
        <v>5</v>
      </c>
      <c r="F4310" s="9" t="str">
        <f>+VLOOKUP(datosAvance[[#This Row],[renaes]],eess!$A$1:$G$189,2,FALSE)</f>
        <v>CACHINCHE</v>
      </c>
      <c r="G4310" s="9" t="str">
        <f>+VLOOKUP(datosAvance[[#This Row],[renaes]],eess!$A$1:$G$189,3,FALSE)</f>
        <v>FERREÐAFE</v>
      </c>
      <c r="H4310" s="9" t="str">
        <f>+VLOOKUP(datosAvance[[#This Row],[renaes]],eess!$A$1:$G$189,4,FALSE)</f>
        <v>PITIPO</v>
      </c>
      <c r="I4310" s="9" t="str">
        <f>+VLOOKUP(datosAvance[[#This Row],[renaes]],eess!$A$1:$G$189,6,FALSE)</f>
        <v>FERREÑAFE</v>
      </c>
      <c r="J4310" s="9" t="str">
        <f>+VLOOKUP(datosAvance[[#This Row],[renaes]],eess!$A$1:$G$189,7,FALSE)</f>
        <v>PITIPO</v>
      </c>
    </row>
    <row r="4311" spans="1:10" x14ac:dyDescent="0.25">
      <c r="A4311">
        <v>4449</v>
      </c>
      <c r="B4311">
        <v>3</v>
      </c>
      <c r="C4311" t="s">
        <v>243</v>
      </c>
      <c r="D4311">
        <v>4</v>
      </c>
      <c r="E4311" t="s">
        <v>5</v>
      </c>
      <c r="F4311" s="9" t="str">
        <f>+VLOOKUP(datosAvance[[#This Row],[renaes]],eess!$A$1:$G$189,2,FALSE)</f>
        <v>PATIVILCA</v>
      </c>
      <c r="G4311" s="9" t="str">
        <f>+VLOOKUP(datosAvance[[#This Row],[renaes]],eess!$A$1:$G$189,3,FALSE)</f>
        <v>FERREÐAFE</v>
      </c>
      <c r="H4311" s="9" t="str">
        <f>+VLOOKUP(datosAvance[[#This Row],[renaes]],eess!$A$1:$G$189,4,FALSE)</f>
        <v>PITIPO</v>
      </c>
      <c r="I4311" s="9" t="str">
        <f>+VLOOKUP(datosAvance[[#This Row],[renaes]],eess!$A$1:$G$189,6,FALSE)</f>
        <v>FERREÑAFE</v>
      </c>
      <c r="J4311" s="9" t="str">
        <f>+VLOOKUP(datosAvance[[#This Row],[renaes]],eess!$A$1:$G$189,7,FALSE)</f>
        <v>PITIPO</v>
      </c>
    </row>
    <row r="4312" spans="1:10" x14ac:dyDescent="0.25">
      <c r="A4312">
        <v>4450</v>
      </c>
      <c r="B4312">
        <v>3</v>
      </c>
      <c r="C4312" t="s">
        <v>243</v>
      </c>
      <c r="D4312">
        <v>4</v>
      </c>
      <c r="E4312" t="s">
        <v>5</v>
      </c>
      <c r="F4312" s="9" t="str">
        <f>+VLOOKUP(datosAvance[[#This Row],[renaes]],eess!$A$1:$G$189,2,FALSE)</f>
        <v>SIME</v>
      </c>
      <c r="G4312" s="9" t="str">
        <f>+VLOOKUP(datosAvance[[#This Row],[renaes]],eess!$A$1:$G$189,3,FALSE)</f>
        <v>FERREÐAFE</v>
      </c>
      <c r="H4312" s="9" t="str">
        <f>+VLOOKUP(datosAvance[[#This Row],[renaes]],eess!$A$1:$G$189,4,FALSE)</f>
        <v>PITIPO</v>
      </c>
      <c r="I4312" s="9" t="str">
        <f>+VLOOKUP(datosAvance[[#This Row],[renaes]],eess!$A$1:$G$189,6,FALSE)</f>
        <v>FERREÑAFE</v>
      </c>
      <c r="J4312" s="9" t="str">
        <f>+VLOOKUP(datosAvance[[#This Row],[renaes]],eess!$A$1:$G$189,7,FALSE)</f>
        <v>PITIPO</v>
      </c>
    </row>
    <row r="4313" spans="1:10" x14ac:dyDescent="0.25">
      <c r="A4313">
        <v>4451</v>
      </c>
      <c r="B4313">
        <v>6</v>
      </c>
      <c r="C4313" t="s">
        <v>243</v>
      </c>
      <c r="D4313">
        <v>4</v>
      </c>
      <c r="E4313" t="s">
        <v>5</v>
      </c>
      <c r="F4313" s="9" t="str">
        <f>+VLOOKUP(datosAvance[[#This Row],[renaes]],eess!$A$1:$G$189,2,FALSE)</f>
        <v>BATANGRANDE</v>
      </c>
      <c r="G4313" s="9" t="str">
        <f>+VLOOKUP(datosAvance[[#This Row],[renaes]],eess!$A$1:$G$189,3,FALSE)</f>
        <v>FERREÐAFE</v>
      </c>
      <c r="H4313" s="9" t="str">
        <f>+VLOOKUP(datosAvance[[#This Row],[renaes]],eess!$A$1:$G$189,4,FALSE)</f>
        <v>PITIPO</v>
      </c>
      <c r="I4313" s="9" t="str">
        <f>+VLOOKUP(datosAvance[[#This Row],[renaes]],eess!$A$1:$G$189,6,FALSE)</f>
        <v>FERREÑAFE</v>
      </c>
      <c r="J4313" s="9" t="str">
        <f>+VLOOKUP(datosAvance[[#This Row],[renaes]],eess!$A$1:$G$189,7,FALSE)</f>
        <v>PITIPO</v>
      </c>
    </row>
    <row r="4314" spans="1:10" x14ac:dyDescent="0.25">
      <c r="A4314">
        <v>4452</v>
      </c>
      <c r="B4314">
        <v>36</v>
      </c>
      <c r="C4314" t="s">
        <v>243</v>
      </c>
      <c r="D4314">
        <v>4</v>
      </c>
      <c r="E4314" t="s">
        <v>5</v>
      </c>
      <c r="F4314" s="9" t="str">
        <f>+VLOOKUP(datosAvance[[#This Row],[renaes]],eess!$A$1:$G$189,2,FALSE)</f>
        <v>C.S.PUEBLO NUEVO</v>
      </c>
      <c r="G4314" s="9" t="str">
        <f>+VLOOKUP(datosAvance[[#This Row],[renaes]],eess!$A$1:$G$189,3,FALSE)</f>
        <v>FERREÐAFE</v>
      </c>
      <c r="H4314" s="9" t="str">
        <f>+VLOOKUP(datosAvance[[#This Row],[renaes]],eess!$A$1:$G$189,4,FALSE)</f>
        <v>FERREÑAFE</v>
      </c>
      <c r="I4314" s="9" t="str">
        <f>+VLOOKUP(datosAvance[[#This Row],[renaes]],eess!$A$1:$G$189,6,FALSE)</f>
        <v>FERREÑAFE</v>
      </c>
      <c r="J4314" s="9" t="str">
        <f>+VLOOKUP(datosAvance[[#This Row],[renaes]],eess!$A$1:$G$189,7,FALSE)</f>
        <v>PUEBLO NUEVO</v>
      </c>
    </row>
    <row r="4315" spans="1:10" x14ac:dyDescent="0.25">
      <c r="A4315">
        <v>4453</v>
      </c>
      <c r="B4315">
        <v>5</v>
      </c>
      <c r="C4315" t="s">
        <v>243</v>
      </c>
      <c r="D4315">
        <v>4</v>
      </c>
      <c r="E4315" t="s">
        <v>5</v>
      </c>
      <c r="F4315" s="9" t="str">
        <f>+VLOOKUP(datosAvance[[#This Row],[renaes]],eess!$A$1:$G$189,2,FALSE)</f>
        <v>LAS LOMAS</v>
      </c>
      <c r="G4315" s="9" t="str">
        <f>+VLOOKUP(datosAvance[[#This Row],[renaes]],eess!$A$1:$G$189,3,FALSE)</f>
        <v>FERREÐAFE</v>
      </c>
      <c r="H4315" s="9" t="str">
        <f>+VLOOKUP(datosAvance[[#This Row],[renaes]],eess!$A$1:$G$189,4,FALSE)</f>
        <v>FERREÑAFE</v>
      </c>
      <c r="I4315" s="9" t="str">
        <f>+VLOOKUP(datosAvance[[#This Row],[renaes]],eess!$A$1:$G$189,6,FALSE)</f>
        <v>FERREÑAFE</v>
      </c>
      <c r="J4315" s="9" t="str">
        <f>+VLOOKUP(datosAvance[[#This Row],[renaes]],eess!$A$1:$G$189,7,FALSE)</f>
        <v>PUEBLO NUEVO</v>
      </c>
    </row>
    <row r="4316" spans="1:10" x14ac:dyDescent="0.25">
      <c r="A4316">
        <v>4454</v>
      </c>
      <c r="B4316">
        <v>1</v>
      </c>
      <c r="C4316" t="s">
        <v>243</v>
      </c>
      <c r="D4316">
        <v>4</v>
      </c>
      <c r="E4316" t="s">
        <v>5</v>
      </c>
      <c r="F4316" s="9" t="str">
        <f>+VLOOKUP(datosAvance[[#This Row],[renaes]],eess!$A$1:$G$189,2,FALSE)</f>
        <v>MOYAN</v>
      </c>
      <c r="G4316" s="9" t="str">
        <f>+VLOOKUP(datosAvance[[#This Row],[renaes]],eess!$A$1:$G$189,3,FALSE)</f>
        <v>FERREÐAFE</v>
      </c>
      <c r="H4316" s="9" t="str">
        <f>+VLOOKUP(datosAvance[[#This Row],[renaes]],eess!$A$1:$G$189,4,FALSE)</f>
        <v>INKAWASI</v>
      </c>
      <c r="I4316" s="9" t="str">
        <f>+VLOOKUP(datosAvance[[#This Row],[renaes]],eess!$A$1:$G$189,6,FALSE)</f>
        <v>FERREÑAFE</v>
      </c>
      <c r="J4316" s="9" t="str">
        <f>+VLOOKUP(datosAvance[[#This Row],[renaes]],eess!$A$1:$G$189,7,FALSE)</f>
        <v>INCAHUASI</v>
      </c>
    </row>
    <row r="4317" spans="1:10" x14ac:dyDescent="0.25">
      <c r="A4317">
        <v>4455</v>
      </c>
      <c r="B4317">
        <v>10</v>
      </c>
      <c r="C4317" t="s">
        <v>243</v>
      </c>
      <c r="D4317">
        <v>4</v>
      </c>
      <c r="E4317" t="s">
        <v>5</v>
      </c>
      <c r="F4317" s="9" t="str">
        <f>+VLOOKUP(datosAvance[[#This Row],[renaes]],eess!$A$1:$G$189,2,FALSE)</f>
        <v>INKAWASI</v>
      </c>
      <c r="G4317" s="9" t="str">
        <f>+VLOOKUP(datosAvance[[#This Row],[renaes]],eess!$A$1:$G$189,3,FALSE)</f>
        <v>FERREÐAFE</v>
      </c>
      <c r="H4317" s="9" t="str">
        <f>+VLOOKUP(datosAvance[[#This Row],[renaes]],eess!$A$1:$G$189,4,FALSE)</f>
        <v>INKAWASI</v>
      </c>
      <c r="I4317" s="9" t="str">
        <f>+VLOOKUP(datosAvance[[#This Row],[renaes]],eess!$A$1:$G$189,6,FALSE)</f>
        <v>FERREÑAFE</v>
      </c>
      <c r="J4317" s="9" t="str">
        <f>+VLOOKUP(datosAvance[[#This Row],[renaes]],eess!$A$1:$G$189,7,FALSE)</f>
        <v>INCAHUASI</v>
      </c>
    </row>
    <row r="4318" spans="1:10" x14ac:dyDescent="0.25">
      <c r="A4318">
        <v>4457</v>
      </c>
      <c r="B4318">
        <v>2</v>
      </c>
      <c r="C4318" t="s">
        <v>243</v>
      </c>
      <c r="D4318">
        <v>4</v>
      </c>
      <c r="E4318" t="s">
        <v>5</v>
      </c>
      <c r="F4318" s="9" t="str">
        <f>+VLOOKUP(datosAvance[[#This Row],[renaes]],eess!$A$1:$G$189,2,FALSE)</f>
        <v>UYURPAMPA</v>
      </c>
      <c r="G4318" s="9" t="str">
        <f>+VLOOKUP(datosAvance[[#This Row],[renaes]],eess!$A$1:$G$189,3,FALSE)</f>
        <v>FERREÐAFE</v>
      </c>
      <c r="H4318" s="9" t="str">
        <f>+VLOOKUP(datosAvance[[#This Row],[renaes]],eess!$A$1:$G$189,4,FALSE)</f>
        <v>INKAWASI</v>
      </c>
      <c r="I4318" s="9" t="str">
        <f>+VLOOKUP(datosAvance[[#This Row],[renaes]],eess!$A$1:$G$189,6,FALSE)</f>
        <v>FERREÑAFE</v>
      </c>
      <c r="J4318" s="9" t="str">
        <f>+VLOOKUP(datosAvance[[#This Row],[renaes]],eess!$A$1:$G$189,7,FALSE)</f>
        <v>INCAHUASI</v>
      </c>
    </row>
    <row r="4319" spans="1:10" x14ac:dyDescent="0.25">
      <c r="A4319">
        <v>4458</v>
      </c>
      <c r="B4319">
        <v>1</v>
      </c>
      <c r="C4319" t="s">
        <v>243</v>
      </c>
      <c r="D4319">
        <v>4</v>
      </c>
      <c r="E4319" t="s">
        <v>5</v>
      </c>
      <c r="F4319" s="9" t="str">
        <f>+VLOOKUP(datosAvance[[#This Row],[renaes]],eess!$A$1:$G$189,2,FALSE)</f>
        <v>CRUZ LOMA</v>
      </c>
      <c r="G4319" s="9" t="str">
        <f>+VLOOKUP(datosAvance[[#This Row],[renaes]],eess!$A$1:$G$189,3,FALSE)</f>
        <v>FERREÐAFE</v>
      </c>
      <c r="H4319" s="9" t="str">
        <f>+VLOOKUP(datosAvance[[#This Row],[renaes]],eess!$A$1:$G$189,4,FALSE)</f>
        <v>INKAWASI</v>
      </c>
      <c r="I4319" s="9" t="str">
        <f>+VLOOKUP(datosAvance[[#This Row],[renaes]],eess!$A$1:$G$189,6,FALSE)</f>
        <v>FERREÑAFE</v>
      </c>
      <c r="J4319" s="9" t="str">
        <f>+VLOOKUP(datosAvance[[#This Row],[renaes]],eess!$A$1:$G$189,7,FALSE)</f>
        <v>INCAHUASI</v>
      </c>
    </row>
    <row r="4320" spans="1:10" x14ac:dyDescent="0.25">
      <c r="A4320">
        <v>4460</v>
      </c>
      <c r="B4320">
        <v>1</v>
      </c>
      <c r="C4320" t="s">
        <v>243</v>
      </c>
      <c r="D4320">
        <v>4</v>
      </c>
      <c r="E4320" t="s">
        <v>5</v>
      </c>
      <c r="F4320" s="9" t="str">
        <f>+VLOOKUP(datosAvance[[#This Row],[renaes]],eess!$A$1:$G$189,2,FALSE)</f>
        <v>MARAYHUACA</v>
      </c>
      <c r="G4320" s="9" t="str">
        <f>+VLOOKUP(datosAvance[[#This Row],[renaes]],eess!$A$1:$G$189,3,FALSE)</f>
        <v>FERREÐAFE</v>
      </c>
      <c r="H4320" s="9" t="str">
        <f>+VLOOKUP(datosAvance[[#This Row],[renaes]],eess!$A$1:$G$189,4,FALSE)</f>
        <v>INKAWASI</v>
      </c>
      <c r="I4320" s="9" t="str">
        <f>+VLOOKUP(datosAvance[[#This Row],[renaes]],eess!$A$1:$G$189,6,FALSE)</f>
        <v>FERREÑAFE</v>
      </c>
      <c r="J4320" s="9" t="str">
        <f>+VLOOKUP(datosAvance[[#This Row],[renaes]],eess!$A$1:$G$189,7,FALSE)</f>
        <v>INCAHUASI</v>
      </c>
    </row>
    <row r="4321" spans="1:10" x14ac:dyDescent="0.25">
      <c r="A4321">
        <v>4461</v>
      </c>
      <c r="B4321">
        <v>1</v>
      </c>
      <c r="C4321" t="s">
        <v>243</v>
      </c>
      <c r="D4321">
        <v>4</v>
      </c>
      <c r="E4321" t="s">
        <v>5</v>
      </c>
      <c r="F4321" s="9" t="str">
        <f>+VLOOKUP(datosAvance[[#This Row],[renaes]],eess!$A$1:$G$189,2,FALSE)</f>
        <v>TOTORAS</v>
      </c>
      <c r="G4321" s="9" t="str">
        <f>+VLOOKUP(datosAvance[[#This Row],[renaes]],eess!$A$1:$G$189,3,FALSE)</f>
        <v>FERREÐAFE</v>
      </c>
      <c r="H4321" s="9" t="str">
        <f>+VLOOKUP(datosAvance[[#This Row],[renaes]],eess!$A$1:$G$189,4,FALSE)</f>
        <v>INKAWASI</v>
      </c>
      <c r="I4321" s="9" t="str">
        <f>+VLOOKUP(datosAvance[[#This Row],[renaes]],eess!$A$1:$G$189,6,FALSE)</f>
        <v>FERREÑAFE</v>
      </c>
      <c r="J4321" s="9" t="str">
        <f>+VLOOKUP(datosAvance[[#This Row],[renaes]],eess!$A$1:$G$189,7,FALSE)</f>
        <v>INCAHUASI</v>
      </c>
    </row>
    <row r="4322" spans="1:10" x14ac:dyDescent="0.25">
      <c r="A4322">
        <v>4462</v>
      </c>
      <c r="B4322">
        <v>1</v>
      </c>
      <c r="C4322" t="s">
        <v>243</v>
      </c>
      <c r="D4322">
        <v>4</v>
      </c>
      <c r="E4322" t="s">
        <v>5</v>
      </c>
      <c r="F4322" s="9" t="str">
        <f>+VLOOKUP(datosAvance[[#This Row],[renaes]],eess!$A$1:$G$189,2,FALSE)</f>
        <v>CANCHACHALA</v>
      </c>
      <c r="G4322" s="9" t="str">
        <f>+VLOOKUP(datosAvance[[#This Row],[renaes]],eess!$A$1:$G$189,3,FALSE)</f>
        <v>FERREÐAFE</v>
      </c>
      <c r="H4322" s="9" t="str">
        <f>+VLOOKUP(datosAvance[[#This Row],[renaes]],eess!$A$1:$G$189,4,FALSE)</f>
        <v>INKAWASI</v>
      </c>
      <c r="I4322" s="9" t="str">
        <f>+VLOOKUP(datosAvance[[#This Row],[renaes]],eess!$A$1:$G$189,6,FALSE)</f>
        <v>FERREÑAFE</v>
      </c>
      <c r="J4322" s="9" t="str">
        <f>+VLOOKUP(datosAvance[[#This Row],[renaes]],eess!$A$1:$G$189,7,FALSE)</f>
        <v>INCAHUASI</v>
      </c>
    </row>
    <row r="4323" spans="1:10" x14ac:dyDescent="0.25">
      <c r="A4323">
        <v>4463</v>
      </c>
      <c r="B4323">
        <v>2</v>
      </c>
      <c r="C4323" t="s">
        <v>243</v>
      </c>
      <c r="D4323">
        <v>4</v>
      </c>
      <c r="E4323" t="s">
        <v>5</v>
      </c>
      <c r="F4323" s="9" t="str">
        <f>+VLOOKUP(datosAvance[[#This Row],[renaes]],eess!$A$1:$G$189,2,FALSE)</f>
        <v>LANCHIPAMPA</v>
      </c>
      <c r="G4323" s="9" t="str">
        <f>+VLOOKUP(datosAvance[[#This Row],[renaes]],eess!$A$1:$G$189,3,FALSE)</f>
        <v>FERREÐAFE</v>
      </c>
      <c r="H4323" s="9" t="str">
        <f>+VLOOKUP(datosAvance[[#This Row],[renaes]],eess!$A$1:$G$189,4,FALSE)</f>
        <v>INKAWASI</v>
      </c>
      <c r="I4323" s="9" t="str">
        <f>+VLOOKUP(datosAvance[[#This Row],[renaes]],eess!$A$1:$G$189,6,FALSE)</f>
        <v>FERREÑAFE</v>
      </c>
      <c r="J4323" s="9" t="str">
        <f>+VLOOKUP(datosAvance[[#This Row],[renaes]],eess!$A$1:$G$189,7,FALSE)</f>
        <v>INCAHUASI</v>
      </c>
    </row>
    <row r="4324" spans="1:10" x14ac:dyDescent="0.25">
      <c r="A4324">
        <v>4464</v>
      </c>
      <c r="B4324">
        <v>1</v>
      </c>
      <c r="C4324" t="s">
        <v>243</v>
      </c>
      <c r="D4324">
        <v>4</v>
      </c>
      <c r="E4324" t="s">
        <v>5</v>
      </c>
      <c r="F4324" s="9" t="str">
        <f>+VLOOKUP(datosAvance[[#This Row],[renaes]],eess!$A$1:$G$189,2,FALSE)</f>
        <v>KONGACHA</v>
      </c>
      <c r="G4324" s="9" t="str">
        <f>+VLOOKUP(datosAvance[[#This Row],[renaes]],eess!$A$1:$G$189,3,FALSE)</f>
        <v>FERREÐAFE</v>
      </c>
      <c r="H4324" s="9" t="str">
        <f>+VLOOKUP(datosAvance[[#This Row],[renaes]],eess!$A$1:$G$189,4,FALSE)</f>
        <v>INKAWASI</v>
      </c>
      <c r="I4324" s="9" t="str">
        <f>+VLOOKUP(datosAvance[[#This Row],[renaes]],eess!$A$1:$G$189,6,FALSE)</f>
        <v>FERREÑAFE</v>
      </c>
      <c r="J4324" s="9" t="str">
        <f>+VLOOKUP(datosAvance[[#This Row],[renaes]],eess!$A$1:$G$189,7,FALSE)</f>
        <v>INCAHUASI</v>
      </c>
    </row>
    <row r="4325" spans="1:10" x14ac:dyDescent="0.25">
      <c r="A4325">
        <v>4465</v>
      </c>
      <c r="B4325">
        <v>4</v>
      </c>
      <c r="C4325" t="s">
        <v>243</v>
      </c>
      <c r="D4325">
        <v>4</v>
      </c>
      <c r="E4325" t="s">
        <v>5</v>
      </c>
      <c r="F4325" s="9" t="str">
        <f>+VLOOKUP(datosAvance[[#This Row],[renaes]],eess!$A$1:$G$189,2,FALSE)</f>
        <v>LA TRANCA</v>
      </c>
      <c r="G4325" s="9" t="str">
        <f>+VLOOKUP(datosAvance[[#This Row],[renaes]],eess!$A$1:$G$189,3,FALSE)</f>
        <v>FERREÐAFE</v>
      </c>
      <c r="H4325" s="9" t="str">
        <f>+VLOOKUP(datosAvance[[#This Row],[renaes]],eess!$A$1:$G$189,4,FALSE)</f>
        <v>INKAWASI</v>
      </c>
      <c r="I4325" s="9" t="str">
        <f>+VLOOKUP(datosAvance[[#This Row],[renaes]],eess!$A$1:$G$189,6,FALSE)</f>
        <v>FERREÑAFE</v>
      </c>
      <c r="J4325" s="9" t="str">
        <f>+VLOOKUP(datosAvance[[#This Row],[renaes]],eess!$A$1:$G$189,7,FALSE)</f>
        <v>INCAHUASI</v>
      </c>
    </row>
    <row r="4326" spans="1:10" x14ac:dyDescent="0.25">
      <c r="A4326">
        <v>6681</v>
      </c>
      <c r="B4326">
        <v>2</v>
      </c>
      <c r="C4326" t="s">
        <v>243</v>
      </c>
      <c r="D4326">
        <v>4</v>
      </c>
      <c r="E4326" t="s">
        <v>5</v>
      </c>
      <c r="F4326" s="9" t="str">
        <f>+VLOOKUP(datosAvance[[#This Row],[renaes]],eess!$A$1:$G$189,2,FALSE)</f>
        <v>EL SAUCE</v>
      </c>
      <c r="G4326" s="9" t="str">
        <f>+VLOOKUP(datosAvance[[#This Row],[renaes]],eess!$A$1:$G$189,3,FALSE)</f>
        <v>LAMBAYEQUE</v>
      </c>
      <c r="H4326" s="9" t="str">
        <f>+VLOOKUP(datosAvance[[#This Row],[renaes]],eess!$A$1:$G$189,4,FALSE)</f>
        <v>SALAS</v>
      </c>
      <c r="I4326" s="9" t="str">
        <f>+VLOOKUP(datosAvance[[#This Row],[renaes]],eess!$A$1:$G$189,6,FALSE)</f>
        <v>LAMBAYEQUE</v>
      </c>
      <c r="J4326" s="9" t="str">
        <f>+VLOOKUP(datosAvance[[#This Row],[renaes]],eess!$A$1:$G$189,7,FALSE)</f>
        <v>SALAS</v>
      </c>
    </row>
    <row r="4327" spans="1:10" x14ac:dyDescent="0.25">
      <c r="A4327">
        <v>6682</v>
      </c>
      <c r="B4327">
        <v>3</v>
      </c>
      <c r="C4327" t="s">
        <v>243</v>
      </c>
      <c r="D4327">
        <v>4</v>
      </c>
      <c r="E4327" t="s">
        <v>5</v>
      </c>
      <c r="F4327" s="9" t="str">
        <f>+VLOOKUP(datosAvance[[#This Row],[renaes]],eess!$A$1:$G$189,2,FALSE)</f>
        <v>HUMEDADES</v>
      </c>
      <c r="G4327" s="9" t="str">
        <f>+VLOOKUP(datosAvance[[#This Row],[renaes]],eess!$A$1:$G$189,3,FALSE)</f>
        <v>LAMBAYEQUE</v>
      </c>
      <c r="H4327" s="9" t="str">
        <f>+VLOOKUP(datosAvance[[#This Row],[renaes]],eess!$A$1:$G$189,4,FALSE)</f>
        <v>SALAS</v>
      </c>
      <c r="I4327" s="9" t="str">
        <f>+VLOOKUP(datosAvance[[#This Row],[renaes]],eess!$A$1:$G$189,6,FALSE)</f>
        <v>LAMBAYEQUE</v>
      </c>
      <c r="J4327" s="9" t="str">
        <f>+VLOOKUP(datosAvance[[#This Row],[renaes]],eess!$A$1:$G$189,7,FALSE)</f>
        <v>SALAS</v>
      </c>
    </row>
    <row r="4328" spans="1:10" x14ac:dyDescent="0.25">
      <c r="A4328">
        <v>6683</v>
      </c>
      <c r="B4328">
        <v>4</v>
      </c>
      <c r="C4328" t="s">
        <v>243</v>
      </c>
      <c r="D4328">
        <v>4</v>
      </c>
      <c r="E4328" t="s">
        <v>5</v>
      </c>
      <c r="F4328" s="9" t="str">
        <f>+VLOOKUP(datosAvance[[#This Row],[renaes]],eess!$A$1:$G$189,2,FALSE)</f>
        <v>EL PUENTE</v>
      </c>
      <c r="G4328" s="9" t="str">
        <f>+VLOOKUP(datosAvance[[#This Row],[renaes]],eess!$A$1:$G$189,3,FALSE)</f>
        <v>LAMBAYEQUE</v>
      </c>
      <c r="H4328" s="9" t="str">
        <f>+VLOOKUP(datosAvance[[#This Row],[renaes]],eess!$A$1:$G$189,4,FALSE)</f>
        <v>OLMOS</v>
      </c>
      <c r="I4328" s="9" t="str">
        <f>+VLOOKUP(datosAvance[[#This Row],[renaes]],eess!$A$1:$G$189,6,FALSE)</f>
        <v>LAMBAYEQUE</v>
      </c>
      <c r="J4328" s="9" t="str">
        <f>+VLOOKUP(datosAvance[[#This Row],[renaes]],eess!$A$1:$G$189,7,FALSE)</f>
        <v>OLMOS</v>
      </c>
    </row>
    <row r="4329" spans="1:10" x14ac:dyDescent="0.25">
      <c r="A4329">
        <v>6722</v>
      </c>
      <c r="B4329">
        <v>10</v>
      </c>
      <c r="C4329" t="s">
        <v>243</v>
      </c>
      <c r="D4329">
        <v>4</v>
      </c>
      <c r="E4329" t="s">
        <v>5</v>
      </c>
      <c r="F4329" s="9" t="str">
        <f>+VLOOKUP(datosAvance[[#This Row],[renaes]],eess!$A$1:$G$189,2,FALSE)</f>
        <v>CAYALTI</v>
      </c>
      <c r="G4329" s="9" t="str">
        <f>+VLOOKUP(datosAvance[[#This Row],[renaes]],eess!$A$1:$G$189,3,FALSE)</f>
        <v>CHICLAYO</v>
      </c>
      <c r="H4329" s="9" t="str">
        <f>+VLOOKUP(datosAvance[[#This Row],[renaes]],eess!$A$1:$G$189,4,FALSE)</f>
        <v>CAYALTI-ZAÑA</v>
      </c>
      <c r="I4329" s="9" t="str">
        <f>+VLOOKUP(datosAvance[[#This Row],[renaes]],eess!$A$1:$G$189,6,FALSE)</f>
        <v>CHICLAYO</v>
      </c>
      <c r="J4329" s="9" t="str">
        <f>+VLOOKUP(datosAvance[[#This Row],[renaes]],eess!$A$1:$G$189,7,FALSE)</f>
        <v>CAYALTI</v>
      </c>
    </row>
    <row r="4330" spans="1:10" x14ac:dyDescent="0.25">
      <c r="A4330">
        <v>6953</v>
      </c>
      <c r="B4330">
        <v>2</v>
      </c>
      <c r="C4330" t="s">
        <v>243</v>
      </c>
      <c r="D4330">
        <v>4</v>
      </c>
      <c r="E4330" t="s">
        <v>5</v>
      </c>
      <c r="F4330" s="9" t="str">
        <f>+VLOOKUP(datosAvance[[#This Row],[renaes]],eess!$A$1:$G$189,2,FALSE)</f>
        <v>EL ARROZAL</v>
      </c>
      <c r="G4330" s="9" t="str">
        <f>+VLOOKUP(datosAvance[[#This Row],[renaes]],eess!$A$1:$G$189,3,FALSE)</f>
        <v>LAMBAYEQUE</v>
      </c>
      <c r="H4330" s="9" t="str">
        <f>+VLOOKUP(datosAvance[[#This Row],[renaes]],eess!$A$1:$G$189,4,FALSE)</f>
        <v>MOTUPE</v>
      </c>
      <c r="I4330" s="9" t="str">
        <f>+VLOOKUP(datosAvance[[#This Row],[renaes]],eess!$A$1:$G$189,6,FALSE)</f>
        <v>LAMBAYEQUE</v>
      </c>
      <c r="J4330" s="9" t="str">
        <f>+VLOOKUP(datosAvance[[#This Row],[renaes]],eess!$A$1:$G$189,7,FALSE)</f>
        <v>MOTUPE</v>
      </c>
    </row>
    <row r="4331" spans="1:10" x14ac:dyDescent="0.25">
      <c r="A4331">
        <v>6954</v>
      </c>
      <c r="B4331">
        <v>7</v>
      </c>
      <c r="C4331" t="s">
        <v>243</v>
      </c>
      <c r="D4331">
        <v>4</v>
      </c>
      <c r="E4331" t="s">
        <v>5</v>
      </c>
      <c r="F4331" s="9" t="str">
        <f>+VLOOKUP(datosAvance[[#This Row],[renaes]],eess!$A$1:$G$189,2,FALSE)</f>
        <v>CAPOTE</v>
      </c>
      <c r="G4331" s="9" t="str">
        <f>+VLOOKUP(datosAvance[[#This Row],[renaes]],eess!$A$1:$G$189,3,FALSE)</f>
        <v>CHICLAYO</v>
      </c>
      <c r="H4331" s="9" t="str">
        <f>+VLOOKUP(datosAvance[[#This Row],[renaes]],eess!$A$1:$G$189,4,FALSE)</f>
        <v>PICSI</v>
      </c>
      <c r="I4331" s="9" t="str">
        <f>+VLOOKUP(datosAvance[[#This Row],[renaes]],eess!$A$1:$G$189,6,FALSE)</f>
        <v>CHICLAYO</v>
      </c>
      <c r="J4331" s="9" t="str">
        <f>+VLOOKUP(datosAvance[[#This Row],[renaes]],eess!$A$1:$G$189,7,FALSE)</f>
        <v>PICSI</v>
      </c>
    </row>
    <row r="4332" spans="1:10" x14ac:dyDescent="0.25">
      <c r="A4332">
        <v>6997</v>
      </c>
      <c r="B4332">
        <v>7</v>
      </c>
      <c r="C4332" t="s">
        <v>243</v>
      </c>
      <c r="D4332">
        <v>4</v>
      </c>
      <c r="E4332" t="s">
        <v>5</v>
      </c>
      <c r="F4332" s="9" t="str">
        <f>+VLOOKUP(datosAvance[[#This Row],[renaes]],eess!$A$1:$G$189,2,FALSE)</f>
        <v>PUCALA</v>
      </c>
      <c r="G4332" s="9" t="str">
        <f>+VLOOKUP(datosAvance[[#This Row],[renaes]],eess!$A$1:$G$189,3,FALSE)</f>
        <v>CHICLAYO</v>
      </c>
      <c r="H4332" s="9" t="str">
        <f>+VLOOKUP(datosAvance[[#This Row],[renaes]],eess!$A$1:$G$189,4,FALSE)</f>
        <v>POSOPE ALTO</v>
      </c>
      <c r="I4332" s="9" t="str">
        <f>+VLOOKUP(datosAvance[[#This Row],[renaes]],eess!$A$1:$G$189,6,FALSE)</f>
        <v>CHICLAYO</v>
      </c>
      <c r="J4332" s="9" t="str">
        <f>+VLOOKUP(datosAvance[[#This Row],[renaes]],eess!$A$1:$G$189,7,FALSE)</f>
        <v>PUCALA</v>
      </c>
    </row>
    <row r="4333" spans="1:10" x14ac:dyDescent="0.25">
      <c r="A4333">
        <v>7020</v>
      </c>
      <c r="B4333">
        <v>2</v>
      </c>
      <c r="C4333" t="s">
        <v>243</v>
      </c>
      <c r="D4333">
        <v>4</v>
      </c>
      <c r="E4333" t="s">
        <v>5</v>
      </c>
      <c r="F4333" s="9" t="str">
        <f>+VLOOKUP(datosAvance[[#This Row],[renaes]],eess!$A$1:$G$189,2,FALSE)</f>
        <v>HUAYABAMBA</v>
      </c>
      <c r="G4333" s="9" t="str">
        <f>+VLOOKUP(datosAvance[[#This Row],[renaes]],eess!$A$1:$G$189,3,FALSE)</f>
        <v>LAMBAYEQUE</v>
      </c>
      <c r="H4333" s="9" t="str">
        <f>+VLOOKUP(datosAvance[[#This Row],[renaes]],eess!$A$1:$G$189,4,FALSE)</f>
        <v>KAÑARIS</v>
      </c>
      <c r="I4333" s="9" t="str">
        <f>+VLOOKUP(datosAvance[[#This Row],[renaes]],eess!$A$1:$G$189,6,FALSE)</f>
        <v>FERREÑAFE</v>
      </c>
      <c r="J4333" s="9" t="str">
        <f>+VLOOKUP(datosAvance[[#This Row],[renaes]],eess!$A$1:$G$189,7,FALSE)</f>
        <v>CAÑARIS</v>
      </c>
    </row>
    <row r="4334" spans="1:10" x14ac:dyDescent="0.25">
      <c r="A4334">
        <v>7021</v>
      </c>
      <c r="B4334">
        <v>1</v>
      </c>
      <c r="C4334" t="s">
        <v>243</v>
      </c>
      <c r="D4334">
        <v>4</v>
      </c>
      <c r="E4334" t="s">
        <v>5</v>
      </c>
      <c r="F4334" s="9" t="str">
        <f>+VLOOKUP(datosAvance[[#This Row],[renaes]],eess!$A$1:$G$189,2,FALSE)</f>
        <v>HIERBA BUENA</v>
      </c>
      <c r="G4334" s="9" t="str">
        <f>+VLOOKUP(datosAvance[[#This Row],[renaes]],eess!$A$1:$G$189,3,FALSE)</f>
        <v>LAMBAYEQUE</v>
      </c>
      <c r="H4334" s="9" t="str">
        <f>+VLOOKUP(datosAvance[[#This Row],[renaes]],eess!$A$1:$G$189,4,FALSE)</f>
        <v>KAÑARIS</v>
      </c>
      <c r="I4334" s="9" t="str">
        <f>+VLOOKUP(datosAvance[[#This Row],[renaes]],eess!$A$1:$G$189,6,FALSE)</f>
        <v>FERREÑAFE</v>
      </c>
      <c r="J4334" s="9" t="str">
        <f>+VLOOKUP(datosAvance[[#This Row],[renaes]],eess!$A$1:$G$189,7,FALSE)</f>
        <v>CAÑARIS</v>
      </c>
    </row>
    <row r="4335" spans="1:10" x14ac:dyDescent="0.25">
      <c r="A4335">
        <v>7022</v>
      </c>
      <c r="B4335">
        <v>4</v>
      </c>
      <c r="C4335" t="s">
        <v>243</v>
      </c>
      <c r="D4335">
        <v>4</v>
      </c>
      <c r="E4335" t="s">
        <v>5</v>
      </c>
      <c r="F4335" s="9" t="str">
        <f>+VLOOKUP(datosAvance[[#This Row],[renaes]],eess!$A$1:$G$189,2,FALSE)</f>
        <v>LA ZARANDA</v>
      </c>
      <c r="G4335" s="9" t="str">
        <f>+VLOOKUP(datosAvance[[#This Row],[renaes]],eess!$A$1:$G$189,3,FALSE)</f>
        <v>FERREÐAFE</v>
      </c>
      <c r="H4335" s="9" t="str">
        <f>+VLOOKUP(datosAvance[[#This Row],[renaes]],eess!$A$1:$G$189,4,FALSE)</f>
        <v>PITIPO</v>
      </c>
      <c r="I4335" s="9" t="str">
        <f>+VLOOKUP(datosAvance[[#This Row],[renaes]],eess!$A$1:$G$189,6,FALSE)</f>
        <v>FERREÑAFE</v>
      </c>
      <c r="J4335" s="9" t="str">
        <f>+VLOOKUP(datosAvance[[#This Row],[renaes]],eess!$A$1:$G$189,7,FALSE)</f>
        <v>PITIPO</v>
      </c>
    </row>
    <row r="4336" spans="1:10" x14ac:dyDescent="0.25">
      <c r="A4336">
        <v>7023</v>
      </c>
      <c r="B4336">
        <v>2</v>
      </c>
      <c r="C4336" t="s">
        <v>243</v>
      </c>
      <c r="D4336">
        <v>4</v>
      </c>
      <c r="E4336" t="s">
        <v>5</v>
      </c>
      <c r="F4336" s="9" t="str">
        <f>+VLOOKUP(datosAvance[[#This Row],[renaes]],eess!$A$1:$G$189,2,FALSE)</f>
        <v>LAS COLMENAS</v>
      </c>
      <c r="G4336" s="9" t="str">
        <f>+VLOOKUP(datosAvance[[#This Row],[renaes]],eess!$A$1:$G$189,3,FALSE)</f>
        <v>CHICLAYO</v>
      </c>
      <c r="H4336" s="9" t="str">
        <f>+VLOOKUP(datosAvance[[#This Row],[renaes]],eess!$A$1:$G$189,4,FALSE)</f>
        <v>CHONGOYAPE</v>
      </c>
      <c r="I4336" s="9" t="str">
        <f>+VLOOKUP(datosAvance[[#This Row],[renaes]],eess!$A$1:$G$189,6,FALSE)</f>
        <v>CHICLAYO</v>
      </c>
      <c r="J4336" s="9" t="str">
        <f>+VLOOKUP(datosAvance[[#This Row],[renaes]],eess!$A$1:$G$189,7,FALSE)</f>
        <v>CHONGOYAPE</v>
      </c>
    </row>
    <row r="4337" spans="1:10" x14ac:dyDescent="0.25">
      <c r="A4337">
        <v>7107</v>
      </c>
      <c r="B4337">
        <v>35</v>
      </c>
      <c r="C4337" t="s">
        <v>243</v>
      </c>
      <c r="D4337">
        <v>4</v>
      </c>
      <c r="E4337" t="s">
        <v>5</v>
      </c>
      <c r="F4337" s="9" t="str">
        <f>+VLOOKUP(datosAvance[[#This Row],[renaes]],eess!$A$1:$G$189,2,FALSE)</f>
        <v>POMALCA</v>
      </c>
      <c r="G4337" s="9" t="str">
        <f>+VLOOKUP(datosAvance[[#This Row],[renaes]],eess!$A$1:$G$189,3,FALSE)</f>
        <v>CHICLAYO</v>
      </c>
      <c r="H4337" s="9" t="str">
        <f>+VLOOKUP(datosAvance[[#This Row],[renaes]],eess!$A$1:$G$189,4,FALSE)</f>
        <v>POMALCA</v>
      </c>
      <c r="I4337" s="9" t="str">
        <f>+VLOOKUP(datosAvance[[#This Row],[renaes]],eess!$A$1:$G$189,6,FALSE)</f>
        <v>CHICLAYO</v>
      </c>
      <c r="J4337" s="9" t="str">
        <f>+VLOOKUP(datosAvance[[#This Row],[renaes]],eess!$A$1:$G$189,7,FALSE)</f>
        <v>POMALCA</v>
      </c>
    </row>
    <row r="4338" spans="1:10" x14ac:dyDescent="0.25">
      <c r="A4338">
        <v>7183</v>
      </c>
      <c r="B4338">
        <v>28</v>
      </c>
      <c r="C4338" t="s">
        <v>243</v>
      </c>
      <c r="D4338">
        <v>4</v>
      </c>
      <c r="E4338" t="s">
        <v>5</v>
      </c>
      <c r="F4338" s="9" t="str">
        <f>+VLOOKUP(datosAvance[[#This Row],[renaes]],eess!$A$1:$G$189,2,FALSE)</f>
        <v>VILLA HERMOSA</v>
      </c>
      <c r="G4338" s="9" t="str">
        <f>+VLOOKUP(datosAvance[[#This Row],[renaes]],eess!$A$1:$G$189,3,FALSE)</f>
        <v>CHICLAYO</v>
      </c>
      <c r="H4338" s="9" t="str">
        <f>+VLOOKUP(datosAvance[[#This Row],[renaes]],eess!$A$1:$G$189,4,FALSE)</f>
        <v>JOSE LEONARDO ORTIZ</v>
      </c>
      <c r="I4338" s="9" t="str">
        <f>+VLOOKUP(datosAvance[[#This Row],[renaes]],eess!$A$1:$G$189,6,FALSE)</f>
        <v>CHICLAYO</v>
      </c>
      <c r="J4338" s="9" t="str">
        <f>+VLOOKUP(datosAvance[[#This Row],[renaes]],eess!$A$1:$G$189,7,FALSE)</f>
        <v>JOSE LEONARDO ORTIZ</v>
      </c>
    </row>
    <row r="4339" spans="1:10" x14ac:dyDescent="0.25">
      <c r="A4339">
        <v>7222</v>
      </c>
      <c r="B4339">
        <v>2</v>
      </c>
      <c r="C4339" t="s">
        <v>243</v>
      </c>
      <c r="D4339">
        <v>4</v>
      </c>
      <c r="E4339" t="s">
        <v>5</v>
      </c>
      <c r="F4339" s="9" t="str">
        <f>+VLOOKUP(datosAvance[[#This Row],[renaes]],eess!$A$1:$G$189,2,FALSE)</f>
        <v>MONTE HERMOZO</v>
      </c>
      <c r="G4339" s="9" t="str">
        <f>+VLOOKUP(datosAvance[[#This Row],[renaes]],eess!$A$1:$G$189,3,FALSE)</f>
        <v>LAMBAYEQUE</v>
      </c>
      <c r="H4339" s="9" t="str">
        <f>+VLOOKUP(datosAvance[[#This Row],[renaes]],eess!$A$1:$G$189,4,FALSE)</f>
        <v>MORROPE</v>
      </c>
      <c r="I4339" s="9" t="str">
        <f>+VLOOKUP(datosAvance[[#This Row],[renaes]],eess!$A$1:$G$189,6,FALSE)</f>
        <v>LAMBAYEQUE</v>
      </c>
      <c r="J4339" s="9" t="str">
        <f>+VLOOKUP(datosAvance[[#This Row],[renaes]],eess!$A$1:$G$189,7,FALSE)</f>
        <v>MORROPE</v>
      </c>
    </row>
    <row r="4340" spans="1:10" x14ac:dyDescent="0.25">
      <c r="A4340">
        <v>7223</v>
      </c>
      <c r="B4340">
        <v>1</v>
      </c>
      <c r="C4340" t="s">
        <v>243</v>
      </c>
      <c r="D4340">
        <v>4</v>
      </c>
      <c r="E4340" t="s">
        <v>5</v>
      </c>
      <c r="F4340" s="9" t="str">
        <f>+VLOOKUP(datosAvance[[#This Row],[renaes]],eess!$A$1:$G$189,2,FALSE)</f>
        <v>HUACA TRAPICHE DE BRONCE</v>
      </c>
      <c r="G4340" s="9" t="str">
        <f>+VLOOKUP(datosAvance[[#This Row],[renaes]],eess!$A$1:$G$189,3,FALSE)</f>
        <v>LAMBAYEQUE</v>
      </c>
      <c r="H4340" s="9" t="str">
        <f>+VLOOKUP(datosAvance[[#This Row],[renaes]],eess!$A$1:$G$189,4,FALSE)</f>
        <v>MORROPE</v>
      </c>
      <c r="I4340" s="9" t="str">
        <f>+VLOOKUP(datosAvance[[#This Row],[renaes]],eess!$A$1:$G$189,6,FALSE)</f>
        <v>LAMBAYEQUE</v>
      </c>
      <c r="J4340" s="9" t="str">
        <f>+VLOOKUP(datosAvance[[#This Row],[renaes]],eess!$A$1:$G$189,7,FALSE)</f>
        <v>MORROPE</v>
      </c>
    </row>
    <row r="4341" spans="1:10" x14ac:dyDescent="0.25">
      <c r="A4341">
        <v>7306</v>
      </c>
      <c r="B4341">
        <v>15</v>
      </c>
      <c r="C4341" t="s">
        <v>243</v>
      </c>
      <c r="D4341">
        <v>4</v>
      </c>
      <c r="E4341" t="s">
        <v>5</v>
      </c>
      <c r="F4341" s="9" t="str">
        <f>+VLOOKUP(datosAvance[[#This Row],[renaes]],eess!$A$1:$G$189,2,FALSE)</f>
        <v>LAS FLORES DE LA PRADERA</v>
      </c>
      <c r="G4341" s="9" t="str">
        <f>+VLOOKUP(datosAvance[[#This Row],[renaes]],eess!$A$1:$G$189,3,FALSE)</f>
        <v>CHICLAYO</v>
      </c>
      <c r="H4341" s="9" t="str">
        <f>+VLOOKUP(datosAvance[[#This Row],[renaes]],eess!$A$1:$G$189,4,FALSE)</f>
        <v>PIMENTEL</v>
      </c>
      <c r="I4341" s="9" t="str">
        <f>+VLOOKUP(datosAvance[[#This Row],[renaes]],eess!$A$1:$G$189,6,FALSE)</f>
        <v>CHICLAYO</v>
      </c>
      <c r="J4341" s="9" t="str">
        <f>+VLOOKUP(datosAvance[[#This Row],[renaes]],eess!$A$1:$G$189,7,FALSE)</f>
        <v>PIMENTEL</v>
      </c>
    </row>
    <row r="4342" spans="1:10" x14ac:dyDescent="0.25">
      <c r="A4342">
        <v>7315</v>
      </c>
      <c r="B4342">
        <v>2</v>
      </c>
      <c r="C4342" t="s">
        <v>243</v>
      </c>
      <c r="D4342">
        <v>4</v>
      </c>
      <c r="E4342" t="s">
        <v>5</v>
      </c>
      <c r="F4342" s="9" t="str">
        <f>+VLOOKUP(datosAvance[[#This Row],[renaes]],eess!$A$1:$G$189,2,FALSE)</f>
        <v>CALERA SANTA ROSA</v>
      </c>
      <c r="G4342" s="9" t="str">
        <f>+VLOOKUP(datosAvance[[#This Row],[renaes]],eess!$A$1:$G$189,3,FALSE)</f>
        <v>LAMBAYEQUE</v>
      </c>
      <c r="H4342" s="9" t="str">
        <f>+VLOOKUP(datosAvance[[#This Row],[renaes]],eess!$A$1:$G$189,4,FALSE)</f>
        <v>OLMOS</v>
      </c>
      <c r="I4342" s="9" t="str">
        <f>+VLOOKUP(datosAvance[[#This Row],[renaes]],eess!$A$1:$G$189,6,FALSE)</f>
        <v>LAMBAYEQUE</v>
      </c>
      <c r="J4342" s="9" t="str">
        <f>+VLOOKUP(datosAvance[[#This Row],[renaes]],eess!$A$1:$G$189,7,FALSE)</f>
        <v>OLMOS</v>
      </c>
    </row>
    <row r="4343" spans="1:10" x14ac:dyDescent="0.25">
      <c r="A4343">
        <v>7316</v>
      </c>
      <c r="B4343">
        <v>2</v>
      </c>
      <c r="C4343" t="s">
        <v>243</v>
      </c>
      <c r="D4343">
        <v>4</v>
      </c>
      <c r="E4343" t="s">
        <v>5</v>
      </c>
      <c r="F4343" s="9" t="str">
        <f>+VLOOKUP(datosAvance[[#This Row],[renaes]],eess!$A$1:$G$189,2,FALSE)</f>
        <v>CASERIO PLAYA DE CASCAJAL</v>
      </c>
      <c r="G4343" s="9" t="str">
        <f>+VLOOKUP(datosAvance[[#This Row],[renaes]],eess!$A$1:$G$189,3,FALSE)</f>
        <v>LAMBAYEQUE</v>
      </c>
      <c r="H4343" s="9" t="str">
        <f>+VLOOKUP(datosAvance[[#This Row],[renaes]],eess!$A$1:$G$189,4,FALSE)</f>
        <v>OLMOS</v>
      </c>
      <c r="I4343" s="9" t="str">
        <f>+VLOOKUP(datosAvance[[#This Row],[renaes]],eess!$A$1:$G$189,6,FALSE)</f>
        <v>LAMBAYEQUE</v>
      </c>
      <c r="J4343" s="9" t="str">
        <f>+VLOOKUP(datosAvance[[#This Row],[renaes]],eess!$A$1:$G$189,7,FALSE)</f>
        <v>OLMOS</v>
      </c>
    </row>
    <row r="4344" spans="1:10" x14ac:dyDescent="0.25">
      <c r="A4344">
        <v>7317</v>
      </c>
      <c r="B4344">
        <v>2</v>
      </c>
      <c r="C4344" t="s">
        <v>243</v>
      </c>
      <c r="D4344">
        <v>4</v>
      </c>
      <c r="E4344" t="s">
        <v>5</v>
      </c>
      <c r="F4344" s="9" t="str">
        <f>+VLOOKUP(datosAvance[[#This Row],[renaes]],eess!$A$1:$G$189,2,FALSE)</f>
        <v>SANTA CLARA</v>
      </c>
      <c r="G4344" s="9" t="str">
        <f>+VLOOKUP(datosAvance[[#This Row],[renaes]],eess!$A$1:$G$189,3,FALSE)</f>
        <v>FERREÐAFE</v>
      </c>
      <c r="H4344" s="9" t="str">
        <f>+VLOOKUP(datosAvance[[#This Row],[renaes]],eess!$A$1:$G$189,4,FALSE)</f>
        <v>PITIPO</v>
      </c>
      <c r="I4344" s="9" t="str">
        <f>+VLOOKUP(datosAvance[[#This Row],[renaes]],eess!$A$1:$G$189,6,FALSE)</f>
        <v>FERREÑAFE</v>
      </c>
      <c r="J4344" s="9" t="str">
        <f>+VLOOKUP(datosAvance[[#This Row],[renaes]],eess!$A$1:$G$189,7,FALSE)</f>
        <v>PITIPO</v>
      </c>
    </row>
    <row r="4345" spans="1:10" x14ac:dyDescent="0.25">
      <c r="A4345">
        <v>7318</v>
      </c>
      <c r="B4345">
        <v>1</v>
      </c>
      <c r="C4345" t="s">
        <v>243</v>
      </c>
      <c r="D4345">
        <v>4</v>
      </c>
      <c r="E4345" t="s">
        <v>5</v>
      </c>
      <c r="F4345" s="9" t="str">
        <f>+VLOOKUP(datosAvance[[#This Row],[renaes]],eess!$A$1:$G$189,2,FALSE)</f>
        <v>MAMAGPAMPA</v>
      </c>
      <c r="G4345" s="9" t="str">
        <f>+VLOOKUP(datosAvance[[#This Row],[renaes]],eess!$A$1:$G$189,3,FALSE)</f>
        <v>LAMBAYEQUE</v>
      </c>
      <c r="H4345" s="9" t="str">
        <f>+VLOOKUP(datosAvance[[#This Row],[renaes]],eess!$A$1:$G$189,4,FALSE)</f>
        <v>KAÑARIS</v>
      </c>
      <c r="I4345" s="9" t="str">
        <f>+VLOOKUP(datosAvance[[#This Row],[renaes]],eess!$A$1:$G$189,6,FALSE)</f>
        <v>FERREÑAFE</v>
      </c>
      <c r="J4345" s="9" t="str">
        <f>+VLOOKUP(datosAvance[[#This Row],[renaes]],eess!$A$1:$G$189,7,FALSE)</f>
        <v>CAÑARIS</v>
      </c>
    </row>
    <row r="4346" spans="1:10" x14ac:dyDescent="0.25">
      <c r="A4346">
        <v>7410</v>
      </c>
      <c r="B4346">
        <v>13</v>
      </c>
      <c r="C4346" t="s">
        <v>243</v>
      </c>
      <c r="D4346">
        <v>4</v>
      </c>
      <c r="E4346" t="s">
        <v>5</v>
      </c>
      <c r="F4346" s="9" t="str">
        <f>+VLOOKUP(datosAvance[[#This Row],[renaes]],eess!$A$1:$G$189,2,FALSE)</f>
        <v>ANTONIO RAYMONDI</v>
      </c>
      <c r="G4346" s="9" t="str">
        <f>+VLOOKUP(datosAvance[[#This Row],[renaes]],eess!$A$1:$G$189,3,FALSE)</f>
        <v>CHICLAYO</v>
      </c>
      <c r="H4346" s="9" t="str">
        <f>+VLOOKUP(datosAvance[[#This Row],[renaes]],eess!$A$1:$G$189,4,FALSE)</f>
        <v>LA VICTORIA</v>
      </c>
      <c r="I4346" s="9" t="str">
        <f>+VLOOKUP(datosAvance[[#This Row],[renaes]],eess!$A$1:$G$189,6,FALSE)</f>
        <v>CHICLAYO</v>
      </c>
      <c r="J4346" s="9" t="str">
        <f>+VLOOKUP(datosAvance[[#This Row],[renaes]],eess!$A$1:$G$189,7,FALSE)</f>
        <v>LA VICTORIA</v>
      </c>
    </row>
    <row r="4347" spans="1:10" x14ac:dyDescent="0.25">
      <c r="A4347">
        <v>9468</v>
      </c>
      <c r="B4347">
        <v>1</v>
      </c>
      <c r="C4347" t="s">
        <v>243</v>
      </c>
      <c r="D4347">
        <v>4</v>
      </c>
      <c r="E4347" t="s">
        <v>5</v>
      </c>
      <c r="F4347" s="9" t="str">
        <f>+VLOOKUP(datosAvance[[#This Row],[renaes]],eess!$A$1:$G$189,2,FALSE)</f>
        <v>CORRAL DE PIEDRA</v>
      </c>
      <c r="G4347" s="9" t="str">
        <f>+VLOOKUP(datosAvance[[#This Row],[renaes]],eess!$A$1:$G$189,3,FALSE)</f>
        <v>LAMBAYEQUE</v>
      </c>
      <c r="H4347" s="9" t="str">
        <f>+VLOOKUP(datosAvance[[#This Row],[renaes]],eess!$A$1:$G$189,4,FALSE)</f>
        <v>SALAS</v>
      </c>
      <c r="I4347" s="9" t="str">
        <f>+VLOOKUP(datosAvance[[#This Row],[renaes]],eess!$A$1:$G$189,6,FALSE)</f>
        <v>LAMBAYEQUE</v>
      </c>
      <c r="J4347" s="9" t="str">
        <f>+VLOOKUP(datosAvance[[#This Row],[renaes]],eess!$A$1:$G$189,7,FALSE)</f>
        <v>SALAS</v>
      </c>
    </row>
    <row r="4348" spans="1:10" x14ac:dyDescent="0.25">
      <c r="A4348">
        <v>10095</v>
      </c>
      <c r="B4348">
        <v>0</v>
      </c>
      <c r="C4348" t="s">
        <v>243</v>
      </c>
      <c r="D4348">
        <v>5</v>
      </c>
      <c r="E4348" t="s">
        <v>5</v>
      </c>
      <c r="F4348" s="9" t="str">
        <f>+VLOOKUP(datosAvance[[#This Row],[renaes]],eess!$A$1:$G$189,2,FALSE)</f>
        <v>ANCOL CHICO</v>
      </c>
      <c r="G4348" s="9" t="str">
        <f>+VLOOKUP(datosAvance[[#This Row],[renaes]],eess!$A$1:$G$189,3,FALSE)</f>
        <v>LAMBAYEQUE</v>
      </c>
      <c r="H4348" s="9" t="str">
        <f>+VLOOKUP(datosAvance[[#This Row],[renaes]],eess!$A$1:$G$189,4,FALSE)</f>
        <v>OLMOS</v>
      </c>
      <c r="I4348" s="9" t="str">
        <f>+VLOOKUP(datosAvance[[#This Row],[renaes]],eess!$A$1:$G$189,6,FALSE)</f>
        <v>LAMBAYEQUE</v>
      </c>
      <c r="J4348" s="9" t="str">
        <f>+VLOOKUP(datosAvance[[#This Row],[renaes]],eess!$A$1:$G$189,7,FALSE)</f>
        <v>OLMOS</v>
      </c>
    </row>
    <row r="4349" spans="1:10" x14ac:dyDescent="0.25">
      <c r="A4349">
        <v>10096</v>
      </c>
      <c r="B4349">
        <v>1</v>
      </c>
      <c r="C4349" t="s">
        <v>243</v>
      </c>
      <c r="D4349">
        <v>5</v>
      </c>
      <c r="E4349" t="s">
        <v>5</v>
      </c>
      <c r="F4349" s="9" t="str">
        <f>+VLOOKUP(datosAvance[[#This Row],[renaes]],eess!$A$1:$G$189,2,FALSE)</f>
        <v>EL PUEBLITO</v>
      </c>
      <c r="G4349" s="9" t="str">
        <f>+VLOOKUP(datosAvance[[#This Row],[renaes]],eess!$A$1:$G$189,3,FALSE)</f>
        <v>LAMBAYEQUE</v>
      </c>
      <c r="H4349" s="9" t="str">
        <f>+VLOOKUP(datosAvance[[#This Row],[renaes]],eess!$A$1:$G$189,4,FALSE)</f>
        <v>OLMOS</v>
      </c>
      <c r="I4349" s="9" t="str">
        <f>+VLOOKUP(datosAvance[[#This Row],[renaes]],eess!$A$1:$G$189,6,FALSE)</f>
        <v>LAMBAYEQUE</v>
      </c>
      <c r="J4349" s="9" t="str">
        <f>+VLOOKUP(datosAvance[[#This Row],[renaes]],eess!$A$1:$G$189,7,FALSE)</f>
        <v>OLMOS</v>
      </c>
    </row>
    <row r="4350" spans="1:10" x14ac:dyDescent="0.25">
      <c r="A4350">
        <v>11452</v>
      </c>
      <c r="B4350">
        <v>1</v>
      </c>
      <c r="C4350" t="s">
        <v>243</v>
      </c>
      <c r="D4350">
        <v>5</v>
      </c>
      <c r="E4350" t="s">
        <v>5</v>
      </c>
      <c r="F4350" s="9" t="str">
        <f>+VLOOKUP(datosAvance[[#This Row],[renaes]],eess!$A$1:$G$189,2,FALSE)</f>
        <v>LAGUNA HUANAMA</v>
      </c>
      <c r="G4350" s="9" t="str">
        <f>+VLOOKUP(datosAvance[[#This Row],[renaes]],eess!$A$1:$G$189,3,FALSE)</f>
        <v>LAMBAYEQUE</v>
      </c>
      <c r="H4350" s="9" t="str">
        <f>+VLOOKUP(datosAvance[[#This Row],[renaes]],eess!$A$1:$G$189,4,FALSE)</f>
        <v>SALAS</v>
      </c>
      <c r="I4350" s="9" t="str">
        <f>+VLOOKUP(datosAvance[[#This Row],[renaes]],eess!$A$1:$G$189,6,FALSE)</f>
        <v>LAMBAYEQUE</v>
      </c>
      <c r="J4350" s="9" t="str">
        <f>+VLOOKUP(datosAvance[[#This Row],[renaes]],eess!$A$1:$G$189,7,FALSE)</f>
        <v>SALAS</v>
      </c>
    </row>
    <row r="4351" spans="1:10" x14ac:dyDescent="0.25">
      <c r="A4351">
        <v>11470</v>
      </c>
      <c r="B4351">
        <v>3</v>
      </c>
      <c r="C4351" t="s">
        <v>243</v>
      </c>
      <c r="D4351">
        <v>5</v>
      </c>
      <c r="E4351" t="s">
        <v>5</v>
      </c>
      <c r="F4351" s="9" t="str">
        <f>+VLOOKUP(datosAvance[[#This Row],[renaes]],eess!$A$1:$G$189,2,FALSE)</f>
        <v>HOSPITAL REGIONAL LAMBAYEQUE</v>
      </c>
      <c r="G4351" s="9" t="str">
        <f>+VLOOKUP(datosAvance[[#This Row],[renaes]],eess!$A$1:$G$189,3,FALSE)</f>
        <v>NO PERTENECE A NINGUNA RED</v>
      </c>
      <c r="H4351" s="9" t="str">
        <f>+VLOOKUP(datosAvance[[#This Row],[renaes]],eess!$A$1:$G$189,4,FALSE)</f>
        <v>NO PERTENECE A NINGUNA MICRORED</v>
      </c>
      <c r="I4351" s="9" t="str">
        <f>+VLOOKUP(datosAvance[[#This Row],[renaes]],eess!$A$1:$G$189,6,FALSE)</f>
        <v>CHICLAYO</v>
      </c>
      <c r="J4351" s="9" t="str">
        <f>+VLOOKUP(datosAvance[[#This Row],[renaes]],eess!$A$1:$G$189,7,FALSE)</f>
        <v>CHICLAYO</v>
      </c>
    </row>
    <row r="4352" spans="1:10" x14ac:dyDescent="0.25">
      <c r="A4352">
        <v>11688</v>
      </c>
      <c r="B4352">
        <v>3</v>
      </c>
      <c r="C4352" t="s">
        <v>243</v>
      </c>
      <c r="D4352">
        <v>5</v>
      </c>
      <c r="E4352" t="s">
        <v>5</v>
      </c>
      <c r="F4352" s="9" t="str">
        <f>+VLOOKUP(datosAvance[[#This Row],[renaes]],eess!$A$1:$G$189,2,FALSE)</f>
        <v>LAS NORIAS</v>
      </c>
      <c r="G4352" s="9" t="str">
        <f>+VLOOKUP(datosAvance[[#This Row],[renaes]],eess!$A$1:$G$189,3,FALSE)</f>
        <v>LAMBAYEQUE</v>
      </c>
      <c r="H4352" s="9" t="str">
        <f>+VLOOKUP(datosAvance[[#This Row],[renaes]],eess!$A$1:$G$189,4,FALSE)</f>
        <v>OLMOS</v>
      </c>
      <c r="I4352" s="9" t="str">
        <f>+VLOOKUP(datosAvance[[#This Row],[renaes]],eess!$A$1:$G$189,6,FALSE)</f>
        <v>LAMBAYEQUE</v>
      </c>
      <c r="J4352" s="9" t="str">
        <f>+VLOOKUP(datosAvance[[#This Row],[renaes]],eess!$A$1:$G$189,7,FALSE)</f>
        <v>OLMOS</v>
      </c>
    </row>
    <row r="4353" spans="1:10" x14ac:dyDescent="0.25">
      <c r="A4353">
        <v>17605</v>
      </c>
      <c r="B4353">
        <v>4</v>
      </c>
      <c r="C4353" t="s">
        <v>243</v>
      </c>
      <c r="D4353">
        <v>5</v>
      </c>
      <c r="E4353" t="s">
        <v>5</v>
      </c>
      <c r="F4353" s="9" t="str">
        <f>+VLOOKUP(datosAvance[[#This Row],[renaes]],eess!$A$1:$G$189,2,FALSE)</f>
        <v>CORRAL DE ARENA</v>
      </c>
      <c r="G4353" s="9" t="str">
        <f>+VLOOKUP(datosAvance[[#This Row],[renaes]],eess!$A$1:$G$189,3,FALSE)</f>
        <v>LAMBAYEQUE</v>
      </c>
      <c r="H4353" s="9" t="str">
        <f>+VLOOKUP(datosAvance[[#This Row],[renaes]],eess!$A$1:$G$189,4,FALSE)</f>
        <v>OLMOS</v>
      </c>
      <c r="I4353" s="9" t="str">
        <f>+VLOOKUP(datosAvance[[#This Row],[renaes]],eess!$A$1:$G$189,6,FALSE)</f>
        <v>LAMBAYEQUE</v>
      </c>
      <c r="J4353" s="9" t="str">
        <f>+VLOOKUP(datosAvance[[#This Row],[renaes]],eess!$A$1:$G$189,7,FALSE)</f>
        <v>OLMOS</v>
      </c>
    </row>
    <row r="4354" spans="1:10" x14ac:dyDescent="0.25">
      <c r="A4354">
        <v>17874</v>
      </c>
      <c r="B4354">
        <v>7</v>
      </c>
      <c r="C4354" t="s">
        <v>243</v>
      </c>
      <c r="D4354">
        <v>5</v>
      </c>
      <c r="E4354" t="s">
        <v>5</v>
      </c>
      <c r="F4354" s="9" t="str">
        <f>+VLOOKUP(datosAvance[[#This Row],[renaes]],eess!$A$1:$G$189,2,FALSE)</f>
        <v>SALTUR</v>
      </c>
      <c r="G4354" s="9" t="str">
        <f>+VLOOKUP(datosAvance[[#This Row],[renaes]],eess!$A$1:$G$189,3,FALSE)</f>
        <v>CHICLAYO</v>
      </c>
      <c r="H4354" s="9" t="str">
        <f>+VLOOKUP(datosAvance[[#This Row],[renaes]],eess!$A$1:$G$189,4,FALSE)</f>
        <v>CAYALTI-ZAÑA</v>
      </c>
      <c r="I4354" s="9" t="str">
        <f>+VLOOKUP(datosAvance[[#This Row],[renaes]],eess!$A$1:$G$189,6,FALSE)</f>
        <v>CHICLAYO</v>
      </c>
      <c r="J4354" s="9" t="str">
        <f>+VLOOKUP(datosAvance[[#This Row],[renaes]],eess!$A$1:$G$189,7,FALSE)</f>
        <v>SAÑA</v>
      </c>
    </row>
    <row r="4355" spans="1:10" x14ac:dyDescent="0.25">
      <c r="A4355">
        <v>18872</v>
      </c>
      <c r="B4355">
        <v>1</v>
      </c>
      <c r="C4355" t="s">
        <v>243</v>
      </c>
      <c r="D4355">
        <v>5</v>
      </c>
      <c r="E4355" t="s">
        <v>5</v>
      </c>
      <c r="F4355" s="9" t="str">
        <f>+VLOOKUP(datosAvance[[#This Row],[renaes]],eess!$A$1:$G$189,2,FALSE)</f>
        <v>PASABAR ASERRADERO</v>
      </c>
      <c r="G4355" s="9" t="str">
        <f>+VLOOKUP(datosAvance[[#This Row],[renaes]],eess!$A$1:$G$189,3,FALSE)</f>
        <v>LAMBAYEQUE</v>
      </c>
      <c r="H4355" s="9" t="str">
        <f>+VLOOKUP(datosAvance[[#This Row],[renaes]],eess!$A$1:$G$189,4,FALSE)</f>
        <v>OLMOS</v>
      </c>
      <c r="I4355" s="9" t="str">
        <f>+VLOOKUP(datosAvance[[#This Row],[renaes]],eess!$A$1:$G$189,6,FALSE)</f>
        <v>LAMBAYEQUE</v>
      </c>
      <c r="J4355" s="9" t="str">
        <f>+VLOOKUP(datosAvance[[#This Row],[renaes]],eess!$A$1:$G$189,7,FALSE)</f>
        <v>OLMOS</v>
      </c>
    </row>
    <row r="4356" spans="1:10" x14ac:dyDescent="0.25">
      <c r="A4356">
        <v>18916</v>
      </c>
      <c r="B4356">
        <v>1</v>
      </c>
      <c r="C4356" t="s">
        <v>243</v>
      </c>
      <c r="D4356">
        <v>5</v>
      </c>
      <c r="E4356" t="s">
        <v>5</v>
      </c>
      <c r="F4356" s="9" t="str">
        <f>+VLOOKUP(datosAvance[[#This Row],[renaes]],eess!$A$1:$G$189,2,FALSE)</f>
        <v>MOCAPE</v>
      </c>
      <c r="G4356" s="9" t="str">
        <f>+VLOOKUP(datosAvance[[#This Row],[renaes]],eess!$A$1:$G$189,3,FALSE)</f>
        <v>LAMBAYEQUE</v>
      </c>
      <c r="H4356" s="9" t="str">
        <f>+VLOOKUP(datosAvance[[#This Row],[renaes]],eess!$A$1:$G$189,4,FALSE)</f>
        <v>OLMOS</v>
      </c>
      <c r="I4356" s="9" t="str">
        <f>+VLOOKUP(datosAvance[[#This Row],[renaes]],eess!$A$1:$G$189,6,FALSE)</f>
        <v>LAMBAYEQUE</v>
      </c>
      <c r="J4356" s="9" t="str">
        <f>+VLOOKUP(datosAvance[[#This Row],[renaes]],eess!$A$1:$G$189,7,FALSE)</f>
        <v>OLMOS</v>
      </c>
    </row>
    <row r="4357" spans="1:10" x14ac:dyDescent="0.25">
      <c r="A4357">
        <v>26094</v>
      </c>
      <c r="B4357">
        <v>9</v>
      </c>
      <c r="C4357" t="s">
        <v>243</v>
      </c>
      <c r="D4357">
        <v>5</v>
      </c>
      <c r="E4357" t="s">
        <v>5</v>
      </c>
      <c r="F4357" s="9" t="str">
        <f>+VLOOKUP(datosAvance[[#This Row],[renaes]],eess!$A$1:$G$189,2,FALSE)</f>
        <v>CAPILLA SANTA ROSA LAMBAYEQUE</v>
      </c>
      <c r="G4357" s="9" t="str">
        <f>+VLOOKUP(datosAvance[[#This Row],[renaes]],eess!$A$1:$G$189,3,FALSE)</f>
        <v>LAMBAYEQUE</v>
      </c>
      <c r="H4357" s="9" t="str">
        <f>+VLOOKUP(datosAvance[[#This Row],[renaes]],eess!$A$1:$G$189,4,FALSE)</f>
        <v>LAMBAYEQUE</v>
      </c>
      <c r="I4357" s="9" t="str">
        <f>+VLOOKUP(datosAvance[[#This Row],[renaes]],eess!$A$1:$G$189,6,FALSE)</f>
        <v>LAMBAYEQUE</v>
      </c>
      <c r="J4357" s="9" t="str">
        <f>+VLOOKUP(datosAvance[[#This Row],[renaes]],eess!$A$1:$G$189,7,FALSE)</f>
        <v>LAMBAYEQUE</v>
      </c>
    </row>
    <row r="4358" spans="1:10" x14ac:dyDescent="0.25">
      <c r="A4358">
        <v>26269</v>
      </c>
      <c r="B4358">
        <v>2</v>
      </c>
      <c r="C4358" t="s">
        <v>243</v>
      </c>
      <c r="D4358">
        <v>5</v>
      </c>
      <c r="E4358" t="s">
        <v>5</v>
      </c>
      <c r="F4358" s="9" t="str">
        <f>+VLOOKUP(datosAvance[[#This Row],[renaes]],eess!$A$1:$G$189,2,FALSE)</f>
        <v>HUACA BLANCA</v>
      </c>
      <c r="G4358" s="9" t="str">
        <f>+VLOOKUP(datosAvance[[#This Row],[renaes]],eess!$A$1:$G$189,3,FALSE)</f>
        <v>CHICLAYO</v>
      </c>
      <c r="H4358" s="9" t="str">
        <f>+VLOOKUP(datosAvance[[#This Row],[renaes]],eess!$A$1:$G$189,4,FALSE)</f>
        <v>CHONGOYAPE</v>
      </c>
      <c r="I4358" s="9" t="str">
        <f>+VLOOKUP(datosAvance[[#This Row],[renaes]],eess!$A$1:$G$189,6,FALSE)</f>
        <v>CHICLAYO</v>
      </c>
      <c r="J4358" s="9" t="str">
        <f>+VLOOKUP(datosAvance[[#This Row],[renaes]],eess!$A$1:$G$189,7,FALSE)</f>
        <v>CHONGOYAPE</v>
      </c>
    </row>
    <row r="4359" spans="1:10" x14ac:dyDescent="0.25">
      <c r="A4359">
        <v>31139</v>
      </c>
      <c r="B4359">
        <v>1</v>
      </c>
      <c r="C4359" t="s">
        <v>243</v>
      </c>
      <c r="D4359">
        <v>5</v>
      </c>
      <c r="E4359" t="s">
        <v>5</v>
      </c>
      <c r="F4359" s="9" t="str">
        <f>+VLOOKUP(datosAvance[[#This Row],[renaes]],eess!$A$1:$G$189,2,FALSE)</f>
        <v>JANQUE</v>
      </c>
      <c r="G4359" s="9" t="str">
        <f>+VLOOKUP(datosAvance[[#This Row],[renaes]],eess!$A$1:$G$189,3,FALSE)</f>
        <v>FERREÐAFE</v>
      </c>
      <c r="H4359" s="9" t="str">
        <f>+VLOOKUP(datosAvance[[#This Row],[renaes]],eess!$A$1:$G$189,4,FALSE)</f>
        <v>INKAWASI</v>
      </c>
      <c r="I4359" s="9" t="str">
        <f>+VLOOKUP(datosAvance[[#This Row],[renaes]],eess!$A$1:$G$189,6,FALSE)</f>
        <v>FERREÑAFE</v>
      </c>
      <c r="J4359" s="9" t="str">
        <f>+VLOOKUP(datosAvance[[#This Row],[renaes]],eess!$A$1:$G$189,7,FALSE)</f>
        <v>INCAHUASI</v>
      </c>
    </row>
    <row r="4360" spans="1:10" x14ac:dyDescent="0.25">
      <c r="A4360">
        <v>31449</v>
      </c>
      <c r="B4360">
        <v>20</v>
      </c>
      <c r="C4360" t="s">
        <v>243</v>
      </c>
      <c r="D4360">
        <v>5</v>
      </c>
      <c r="E4360" t="s">
        <v>5</v>
      </c>
      <c r="F4360" s="9" t="str">
        <f>+VLOOKUP(datosAvance[[#This Row],[renaes]],eess!$A$1:$G$189,2,FALSE)</f>
        <v>TUMAN</v>
      </c>
      <c r="G4360" s="9" t="str">
        <f>+VLOOKUP(datosAvance[[#This Row],[renaes]],eess!$A$1:$G$189,3,FALSE)</f>
        <v>CHICLAYO</v>
      </c>
      <c r="H4360" s="9" t="str">
        <f>+VLOOKUP(datosAvance[[#This Row],[renaes]],eess!$A$1:$G$189,4,FALSE)</f>
        <v>POSOPE ALTO</v>
      </c>
      <c r="I4360" s="9" t="str">
        <f>+VLOOKUP(datosAvance[[#This Row],[renaes]],eess!$A$1:$G$189,6,FALSE)</f>
        <v>CHICLAYO</v>
      </c>
      <c r="J4360" s="9" t="str">
        <f>+VLOOKUP(datosAvance[[#This Row],[renaes]],eess!$A$1:$G$189,7,FALSE)</f>
        <v>TUMAN</v>
      </c>
    </row>
    <row r="4361" spans="1:10" x14ac:dyDescent="0.25">
      <c r="A4361">
        <v>32743</v>
      </c>
      <c r="B4361">
        <v>19</v>
      </c>
      <c r="C4361" t="s">
        <v>243</v>
      </c>
      <c r="D4361">
        <v>5</v>
      </c>
      <c r="E4361" t="s">
        <v>5</v>
      </c>
      <c r="F4361" s="9" t="str">
        <f>+VLOOKUP(datosAvance[[#This Row],[renaes]],eess!$A$1:$G$189,2,FALSE)</f>
        <v>POSOPE ALTO</v>
      </c>
      <c r="G4361" s="9" t="str">
        <f>+VLOOKUP(datosAvance[[#This Row],[renaes]],eess!$A$1:$G$189,3,FALSE)</f>
        <v>CHICLAYO</v>
      </c>
      <c r="H4361" s="9" t="str">
        <f>+VLOOKUP(datosAvance[[#This Row],[renaes]],eess!$A$1:$G$189,4,FALSE)</f>
        <v>POSOPE ALTO</v>
      </c>
      <c r="I4361" s="9" t="str">
        <f>+VLOOKUP(datosAvance[[#This Row],[renaes]],eess!$A$1:$G$189,6,FALSE)</f>
        <v>CHICLAYO</v>
      </c>
      <c r="J4361" s="9" t="str">
        <f>+VLOOKUP(datosAvance[[#This Row],[renaes]],eess!$A$1:$G$189,7,FALSE)</f>
        <v>PATAPO</v>
      </c>
    </row>
    <row r="4362" spans="1:10" x14ac:dyDescent="0.25">
      <c r="A4362">
        <v>34132</v>
      </c>
      <c r="B4362">
        <v>1</v>
      </c>
      <c r="C4362" t="s">
        <v>243</v>
      </c>
      <c r="D4362">
        <v>5</v>
      </c>
      <c r="E4362" t="s">
        <v>5</v>
      </c>
      <c r="F4362" s="9" t="str">
        <f>+VLOOKUP(datosAvance[[#This Row],[renaes]],eess!$A$1:$G$189,2,FALSE)</f>
        <v>TOTORAS PAMPAVERDE</v>
      </c>
      <c r="G4362" s="9" t="str">
        <f>+VLOOKUP(datosAvance[[#This Row],[renaes]],eess!$A$1:$G$189,3,FALSE)</f>
        <v>LAMBAYEQUE</v>
      </c>
      <c r="H4362" s="9" t="str">
        <f>+VLOOKUP(datosAvance[[#This Row],[renaes]],eess!$A$1:$G$189,4,FALSE)</f>
        <v>KAÑARIS</v>
      </c>
      <c r="I4362" s="9" t="str">
        <f>+VLOOKUP(datosAvance[[#This Row],[renaes]],eess!$A$1:$G$189,6,FALSE)</f>
        <v>LAMBAYEQUE</v>
      </c>
      <c r="J4362" s="9" t="str">
        <f>+VLOOKUP(datosAvance[[#This Row],[renaes]],eess!$A$1:$G$189,7,FALSE)</f>
        <v>CAÑARIS</v>
      </c>
    </row>
    <row r="4363" spans="1:10" x14ac:dyDescent="0.25">
      <c r="A4363">
        <v>4317</v>
      </c>
      <c r="B4363">
        <v>7</v>
      </c>
      <c r="C4363" t="s">
        <v>243</v>
      </c>
      <c r="D4363">
        <v>5</v>
      </c>
      <c r="E4363" t="s">
        <v>5</v>
      </c>
      <c r="F4363" s="9" t="str">
        <f>+VLOOKUP(datosAvance[[#This Row],[renaes]],eess!$A$1:$G$189,2,FALSE)</f>
        <v>HOSPITAL REGIONAL DOCENTE LAS MERCEDES</v>
      </c>
      <c r="G4363" s="9" t="str">
        <f>+VLOOKUP(datosAvance[[#This Row],[renaes]],eess!$A$1:$G$189,3,FALSE)</f>
        <v>NO PERTENECE A NINGUNA RED</v>
      </c>
      <c r="H4363" s="9" t="str">
        <f>+VLOOKUP(datosAvance[[#This Row],[renaes]],eess!$A$1:$G$189,4,FALSE)</f>
        <v>NO PERTENECE A NINGUNA MICRORED</v>
      </c>
      <c r="I4363" s="9" t="str">
        <f>+VLOOKUP(datosAvance[[#This Row],[renaes]],eess!$A$1:$G$189,6,FALSE)</f>
        <v>CHICLAYO</v>
      </c>
      <c r="J4363" s="9" t="str">
        <f>+VLOOKUP(datosAvance[[#This Row],[renaes]],eess!$A$1:$G$189,7,FALSE)</f>
        <v>CHICLAYO</v>
      </c>
    </row>
    <row r="4364" spans="1:10" x14ac:dyDescent="0.25">
      <c r="A4364">
        <v>4318</v>
      </c>
      <c r="B4364">
        <v>27</v>
      </c>
      <c r="C4364" t="s">
        <v>243</v>
      </c>
      <c r="D4364">
        <v>5</v>
      </c>
      <c r="E4364" t="s">
        <v>5</v>
      </c>
      <c r="F4364" s="9" t="str">
        <f>+VLOOKUP(datosAvance[[#This Row],[renaes]],eess!$A$1:$G$189,2,FALSE)</f>
        <v>JOSE OLAYA</v>
      </c>
      <c r="G4364" s="9" t="str">
        <f>+VLOOKUP(datosAvance[[#This Row],[renaes]],eess!$A$1:$G$189,3,FALSE)</f>
        <v>CHICLAYO</v>
      </c>
      <c r="H4364" s="9" t="str">
        <f>+VLOOKUP(datosAvance[[#This Row],[renaes]],eess!$A$1:$G$189,4,FALSE)</f>
        <v>CHICLAYO</v>
      </c>
      <c r="I4364" s="9" t="str">
        <f>+VLOOKUP(datosAvance[[#This Row],[renaes]],eess!$A$1:$G$189,6,FALSE)</f>
        <v>CHICLAYO</v>
      </c>
      <c r="J4364" s="9" t="str">
        <f>+VLOOKUP(datosAvance[[#This Row],[renaes]],eess!$A$1:$G$189,7,FALSE)</f>
        <v>CHICLAYO</v>
      </c>
    </row>
    <row r="4365" spans="1:10" x14ac:dyDescent="0.25">
      <c r="A4365">
        <v>4319</v>
      </c>
      <c r="B4365">
        <v>20</v>
      </c>
      <c r="C4365" t="s">
        <v>243</v>
      </c>
      <c r="D4365">
        <v>5</v>
      </c>
      <c r="E4365" t="s">
        <v>5</v>
      </c>
      <c r="F4365" s="9" t="str">
        <f>+VLOOKUP(datosAvance[[#This Row],[renaes]],eess!$A$1:$G$189,2,FALSE)</f>
        <v>SAN ANTONIO</v>
      </c>
      <c r="G4365" s="9" t="str">
        <f>+VLOOKUP(datosAvance[[#This Row],[renaes]],eess!$A$1:$G$189,3,FALSE)</f>
        <v>CHICLAYO</v>
      </c>
      <c r="H4365" s="9" t="str">
        <f>+VLOOKUP(datosAvance[[#This Row],[renaes]],eess!$A$1:$G$189,4,FALSE)</f>
        <v>CHICLAYO</v>
      </c>
      <c r="I4365" s="9" t="str">
        <f>+VLOOKUP(datosAvance[[#This Row],[renaes]],eess!$A$1:$G$189,6,FALSE)</f>
        <v>CHICLAYO</v>
      </c>
      <c r="J4365" s="9" t="str">
        <f>+VLOOKUP(datosAvance[[#This Row],[renaes]],eess!$A$1:$G$189,7,FALSE)</f>
        <v>CHICLAYO</v>
      </c>
    </row>
    <row r="4366" spans="1:10" x14ac:dyDescent="0.25">
      <c r="A4366">
        <v>4320</v>
      </c>
      <c r="B4366">
        <v>13</v>
      </c>
      <c r="C4366" t="s">
        <v>243</v>
      </c>
      <c r="D4366">
        <v>5</v>
      </c>
      <c r="E4366" t="s">
        <v>5</v>
      </c>
      <c r="F4366" s="9" t="str">
        <f>+VLOOKUP(datosAvance[[#This Row],[renaes]],eess!$A$1:$G$189,2,FALSE)</f>
        <v>JORGE CHAVEZ</v>
      </c>
      <c r="G4366" s="9" t="str">
        <f>+VLOOKUP(datosAvance[[#This Row],[renaes]],eess!$A$1:$G$189,3,FALSE)</f>
        <v>CHICLAYO</v>
      </c>
      <c r="H4366" s="9" t="str">
        <f>+VLOOKUP(datosAvance[[#This Row],[renaes]],eess!$A$1:$G$189,4,FALSE)</f>
        <v>CHICLAYO</v>
      </c>
      <c r="I4366" s="9" t="str">
        <f>+VLOOKUP(datosAvance[[#This Row],[renaes]],eess!$A$1:$G$189,6,FALSE)</f>
        <v>CHICLAYO</v>
      </c>
      <c r="J4366" s="9" t="str">
        <f>+VLOOKUP(datosAvance[[#This Row],[renaes]],eess!$A$1:$G$189,7,FALSE)</f>
        <v>CHICLAYO</v>
      </c>
    </row>
    <row r="4367" spans="1:10" x14ac:dyDescent="0.25">
      <c r="A4367">
        <v>4321</v>
      </c>
      <c r="B4367">
        <v>16</v>
      </c>
      <c r="C4367" t="s">
        <v>243</v>
      </c>
      <c r="D4367">
        <v>5</v>
      </c>
      <c r="E4367" t="s">
        <v>5</v>
      </c>
      <c r="F4367" s="9" t="str">
        <f>+VLOOKUP(datosAvance[[#This Row],[renaes]],eess!$A$1:$G$189,2,FALSE)</f>
        <v>TUPAC AMARU</v>
      </c>
      <c r="G4367" s="9" t="str">
        <f>+VLOOKUP(datosAvance[[#This Row],[renaes]],eess!$A$1:$G$189,3,FALSE)</f>
        <v>CHICLAYO</v>
      </c>
      <c r="H4367" s="9" t="str">
        <f>+VLOOKUP(datosAvance[[#This Row],[renaes]],eess!$A$1:$G$189,4,FALSE)</f>
        <v>CHICLAYO</v>
      </c>
      <c r="I4367" s="9" t="str">
        <f>+VLOOKUP(datosAvance[[#This Row],[renaes]],eess!$A$1:$G$189,6,FALSE)</f>
        <v>CHICLAYO</v>
      </c>
      <c r="J4367" s="9" t="str">
        <f>+VLOOKUP(datosAvance[[#This Row],[renaes]],eess!$A$1:$G$189,7,FALSE)</f>
        <v>CHICLAYO</v>
      </c>
    </row>
    <row r="4368" spans="1:10" x14ac:dyDescent="0.25">
      <c r="A4368">
        <v>4322</v>
      </c>
      <c r="B4368">
        <v>9</v>
      </c>
      <c r="C4368" t="s">
        <v>243</v>
      </c>
      <c r="D4368">
        <v>5</v>
      </c>
      <c r="E4368" t="s">
        <v>5</v>
      </c>
      <c r="F4368" s="9" t="str">
        <f>+VLOOKUP(datosAvance[[#This Row],[renaes]],eess!$A$1:$G$189,2,FALSE)</f>
        <v>JOSE QUIÑONEZ GONZALES</v>
      </c>
      <c r="G4368" s="9" t="str">
        <f>+VLOOKUP(datosAvance[[#This Row],[renaes]],eess!$A$1:$G$189,3,FALSE)</f>
        <v>CHICLAYO</v>
      </c>
      <c r="H4368" s="9" t="str">
        <f>+VLOOKUP(datosAvance[[#This Row],[renaes]],eess!$A$1:$G$189,4,FALSE)</f>
        <v>CHICLAYO</v>
      </c>
      <c r="I4368" s="9" t="str">
        <f>+VLOOKUP(datosAvance[[#This Row],[renaes]],eess!$A$1:$G$189,6,FALSE)</f>
        <v>CHICLAYO</v>
      </c>
      <c r="J4368" s="9" t="str">
        <f>+VLOOKUP(datosAvance[[#This Row],[renaes]],eess!$A$1:$G$189,7,FALSE)</f>
        <v>CHICLAYO</v>
      </c>
    </row>
    <row r="4369" spans="1:10" x14ac:dyDescent="0.25">
      <c r="A4369">
        <v>4323</v>
      </c>
      <c r="B4369">
        <v>6</v>
      </c>
      <c r="C4369" t="s">
        <v>243</v>
      </c>
      <c r="D4369">
        <v>5</v>
      </c>
      <c r="E4369" t="s">
        <v>5</v>
      </c>
      <c r="F4369" s="9" t="str">
        <f>+VLOOKUP(datosAvance[[#This Row],[renaes]],eess!$A$1:$G$189,2,FALSE)</f>
        <v>CRUZ DE LA ESPERANZA</v>
      </c>
      <c r="G4369" s="9" t="str">
        <f>+VLOOKUP(datosAvance[[#This Row],[renaes]],eess!$A$1:$G$189,3,FALSE)</f>
        <v>CHICLAYO</v>
      </c>
      <c r="H4369" s="9" t="str">
        <f>+VLOOKUP(datosAvance[[#This Row],[renaes]],eess!$A$1:$G$189,4,FALSE)</f>
        <v>CHICLAYO</v>
      </c>
      <c r="I4369" s="9" t="str">
        <f>+VLOOKUP(datosAvance[[#This Row],[renaes]],eess!$A$1:$G$189,6,FALSE)</f>
        <v>CHICLAYO</v>
      </c>
      <c r="J4369" s="9" t="str">
        <f>+VLOOKUP(datosAvance[[#This Row],[renaes]],eess!$A$1:$G$189,7,FALSE)</f>
        <v>CHICLAYO</v>
      </c>
    </row>
    <row r="4370" spans="1:10" x14ac:dyDescent="0.25">
      <c r="A4370">
        <v>4324</v>
      </c>
      <c r="B4370">
        <v>21</v>
      </c>
      <c r="C4370" t="s">
        <v>243</v>
      </c>
      <c r="D4370">
        <v>5</v>
      </c>
      <c r="E4370" t="s">
        <v>5</v>
      </c>
      <c r="F4370" s="9" t="str">
        <f>+VLOOKUP(datosAvance[[#This Row],[renaes]],eess!$A$1:$G$189,2,FALSE)</f>
        <v>CERROPON</v>
      </c>
      <c r="G4370" s="9" t="str">
        <f>+VLOOKUP(datosAvance[[#This Row],[renaes]],eess!$A$1:$G$189,3,FALSE)</f>
        <v>CHICLAYO</v>
      </c>
      <c r="H4370" s="9" t="str">
        <f>+VLOOKUP(datosAvance[[#This Row],[renaes]],eess!$A$1:$G$189,4,FALSE)</f>
        <v>CHICLAYO</v>
      </c>
      <c r="I4370" s="9" t="str">
        <f>+VLOOKUP(datosAvance[[#This Row],[renaes]],eess!$A$1:$G$189,6,FALSE)</f>
        <v>CHICLAYO</v>
      </c>
      <c r="J4370" s="9" t="str">
        <f>+VLOOKUP(datosAvance[[#This Row],[renaes]],eess!$A$1:$G$189,7,FALSE)</f>
        <v>CHICLAYO</v>
      </c>
    </row>
    <row r="4371" spans="1:10" x14ac:dyDescent="0.25">
      <c r="A4371">
        <v>4325</v>
      </c>
      <c r="B4371">
        <v>13</v>
      </c>
      <c r="C4371" t="s">
        <v>243</v>
      </c>
      <c r="D4371">
        <v>5</v>
      </c>
      <c r="E4371" t="s">
        <v>5</v>
      </c>
      <c r="F4371" s="9" t="str">
        <f>+VLOOKUP(datosAvance[[#This Row],[renaes]],eess!$A$1:$G$189,2,FALSE)</f>
        <v>VICTOR ENRIQUE TIRADO BONILLA-CHONGOYAPE</v>
      </c>
      <c r="G4371" s="9" t="str">
        <f>+VLOOKUP(datosAvance[[#This Row],[renaes]],eess!$A$1:$G$189,3,FALSE)</f>
        <v>CHICLAYO</v>
      </c>
      <c r="H4371" s="9" t="str">
        <f>+VLOOKUP(datosAvance[[#This Row],[renaes]],eess!$A$1:$G$189,4,FALSE)</f>
        <v>CHONGOYAPE</v>
      </c>
      <c r="I4371" s="9" t="str">
        <f>+VLOOKUP(datosAvance[[#This Row],[renaes]],eess!$A$1:$G$189,6,FALSE)</f>
        <v>CHICLAYO</v>
      </c>
      <c r="J4371" s="9" t="str">
        <f>+VLOOKUP(datosAvance[[#This Row],[renaes]],eess!$A$1:$G$189,7,FALSE)</f>
        <v>CHONGOYAPE</v>
      </c>
    </row>
    <row r="4372" spans="1:10" x14ac:dyDescent="0.25">
      <c r="A4372">
        <v>4326</v>
      </c>
      <c r="B4372">
        <v>6</v>
      </c>
      <c r="C4372" t="s">
        <v>243</v>
      </c>
      <c r="D4372">
        <v>5</v>
      </c>
      <c r="E4372" t="s">
        <v>5</v>
      </c>
      <c r="F4372" s="9" t="str">
        <f>+VLOOKUP(datosAvance[[#This Row],[renaes]],eess!$A$1:$G$189,2,FALSE)</f>
        <v>PAMPA GRANDE</v>
      </c>
      <c r="G4372" s="9" t="str">
        <f>+VLOOKUP(datosAvance[[#This Row],[renaes]],eess!$A$1:$G$189,3,FALSE)</f>
        <v>CHICLAYO</v>
      </c>
      <c r="H4372" s="9" t="str">
        <f>+VLOOKUP(datosAvance[[#This Row],[renaes]],eess!$A$1:$G$189,4,FALSE)</f>
        <v>CHONGOYAPE</v>
      </c>
      <c r="I4372" s="9" t="str">
        <f>+VLOOKUP(datosAvance[[#This Row],[renaes]],eess!$A$1:$G$189,6,FALSE)</f>
        <v>CHICLAYO</v>
      </c>
      <c r="J4372" s="9" t="str">
        <f>+VLOOKUP(datosAvance[[#This Row],[renaes]],eess!$A$1:$G$189,7,FALSE)</f>
        <v>CHONGOYAPE</v>
      </c>
    </row>
    <row r="4373" spans="1:10" x14ac:dyDescent="0.25">
      <c r="A4373">
        <v>4327</v>
      </c>
      <c r="B4373">
        <v>16</v>
      </c>
      <c r="C4373" t="s">
        <v>243</v>
      </c>
      <c r="D4373">
        <v>5</v>
      </c>
      <c r="E4373" t="s">
        <v>5</v>
      </c>
      <c r="F4373" s="9" t="str">
        <f>+VLOOKUP(datosAvance[[#This Row],[renaes]],eess!$A$1:$G$189,2,FALSE)</f>
        <v>LA VICTORIA SECTOR  I</v>
      </c>
      <c r="G4373" s="9" t="str">
        <f>+VLOOKUP(datosAvance[[#This Row],[renaes]],eess!$A$1:$G$189,3,FALSE)</f>
        <v>CHICLAYO</v>
      </c>
      <c r="H4373" s="9" t="str">
        <f>+VLOOKUP(datosAvance[[#This Row],[renaes]],eess!$A$1:$G$189,4,FALSE)</f>
        <v>LA VICTORIA</v>
      </c>
      <c r="I4373" s="9" t="str">
        <f>+VLOOKUP(datosAvance[[#This Row],[renaes]],eess!$A$1:$G$189,6,FALSE)</f>
        <v>CHICLAYO</v>
      </c>
      <c r="J4373" s="9" t="str">
        <f>+VLOOKUP(datosAvance[[#This Row],[renaes]],eess!$A$1:$G$189,7,FALSE)</f>
        <v>LA VICTORIA</v>
      </c>
    </row>
    <row r="4374" spans="1:10" x14ac:dyDescent="0.25">
      <c r="A4374">
        <v>4328</v>
      </c>
      <c r="B4374">
        <v>8</v>
      </c>
      <c r="C4374" t="s">
        <v>243</v>
      </c>
      <c r="D4374">
        <v>5</v>
      </c>
      <c r="E4374" t="s">
        <v>5</v>
      </c>
      <c r="F4374" s="9" t="str">
        <f>+VLOOKUP(datosAvance[[#This Row],[renaes]],eess!$A$1:$G$189,2,FALSE)</f>
        <v>LA VICTORIA SECTOR II - MARIA JESUS</v>
      </c>
      <c r="G4374" s="9" t="str">
        <f>+VLOOKUP(datosAvance[[#This Row],[renaes]],eess!$A$1:$G$189,3,FALSE)</f>
        <v>CHICLAYO</v>
      </c>
      <c r="H4374" s="9" t="str">
        <f>+VLOOKUP(datosAvance[[#This Row],[renaes]],eess!$A$1:$G$189,4,FALSE)</f>
        <v>LA VICTORIA</v>
      </c>
      <c r="I4374" s="9" t="str">
        <f>+VLOOKUP(datosAvance[[#This Row],[renaes]],eess!$A$1:$G$189,6,FALSE)</f>
        <v>CHICLAYO</v>
      </c>
      <c r="J4374" s="9" t="str">
        <f>+VLOOKUP(datosAvance[[#This Row],[renaes]],eess!$A$1:$G$189,7,FALSE)</f>
        <v>LA VICTORIA</v>
      </c>
    </row>
    <row r="4375" spans="1:10" x14ac:dyDescent="0.25">
      <c r="A4375">
        <v>4329</v>
      </c>
      <c r="B4375">
        <v>20</v>
      </c>
      <c r="C4375" t="s">
        <v>243</v>
      </c>
      <c r="D4375">
        <v>5</v>
      </c>
      <c r="E4375" t="s">
        <v>5</v>
      </c>
      <c r="F4375" s="9" t="str">
        <f>+VLOOKUP(datosAvance[[#This Row],[renaes]],eess!$A$1:$G$189,2,FALSE)</f>
        <v>EL BOSQUE</v>
      </c>
      <c r="G4375" s="9" t="str">
        <f>+VLOOKUP(datosAvance[[#This Row],[renaes]],eess!$A$1:$G$189,3,FALSE)</f>
        <v>CHICLAYO</v>
      </c>
      <c r="H4375" s="9" t="str">
        <f>+VLOOKUP(datosAvance[[#This Row],[renaes]],eess!$A$1:$G$189,4,FALSE)</f>
        <v>LA VICTORIA</v>
      </c>
      <c r="I4375" s="9" t="str">
        <f>+VLOOKUP(datosAvance[[#This Row],[renaes]],eess!$A$1:$G$189,6,FALSE)</f>
        <v>CHICLAYO</v>
      </c>
      <c r="J4375" s="9" t="str">
        <f>+VLOOKUP(datosAvance[[#This Row],[renaes]],eess!$A$1:$G$189,7,FALSE)</f>
        <v>LA VICTORIA</v>
      </c>
    </row>
    <row r="4376" spans="1:10" x14ac:dyDescent="0.25">
      <c r="A4376">
        <v>4330</v>
      </c>
      <c r="B4376">
        <v>6</v>
      </c>
      <c r="C4376" t="s">
        <v>243</v>
      </c>
      <c r="D4376">
        <v>5</v>
      </c>
      <c r="E4376" t="s">
        <v>5</v>
      </c>
      <c r="F4376" s="9" t="str">
        <f>+VLOOKUP(datosAvance[[#This Row],[renaes]],eess!$A$1:$G$189,2,FALSE)</f>
        <v>CHOSICA DEL NORTE</v>
      </c>
      <c r="G4376" s="9" t="str">
        <f>+VLOOKUP(datosAvance[[#This Row],[renaes]],eess!$A$1:$G$189,3,FALSE)</f>
        <v>CHICLAYO</v>
      </c>
      <c r="H4376" s="9" t="str">
        <f>+VLOOKUP(datosAvance[[#This Row],[renaes]],eess!$A$1:$G$189,4,FALSE)</f>
        <v>LA VICTORIA</v>
      </c>
      <c r="I4376" s="9" t="str">
        <f>+VLOOKUP(datosAvance[[#This Row],[renaes]],eess!$A$1:$G$189,6,FALSE)</f>
        <v>CHICLAYO</v>
      </c>
      <c r="J4376" s="9" t="str">
        <f>+VLOOKUP(datosAvance[[#This Row],[renaes]],eess!$A$1:$G$189,7,FALSE)</f>
        <v>LA VICTORIA</v>
      </c>
    </row>
    <row r="4377" spans="1:10" x14ac:dyDescent="0.25">
      <c r="A4377">
        <v>4331</v>
      </c>
      <c r="B4377">
        <v>24</v>
      </c>
      <c r="C4377" t="s">
        <v>243</v>
      </c>
      <c r="D4377">
        <v>5</v>
      </c>
      <c r="E4377" t="s">
        <v>5</v>
      </c>
      <c r="F4377" s="9" t="str">
        <f>+VLOOKUP(datosAvance[[#This Row],[renaes]],eess!$A$1:$G$189,2,FALSE)</f>
        <v>JOSE LEONARDO ORTIZ</v>
      </c>
      <c r="G4377" s="9" t="str">
        <f>+VLOOKUP(datosAvance[[#This Row],[renaes]],eess!$A$1:$G$189,3,FALSE)</f>
        <v>CHICLAYO</v>
      </c>
      <c r="H4377" s="9" t="str">
        <f>+VLOOKUP(datosAvance[[#This Row],[renaes]],eess!$A$1:$G$189,4,FALSE)</f>
        <v>JOSE LEONARDO ORTIZ</v>
      </c>
      <c r="I4377" s="9" t="str">
        <f>+VLOOKUP(datosAvance[[#This Row],[renaes]],eess!$A$1:$G$189,6,FALSE)</f>
        <v>CHICLAYO</v>
      </c>
      <c r="J4377" s="9" t="str">
        <f>+VLOOKUP(datosAvance[[#This Row],[renaes]],eess!$A$1:$G$189,7,FALSE)</f>
        <v>JOSE LEONARDO ORTIZ</v>
      </c>
    </row>
    <row r="4378" spans="1:10" x14ac:dyDescent="0.25">
      <c r="A4378">
        <v>4332</v>
      </c>
      <c r="B4378">
        <v>21</v>
      </c>
      <c r="C4378" t="s">
        <v>243</v>
      </c>
      <c r="D4378">
        <v>5</v>
      </c>
      <c r="E4378" t="s">
        <v>5</v>
      </c>
      <c r="F4378" s="9" t="str">
        <f>+VLOOKUP(datosAvance[[#This Row],[renaes]],eess!$A$1:$G$189,2,FALSE)</f>
        <v>PEDRO PABLO ATUSPARIAS</v>
      </c>
      <c r="G4378" s="9" t="str">
        <f>+VLOOKUP(datosAvance[[#This Row],[renaes]],eess!$A$1:$G$189,3,FALSE)</f>
        <v>CHICLAYO</v>
      </c>
      <c r="H4378" s="9" t="str">
        <f>+VLOOKUP(datosAvance[[#This Row],[renaes]],eess!$A$1:$G$189,4,FALSE)</f>
        <v>JOSE LEONARDO ORTIZ</v>
      </c>
      <c r="I4378" s="9" t="str">
        <f>+VLOOKUP(datosAvance[[#This Row],[renaes]],eess!$A$1:$G$189,6,FALSE)</f>
        <v>CHICLAYO</v>
      </c>
      <c r="J4378" s="9" t="str">
        <f>+VLOOKUP(datosAvance[[#This Row],[renaes]],eess!$A$1:$G$189,7,FALSE)</f>
        <v>JOSE LEONARDO ORTIZ</v>
      </c>
    </row>
    <row r="4379" spans="1:10" x14ac:dyDescent="0.25">
      <c r="A4379">
        <v>4333</v>
      </c>
      <c r="B4379">
        <v>24</v>
      </c>
      <c r="C4379" t="s">
        <v>243</v>
      </c>
      <c r="D4379">
        <v>5</v>
      </c>
      <c r="E4379" t="s">
        <v>5</v>
      </c>
      <c r="F4379" s="9" t="str">
        <f>+VLOOKUP(datosAvance[[#This Row],[renaes]],eess!$A$1:$G$189,2,FALSE)</f>
        <v>PAUL HARRIS</v>
      </c>
      <c r="G4379" s="9" t="str">
        <f>+VLOOKUP(datosAvance[[#This Row],[renaes]],eess!$A$1:$G$189,3,FALSE)</f>
        <v>CHICLAYO</v>
      </c>
      <c r="H4379" s="9" t="str">
        <f>+VLOOKUP(datosAvance[[#This Row],[renaes]],eess!$A$1:$G$189,4,FALSE)</f>
        <v>JOSE LEONARDO ORTIZ</v>
      </c>
      <c r="I4379" s="9" t="str">
        <f>+VLOOKUP(datosAvance[[#This Row],[renaes]],eess!$A$1:$G$189,6,FALSE)</f>
        <v>CHICLAYO</v>
      </c>
      <c r="J4379" s="9" t="str">
        <f>+VLOOKUP(datosAvance[[#This Row],[renaes]],eess!$A$1:$G$189,7,FALSE)</f>
        <v>JOSE LEONARDO ORTIZ</v>
      </c>
    </row>
    <row r="4380" spans="1:10" x14ac:dyDescent="0.25">
      <c r="A4380">
        <v>4334</v>
      </c>
      <c r="B4380">
        <v>6</v>
      </c>
      <c r="C4380" t="s">
        <v>243</v>
      </c>
      <c r="D4380">
        <v>5</v>
      </c>
      <c r="E4380" t="s">
        <v>5</v>
      </c>
      <c r="F4380" s="9" t="str">
        <f>+VLOOKUP(datosAvance[[#This Row],[renaes]],eess!$A$1:$G$189,2,FALSE)</f>
        <v>CULPON</v>
      </c>
      <c r="G4380" s="9" t="str">
        <f>+VLOOKUP(datosAvance[[#This Row],[renaes]],eess!$A$1:$G$189,3,FALSE)</f>
        <v>CHICLAYO</v>
      </c>
      <c r="H4380" s="9" t="str">
        <f>+VLOOKUP(datosAvance[[#This Row],[renaes]],eess!$A$1:$G$189,4,FALSE)</f>
        <v>JOSE LEONARDO ORTIZ</v>
      </c>
      <c r="I4380" s="9" t="str">
        <f>+VLOOKUP(datosAvance[[#This Row],[renaes]],eess!$A$1:$G$189,6,FALSE)</f>
        <v>CHICLAYO</v>
      </c>
      <c r="J4380" s="9" t="str">
        <f>+VLOOKUP(datosAvance[[#This Row],[renaes]],eess!$A$1:$G$189,7,FALSE)</f>
        <v>JOSE LEONARDO ORTIZ</v>
      </c>
    </row>
    <row r="4381" spans="1:10" x14ac:dyDescent="0.25">
      <c r="A4381">
        <v>4335</v>
      </c>
      <c r="B4381">
        <v>9</v>
      </c>
      <c r="C4381" t="s">
        <v>243</v>
      </c>
      <c r="D4381">
        <v>5</v>
      </c>
      <c r="E4381" t="s">
        <v>5</v>
      </c>
      <c r="F4381" s="9" t="str">
        <f>+VLOOKUP(datosAvance[[#This Row],[renaes]],eess!$A$1:$G$189,2,FALSE)</f>
        <v>SANTA ANA</v>
      </c>
      <c r="G4381" s="9" t="str">
        <f>+VLOOKUP(datosAvance[[#This Row],[renaes]],eess!$A$1:$G$189,3,FALSE)</f>
        <v>CHICLAYO</v>
      </c>
      <c r="H4381" s="9" t="str">
        <f>+VLOOKUP(datosAvance[[#This Row],[renaes]],eess!$A$1:$G$189,4,FALSE)</f>
        <v>JOSE LEONARDO ORTIZ</v>
      </c>
      <c r="I4381" s="9" t="str">
        <f>+VLOOKUP(datosAvance[[#This Row],[renaes]],eess!$A$1:$G$189,6,FALSE)</f>
        <v>CHICLAYO</v>
      </c>
      <c r="J4381" s="9" t="str">
        <f>+VLOOKUP(datosAvance[[#This Row],[renaes]],eess!$A$1:$G$189,7,FALSE)</f>
        <v>JOSE LEONARDO ORTIZ</v>
      </c>
    </row>
    <row r="4382" spans="1:10" x14ac:dyDescent="0.25">
      <c r="A4382">
        <v>4337</v>
      </c>
      <c r="B4382">
        <v>6</v>
      </c>
      <c r="C4382" t="s">
        <v>243</v>
      </c>
      <c r="D4382">
        <v>5</v>
      </c>
      <c r="E4382" t="s">
        <v>5</v>
      </c>
      <c r="F4382" s="9" t="str">
        <f>+VLOOKUP(datosAvance[[#This Row],[renaes]],eess!$A$1:$G$189,2,FALSE)</f>
        <v>PAMPA LA VICTORIA</v>
      </c>
      <c r="G4382" s="9" t="str">
        <f>+VLOOKUP(datosAvance[[#This Row],[renaes]],eess!$A$1:$G$189,3,FALSE)</f>
        <v>CHICLAYO</v>
      </c>
      <c r="H4382" s="9" t="str">
        <f>+VLOOKUP(datosAvance[[#This Row],[renaes]],eess!$A$1:$G$189,4,FALSE)</f>
        <v>POSOPE ALTO</v>
      </c>
      <c r="I4382" s="9" t="str">
        <f>+VLOOKUP(datosAvance[[#This Row],[renaes]],eess!$A$1:$G$189,6,FALSE)</f>
        <v>CHICLAYO</v>
      </c>
      <c r="J4382" s="9" t="str">
        <f>+VLOOKUP(datosAvance[[#This Row],[renaes]],eess!$A$1:$G$189,7,FALSE)</f>
        <v>PATAPO</v>
      </c>
    </row>
    <row r="4383" spans="1:10" x14ac:dyDescent="0.25">
      <c r="A4383">
        <v>4338</v>
      </c>
      <c r="B4383">
        <v>19</v>
      </c>
      <c r="C4383" t="s">
        <v>243</v>
      </c>
      <c r="D4383">
        <v>5</v>
      </c>
      <c r="E4383" t="s">
        <v>5</v>
      </c>
      <c r="F4383" s="9" t="str">
        <f>+VLOOKUP(datosAvance[[#This Row],[renaes]],eess!$A$1:$G$189,2,FALSE)</f>
        <v>PIMENTEL</v>
      </c>
      <c r="G4383" s="9" t="str">
        <f>+VLOOKUP(datosAvance[[#This Row],[renaes]],eess!$A$1:$G$189,3,FALSE)</f>
        <v>CHICLAYO</v>
      </c>
      <c r="H4383" s="9" t="str">
        <f>+VLOOKUP(datosAvance[[#This Row],[renaes]],eess!$A$1:$G$189,4,FALSE)</f>
        <v>PIMENTEL</v>
      </c>
      <c r="I4383" s="9" t="str">
        <f>+VLOOKUP(datosAvance[[#This Row],[renaes]],eess!$A$1:$G$189,6,FALSE)</f>
        <v>CHICLAYO</v>
      </c>
      <c r="J4383" s="9" t="str">
        <f>+VLOOKUP(datosAvance[[#This Row],[renaes]],eess!$A$1:$G$189,7,FALSE)</f>
        <v>PIMENTEL</v>
      </c>
    </row>
    <row r="4384" spans="1:10" x14ac:dyDescent="0.25">
      <c r="A4384">
        <v>4339</v>
      </c>
      <c r="B4384">
        <v>0</v>
      </c>
      <c r="C4384" t="s">
        <v>243</v>
      </c>
      <c r="D4384">
        <v>5</v>
      </c>
      <c r="E4384" t="s">
        <v>5</v>
      </c>
      <c r="F4384" s="9" t="str">
        <f>+VLOOKUP(datosAvance[[#This Row],[renaes]],eess!$A$1:$G$189,2,FALSE)</f>
        <v>SAN LUIS</v>
      </c>
      <c r="G4384" s="9" t="str">
        <f>+VLOOKUP(datosAvance[[#This Row],[renaes]],eess!$A$1:$G$189,3,FALSE)</f>
        <v>CHICLAYO</v>
      </c>
      <c r="H4384" s="9" t="str">
        <f>+VLOOKUP(datosAvance[[#This Row],[renaes]],eess!$A$1:$G$189,4,FALSE)</f>
        <v>POMALCA</v>
      </c>
      <c r="I4384" s="9" t="str">
        <f>+VLOOKUP(datosAvance[[#This Row],[renaes]],eess!$A$1:$G$189,6,FALSE)</f>
        <v>CHICLAYO</v>
      </c>
      <c r="J4384" s="9" t="str">
        <f>+VLOOKUP(datosAvance[[#This Row],[renaes]],eess!$A$1:$G$189,7,FALSE)</f>
        <v>POMALCA</v>
      </c>
    </row>
    <row r="4385" spans="1:10" x14ac:dyDescent="0.25">
      <c r="A4385">
        <v>4340</v>
      </c>
      <c r="B4385">
        <v>3</v>
      </c>
      <c r="C4385" t="s">
        <v>243</v>
      </c>
      <c r="D4385">
        <v>5</v>
      </c>
      <c r="E4385" t="s">
        <v>5</v>
      </c>
      <c r="F4385" s="9" t="str">
        <f>+VLOOKUP(datosAvance[[#This Row],[renaes]],eess!$A$1:$G$189,2,FALSE)</f>
        <v>SAN ANTONIO (POMALCA)</v>
      </c>
      <c r="G4385" s="9" t="str">
        <f>+VLOOKUP(datosAvance[[#This Row],[renaes]],eess!$A$1:$G$189,3,FALSE)</f>
        <v>CHICLAYO</v>
      </c>
      <c r="H4385" s="9" t="str">
        <f>+VLOOKUP(datosAvance[[#This Row],[renaes]],eess!$A$1:$G$189,4,FALSE)</f>
        <v>POMALCA</v>
      </c>
      <c r="I4385" s="9" t="str">
        <f>+VLOOKUP(datosAvance[[#This Row],[renaes]],eess!$A$1:$G$189,6,FALSE)</f>
        <v>CHICLAYO</v>
      </c>
      <c r="J4385" s="9" t="str">
        <f>+VLOOKUP(datosAvance[[#This Row],[renaes]],eess!$A$1:$G$189,7,FALSE)</f>
        <v>POMALCA</v>
      </c>
    </row>
    <row r="4386" spans="1:10" x14ac:dyDescent="0.25">
      <c r="A4386">
        <v>4341</v>
      </c>
      <c r="B4386">
        <v>1</v>
      </c>
      <c r="C4386" t="s">
        <v>243</v>
      </c>
      <c r="D4386">
        <v>5</v>
      </c>
      <c r="E4386" t="s">
        <v>5</v>
      </c>
      <c r="F4386" s="9" t="str">
        <f>+VLOOKUP(datosAvance[[#This Row],[renaes]],eess!$A$1:$G$189,2,FALSE)</f>
        <v>SIPAN</v>
      </c>
      <c r="G4386" s="9" t="str">
        <f>+VLOOKUP(datosAvance[[#This Row],[renaes]],eess!$A$1:$G$189,3,FALSE)</f>
        <v>CHICLAYO</v>
      </c>
      <c r="H4386" s="9" t="str">
        <f>+VLOOKUP(datosAvance[[#This Row],[renaes]],eess!$A$1:$G$189,4,FALSE)</f>
        <v>CAYALTI-ZAÑA</v>
      </c>
      <c r="I4386" s="9" t="str">
        <f>+VLOOKUP(datosAvance[[#This Row],[renaes]],eess!$A$1:$G$189,6,FALSE)</f>
        <v>CHICLAYO</v>
      </c>
      <c r="J4386" s="9" t="str">
        <f>+VLOOKUP(datosAvance[[#This Row],[renaes]],eess!$A$1:$G$189,7,FALSE)</f>
        <v>SAÑA</v>
      </c>
    </row>
    <row r="4387" spans="1:10" x14ac:dyDescent="0.25">
      <c r="A4387">
        <v>4342</v>
      </c>
      <c r="B4387">
        <v>18</v>
      </c>
      <c r="C4387" t="s">
        <v>243</v>
      </c>
      <c r="D4387">
        <v>5</v>
      </c>
      <c r="E4387" t="s">
        <v>5</v>
      </c>
      <c r="F4387" s="9" t="str">
        <f>+VLOOKUP(datosAvance[[#This Row],[renaes]],eess!$A$1:$G$189,2,FALSE)</f>
        <v>REQUE</v>
      </c>
      <c r="G4387" s="9" t="str">
        <f>+VLOOKUP(datosAvance[[#This Row],[renaes]],eess!$A$1:$G$189,3,FALSE)</f>
        <v>CHICLAYO</v>
      </c>
      <c r="H4387" s="9" t="str">
        <f>+VLOOKUP(datosAvance[[#This Row],[renaes]],eess!$A$1:$G$189,4,FALSE)</f>
        <v>REQUE-LAGUNAS</v>
      </c>
      <c r="I4387" s="9" t="str">
        <f>+VLOOKUP(datosAvance[[#This Row],[renaes]],eess!$A$1:$G$189,6,FALSE)</f>
        <v>CHICLAYO</v>
      </c>
      <c r="J4387" s="9" t="str">
        <f>+VLOOKUP(datosAvance[[#This Row],[renaes]],eess!$A$1:$G$189,7,FALSE)</f>
        <v>REQUE</v>
      </c>
    </row>
    <row r="4388" spans="1:10" x14ac:dyDescent="0.25">
      <c r="A4388">
        <v>4343</v>
      </c>
      <c r="B4388">
        <v>2</v>
      </c>
      <c r="C4388" t="s">
        <v>243</v>
      </c>
      <c r="D4388">
        <v>5</v>
      </c>
      <c r="E4388" t="s">
        <v>5</v>
      </c>
      <c r="F4388" s="9" t="str">
        <f>+VLOOKUP(datosAvance[[#This Row],[renaes]],eess!$A$1:$G$189,2,FALSE)</f>
        <v>MONTEGRANDE</v>
      </c>
      <c r="G4388" s="9" t="str">
        <f>+VLOOKUP(datosAvance[[#This Row],[renaes]],eess!$A$1:$G$189,3,FALSE)</f>
        <v>CHICLAYO</v>
      </c>
      <c r="H4388" s="9" t="str">
        <f>+VLOOKUP(datosAvance[[#This Row],[renaes]],eess!$A$1:$G$189,4,FALSE)</f>
        <v>REQUE-LAGUNAS</v>
      </c>
      <c r="I4388" s="9" t="str">
        <f>+VLOOKUP(datosAvance[[#This Row],[renaes]],eess!$A$1:$G$189,6,FALSE)</f>
        <v>CHICLAYO</v>
      </c>
      <c r="J4388" s="9" t="str">
        <f>+VLOOKUP(datosAvance[[#This Row],[renaes]],eess!$A$1:$G$189,7,FALSE)</f>
        <v>REQUE</v>
      </c>
    </row>
    <row r="4389" spans="1:10" x14ac:dyDescent="0.25">
      <c r="A4389">
        <v>4344</v>
      </c>
      <c r="B4389">
        <v>1</v>
      </c>
      <c r="C4389" t="s">
        <v>243</v>
      </c>
      <c r="D4389">
        <v>5</v>
      </c>
      <c r="E4389" t="s">
        <v>5</v>
      </c>
      <c r="F4389" s="9" t="str">
        <f>+VLOOKUP(datosAvance[[#This Row],[renaes]],eess!$A$1:$G$189,2,FALSE)</f>
        <v>LAS DELICIAS</v>
      </c>
      <c r="G4389" s="9" t="str">
        <f>+VLOOKUP(datosAvance[[#This Row],[renaes]],eess!$A$1:$G$189,3,FALSE)</f>
        <v>CHICLAYO</v>
      </c>
      <c r="H4389" s="9" t="str">
        <f>+VLOOKUP(datosAvance[[#This Row],[renaes]],eess!$A$1:$G$189,4,FALSE)</f>
        <v>REQUE-LAGUNAS</v>
      </c>
      <c r="I4389" s="9" t="str">
        <f>+VLOOKUP(datosAvance[[#This Row],[renaes]],eess!$A$1:$G$189,6,FALSE)</f>
        <v>CHICLAYO</v>
      </c>
      <c r="J4389" s="9" t="str">
        <f>+VLOOKUP(datosAvance[[#This Row],[renaes]],eess!$A$1:$G$189,7,FALSE)</f>
        <v>REQUE</v>
      </c>
    </row>
    <row r="4390" spans="1:10" x14ac:dyDescent="0.25">
      <c r="A4390">
        <v>4345</v>
      </c>
      <c r="B4390">
        <v>10</v>
      </c>
      <c r="C4390" t="s">
        <v>243</v>
      </c>
      <c r="D4390">
        <v>5</v>
      </c>
      <c r="E4390" t="s">
        <v>5</v>
      </c>
      <c r="F4390" s="9" t="str">
        <f>+VLOOKUP(datosAvance[[#This Row],[renaes]],eess!$A$1:$G$189,2,FALSE)</f>
        <v>SAN JOSE</v>
      </c>
      <c r="G4390" s="9" t="str">
        <f>+VLOOKUP(datosAvance[[#This Row],[renaes]],eess!$A$1:$G$189,3,FALSE)</f>
        <v>CHICLAYO</v>
      </c>
      <c r="H4390" s="9" t="str">
        <f>+VLOOKUP(datosAvance[[#This Row],[renaes]],eess!$A$1:$G$189,4,FALSE)</f>
        <v>SAN JOSE</v>
      </c>
      <c r="I4390" s="9" t="str">
        <f>+VLOOKUP(datosAvance[[#This Row],[renaes]],eess!$A$1:$G$189,6,FALSE)</f>
        <v>LAMBAYEQUE</v>
      </c>
      <c r="J4390" s="9" t="str">
        <f>+VLOOKUP(datosAvance[[#This Row],[renaes]],eess!$A$1:$G$189,7,FALSE)</f>
        <v>SAN JOSE</v>
      </c>
    </row>
    <row r="4391" spans="1:10" x14ac:dyDescent="0.25">
      <c r="A4391">
        <v>4346</v>
      </c>
      <c r="B4391">
        <v>4</v>
      </c>
      <c r="C4391" t="s">
        <v>243</v>
      </c>
      <c r="D4391">
        <v>5</v>
      </c>
      <c r="E4391" t="s">
        <v>5</v>
      </c>
      <c r="F4391" s="9" t="str">
        <f>+VLOOKUP(datosAvance[[#This Row],[renaes]],eess!$A$1:$G$189,2,FALSE)</f>
        <v>SAN CARLOS</v>
      </c>
      <c r="G4391" s="9" t="str">
        <f>+VLOOKUP(datosAvance[[#This Row],[renaes]],eess!$A$1:$G$189,3,FALSE)</f>
        <v>CHICLAYO</v>
      </c>
      <c r="H4391" s="9" t="str">
        <f>+VLOOKUP(datosAvance[[#This Row],[renaes]],eess!$A$1:$G$189,4,FALSE)</f>
        <v>SAN JOSE</v>
      </c>
      <c r="I4391" s="9" t="str">
        <f>+VLOOKUP(datosAvance[[#This Row],[renaes]],eess!$A$1:$G$189,6,FALSE)</f>
        <v>LAMBAYEQUE</v>
      </c>
      <c r="J4391" s="9" t="str">
        <f>+VLOOKUP(datosAvance[[#This Row],[renaes]],eess!$A$1:$G$189,7,FALSE)</f>
        <v>SAN JOSE</v>
      </c>
    </row>
    <row r="4392" spans="1:10" x14ac:dyDescent="0.25">
      <c r="A4392">
        <v>4347</v>
      </c>
      <c r="B4392">
        <v>3</v>
      </c>
      <c r="C4392" t="s">
        <v>243</v>
      </c>
      <c r="D4392">
        <v>5</v>
      </c>
      <c r="E4392" t="s">
        <v>5</v>
      </c>
      <c r="F4392" s="9" t="str">
        <f>+VLOOKUP(datosAvance[[#This Row],[renaes]],eess!$A$1:$G$189,2,FALSE)</f>
        <v>BODEGONES</v>
      </c>
      <c r="G4392" s="9" t="str">
        <f>+VLOOKUP(datosAvance[[#This Row],[renaes]],eess!$A$1:$G$189,3,FALSE)</f>
        <v>CHICLAYO</v>
      </c>
      <c r="H4392" s="9" t="str">
        <f>+VLOOKUP(datosAvance[[#This Row],[renaes]],eess!$A$1:$G$189,4,FALSE)</f>
        <v>SAN JOSE</v>
      </c>
      <c r="I4392" s="9" t="str">
        <f>+VLOOKUP(datosAvance[[#This Row],[renaes]],eess!$A$1:$G$189,6,FALSE)</f>
        <v>LAMBAYEQUE</v>
      </c>
      <c r="J4392" s="9" t="str">
        <f>+VLOOKUP(datosAvance[[#This Row],[renaes]],eess!$A$1:$G$189,7,FALSE)</f>
        <v>SAN JOSE</v>
      </c>
    </row>
    <row r="4393" spans="1:10" x14ac:dyDescent="0.25">
      <c r="A4393">
        <v>4348</v>
      </c>
      <c r="B4393">
        <v>7</v>
      </c>
      <c r="C4393" t="s">
        <v>243</v>
      </c>
      <c r="D4393">
        <v>5</v>
      </c>
      <c r="E4393" t="s">
        <v>5</v>
      </c>
      <c r="F4393" s="9" t="str">
        <f>+VLOOKUP(datosAvance[[#This Row],[renaes]],eess!$A$1:$G$189,2,FALSE)</f>
        <v>CIUDAD DE DIOS - JUAN TOMIS STACK</v>
      </c>
      <c r="G4393" s="9" t="str">
        <f>+VLOOKUP(datosAvance[[#This Row],[renaes]],eess!$A$1:$G$189,3,FALSE)</f>
        <v>CHICLAYO</v>
      </c>
      <c r="H4393" s="9" t="str">
        <f>+VLOOKUP(datosAvance[[#This Row],[renaes]],eess!$A$1:$G$189,4,FALSE)</f>
        <v>SAN JOSE</v>
      </c>
      <c r="I4393" s="9" t="str">
        <f>+VLOOKUP(datosAvance[[#This Row],[renaes]],eess!$A$1:$G$189,6,FALSE)</f>
        <v>LAMBAYEQUE</v>
      </c>
      <c r="J4393" s="9" t="str">
        <f>+VLOOKUP(datosAvance[[#This Row],[renaes]],eess!$A$1:$G$189,7,FALSE)</f>
        <v>SAN JOSE</v>
      </c>
    </row>
    <row r="4394" spans="1:10" x14ac:dyDescent="0.25">
      <c r="A4394">
        <v>4349</v>
      </c>
      <c r="B4394">
        <v>15</v>
      </c>
      <c r="C4394" t="s">
        <v>243</v>
      </c>
      <c r="D4394">
        <v>5</v>
      </c>
      <c r="E4394" t="s">
        <v>5</v>
      </c>
      <c r="F4394" s="9" t="str">
        <f>+VLOOKUP(datosAvance[[#This Row],[renaes]],eess!$A$1:$G$189,2,FALSE)</f>
        <v>MONSEFU</v>
      </c>
      <c r="G4394" s="9" t="str">
        <f>+VLOOKUP(datosAvance[[#This Row],[renaes]],eess!$A$1:$G$189,3,FALSE)</f>
        <v>CHICLAYO</v>
      </c>
      <c r="H4394" s="9" t="str">
        <f>+VLOOKUP(datosAvance[[#This Row],[renaes]],eess!$A$1:$G$189,4,FALSE)</f>
        <v>CIRCUITO DE PLAYA</v>
      </c>
      <c r="I4394" s="9" t="str">
        <f>+VLOOKUP(datosAvance[[#This Row],[renaes]],eess!$A$1:$G$189,6,FALSE)</f>
        <v>CHICLAYO</v>
      </c>
      <c r="J4394" s="9" t="str">
        <f>+VLOOKUP(datosAvance[[#This Row],[renaes]],eess!$A$1:$G$189,7,FALSE)</f>
        <v>MONSEFU</v>
      </c>
    </row>
    <row r="4395" spans="1:10" x14ac:dyDescent="0.25">
      <c r="A4395">
        <v>4350</v>
      </c>
      <c r="B4395">
        <v>4</v>
      </c>
      <c r="C4395" t="s">
        <v>243</v>
      </c>
      <c r="D4395">
        <v>5</v>
      </c>
      <c r="E4395" t="s">
        <v>5</v>
      </c>
      <c r="F4395" s="9" t="str">
        <f>+VLOOKUP(datosAvance[[#This Row],[renaes]],eess!$A$1:$G$189,2,FALSE)</f>
        <v>CALLANCA</v>
      </c>
      <c r="G4395" s="9" t="str">
        <f>+VLOOKUP(datosAvance[[#This Row],[renaes]],eess!$A$1:$G$189,3,FALSE)</f>
        <v>CHICLAYO</v>
      </c>
      <c r="H4395" s="9" t="str">
        <f>+VLOOKUP(datosAvance[[#This Row],[renaes]],eess!$A$1:$G$189,4,FALSE)</f>
        <v>CIRCUITO DE PLAYA</v>
      </c>
      <c r="I4395" s="9" t="str">
        <f>+VLOOKUP(datosAvance[[#This Row],[renaes]],eess!$A$1:$G$189,6,FALSE)</f>
        <v>CHICLAYO</v>
      </c>
      <c r="J4395" s="9" t="str">
        <f>+VLOOKUP(datosAvance[[#This Row],[renaes]],eess!$A$1:$G$189,7,FALSE)</f>
        <v>MONSEFU</v>
      </c>
    </row>
    <row r="4396" spans="1:10" x14ac:dyDescent="0.25">
      <c r="A4396">
        <v>4351</v>
      </c>
      <c r="B4396">
        <v>3</v>
      </c>
      <c r="C4396" t="s">
        <v>243</v>
      </c>
      <c r="D4396">
        <v>5</v>
      </c>
      <c r="E4396" t="s">
        <v>5</v>
      </c>
      <c r="F4396" s="9" t="str">
        <f>+VLOOKUP(datosAvance[[#This Row],[renaes]],eess!$A$1:$G$189,2,FALSE)</f>
        <v>POMAPE</v>
      </c>
      <c r="G4396" s="9" t="str">
        <f>+VLOOKUP(datosAvance[[#This Row],[renaes]],eess!$A$1:$G$189,3,FALSE)</f>
        <v>CHICLAYO</v>
      </c>
      <c r="H4396" s="9" t="str">
        <f>+VLOOKUP(datosAvance[[#This Row],[renaes]],eess!$A$1:$G$189,4,FALSE)</f>
        <v>CIRCUITO DE PLAYA</v>
      </c>
      <c r="I4396" s="9" t="str">
        <f>+VLOOKUP(datosAvance[[#This Row],[renaes]],eess!$A$1:$G$189,6,FALSE)</f>
        <v>CHICLAYO</v>
      </c>
      <c r="J4396" s="9" t="str">
        <f>+VLOOKUP(datosAvance[[#This Row],[renaes]],eess!$A$1:$G$189,7,FALSE)</f>
        <v>MONSEFU</v>
      </c>
    </row>
    <row r="4397" spans="1:10" x14ac:dyDescent="0.25">
      <c r="A4397">
        <v>4352</v>
      </c>
      <c r="B4397">
        <v>1</v>
      </c>
      <c r="C4397" t="s">
        <v>243</v>
      </c>
      <c r="D4397">
        <v>5</v>
      </c>
      <c r="E4397" t="s">
        <v>5</v>
      </c>
      <c r="F4397" s="9" t="str">
        <f>+VLOOKUP(datosAvance[[#This Row],[renaes]],eess!$A$1:$G$189,2,FALSE)</f>
        <v>VALLE HERMOSO</v>
      </c>
      <c r="G4397" s="9" t="str">
        <f>+VLOOKUP(datosAvance[[#This Row],[renaes]],eess!$A$1:$G$189,3,FALSE)</f>
        <v>CHICLAYO</v>
      </c>
      <c r="H4397" s="9" t="str">
        <f>+VLOOKUP(datosAvance[[#This Row],[renaes]],eess!$A$1:$G$189,4,FALSE)</f>
        <v>CIRCUITO DE PLAYA</v>
      </c>
      <c r="I4397" s="9" t="str">
        <f>+VLOOKUP(datosAvance[[#This Row],[renaes]],eess!$A$1:$G$189,6,FALSE)</f>
        <v>CHICLAYO</v>
      </c>
      <c r="J4397" s="9" t="str">
        <f>+VLOOKUP(datosAvance[[#This Row],[renaes]],eess!$A$1:$G$189,7,FALSE)</f>
        <v>MONSEFU</v>
      </c>
    </row>
    <row r="4398" spans="1:10" x14ac:dyDescent="0.25">
      <c r="A4398">
        <v>4353</v>
      </c>
      <c r="B4398">
        <v>11</v>
      </c>
      <c r="C4398" t="s">
        <v>243</v>
      </c>
      <c r="D4398">
        <v>5</v>
      </c>
      <c r="E4398" t="s">
        <v>5</v>
      </c>
      <c r="F4398" s="9" t="str">
        <f>+VLOOKUP(datosAvance[[#This Row],[renaes]],eess!$A$1:$G$189,2,FALSE)</f>
        <v>CIUDAD ETEN</v>
      </c>
      <c r="G4398" s="9" t="str">
        <f>+VLOOKUP(datosAvance[[#This Row],[renaes]],eess!$A$1:$G$189,3,FALSE)</f>
        <v>CHICLAYO</v>
      </c>
      <c r="H4398" s="9" t="str">
        <f>+VLOOKUP(datosAvance[[#This Row],[renaes]],eess!$A$1:$G$189,4,FALSE)</f>
        <v>CIRCUITO DE PLAYA</v>
      </c>
      <c r="I4398" s="9" t="str">
        <f>+VLOOKUP(datosAvance[[#This Row],[renaes]],eess!$A$1:$G$189,6,FALSE)</f>
        <v>CHICLAYO</v>
      </c>
      <c r="J4398" s="9" t="str">
        <f>+VLOOKUP(datosAvance[[#This Row],[renaes]],eess!$A$1:$G$189,7,FALSE)</f>
        <v>ETEN</v>
      </c>
    </row>
    <row r="4399" spans="1:10" x14ac:dyDescent="0.25">
      <c r="A4399">
        <v>4354</v>
      </c>
      <c r="B4399">
        <v>3</v>
      </c>
      <c r="C4399" t="s">
        <v>243</v>
      </c>
      <c r="D4399">
        <v>5</v>
      </c>
      <c r="E4399" t="s">
        <v>5</v>
      </c>
      <c r="F4399" s="9" t="str">
        <f>+VLOOKUP(datosAvance[[#This Row],[renaes]],eess!$A$1:$G$189,2,FALSE)</f>
        <v>PUERTO ETEN</v>
      </c>
      <c r="G4399" s="9" t="str">
        <f>+VLOOKUP(datosAvance[[#This Row],[renaes]],eess!$A$1:$G$189,3,FALSE)</f>
        <v>CHICLAYO</v>
      </c>
      <c r="H4399" s="9" t="str">
        <f>+VLOOKUP(datosAvance[[#This Row],[renaes]],eess!$A$1:$G$189,4,FALSE)</f>
        <v>CIRCUITO DE PLAYA</v>
      </c>
      <c r="I4399" s="9" t="str">
        <f>+VLOOKUP(datosAvance[[#This Row],[renaes]],eess!$A$1:$G$189,6,FALSE)</f>
        <v>CHICLAYO</v>
      </c>
      <c r="J4399" s="9" t="str">
        <f>+VLOOKUP(datosAvance[[#This Row],[renaes]],eess!$A$1:$G$189,7,FALSE)</f>
        <v>ETEN PUERTO</v>
      </c>
    </row>
    <row r="4400" spans="1:10" x14ac:dyDescent="0.25">
      <c r="A4400">
        <v>4355</v>
      </c>
      <c r="B4400">
        <v>10</v>
      </c>
      <c r="C4400" t="s">
        <v>243</v>
      </c>
      <c r="D4400">
        <v>5</v>
      </c>
      <c r="E4400" t="s">
        <v>5</v>
      </c>
      <c r="F4400" s="9" t="str">
        <f>+VLOOKUP(datosAvance[[#This Row],[renaes]],eess!$A$1:$G$189,2,FALSE)</f>
        <v>SANTA ROSA</v>
      </c>
      <c r="G4400" s="9" t="str">
        <f>+VLOOKUP(datosAvance[[#This Row],[renaes]],eess!$A$1:$G$189,3,FALSE)</f>
        <v>CHICLAYO</v>
      </c>
      <c r="H4400" s="9" t="str">
        <f>+VLOOKUP(datosAvance[[#This Row],[renaes]],eess!$A$1:$G$189,4,FALSE)</f>
        <v>CIRCUITO DE PLAYA</v>
      </c>
      <c r="I4400" s="9" t="str">
        <f>+VLOOKUP(datosAvance[[#This Row],[renaes]],eess!$A$1:$G$189,6,FALSE)</f>
        <v>CHICLAYO</v>
      </c>
      <c r="J4400" s="9" t="str">
        <f>+VLOOKUP(datosAvance[[#This Row],[renaes]],eess!$A$1:$G$189,7,FALSE)</f>
        <v>SANTA ROSA</v>
      </c>
    </row>
    <row r="4401" spans="1:10" x14ac:dyDescent="0.25">
      <c r="A4401">
        <v>4356</v>
      </c>
      <c r="B4401">
        <v>6</v>
      </c>
      <c r="C4401" t="s">
        <v>243</v>
      </c>
      <c r="D4401">
        <v>5</v>
      </c>
      <c r="E4401" t="s">
        <v>5</v>
      </c>
      <c r="F4401" s="9" t="str">
        <f>+VLOOKUP(datosAvance[[#This Row],[renaes]],eess!$A$1:$G$189,2,FALSE)</f>
        <v>ZAÑA</v>
      </c>
      <c r="G4401" s="9" t="str">
        <f>+VLOOKUP(datosAvance[[#This Row],[renaes]],eess!$A$1:$G$189,3,FALSE)</f>
        <v>CHICLAYO</v>
      </c>
      <c r="H4401" s="9" t="str">
        <f>+VLOOKUP(datosAvance[[#This Row],[renaes]],eess!$A$1:$G$189,4,FALSE)</f>
        <v>CAYALTI-ZAÑA</v>
      </c>
      <c r="I4401" s="9" t="str">
        <f>+VLOOKUP(datosAvance[[#This Row],[renaes]],eess!$A$1:$G$189,6,FALSE)</f>
        <v>CHICLAYO</v>
      </c>
      <c r="J4401" s="9" t="str">
        <f>+VLOOKUP(datosAvance[[#This Row],[renaes]],eess!$A$1:$G$189,7,FALSE)</f>
        <v>SAÑA</v>
      </c>
    </row>
    <row r="4402" spans="1:10" x14ac:dyDescent="0.25">
      <c r="A4402">
        <v>4357</v>
      </c>
      <c r="B4402">
        <v>1</v>
      </c>
      <c r="C4402" t="s">
        <v>243</v>
      </c>
      <c r="D4402">
        <v>5</v>
      </c>
      <c r="E4402" t="s">
        <v>5</v>
      </c>
      <c r="F4402" s="9" t="str">
        <f>+VLOOKUP(datosAvance[[#This Row],[renaes]],eess!$A$1:$G$189,2,FALSE)</f>
        <v>COLLIQUE</v>
      </c>
      <c r="G4402" s="9" t="str">
        <f>+VLOOKUP(datosAvance[[#This Row],[renaes]],eess!$A$1:$G$189,3,FALSE)</f>
        <v>CHICLAYO</v>
      </c>
      <c r="H4402" s="9" t="str">
        <f>+VLOOKUP(datosAvance[[#This Row],[renaes]],eess!$A$1:$G$189,4,FALSE)</f>
        <v>CAYALTI-ZAÑA</v>
      </c>
      <c r="I4402" s="9" t="str">
        <f>+VLOOKUP(datosAvance[[#This Row],[renaes]],eess!$A$1:$G$189,6,FALSE)</f>
        <v>CHICLAYO</v>
      </c>
      <c r="J4402" s="9" t="str">
        <f>+VLOOKUP(datosAvance[[#This Row],[renaes]],eess!$A$1:$G$189,7,FALSE)</f>
        <v>SAÑA</v>
      </c>
    </row>
    <row r="4403" spans="1:10" x14ac:dyDescent="0.25">
      <c r="A4403">
        <v>4358</v>
      </c>
      <c r="B4403">
        <v>1</v>
      </c>
      <c r="C4403" t="s">
        <v>243</v>
      </c>
      <c r="D4403">
        <v>5</v>
      </c>
      <c r="E4403" t="s">
        <v>5</v>
      </c>
      <c r="F4403" s="9" t="str">
        <f>+VLOOKUP(datosAvance[[#This Row],[renaes]],eess!$A$1:$G$189,2,FALSE)</f>
        <v>GUAYAQUIL</v>
      </c>
      <c r="G4403" s="9" t="str">
        <f>+VLOOKUP(datosAvance[[#This Row],[renaes]],eess!$A$1:$G$189,3,FALSE)</f>
        <v>CHICLAYO</v>
      </c>
      <c r="H4403" s="9" t="str">
        <f>+VLOOKUP(datosAvance[[#This Row],[renaes]],eess!$A$1:$G$189,4,FALSE)</f>
        <v>CAYALTI-ZAÑA</v>
      </c>
      <c r="I4403" s="9" t="str">
        <f>+VLOOKUP(datosAvance[[#This Row],[renaes]],eess!$A$1:$G$189,6,FALSE)</f>
        <v>CHICLAYO</v>
      </c>
      <c r="J4403" s="9" t="str">
        <f>+VLOOKUP(datosAvance[[#This Row],[renaes]],eess!$A$1:$G$189,7,FALSE)</f>
        <v>CAYALTI</v>
      </c>
    </row>
    <row r="4404" spans="1:10" x14ac:dyDescent="0.25">
      <c r="A4404">
        <v>4359</v>
      </c>
      <c r="B4404">
        <v>3</v>
      </c>
      <c r="C4404" t="s">
        <v>243</v>
      </c>
      <c r="D4404">
        <v>5</v>
      </c>
      <c r="E4404" t="s">
        <v>5</v>
      </c>
      <c r="F4404" s="9" t="str">
        <f>+VLOOKUP(datosAvance[[#This Row],[renaes]],eess!$A$1:$G$189,2,FALSE)</f>
        <v>MOCUPE VIEJO (TRADIC.)</v>
      </c>
      <c r="G4404" s="9" t="str">
        <f>+VLOOKUP(datosAvance[[#This Row],[renaes]],eess!$A$1:$G$189,3,FALSE)</f>
        <v>CHICLAYO</v>
      </c>
      <c r="H4404" s="9" t="str">
        <f>+VLOOKUP(datosAvance[[#This Row],[renaes]],eess!$A$1:$G$189,4,FALSE)</f>
        <v>REQUE-LAGUNAS</v>
      </c>
      <c r="I4404" s="9" t="str">
        <f>+VLOOKUP(datosAvance[[#This Row],[renaes]],eess!$A$1:$G$189,6,FALSE)</f>
        <v>CHICLAYO</v>
      </c>
      <c r="J4404" s="9" t="str">
        <f>+VLOOKUP(datosAvance[[#This Row],[renaes]],eess!$A$1:$G$189,7,FALSE)</f>
        <v>LAGUNAS</v>
      </c>
    </row>
    <row r="4405" spans="1:10" x14ac:dyDescent="0.25">
      <c r="A4405">
        <v>4360</v>
      </c>
      <c r="B4405">
        <v>4</v>
      </c>
      <c r="C4405" t="s">
        <v>243</v>
      </c>
      <c r="D4405">
        <v>5</v>
      </c>
      <c r="E4405" t="s">
        <v>5</v>
      </c>
      <c r="F4405" s="9" t="str">
        <f>+VLOOKUP(datosAvance[[#This Row],[renaes]],eess!$A$1:$G$189,2,FALSE)</f>
        <v>MOCUPE NUEVO</v>
      </c>
      <c r="G4405" s="9" t="str">
        <f>+VLOOKUP(datosAvance[[#This Row],[renaes]],eess!$A$1:$G$189,3,FALSE)</f>
        <v>CHICLAYO</v>
      </c>
      <c r="H4405" s="9" t="str">
        <f>+VLOOKUP(datosAvance[[#This Row],[renaes]],eess!$A$1:$G$189,4,FALSE)</f>
        <v>REQUE-LAGUNAS</v>
      </c>
      <c r="I4405" s="9" t="str">
        <f>+VLOOKUP(datosAvance[[#This Row],[renaes]],eess!$A$1:$G$189,6,FALSE)</f>
        <v>CHICLAYO</v>
      </c>
      <c r="J4405" s="9" t="str">
        <f>+VLOOKUP(datosAvance[[#This Row],[renaes]],eess!$A$1:$G$189,7,FALSE)</f>
        <v>LAGUNAS</v>
      </c>
    </row>
    <row r="4406" spans="1:10" x14ac:dyDescent="0.25">
      <c r="A4406">
        <v>4361</v>
      </c>
      <c r="B4406">
        <v>1</v>
      </c>
      <c r="C4406" t="s">
        <v>243</v>
      </c>
      <c r="D4406">
        <v>5</v>
      </c>
      <c r="E4406" t="s">
        <v>5</v>
      </c>
      <c r="F4406" s="9" t="str">
        <f>+VLOOKUP(datosAvance[[#This Row],[renaes]],eess!$A$1:$G$189,2,FALSE)</f>
        <v>LAGUNAS</v>
      </c>
      <c r="G4406" s="9" t="str">
        <f>+VLOOKUP(datosAvance[[#This Row],[renaes]],eess!$A$1:$G$189,3,FALSE)</f>
        <v>CHICLAYO</v>
      </c>
      <c r="H4406" s="9" t="str">
        <f>+VLOOKUP(datosAvance[[#This Row],[renaes]],eess!$A$1:$G$189,4,FALSE)</f>
        <v>REQUE-LAGUNAS</v>
      </c>
      <c r="I4406" s="9" t="str">
        <f>+VLOOKUP(datosAvance[[#This Row],[renaes]],eess!$A$1:$G$189,6,FALSE)</f>
        <v>CHICLAYO</v>
      </c>
      <c r="J4406" s="9" t="str">
        <f>+VLOOKUP(datosAvance[[#This Row],[renaes]],eess!$A$1:$G$189,7,FALSE)</f>
        <v>LAGUNAS</v>
      </c>
    </row>
    <row r="4407" spans="1:10" x14ac:dyDescent="0.25">
      <c r="A4407">
        <v>4362</v>
      </c>
      <c r="B4407">
        <v>1</v>
      </c>
      <c r="C4407" t="s">
        <v>243</v>
      </c>
      <c r="D4407">
        <v>5</v>
      </c>
      <c r="E4407" t="s">
        <v>5</v>
      </c>
      <c r="F4407" s="9" t="str">
        <f>+VLOOKUP(datosAvance[[#This Row],[renaes]],eess!$A$1:$G$189,2,FALSE)</f>
        <v>TUPAC AMARU</v>
      </c>
      <c r="G4407" s="9" t="str">
        <f>+VLOOKUP(datosAvance[[#This Row],[renaes]],eess!$A$1:$G$189,3,FALSE)</f>
        <v>CHICLAYO</v>
      </c>
      <c r="H4407" s="9" t="str">
        <f>+VLOOKUP(datosAvance[[#This Row],[renaes]],eess!$A$1:$G$189,4,FALSE)</f>
        <v>REQUE-LAGUNAS</v>
      </c>
      <c r="I4407" s="9" t="str">
        <f>+VLOOKUP(datosAvance[[#This Row],[renaes]],eess!$A$1:$G$189,6,FALSE)</f>
        <v>CHICLAYO</v>
      </c>
      <c r="J4407" s="9" t="str">
        <f>+VLOOKUP(datosAvance[[#This Row],[renaes]],eess!$A$1:$G$189,7,FALSE)</f>
        <v>LAGUNAS</v>
      </c>
    </row>
    <row r="4408" spans="1:10" x14ac:dyDescent="0.25">
      <c r="A4408">
        <v>4363</v>
      </c>
      <c r="B4408">
        <v>1</v>
      </c>
      <c r="C4408" t="s">
        <v>243</v>
      </c>
      <c r="D4408">
        <v>5</v>
      </c>
      <c r="E4408" t="s">
        <v>5</v>
      </c>
      <c r="F4408" s="9" t="str">
        <f>+VLOOKUP(datosAvance[[#This Row],[renaes]],eess!$A$1:$G$189,2,FALSE)</f>
        <v>PUEBLO LIBRE</v>
      </c>
      <c r="G4408" s="9" t="str">
        <f>+VLOOKUP(datosAvance[[#This Row],[renaes]],eess!$A$1:$G$189,3,FALSE)</f>
        <v>CHICLAYO</v>
      </c>
      <c r="H4408" s="9" t="str">
        <f>+VLOOKUP(datosAvance[[#This Row],[renaes]],eess!$A$1:$G$189,4,FALSE)</f>
        <v>REQUE-LAGUNAS</v>
      </c>
      <c r="I4408" s="9" t="str">
        <f>+VLOOKUP(datosAvance[[#This Row],[renaes]],eess!$A$1:$G$189,6,FALSE)</f>
        <v>CHICLAYO</v>
      </c>
      <c r="J4408" s="9" t="str">
        <f>+VLOOKUP(datosAvance[[#This Row],[renaes]],eess!$A$1:$G$189,7,FALSE)</f>
        <v>LAGUNAS</v>
      </c>
    </row>
    <row r="4409" spans="1:10" x14ac:dyDescent="0.25">
      <c r="A4409">
        <v>4364</v>
      </c>
      <c r="B4409">
        <v>3</v>
      </c>
      <c r="C4409" t="s">
        <v>243</v>
      </c>
      <c r="D4409">
        <v>5</v>
      </c>
      <c r="E4409" t="s">
        <v>5</v>
      </c>
      <c r="F4409" s="9" t="str">
        <f>+VLOOKUP(datosAvance[[#This Row],[renaes]],eess!$A$1:$G$189,2,FALSE)</f>
        <v>NUEVA ARICA</v>
      </c>
      <c r="G4409" s="9" t="str">
        <f>+VLOOKUP(datosAvance[[#This Row],[renaes]],eess!$A$1:$G$189,3,FALSE)</f>
        <v>CHICLAYO</v>
      </c>
      <c r="H4409" s="9" t="str">
        <f>+VLOOKUP(datosAvance[[#This Row],[renaes]],eess!$A$1:$G$189,4,FALSE)</f>
        <v>OYOTUN</v>
      </c>
      <c r="I4409" s="9" t="str">
        <f>+VLOOKUP(datosAvance[[#This Row],[renaes]],eess!$A$1:$G$189,6,FALSE)</f>
        <v>CHICLAYO</v>
      </c>
      <c r="J4409" s="9" t="str">
        <f>+VLOOKUP(datosAvance[[#This Row],[renaes]],eess!$A$1:$G$189,7,FALSE)</f>
        <v>NUEVA ARICA</v>
      </c>
    </row>
    <row r="4410" spans="1:10" x14ac:dyDescent="0.25">
      <c r="A4410">
        <v>4365</v>
      </c>
      <c r="B4410">
        <v>1</v>
      </c>
      <c r="C4410" t="s">
        <v>243</v>
      </c>
      <c r="D4410">
        <v>5</v>
      </c>
      <c r="E4410" t="s">
        <v>5</v>
      </c>
      <c r="F4410" s="9" t="str">
        <f>+VLOOKUP(datosAvance[[#This Row],[renaes]],eess!$A$1:$G$189,2,FALSE)</f>
        <v>LA VIÑA DE NUEVA ARICA</v>
      </c>
      <c r="G4410" s="9" t="str">
        <f>+VLOOKUP(datosAvance[[#This Row],[renaes]],eess!$A$1:$G$189,3,FALSE)</f>
        <v>CHICLAYO</v>
      </c>
      <c r="H4410" s="9" t="str">
        <f>+VLOOKUP(datosAvance[[#This Row],[renaes]],eess!$A$1:$G$189,4,FALSE)</f>
        <v>OYOTUN</v>
      </c>
      <c r="I4410" s="9" t="str">
        <f>+VLOOKUP(datosAvance[[#This Row],[renaes]],eess!$A$1:$G$189,6,FALSE)</f>
        <v>CHICLAYO</v>
      </c>
      <c r="J4410" s="9" t="str">
        <f>+VLOOKUP(datosAvance[[#This Row],[renaes]],eess!$A$1:$G$189,7,FALSE)</f>
        <v>NUEVA ARICA</v>
      </c>
    </row>
    <row r="4411" spans="1:10" x14ac:dyDescent="0.25">
      <c r="A4411">
        <v>4366</v>
      </c>
      <c r="B4411">
        <v>14</v>
      </c>
      <c r="C4411" t="s">
        <v>243</v>
      </c>
      <c r="D4411">
        <v>5</v>
      </c>
      <c r="E4411" t="s">
        <v>5</v>
      </c>
      <c r="F4411" s="9" t="str">
        <f>+VLOOKUP(datosAvance[[#This Row],[renaes]],eess!$A$1:$G$189,2,FALSE)</f>
        <v>OYOTUN</v>
      </c>
      <c r="G4411" s="9" t="str">
        <f>+VLOOKUP(datosAvance[[#This Row],[renaes]],eess!$A$1:$G$189,3,FALSE)</f>
        <v>CHICLAYO</v>
      </c>
      <c r="H4411" s="9" t="str">
        <f>+VLOOKUP(datosAvance[[#This Row],[renaes]],eess!$A$1:$G$189,4,FALSE)</f>
        <v>OYOTUN</v>
      </c>
      <c r="I4411" s="9" t="str">
        <f>+VLOOKUP(datosAvance[[#This Row],[renaes]],eess!$A$1:$G$189,6,FALSE)</f>
        <v>CHICLAYO</v>
      </c>
      <c r="J4411" s="9" t="str">
        <f>+VLOOKUP(datosAvance[[#This Row],[renaes]],eess!$A$1:$G$189,7,FALSE)</f>
        <v>OYOTUN</v>
      </c>
    </row>
    <row r="4412" spans="1:10" x14ac:dyDescent="0.25">
      <c r="A4412">
        <v>4367</v>
      </c>
      <c r="B4412">
        <v>1</v>
      </c>
      <c r="C4412" t="s">
        <v>243</v>
      </c>
      <c r="D4412">
        <v>5</v>
      </c>
      <c r="E4412" t="s">
        <v>5</v>
      </c>
      <c r="F4412" s="9" t="str">
        <f>+VLOOKUP(datosAvance[[#This Row],[renaes]],eess!$A$1:$G$189,2,FALSE)</f>
        <v>EL ESPINAL</v>
      </c>
      <c r="G4412" s="9" t="str">
        <f>+VLOOKUP(datosAvance[[#This Row],[renaes]],eess!$A$1:$G$189,3,FALSE)</f>
        <v>CHICLAYO</v>
      </c>
      <c r="H4412" s="9" t="str">
        <f>+VLOOKUP(datosAvance[[#This Row],[renaes]],eess!$A$1:$G$189,4,FALSE)</f>
        <v>OYOTUN</v>
      </c>
      <c r="I4412" s="9" t="str">
        <f>+VLOOKUP(datosAvance[[#This Row],[renaes]],eess!$A$1:$G$189,6,FALSE)</f>
        <v>CHICLAYO</v>
      </c>
      <c r="J4412" s="9" t="str">
        <f>+VLOOKUP(datosAvance[[#This Row],[renaes]],eess!$A$1:$G$189,7,FALSE)</f>
        <v>OYOTUN</v>
      </c>
    </row>
    <row r="4413" spans="1:10" x14ac:dyDescent="0.25">
      <c r="A4413">
        <v>4368</v>
      </c>
      <c r="B4413">
        <v>2</v>
      </c>
      <c r="C4413" t="s">
        <v>243</v>
      </c>
      <c r="D4413">
        <v>5</v>
      </c>
      <c r="E4413" t="s">
        <v>5</v>
      </c>
      <c r="F4413" s="9" t="str">
        <f>+VLOOKUP(datosAvance[[#This Row],[renaes]],eess!$A$1:$G$189,2,FALSE)</f>
        <v>PAN DE AZUCAR</v>
      </c>
      <c r="G4413" s="9" t="str">
        <f>+VLOOKUP(datosAvance[[#This Row],[renaes]],eess!$A$1:$G$189,3,FALSE)</f>
        <v>CHICLAYO</v>
      </c>
      <c r="H4413" s="9" t="str">
        <f>+VLOOKUP(datosAvance[[#This Row],[renaes]],eess!$A$1:$G$189,4,FALSE)</f>
        <v>OYOTUN</v>
      </c>
      <c r="I4413" s="9" t="str">
        <f>+VLOOKUP(datosAvance[[#This Row],[renaes]],eess!$A$1:$G$189,6,FALSE)</f>
        <v>CHICLAYO</v>
      </c>
      <c r="J4413" s="9" t="str">
        <f>+VLOOKUP(datosAvance[[#This Row],[renaes]],eess!$A$1:$G$189,7,FALSE)</f>
        <v>OYOTUN</v>
      </c>
    </row>
    <row r="4414" spans="1:10" x14ac:dyDescent="0.25">
      <c r="A4414">
        <v>4369</v>
      </c>
      <c r="B4414">
        <v>1</v>
      </c>
      <c r="C4414" t="s">
        <v>243</v>
      </c>
      <c r="D4414">
        <v>5</v>
      </c>
      <c r="E4414" t="s">
        <v>5</v>
      </c>
      <c r="F4414" s="9" t="str">
        <f>+VLOOKUP(datosAvance[[#This Row],[renaes]],eess!$A$1:$G$189,2,FALSE)</f>
        <v>VIRGEN DE LAS MERCEDES LA OTRA BANDA</v>
      </c>
      <c r="G4414" s="9" t="str">
        <f>+VLOOKUP(datosAvance[[#This Row],[renaes]],eess!$A$1:$G$189,3,FALSE)</f>
        <v>CHICLAYO</v>
      </c>
      <c r="H4414" s="9" t="str">
        <f>+VLOOKUP(datosAvance[[#This Row],[renaes]],eess!$A$1:$G$189,4,FALSE)</f>
        <v>CAYALTI-ZAÑA</v>
      </c>
      <c r="I4414" s="9" t="str">
        <f>+VLOOKUP(datosAvance[[#This Row],[renaes]],eess!$A$1:$G$189,6,FALSE)</f>
        <v>CHICLAYO</v>
      </c>
      <c r="J4414" s="9" t="str">
        <f>+VLOOKUP(datosAvance[[#This Row],[renaes]],eess!$A$1:$G$189,7,FALSE)</f>
        <v>SAÑA</v>
      </c>
    </row>
    <row r="4415" spans="1:10" x14ac:dyDescent="0.25">
      <c r="A4415">
        <v>4370</v>
      </c>
      <c r="B4415">
        <v>15</v>
      </c>
      <c r="C4415" t="s">
        <v>243</v>
      </c>
      <c r="D4415">
        <v>5</v>
      </c>
      <c r="E4415" t="s">
        <v>5</v>
      </c>
      <c r="F4415" s="9" t="str">
        <f>+VLOOKUP(datosAvance[[#This Row],[renaes]],eess!$A$1:$G$189,2,FALSE)</f>
        <v>HOSPITAL BELEN - LAMBAYEQUE</v>
      </c>
      <c r="G4415" s="9" t="str">
        <f>+VLOOKUP(datosAvance[[#This Row],[renaes]],eess!$A$1:$G$189,3,FALSE)</f>
        <v>NO PERTENECE A NINGUNA RED</v>
      </c>
      <c r="H4415" s="9" t="str">
        <f>+VLOOKUP(datosAvance[[#This Row],[renaes]],eess!$A$1:$G$189,4,FALSE)</f>
        <v>NO PERTENECE A NINGUNA MICRORED</v>
      </c>
      <c r="I4415" s="9" t="str">
        <f>+VLOOKUP(datosAvance[[#This Row],[renaes]],eess!$A$1:$G$189,6,FALSE)</f>
        <v>LAMBAYEQUE</v>
      </c>
      <c r="J4415" s="9" t="str">
        <f>+VLOOKUP(datosAvance[[#This Row],[renaes]],eess!$A$1:$G$189,7,FALSE)</f>
        <v>LAMBAYEQUE</v>
      </c>
    </row>
    <row r="4416" spans="1:10" x14ac:dyDescent="0.25">
      <c r="A4416">
        <v>4371</v>
      </c>
      <c r="B4416">
        <v>16</v>
      </c>
      <c r="C4416" t="s">
        <v>243</v>
      </c>
      <c r="D4416">
        <v>5</v>
      </c>
      <c r="E4416" t="s">
        <v>5</v>
      </c>
      <c r="F4416" s="9" t="str">
        <f>+VLOOKUP(datosAvance[[#This Row],[renaes]],eess!$A$1:$G$189,2,FALSE)</f>
        <v>JAYANCA</v>
      </c>
      <c r="G4416" s="9" t="str">
        <f>+VLOOKUP(datosAvance[[#This Row],[renaes]],eess!$A$1:$G$189,3,FALSE)</f>
        <v>LAMBAYEQUE</v>
      </c>
      <c r="H4416" s="9" t="str">
        <f>+VLOOKUP(datosAvance[[#This Row],[renaes]],eess!$A$1:$G$189,4,FALSE)</f>
        <v>JAYANCA</v>
      </c>
      <c r="I4416" s="9" t="str">
        <f>+VLOOKUP(datosAvance[[#This Row],[renaes]],eess!$A$1:$G$189,6,FALSE)</f>
        <v>LAMBAYEQUE</v>
      </c>
      <c r="J4416" s="9" t="str">
        <f>+VLOOKUP(datosAvance[[#This Row],[renaes]],eess!$A$1:$G$189,7,FALSE)</f>
        <v>JAYANCA</v>
      </c>
    </row>
    <row r="4417" spans="1:10" x14ac:dyDescent="0.25">
      <c r="A4417">
        <v>4372</v>
      </c>
      <c r="B4417">
        <v>26</v>
      </c>
      <c r="C4417" t="s">
        <v>243</v>
      </c>
      <c r="D4417">
        <v>5</v>
      </c>
      <c r="E4417" t="s">
        <v>5</v>
      </c>
      <c r="F4417" s="9" t="str">
        <f>+VLOOKUP(datosAvance[[#This Row],[renaes]],eess!$A$1:$G$189,2,FALSE)</f>
        <v>SAN MARTIN</v>
      </c>
      <c r="G4417" s="9" t="str">
        <f>+VLOOKUP(datosAvance[[#This Row],[renaes]],eess!$A$1:$G$189,3,FALSE)</f>
        <v>LAMBAYEQUE</v>
      </c>
      <c r="H4417" s="9" t="str">
        <f>+VLOOKUP(datosAvance[[#This Row],[renaes]],eess!$A$1:$G$189,4,FALSE)</f>
        <v>LAMBAYEQUE</v>
      </c>
      <c r="I4417" s="9" t="str">
        <f>+VLOOKUP(datosAvance[[#This Row],[renaes]],eess!$A$1:$G$189,6,FALSE)</f>
        <v>LAMBAYEQUE</v>
      </c>
      <c r="J4417" s="9" t="str">
        <f>+VLOOKUP(datosAvance[[#This Row],[renaes]],eess!$A$1:$G$189,7,FALSE)</f>
        <v>LAMBAYEQUE</v>
      </c>
    </row>
    <row r="4418" spans="1:10" x14ac:dyDescent="0.25">
      <c r="A4418">
        <v>4373</v>
      </c>
      <c r="B4418">
        <v>32</v>
      </c>
      <c r="C4418" t="s">
        <v>243</v>
      </c>
      <c r="D4418">
        <v>5</v>
      </c>
      <c r="E4418" t="s">
        <v>5</v>
      </c>
      <c r="F4418" s="9" t="str">
        <f>+VLOOKUP(datosAvance[[#This Row],[renaes]],eess!$A$1:$G$189,2,FALSE)</f>
        <v>TORIBIA CASTRO CHIRINOS</v>
      </c>
      <c r="G4418" s="9" t="str">
        <f>+VLOOKUP(datosAvance[[#This Row],[renaes]],eess!$A$1:$G$189,3,FALSE)</f>
        <v>LAMBAYEQUE</v>
      </c>
      <c r="H4418" s="9" t="str">
        <f>+VLOOKUP(datosAvance[[#This Row],[renaes]],eess!$A$1:$G$189,4,FALSE)</f>
        <v>LAMBAYEQUE</v>
      </c>
      <c r="I4418" s="9" t="str">
        <f>+VLOOKUP(datosAvance[[#This Row],[renaes]],eess!$A$1:$G$189,6,FALSE)</f>
        <v>LAMBAYEQUE</v>
      </c>
      <c r="J4418" s="9" t="str">
        <f>+VLOOKUP(datosAvance[[#This Row],[renaes]],eess!$A$1:$G$189,7,FALSE)</f>
        <v>LAMBAYEQUE</v>
      </c>
    </row>
    <row r="4419" spans="1:10" x14ac:dyDescent="0.25">
      <c r="A4419">
        <v>4374</v>
      </c>
      <c r="B4419">
        <v>1</v>
      </c>
      <c r="C4419" t="s">
        <v>243</v>
      </c>
      <c r="D4419">
        <v>5</v>
      </c>
      <c r="E4419" t="s">
        <v>5</v>
      </c>
      <c r="F4419" s="9" t="str">
        <f>+VLOOKUP(datosAvance[[#This Row],[renaes]],eess!$A$1:$G$189,2,FALSE)</f>
        <v>SIALUPE HUAMANTANGA</v>
      </c>
      <c r="G4419" s="9" t="str">
        <f>+VLOOKUP(datosAvance[[#This Row],[renaes]],eess!$A$1:$G$189,3,FALSE)</f>
        <v>LAMBAYEQUE</v>
      </c>
      <c r="H4419" s="9" t="str">
        <f>+VLOOKUP(datosAvance[[#This Row],[renaes]],eess!$A$1:$G$189,4,FALSE)</f>
        <v>LAMBAYEQUE</v>
      </c>
      <c r="I4419" s="9" t="str">
        <f>+VLOOKUP(datosAvance[[#This Row],[renaes]],eess!$A$1:$G$189,6,FALSE)</f>
        <v>LAMBAYEQUE</v>
      </c>
      <c r="J4419" s="9" t="str">
        <f>+VLOOKUP(datosAvance[[#This Row],[renaes]],eess!$A$1:$G$189,7,FALSE)</f>
        <v>LAMBAYEQUE</v>
      </c>
    </row>
    <row r="4420" spans="1:10" x14ac:dyDescent="0.25">
      <c r="A4420">
        <v>4375</v>
      </c>
      <c r="B4420">
        <v>5</v>
      </c>
      <c r="C4420" t="s">
        <v>243</v>
      </c>
      <c r="D4420">
        <v>5</v>
      </c>
      <c r="E4420" t="s">
        <v>5</v>
      </c>
      <c r="F4420" s="9" t="str">
        <f>+VLOOKUP(datosAvance[[#This Row],[renaes]],eess!$A$1:$G$189,2,FALSE)</f>
        <v>MUYFINCA-PUNTO 09</v>
      </c>
      <c r="G4420" s="9" t="str">
        <f>+VLOOKUP(datosAvance[[#This Row],[renaes]],eess!$A$1:$G$189,3,FALSE)</f>
        <v>LAMBAYEQUE</v>
      </c>
      <c r="H4420" s="9" t="str">
        <f>+VLOOKUP(datosAvance[[#This Row],[renaes]],eess!$A$1:$G$189,4,FALSE)</f>
        <v>LAMBAYEQUE</v>
      </c>
      <c r="I4420" s="9" t="str">
        <f>+VLOOKUP(datosAvance[[#This Row],[renaes]],eess!$A$1:$G$189,6,FALSE)</f>
        <v>LAMBAYEQUE</v>
      </c>
      <c r="J4420" s="9" t="str">
        <f>+VLOOKUP(datosAvance[[#This Row],[renaes]],eess!$A$1:$G$189,7,FALSE)</f>
        <v>LAMBAYEQUE</v>
      </c>
    </row>
    <row r="4421" spans="1:10" x14ac:dyDescent="0.25">
      <c r="A4421">
        <v>4376</v>
      </c>
      <c r="B4421">
        <v>8</v>
      </c>
      <c r="C4421" t="s">
        <v>243</v>
      </c>
      <c r="D4421">
        <v>5</v>
      </c>
      <c r="E4421" t="s">
        <v>5</v>
      </c>
      <c r="F4421" s="9" t="str">
        <f>+VLOOKUP(datosAvance[[#This Row],[renaes]],eess!$A$1:$G$189,2,FALSE)</f>
        <v>ILLIMO</v>
      </c>
      <c r="G4421" s="9" t="str">
        <f>+VLOOKUP(datosAvance[[#This Row],[renaes]],eess!$A$1:$G$189,3,FALSE)</f>
        <v>LAMBAYEQUE</v>
      </c>
      <c r="H4421" s="9" t="str">
        <f>+VLOOKUP(datosAvance[[#This Row],[renaes]],eess!$A$1:$G$189,4,FALSE)</f>
        <v>ILLIMO</v>
      </c>
      <c r="I4421" s="9" t="str">
        <f>+VLOOKUP(datosAvance[[#This Row],[renaes]],eess!$A$1:$G$189,6,FALSE)</f>
        <v>LAMBAYEQUE</v>
      </c>
      <c r="J4421" s="9" t="str">
        <f>+VLOOKUP(datosAvance[[#This Row],[renaes]],eess!$A$1:$G$189,7,FALSE)</f>
        <v>ILLIMO</v>
      </c>
    </row>
    <row r="4422" spans="1:10" x14ac:dyDescent="0.25">
      <c r="A4422">
        <v>4377</v>
      </c>
      <c r="B4422">
        <v>1</v>
      </c>
      <c r="C4422" t="s">
        <v>243</v>
      </c>
      <c r="D4422">
        <v>5</v>
      </c>
      <c r="E4422" t="s">
        <v>5</v>
      </c>
      <c r="F4422" s="9" t="str">
        <f>+VLOOKUP(datosAvance[[#This Row],[renaes]],eess!$A$1:$G$189,2,FALSE)</f>
        <v>CHIRIMOYO</v>
      </c>
      <c r="G4422" s="9" t="str">
        <f>+VLOOKUP(datosAvance[[#This Row],[renaes]],eess!$A$1:$G$189,3,FALSE)</f>
        <v>LAMBAYEQUE</v>
      </c>
      <c r="H4422" s="9" t="str">
        <f>+VLOOKUP(datosAvance[[#This Row],[renaes]],eess!$A$1:$G$189,4,FALSE)</f>
        <v>ILLIMO</v>
      </c>
      <c r="I4422" s="9" t="str">
        <f>+VLOOKUP(datosAvance[[#This Row],[renaes]],eess!$A$1:$G$189,6,FALSE)</f>
        <v>LAMBAYEQUE</v>
      </c>
      <c r="J4422" s="9" t="str">
        <f>+VLOOKUP(datosAvance[[#This Row],[renaes]],eess!$A$1:$G$189,7,FALSE)</f>
        <v>ILLIMO</v>
      </c>
    </row>
    <row r="4423" spans="1:10" x14ac:dyDescent="0.25">
      <c r="A4423">
        <v>4378</v>
      </c>
      <c r="B4423">
        <v>3</v>
      </c>
      <c r="C4423" t="s">
        <v>243</v>
      </c>
      <c r="D4423">
        <v>5</v>
      </c>
      <c r="E4423" t="s">
        <v>5</v>
      </c>
      <c r="F4423" s="9" t="str">
        <f>+VLOOKUP(datosAvance[[#This Row],[renaes]],eess!$A$1:$G$189,2,FALSE)</f>
        <v>SAN PEDRO SASAPE</v>
      </c>
      <c r="G4423" s="9" t="str">
        <f>+VLOOKUP(datosAvance[[#This Row],[renaes]],eess!$A$1:$G$189,3,FALSE)</f>
        <v>LAMBAYEQUE</v>
      </c>
      <c r="H4423" s="9" t="str">
        <f>+VLOOKUP(datosAvance[[#This Row],[renaes]],eess!$A$1:$G$189,4,FALSE)</f>
        <v>ILLIMO</v>
      </c>
      <c r="I4423" s="9" t="str">
        <f>+VLOOKUP(datosAvance[[#This Row],[renaes]],eess!$A$1:$G$189,6,FALSE)</f>
        <v>LAMBAYEQUE</v>
      </c>
      <c r="J4423" s="9" t="str">
        <f>+VLOOKUP(datosAvance[[#This Row],[renaes]],eess!$A$1:$G$189,7,FALSE)</f>
        <v>ILLIMO</v>
      </c>
    </row>
    <row r="4424" spans="1:10" x14ac:dyDescent="0.25">
      <c r="A4424">
        <v>4379</v>
      </c>
      <c r="B4424">
        <v>5</v>
      </c>
      <c r="C4424" t="s">
        <v>243</v>
      </c>
      <c r="D4424">
        <v>5</v>
      </c>
      <c r="E4424" t="s">
        <v>5</v>
      </c>
      <c r="F4424" s="9" t="str">
        <f>+VLOOKUP(datosAvance[[#This Row],[renaes]],eess!$A$1:$G$189,2,FALSE)</f>
        <v>LA VIÑA (JAYANCA)</v>
      </c>
      <c r="G4424" s="9" t="str">
        <f>+VLOOKUP(datosAvance[[#This Row],[renaes]],eess!$A$1:$G$189,3,FALSE)</f>
        <v>LAMBAYEQUE</v>
      </c>
      <c r="H4424" s="9" t="str">
        <f>+VLOOKUP(datosAvance[[#This Row],[renaes]],eess!$A$1:$G$189,4,FALSE)</f>
        <v>JAYANCA</v>
      </c>
      <c r="I4424" s="9" t="str">
        <f>+VLOOKUP(datosAvance[[#This Row],[renaes]],eess!$A$1:$G$189,6,FALSE)</f>
        <v>LAMBAYEQUE</v>
      </c>
      <c r="J4424" s="9" t="str">
        <f>+VLOOKUP(datosAvance[[#This Row],[renaes]],eess!$A$1:$G$189,7,FALSE)</f>
        <v>JAYANCA</v>
      </c>
    </row>
    <row r="4425" spans="1:10" x14ac:dyDescent="0.25">
      <c r="A4425">
        <v>4380</v>
      </c>
      <c r="B4425">
        <v>13</v>
      </c>
      <c r="C4425" t="s">
        <v>243</v>
      </c>
      <c r="D4425">
        <v>5</v>
      </c>
      <c r="E4425" t="s">
        <v>5</v>
      </c>
      <c r="F4425" s="9" t="str">
        <f>+VLOOKUP(datosAvance[[#This Row],[renaes]],eess!$A$1:$G$189,2,FALSE)</f>
        <v>MOCHUMI</v>
      </c>
      <c r="G4425" s="9" t="str">
        <f>+VLOOKUP(datosAvance[[#This Row],[renaes]],eess!$A$1:$G$189,3,FALSE)</f>
        <v>LAMBAYEQUE</v>
      </c>
      <c r="H4425" s="9" t="str">
        <f>+VLOOKUP(datosAvance[[#This Row],[renaes]],eess!$A$1:$G$189,4,FALSE)</f>
        <v>MOCHUMI</v>
      </c>
      <c r="I4425" s="9" t="str">
        <f>+VLOOKUP(datosAvance[[#This Row],[renaes]],eess!$A$1:$G$189,6,FALSE)</f>
        <v>LAMBAYEQUE</v>
      </c>
      <c r="J4425" s="9" t="str">
        <f>+VLOOKUP(datosAvance[[#This Row],[renaes]],eess!$A$1:$G$189,7,FALSE)</f>
        <v>MOCHUMI</v>
      </c>
    </row>
    <row r="4426" spans="1:10" x14ac:dyDescent="0.25">
      <c r="A4426">
        <v>4381</v>
      </c>
      <c r="B4426">
        <v>1</v>
      </c>
      <c r="C4426" t="s">
        <v>243</v>
      </c>
      <c r="D4426">
        <v>5</v>
      </c>
      <c r="E4426" t="s">
        <v>5</v>
      </c>
      <c r="F4426" s="9" t="str">
        <f>+VLOOKUP(datosAvance[[#This Row],[renaes]],eess!$A$1:$G$189,2,FALSE)</f>
        <v>MARAVILLAS</v>
      </c>
      <c r="G4426" s="9" t="str">
        <f>+VLOOKUP(datosAvance[[#This Row],[renaes]],eess!$A$1:$G$189,3,FALSE)</f>
        <v>LAMBAYEQUE</v>
      </c>
      <c r="H4426" s="9" t="str">
        <f>+VLOOKUP(datosAvance[[#This Row],[renaes]],eess!$A$1:$G$189,4,FALSE)</f>
        <v>MOCHUMI</v>
      </c>
      <c r="I4426" s="9" t="str">
        <f>+VLOOKUP(datosAvance[[#This Row],[renaes]],eess!$A$1:$G$189,6,FALSE)</f>
        <v>LAMBAYEQUE</v>
      </c>
      <c r="J4426" s="9" t="str">
        <f>+VLOOKUP(datosAvance[[#This Row],[renaes]],eess!$A$1:$G$189,7,FALSE)</f>
        <v>MOCHUMI</v>
      </c>
    </row>
    <row r="4427" spans="1:10" x14ac:dyDescent="0.25">
      <c r="A4427">
        <v>4382</v>
      </c>
      <c r="B4427">
        <v>11</v>
      </c>
      <c r="C4427" t="s">
        <v>243</v>
      </c>
      <c r="D4427">
        <v>5</v>
      </c>
      <c r="E4427" t="s">
        <v>5</v>
      </c>
      <c r="F4427" s="9" t="str">
        <f>+VLOOKUP(datosAvance[[#This Row],[renaes]],eess!$A$1:$G$189,2,FALSE)</f>
        <v>PUNTO CUATRO</v>
      </c>
      <c r="G4427" s="9" t="str">
        <f>+VLOOKUP(datosAvance[[#This Row],[renaes]],eess!$A$1:$G$189,3,FALSE)</f>
        <v>LAMBAYEQUE</v>
      </c>
      <c r="H4427" s="9" t="str">
        <f>+VLOOKUP(datosAvance[[#This Row],[renaes]],eess!$A$1:$G$189,4,FALSE)</f>
        <v>MOCHUMI</v>
      </c>
      <c r="I4427" s="9" t="str">
        <f>+VLOOKUP(datosAvance[[#This Row],[renaes]],eess!$A$1:$G$189,6,FALSE)</f>
        <v>LAMBAYEQUE</v>
      </c>
      <c r="J4427" s="9" t="str">
        <f>+VLOOKUP(datosAvance[[#This Row],[renaes]],eess!$A$1:$G$189,7,FALSE)</f>
        <v>MOCHUMI</v>
      </c>
    </row>
    <row r="4428" spans="1:10" x14ac:dyDescent="0.25">
      <c r="A4428">
        <v>4383</v>
      </c>
      <c r="B4428">
        <v>3</v>
      </c>
      <c r="C4428" t="s">
        <v>243</v>
      </c>
      <c r="D4428">
        <v>5</v>
      </c>
      <c r="E4428" t="s">
        <v>5</v>
      </c>
      <c r="F4428" s="9" t="str">
        <f>+VLOOKUP(datosAvance[[#This Row],[renaes]],eess!$A$1:$G$189,2,FALSE)</f>
        <v>PAREDONES MUY FINCA</v>
      </c>
      <c r="G4428" s="9" t="str">
        <f>+VLOOKUP(datosAvance[[#This Row],[renaes]],eess!$A$1:$G$189,3,FALSE)</f>
        <v>LAMBAYEQUE</v>
      </c>
      <c r="H4428" s="9" t="str">
        <f>+VLOOKUP(datosAvance[[#This Row],[renaes]],eess!$A$1:$G$189,4,FALSE)</f>
        <v>MOCHUMI</v>
      </c>
      <c r="I4428" s="9" t="str">
        <f>+VLOOKUP(datosAvance[[#This Row],[renaes]],eess!$A$1:$G$189,6,FALSE)</f>
        <v>LAMBAYEQUE</v>
      </c>
      <c r="J4428" s="9" t="str">
        <f>+VLOOKUP(datosAvance[[#This Row],[renaes]],eess!$A$1:$G$189,7,FALSE)</f>
        <v>MOCHUMI</v>
      </c>
    </row>
    <row r="4429" spans="1:10" x14ac:dyDescent="0.25">
      <c r="A4429">
        <v>4384</v>
      </c>
      <c r="B4429">
        <v>9</v>
      </c>
      <c r="C4429" t="s">
        <v>243</v>
      </c>
      <c r="D4429">
        <v>5</v>
      </c>
      <c r="E4429" t="s">
        <v>5</v>
      </c>
      <c r="F4429" s="9" t="str">
        <f>+VLOOKUP(datosAvance[[#This Row],[renaes]],eess!$A$1:$G$189,2,FALSE)</f>
        <v>PACORA</v>
      </c>
      <c r="G4429" s="9" t="str">
        <f>+VLOOKUP(datosAvance[[#This Row],[renaes]],eess!$A$1:$G$189,3,FALSE)</f>
        <v>LAMBAYEQUE</v>
      </c>
      <c r="H4429" s="9" t="str">
        <f>+VLOOKUP(datosAvance[[#This Row],[renaes]],eess!$A$1:$G$189,4,FALSE)</f>
        <v>ILLIMO</v>
      </c>
      <c r="I4429" s="9" t="str">
        <f>+VLOOKUP(datosAvance[[#This Row],[renaes]],eess!$A$1:$G$189,6,FALSE)</f>
        <v>LAMBAYEQUE</v>
      </c>
      <c r="J4429" s="9" t="str">
        <f>+VLOOKUP(datosAvance[[#This Row],[renaes]],eess!$A$1:$G$189,7,FALSE)</f>
        <v>PACORA</v>
      </c>
    </row>
    <row r="4430" spans="1:10" x14ac:dyDescent="0.25">
      <c r="A4430">
        <v>4385</v>
      </c>
      <c r="B4430">
        <v>2</v>
      </c>
      <c r="C4430" t="s">
        <v>243</v>
      </c>
      <c r="D4430">
        <v>5</v>
      </c>
      <c r="E4430" t="s">
        <v>5</v>
      </c>
      <c r="F4430" s="9" t="str">
        <f>+VLOOKUP(datosAvance[[#This Row],[renaes]],eess!$A$1:$G$189,2,FALSE)</f>
        <v>HUACA RIVERA</v>
      </c>
      <c r="G4430" s="9" t="str">
        <f>+VLOOKUP(datosAvance[[#This Row],[renaes]],eess!$A$1:$G$189,3,FALSE)</f>
        <v>LAMBAYEQUE</v>
      </c>
      <c r="H4430" s="9" t="str">
        <f>+VLOOKUP(datosAvance[[#This Row],[renaes]],eess!$A$1:$G$189,4,FALSE)</f>
        <v>ILLIMO</v>
      </c>
      <c r="I4430" s="9" t="str">
        <f>+VLOOKUP(datosAvance[[#This Row],[renaes]],eess!$A$1:$G$189,6,FALSE)</f>
        <v>LAMBAYEQUE</v>
      </c>
      <c r="J4430" s="9" t="str">
        <f>+VLOOKUP(datosAvance[[#This Row],[renaes]],eess!$A$1:$G$189,7,FALSE)</f>
        <v>PACORA</v>
      </c>
    </row>
    <row r="4431" spans="1:10" x14ac:dyDescent="0.25">
      <c r="A4431">
        <v>4386</v>
      </c>
      <c r="B4431">
        <v>5</v>
      </c>
      <c r="C4431" t="s">
        <v>243</v>
      </c>
      <c r="D4431">
        <v>5</v>
      </c>
      <c r="E4431" t="s">
        <v>5</v>
      </c>
      <c r="F4431" s="9" t="str">
        <f>+VLOOKUP(datosAvance[[#This Row],[renaes]],eess!$A$1:$G$189,2,FALSE)</f>
        <v>SALAS</v>
      </c>
      <c r="G4431" s="9" t="str">
        <f>+VLOOKUP(datosAvance[[#This Row],[renaes]],eess!$A$1:$G$189,3,FALSE)</f>
        <v>LAMBAYEQUE</v>
      </c>
      <c r="H4431" s="9" t="str">
        <f>+VLOOKUP(datosAvance[[#This Row],[renaes]],eess!$A$1:$G$189,4,FALSE)</f>
        <v>SALAS</v>
      </c>
      <c r="I4431" s="9" t="str">
        <f>+VLOOKUP(datosAvance[[#This Row],[renaes]],eess!$A$1:$G$189,6,FALSE)</f>
        <v>LAMBAYEQUE</v>
      </c>
      <c r="J4431" s="9" t="str">
        <f>+VLOOKUP(datosAvance[[#This Row],[renaes]],eess!$A$1:$G$189,7,FALSE)</f>
        <v>SALAS</v>
      </c>
    </row>
    <row r="4432" spans="1:10" x14ac:dyDescent="0.25">
      <c r="A4432">
        <v>4387</v>
      </c>
      <c r="B4432">
        <v>1</v>
      </c>
      <c r="C4432" t="s">
        <v>243</v>
      </c>
      <c r="D4432">
        <v>5</v>
      </c>
      <c r="E4432" t="s">
        <v>5</v>
      </c>
      <c r="F4432" s="9" t="str">
        <f>+VLOOKUP(datosAvance[[#This Row],[renaes]],eess!$A$1:$G$189,2,FALSE)</f>
        <v>PENACHI</v>
      </c>
      <c r="G4432" s="9" t="str">
        <f>+VLOOKUP(datosAvance[[#This Row],[renaes]],eess!$A$1:$G$189,3,FALSE)</f>
        <v>LAMBAYEQUE</v>
      </c>
      <c r="H4432" s="9" t="str">
        <f>+VLOOKUP(datosAvance[[#This Row],[renaes]],eess!$A$1:$G$189,4,FALSE)</f>
        <v>SALAS</v>
      </c>
      <c r="I4432" s="9" t="str">
        <f>+VLOOKUP(datosAvance[[#This Row],[renaes]],eess!$A$1:$G$189,6,FALSE)</f>
        <v>LAMBAYEQUE</v>
      </c>
      <c r="J4432" s="9" t="str">
        <f>+VLOOKUP(datosAvance[[#This Row],[renaes]],eess!$A$1:$G$189,7,FALSE)</f>
        <v>SALAS</v>
      </c>
    </row>
    <row r="4433" spans="1:10" x14ac:dyDescent="0.25">
      <c r="A4433">
        <v>4388</v>
      </c>
      <c r="B4433">
        <v>0</v>
      </c>
      <c r="C4433" t="s">
        <v>243</v>
      </c>
      <c r="D4433">
        <v>5</v>
      </c>
      <c r="E4433" t="s">
        <v>5</v>
      </c>
      <c r="F4433" s="9" t="str">
        <f>+VLOOKUP(datosAvance[[#This Row],[renaes]],eess!$A$1:$G$189,2,FALSE)</f>
        <v>KERGUER</v>
      </c>
      <c r="G4433" s="9" t="str">
        <f>+VLOOKUP(datosAvance[[#This Row],[renaes]],eess!$A$1:$G$189,3,FALSE)</f>
        <v>LAMBAYEQUE</v>
      </c>
      <c r="H4433" s="9" t="str">
        <f>+VLOOKUP(datosAvance[[#This Row],[renaes]],eess!$A$1:$G$189,4,FALSE)</f>
        <v>SALAS</v>
      </c>
      <c r="I4433" s="9" t="str">
        <f>+VLOOKUP(datosAvance[[#This Row],[renaes]],eess!$A$1:$G$189,6,FALSE)</f>
        <v>LAMBAYEQUE</v>
      </c>
      <c r="J4433" s="9" t="str">
        <f>+VLOOKUP(datosAvance[[#This Row],[renaes]],eess!$A$1:$G$189,7,FALSE)</f>
        <v>SALAS</v>
      </c>
    </row>
    <row r="4434" spans="1:10" x14ac:dyDescent="0.25">
      <c r="A4434">
        <v>4389</v>
      </c>
      <c r="B4434">
        <v>10</v>
      </c>
      <c r="C4434" t="s">
        <v>243</v>
      </c>
      <c r="D4434">
        <v>5</v>
      </c>
      <c r="E4434" t="s">
        <v>5</v>
      </c>
      <c r="F4434" s="9" t="str">
        <f>+VLOOKUP(datosAvance[[#This Row],[renaes]],eess!$A$1:$G$189,2,FALSE)</f>
        <v>TUCUME</v>
      </c>
      <c r="G4434" s="9" t="str">
        <f>+VLOOKUP(datosAvance[[#This Row],[renaes]],eess!$A$1:$G$189,3,FALSE)</f>
        <v>LAMBAYEQUE</v>
      </c>
      <c r="H4434" s="9" t="str">
        <f>+VLOOKUP(datosAvance[[#This Row],[renaes]],eess!$A$1:$G$189,4,FALSE)</f>
        <v>TUCUME</v>
      </c>
      <c r="I4434" s="9" t="str">
        <f>+VLOOKUP(datosAvance[[#This Row],[renaes]],eess!$A$1:$G$189,6,FALSE)</f>
        <v>LAMBAYEQUE</v>
      </c>
      <c r="J4434" s="9" t="str">
        <f>+VLOOKUP(datosAvance[[#This Row],[renaes]],eess!$A$1:$G$189,7,FALSE)</f>
        <v>TUCUME</v>
      </c>
    </row>
    <row r="4435" spans="1:10" x14ac:dyDescent="0.25">
      <c r="A4435">
        <v>4390</v>
      </c>
      <c r="B4435">
        <v>2</v>
      </c>
      <c r="C4435" t="s">
        <v>243</v>
      </c>
      <c r="D4435">
        <v>5</v>
      </c>
      <c r="E4435" t="s">
        <v>5</v>
      </c>
      <c r="F4435" s="9" t="str">
        <f>+VLOOKUP(datosAvance[[#This Row],[renaes]],eess!$A$1:$G$189,2,FALSE)</f>
        <v>TUCUME VIEJO</v>
      </c>
      <c r="G4435" s="9" t="str">
        <f>+VLOOKUP(datosAvance[[#This Row],[renaes]],eess!$A$1:$G$189,3,FALSE)</f>
        <v>LAMBAYEQUE</v>
      </c>
      <c r="H4435" s="9" t="str">
        <f>+VLOOKUP(datosAvance[[#This Row],[renaes]],eess!$A$1:$G$189,4,FALSE)</f>
        <v>TUCUME</v>
      </c>
      <c r="I4435" s="9" t="str">
        <f>+VLOOKUP(datosAvance[[#This Row],[renaes]],eess!$A$1:$G$189,6,FALSE)</f>
        <v>LAMBAYEQUE</v>
      </c>
      <c r="J4435" s="9" t="str">
        <f>+VLOOKUP(datosAvance[[#This Row],[renaes]],eess!$A$1:$G$189,7,FALSE)</f>
        <v>TUCUME</v>
      </c>
    </row>
    <row r="4436" spans="1:10" x14ac:dyDescent="0.25">
      <c r="A4436">
        <v>4391</v>
      </c>
      <c r="B4436">
        <v>3</v>
      </c>
      <c r="C4436" t="s">
        <v>243</v>
      </c>
      <c r="D4436">
        <v>5</v>
      </c>
      <c r="E4436" t="s">
        <v>5</v>
      </c>
      <c r="F4436" s="9" t="str">
        <f>+VLOOKUP(datosAvance[[#This Row],[renaes]],eess!$A$1:$G$189,2,FALSE)</f>
        <v>GRANJA SASAPE</v>
      </c>
      <c r="G4436" s="9" t="str">
        <f>+VLOOKUP(datosAvance[[#This Row],[renaes]],eess!$A$1:$G$189,3,FALSE)</f>
        <v>LAMBAYEQUE</v>
      </c>
      <c r="H4436" s="9" t="str">
        <f>+VLOOKUP(datosAvance[[#This Row],[renaes]],eess!$A$1:$G$189,4,FALSE)</f>
        <v>TUCUME</v>
      </c>
      <c r="I4436" s="9" t="str">
        <f>+VLOOKUP(datosAvance[[#This Row],[renaes]],eess!$A$1:$G$189,6,FALSE)</f>
        <v>LAMBAYEQUE</v>
      </c>
      <c r="J4436" s="9" t="str">
        <f>+VLOOKUP(datosAvance[[#This Row],[renaes]],eess!$A$1:$G$189,7,FALSE)</f>
        <v>TUCUME</v>
      </c>
    </row>
    <row r="4437" spans="1:10" x14ac:dyDescent="0.25">
      <c r="A4437">
        <v>4392</v>
      </c>
      <c r="B4437">
        <v>7</v>
      </c>
      <c r="C4437" t="s">
        <v>243</v>
      </c>
      <c r="D4437">
        <v>5</v>
      </c>
      <c r="E4437" t="s">
        <v>5</v>
      </c>
      <c r="F4437" s="9" t="str">
        <f>+VLOOKUP(datosAvance[[#This Row],[renaes]],eess!$A$1:$G$189,2,FALSE)</f>
        <v>LOS BANCES</v>
      </c>
      <c r="G4437" s="9" t="str">
        <f>+VLOOKUP(datosAvance[[#This Row],[renaes]],eess!$A$1:$G$189,3,FALSE)</f>
        <v>LAMBAYEQUE</v>
      </c>
      <c r="H4437" s="9" t="str">
        <f>+VLOOKUP(datosAvance[[#This Row],[renaes]],eess!$A$1:$G$189,4,FALSE)</f>
        <v>TUCUME</v>
      </c>
      <c r="I4437" s="9" t="str">
        <f>+VLOOKUP(datosAvance[[#This Row],[renaes]],eess!$A$1:$G$189,6,FALSE)</f>
        <v>LAMBAYEQUE</v>
      </c>
      <c r="J4437" s="9" t="str">
        <f>+VLOOKUP(datosAvance[[#This Row],[renaes]],eess!$A$1:$G$189,7,FALSE)</f>
        <v>TUCUME</v>
      </c>
    </row>
    <row r="4438" spans="1:10" x14ac:dyDescent="0.25">
      <c r="A4438">
        <v>4393</v>
      </c>
      <c r="B4438">
        <v>2</v>
      </c>
      <c r="C4438" t="s">
        <v>243</v>
      </c>
      <c r="D4438">
        <v>5</v>
      </c>
      <c r="E4438" t="s">
        <v>5</v>
      </c>
      <c r="F4438" s="9" t="str">
        <f>+VLOOKUP(datosAvance[[#This Row],[renaes]],eess!$A$1:$G$189,2,FALSE)</f>
        <v>LA RAYA</v>
      </c>
      <c r="G4438" s="9" t="str">
        <f>+VLOOKUP(datosAvance[[#This Row],[renaes]],eess!$A$1:$G$189,3,FALSE)</f>
        <v>LAMBAYEQUE</v>
      </c>
      <c r="H4438" s="9" t="str">
        <f>+VLOOKUP(datosAvance[[#This Row],[renaes]],eess!$A$1:$G$189,4,FALSE)</f>
        <v>TUCUME</v>
      </c>
      <c r="I4438" s="9" t="str">
        <f>+VLOOKUP(datosAvance[[#This Row],[renaes]],eess!$A$1:$G$189,6,FALSE)</f>
        <v>LAMBAYEQUE</v>
      </c>
      <c r="J4438" s="9" t="str">
        <f>+VLOOKUP(datosAvance[[#This Row],[renaes]],eess!$A$1:$G$189,7,FALSE)</f>
        <v>TUCUME</v>
      </c>
    </row>
    <row r="4439" spans="1:10" x14ac:dyDescent="0.25">
      <c r="A4439">
        <v>4394</v>
      </c>
      <c r="B4439">
        <v>1</v>
      </c>
      <c r="C4439" t="s">
        <v>243</v>
      </c>
      <c r="D4439">
        <v>5</v>
      </c>
      <c r="E4439" t="s">
        <v>5</v>
      </c>
      <c r="F4439" s="9" t="str">
        <f>+VLOOKUP(datosAvance[[#This Row],[renaes]],eess!$A$1:$G$189,2,FALSE)</f>
        <v>LOS SANCHEZ</v>
      </c>
      <c r="G4439" s="9" t="str">
        <f>+VLOOKUP(datosAvance[[#This Row],[renaes]],eess!$A$1:$G$189,3,FALSE)</f>
        <v>LAMBAYEQUE</v>
      </c>
      <c r="H4439" s="9" t="str">
        <f>+VLOOKUP(datosAvance[[#This Row],[renaes]],eess!$A$1:$G$189,4,FALSE)</f>
        <v>TUCUME</v>
      </c>
      <c r="I4439" s="9" t="str">
        <f>+VLOOKUP(datosAvance[[#This Row],[renaes]],eess!$A$1:$G$189,6,FALSE)</f>
        <v>LAMBAYEQUE</v>
      </c>
      <c r="J4439" s="9" t="str">
        <f>+VLOOKUP(datosAvance[[#This Row],[renaes]],eess!$A$1:$G$189,7,FALSE)</f>
        <v>TUCUME</v>
      </c>
    </row>
    <row r="4440" spans="1:10" x14ac:dyDescent="0.25">
      <c r="A4440">
        <v>4395</v>
      </c>
      <c r="B4440">
        <v>20</v>
      </c>
      <c r="C4440" t="s">
        <v>243</v>
      </c>
      <c r="D4440">
        <v>5</v>
      </c>
      <c r="E4440" t="s">
        <v>5</v>
      </c>
      <c r="F4440" s="9" t="str">
        <f>+VLOOKUP(datosAvance[[#This Row],[renaes]],eess!$A$1:$G$189,2,FALSE)</f>
        <v>MOTUPE</v>
      </c>
      <c r="G4440" s="9" t="str">
        <f>+VLOOKUP(datosAvance[[#This Row],[renaes]],eess!$A$1:$G$189,3,FALSE)</f>
        <v>LAMBAYEQUE</v>
      </c>
      <c r="H4440" s="9" t="str">
        <f>+VLOOKUP(datosAvance[[#This Row],[renaes]],eess!$A$1:$G$189,4,FALSE)</f>
        <v>MOTUPE</v>
      </c>
      <c r="I4440" s="9" t="str">
        <f>+VLOOKUP(datosAvance[[#This Row],[renaes]],eess!$A$1:$G$189,6,FALSE)</f>
        <v>LAMBAYEQUE</v>
      </c>
      <c r="J4440" s="9" t="str">
        <f>+VLOOKUP(datosAvance[[#This Row],[renaes]],eess!$A$1:$G$189,7,FALSE)</f>
        <v>MOTUPE</v>
      </c>
    </row>
    <row r="4441" spans="1:10" x14ac:dyDescent="0.25">
      <c r="A4441">
        <v>4396</v>
      </c>
      <c r="B4441">
        <v>1</v>
      </c>
      <c r="C4441" t="s">
        <v>243</v>
      </c>
      <c r="D4441">
        <v>5</v>
      </c>
      <c r="E4441" t="s">
        <v>5</v>
      </c>
      <c r="F4441" s="9" t="str">
        <f>+VLOOKUP(datosAvance[[#This Row],[renaes]],eess!$A$1:$G$189,2,FALSE)</f>
        <v>CHOCHOPE</v>
      </c>
      <c r="G4441" s="9" t="str">
        <f>+VLOOKUP(datosAvance[[#This Row],[renaes]],eess!$A$1:$G$189,3,FALSE)</f>
        <v>LAMBAYEQUE</v>
      </c>
      <c r="H4441" s="9" t="str">
        <f>+VLOOKUP(datosAvance[[#This Row],[renaes]],eess!$A$1:$G$189,4,FALSE)</f>
        <v>MOTUPE</v>
      </c>
      <c r="I4441" s="9" t="str">
        <f>+VLOOKUP(datosAvance[[#This Row],[renaes]],eess!$A$1:$G$189,6,FALSE)</f>
        <v>LAMBAYEQUE</v>
      </c>
      <c r="J4441" s="9" t="str">
        <f>+VLOOKUP(datosAvance[[#This Row],[renaes]],eess!$A$1:$G$189,7,FALSE)</f>
        <v>CHOCHOPE</v>
      </c>
    </row>
    <row r="4442" spans="1:10" x14ac:dyDescent="0.25">
      <c r="A4442">
        <v>4397</v>
      </c>
      <c r="B4442">
        <v>6</v>
      </c>
      <c r="C4442" t="s">
        <v>243</v>
      </c>
      <c r="D4442">
        <v>5</v>
      </c>
      <c r="E4442" t="s">
        <v>5</v>
      </c>
      <c r="F4442" s="9" t="str">
        <f>+VLOOKUP(datosAvance[[#This Row],[renaes]],eess!$A$1:$G$189,2,FALSE)</f>
        <v>KAÑARIS</v>
      </c>
      <c r="G4442" s="9" t="str">
        <f>+VLOOKUP(datosAvance[[#This Row],[renaes]],eess!$A$1:$G$189,3,FALSE)</f>
        <v>LAMBAYEQUE</v>
      </c>
      <c r="H4442" s="9" t="str">
        <f>+VLOOKUP(datosAvance[[#This Row],[renaes]],eess!$A$1:$G$189,4,FALSE)</f>
        <v>KAÑARIS</v>
      </c>
      <c r="I4442" s="9" t="str">
        <f>+VLOOKUP(datosAvance[[#This Row],[renaes]],eess!$A$1:$G$189,6,FALSE)</f>
        <v>FERREÑAFE</v>
      </c>
      <c r="J4442" s="9" t="str">
        <f>+VLOOKUP(datosAvance[[#This Row],[renaes]],eess!$A$1:$G$189,7,FALSE)</f>
        <v>CAÑARIS</v>
      </c>
    </row>
    <row r="4443" spans="1:10" x14ac:dyDescent="0.25">
      <c r="A4443">
        <v>4398</v>
      </c>
      <c r="B4443">
        <v>3</v>
      </c>
      <c r="C4443" t="s">
        <v>243</v>
      </c>
      <c r="D4443">
        <v>5</v>
      </c>
      <c r="E4443" t="s">
        <v>5</v>
      </c>
      <c r="F4443" s="9" t="str">
        <f>+VLOOKUP(datosAvance[[#This Row],[renaes]],eess!$A$1:$G$189,2,FALSE)</f>
        <v>PANDACHI</v>
      </c>
      <c r="G4443" s="9" t="str">
        <f>+VLOOKUP(datosAvance[[#This Row],[renaes]],eess!$A$1:$G$189,3,FALSE)</f>
        <v>LAMBAYEQUE</v>
      </c>
      <c r="H4443" s="9" t="str">
        <f>+VLOOKUP(datosAvance[[#This Row],[renaes]],eess!$A$1:$G$189,4,FALSE)</f>
        <v>KAÑARIS</v>
      </c>
      <c r="I4443" s="9" t="str">
        <f>+VLOOKUP(datosAvance[[#This Row],[renaes]],eess!$A$1:$G$189,6,FALSE)</f>
        <v>FERREÑAFE</v>
      </c>
      <c r="J4443" s="9" t="str">
        <f>+VLOOKUP(datosAvance[[#This Row],[renaes]],eess!$A$1:$G$189,7,FALSE)</f>
        <v>CAÑARIS</v>
      </c>
    </row>
    <row r="4444" spans="1:10" x14ac:dyDescent="0.25">
      <c r="A4444">
        <v>4399</v>
      </c>
      <c r="B4444">
        <v>7</v>
      </c>
      <c r="C4444" t="s">
        <v>243</v>
      </c>
      <c r="D4444">
        <v>5</v>
      </c>
      <c r="E4444" t="s">
        <v>5</v>
      </c>
      <c r="F4444" s="9" t="str">
        <f>+VLOOKUP(datosAvance[[#This Row],[renaes]],eess!$A$1:$G$189,2,FALSE)</f>
        <v>HUACAPAMPA</v>
      </c>
      <c r="G4444" s="9" t="str">
        <f>+VLOOKUP(datosAvance[[#This Row],[renaes]],eess!$A$1:$G$189,3,FALSE)</f>
        <v>LAMBAYEQUE</v>
      </c>
      <c r="H4444" s="9" t="str">
        <f>+VLOOKUP(datosAvance[[#This Row],[renaes]],eess!$A$1:$G$189,4,FALSE)</f>
        <v>KAÑARIS</v>
      </c>
      <c r="I4444" s="9" t="str">
        <f>+VLOOKUP(datosAvance[[#This Row],[renaes]],eess!$A$1:$G$189,6,FALSE)</f>
        <v>FERREÑAFE</v>
      </c>
      <c r="J4444" s="9" t="str">
        <f>+VLOOKUP(datosAvance[[#This Row],[renaes]],eess!$A$1:$G$189,7,FALSE)</f>
        <v>CAÑARIS</v>
      </c>
    </row>
    <row r="4445" spans="1:10" x14ac:dyDescent="0.25">
      <c r="A4445">
        <v>4400</v>
      </c>
      <c r="B4445">
        <v>2</v>
      </c>
      <c r="C4445" t="s">
        <v>243</v>
      </c>
      <c r="D4445">
        <v>5</v>
      </c>
      <c r="E4445" t="s">
        <v>5</v>
      </c>
      <c r="F4445" s="9" t="str">
        <f>+VLOOKUP(datosAvance[[#This Row],[renaes]],eess!$A$1:$G$189,2,FALSE)</f>
        <v>CHILASQUE</v>
      </c>
      <c r="G4445" s="9" t="str">
        <f>+VLOOKUP(datosAvance[[#This Row],[renaes]],eess!$A$1:$G$189,3,FALSE)</f>
        <v>LAMBAYEQUE</v>
      </c>
      <c r="H4445" s="9" t="str">
        <f>+VLOOKUP(datosAvance[[#This Row],[renaes]],eess!$A$1:$G$189,4,FALSE)</f>
        <v>KAÑARIS</v>
      </c>
      <c r="I4445" s="9" t="str">
        <f>+VLOOKUP(datosAvance[[#This Row],[renaes]],eess!$A$1:$G$189,6,FALSE)</f>
        <v>FERREÑAFE</v>
      </c>
      <c r="J4445" s="9" t="str">
        <f>+VLOOKUP(datosAvance[[#This Row],[renaes]],eess!$A$1:$G$189,7,FALSE)</f>
        <v>CAÑARIS</v>
      </c>
    </row>
    <row r="4446" spans="1:10" x14ac:dyDescent="0.25">
      <c r="A4446">
        <v>4402</v>
      </c>
      <c r="B4446">
        <v>1</v>
      </c>
      <c r="C4446" t="s">
        <v>243</v>
      </c>
      <c r="D4446">
        <v>5</v>
      </c>
      <c r="E4446" t="s">
        <v>5</v>
      </c>
      <c r="F4446" s="9" t="str">
        <f>+VLOOKUP(datosAvance[[#This Row],[renaes]],eess!$A$1:$G$189,2,FALSE)</f>
        <v>QUIRICHIMA</v>
      </c>
      <c r="G4446" s="9" t="str">
        <f>+VLOOKUP(datosAvance[[#This Row],[renaes]],eess!$A$1:$G$189,3,FALSE)</f>
        <v>LAMBAYEQUE</v>
      </c>
      <c r="H4446" s="9" t="str">
        <f>+VLOOKUP(datosAvance[[#This Row],[renaes]],eess!$A$1:$G$189,4,FALSE)</f>
        <v>KAÑARIS</v>
      </c>
      <c r="I4446" s="9" t="str">
        <f>+VLOOKUP(datosAvance[[#This Row],[renaes]],eess!$A$1:$G$189,6,FALSE)</f>
        <v>FERREÑAFE</v>
      </c>
      <c r="J4446" s="9" t="str">
        <f>+VLOOKUP(datosAvance[[#This Row],[renaes]],eess!$A$1:$G$189,7,FALSE)</f>
        <v>CAÑARIS</v>
      </c>
    </row>
    <row r="4447" spans="1:10" x14ac:dyDescent="0.25">
      <c r="A4447">
        <v>4403</v>
      </c>
      <c r="B4447">
        <v>2</v>
      </c>
      <c r="C4447" t="s">
        <v>243</v>
      </c>
      <c r="D4447">
        <v>5</v>
      </c>
      <c r="E4447" t="s">
        <v>5</v>
      </c>
      <c r="F4447" s="9" t="str">
        <f>+VLOOKUP(datosAvance[[#This Row],[renaes]],eess!$A$1:$G$189,2,FALSE)</f>
        <v>CHIÑAMA</v>
      </c>
      <c r="G4447" s="9" t="str">
        <f>+VLOOKUP(datosAvance[[#This Row],[renaes]],eess!$A$1:$G$189,3,FALSE)</f>
        <v>LAMBAYEQUE</v>
      </c>
      <c r="H4447" s="9" t="str">
        <f>+VLOOKUP(datosAvance[[#This Row],[renaes]],eess!$A$1:$G$189,4,FALSE)</f>
        <v>KAÑARIS</v>
      </c>
      <c r="I4447" s="9" t="str">
        <f>+VLOOKUP(datosAvance[[#This Row],[renaes]],eess!$A$1:$G$189,6,FALSE)</f>
        <v>FERREÑAFE</v>
      </c>
      <c r="J4447" s="9" t="str">
        <f>+VLOOKUP(datosAvance[[#This Row],[renaes]],eess!$A$1:$G$189,7,FALSE)</f>
        <v>CAÑARIS</v>
      </c>
    </row>
    <row r="4448" spans="1:10" x14ac:dyDescent="0.25">
      <c r="A4448">
        <v>4404</v>
      </c>
      <c r="B4448">
        <v>0</v>
      </c>
      <c r="C4448" t="s">
        <v>243</v>
      </c>
      <c r="D4448">
        <v>5</v>
      </c>
      <c r="E4448" t="s">
        <v>5</v>
      </c>
      <c r="F4448" s="9" t="str">
        <f>+VLOOKUP(datosAvance[[#This Row],[renaes]],eess!$A$1:$G$189,2,FALSE)</f>
        <v>TONGORRAPE</v>
      </c>
      <c r="G4448" s="9" t="str">
        <f>+VLOOKUP(datosAvance[[#This Row],[renaes]],eess!$A$1:$G$189,3,FALSE)</f>
        <v>LAMBAYEQUE</v>
      </c>
      <c r="H4448" s="9" t="str">
        <f>+VLOOKUP(datosAvance[[#This Row],[renaes]],eess!$A$1:$G$189,4,FALSE)</f>
        <v>MOTUPE</v>
      </c>
      <c r="I4448" s="9" t="str">
        <f>+VLOOKUP(datosAvance[[#This Row],[renaes]],eess!$A$1:$G$189,6,FALSE)</f>
        <v>LAMBAYEQUE</v>
      </c>
      <c r="J4448" s="9" t="str">
        <f>+VLOOKUP(datosAvance[[#This Row],[renaes]],eess!$A$1:$G$189,7,FALSE)</f>
        <v>MOTUPE</v>
      </c>
    </row>
    <row r="4449" spans="1:10" x14ac:dyDescent="0.25">
      <c r="A4449">
        <v>4405</v>
      </c>
      <c r="B4449">
        <v>3</v>
      </c>
      <c r="C4449" t="s">
        <v>243</v>
      </c>
      <c r="D4449">
        <v>5</v>
      </c>
      <c r="E4449" t="s">
        <v>5</v>
      </c>
      <c r="F4449" s="9" t="str">
        <f>+VLOOKUP(datosAvance[[#This Row],[renaes]],eess!$A$1:$G$189,2,FALSE)</f>
        <v>ANCHOVIRA</v>
      </c>
      <c r="G4449" s="9" t="str">
        <f>+VLOOKUP(datosAvance[[#This Row],[renaes]],eess!$A$1:$G$189,3,FALSE)</f>
        <v>LAMBAYEQUE</v>
      </c>
      <c r="H4449" s="9" t="str">
        <f>+VLOOKUP(datosAvance[[#This Row],[renaes]],eess!$A$1:$G$189,4,FALSE)</f>
        <v>MOTUPE</v>
      </c>
      <c r="I4449" s="9" t="str">
        <f>+VLOOKUP(datosAvance[[#This Row],[renaes]],eess!$A$1:$G$189,6,FALSE)</f>
        <v>LAMBAYEQUE</v>
      </c>
      <c r="J4449" s="9" t="str">
        <f>+VLOOKUP(datosAvance[[#This Row],[renaes]],eess!$A$1:$G$189,7,FALSE)</f>
        <v>MOTUPE</v>
      </c>
    </row>
    <row r="4450" spans="1:10" x14ac:dyDescent="0.25">
      <c r="A4450">
        <v>4406</v>
      </c>
      <c r="B4450">
        <v>1</v>
      </c>
      <c r="C4450" t="s">
        <v>243</v>
      </c>
      <c r="D4450">
        <v>5</v>
      </c>
      <c r="E4450" t="s">
        <v>5</v>
      </c>
      <c r="F4450" s="9" t="str">
        <f>+VLOOKUP(datosAvance[[#This Row],[renaes]],eess!$A$1:$G$189,2,FALSE)</f>
        <v>MARRIPON</v>
      </c>
      <c r="G4450" s="9" t="str">
        <f>+VLOOKUP(datosAvance[[#This Row],[renaes]],eess!$A$1:$G$189,3,FALSE)</f>
        <v>LAMBAYEQUE</v>
      </c>
      <c r="H4450" s="9" t="str">
        <f>+VLOOKUP(datosAvance[[#This Row],[renaes]],eess!$A$1:$G$189,4,FALSE)</f>
        <v>MOTUPE</v>
      </c>
      <c r="I4450" s="9" t="str">
        <f>+VLOOKUP(datosAvance[[#This Row],[renaes]],eess!$A$1:$G$189,6,FALSE)</f>
        <v>LAMBAYEQUE</v>
      </c>
      <c r="J4450" s="9" t="str">
        <f>+VLOOKUP(datosAvance[[#This Row],[renaes]],eess!$A$1:$G$189,7,FALSE)</f>
        <v>MOTUPE</v>
      </c>
    </row>
    <row r="4451" spans="1:10" x14ac:dyDescent="0.25">
      <c r="A4451">
        <v>4407</v>
      </c>
      <c r="B4451">
        <v>22</v>
      </c>
      <c r="C4451" t="s">
        <v>243</v>
      </c>
      <c r="D4451">
        <v>5</v>
      </c>
      <c r="E4451" t="s">
        <v>5</v>
      </c>
      <c r="F4451" s="9" t="str">
        <f>+VLOOKUP(datosAvance[[#This Row],[renaes]],eess!$A$1:$G$189,2,FALSE)</f>
        <v>OLMOS</v>
      </c>
      <c r="G4451" s="9" t="str">
        <f>+VLOOKUP(datosAvance[[#This Row],[renaes]],eess!$A$1:$G$189,3,FALSE)</f>
        <v>LAMBAYEQUE</v>
      </c>
      <c r="H4451" s="9" t="str">
        <f>+VLOOKUP(datosAvance[[#This Row],[renaes]],eess!$A$1:$G$189,4,FALSE)</f>
        <v>OLMOS</v>
      </c>
      <c r="I4451" s="9" t="str">
        <f>+VLOOKUP(datosAvance[[#This Row],[renaes]],eess!$A$1:$G$189,6,FALSE)</f>
        <v>LAMBAYEQUE</v>
      </c>
      <c r="J4451" s="9" t="str">
        <f>+VLOOKUP(datosAvance[[#This Row],[renaes]],eess!$A$1:$G$189,7,FALSE)</f>
        <v>OLMOS</v>
      </c>
    </row>
    <row r="4452" spans="1:10" x14ac:dyDescent="0.25">
      <c r="A4452">
        <v>4408</v>
      </c>
      <c r="B4452">
        <v>4</v>
      </c>
      <c r="C4452" t="s">
        <v>243</v>
      </c>
      <c r="D4452">
        <v>5</v>
      </c>
      <c r="E4452" t="s">
        <v>5</v>
      </c>
      <c r="F4452" s="9" t="str">
        <f>+VLOOKUP(datosAvance[[#This Row],[renaes]],eess!$A$1:$G$189,2,FALSE)</f>
        <v>LA ESTANCIA</v>
      </c>
      <c r="G4452" s="9" t="str">
        <f>+VLOOKUP(datosAvance[[#This Row],[renaes]],eess!$A$1:$G$189,3,FALSE)</f>
        <v>LAMBAYEQUE</v>
      </c>
      <c r="H4452" s="9" t="str">
        <f>+VLOOKUP(datosAvance[[#This Row],[renaes]],eess!$A$1:$G$189,4,FALSE)</f>
        <v>OLMOS</v>
      </c>
      <c r="I4452" s="9" t="str">
        <f>+VLOOKUP(datosAvance[[#This Row],[renaes]],eess!$A$1:$G$189,6,FALSE)</f>
        <v>LAMBAYEQUE</v>
      </c>
      <c r="J4452" s="9" t="str">
        <f>+VLOOKUP(datosAvance[[#This Row],[renaes]],eess!$A$1:$G$189,7,FALSE)</f>
        <v>OLMOS</v>
      </c>
    </row>
    <row r="4453" spans="1:10" x14ac:dyDescent="0.25">
      <c r="A4453">
        <v>4409</v>
      </c>
      <c r="B4453">
        <v>7</v>
      </c>
      <c r="C4453" t="s">
        <v>243</v>
      </c>
      <c r="D4453">
        <v>5</v>
      </c>
      <c r="E4453" t="s">
        <v>5</v>
      </c>
      <c r="F4453" s="9" t="str">
        <f>+VLOOKUP(datosAvance[[#This Row],[renaes]],eess!$A$1:$G$189,2,FALSE)</f>
        <v>INSCULAS</v>
      </c>
      <c r="G4453" s="9" t="str">
        <f>+VLOOKUP(datosAvance[[#This Row],[renaes]],eess!$A$1:$G$189,3,FALSE)</f>
        <v>LAMBAYEQUE</v>
      </c>
      <c r="H4453" s="9" t="str">
        <f>+VLOOKUP(datosAvance[[#This Row],[renaes]],eess!$A$1:$G$189,4,FALSE)</f>
        <v>OLMOS</v>
      </c>
      <c r="I4453" s="9" t="str">
        <f>+VLOOKUP(datosAvance[[#This Row],[renaes]],eess!$A$1:$G$189,6,FALSE)</f>
        <v>LAMBAYEQUE</v>
      </c>
      <c r="J4453" s="9" t="str">
        <f>+VLOOKUP(datosAvance[[#This Row],[renaes]],eess!$A$1:$G$189,7,FALSE)</f>
        <v>OLMOS</v>
      </c>
    </row>
    <row r="4454" spans="1:10" x14ac:dyDescent="0.25">
      <c r="A4454">
        <v>4410</v>
      </c>
      <c r="B4454">
        <v>2</v>
      </c>
      <c r="C4454" t="s">
        <v>243</v>
      </c>
      <c r="D4454">
        <v>5</v>
      </c>
      <c r="E4454" t="s">
        <v>5</v>
      </c>
      <c r="F4454" s="9" t="str">
        <f>+VLOOKUP(datosAvance[[#This Row],[renaes]],eess!$A$1:$G$189,2,FALSE)</f>
        <v>QUERPON</v>
      </c>
      <c r="G4454" s="9" t="str">
        <f>+VLOOKUP(datosAvance[[#This Row],[renaes]],eess!$A$1:$G$189,3,FALSE)</f>
        <v>LAMBAYEQUE</v>
      </c>
      <c r="H4454" s="9" t="str">
        <f>+VLOOKUP(datosAvance[[#This Row],[renaes]],eess!$A$1:$G$189,4,FALSE)</f>
        <v>OLMOS</v>
      </c>
      <c r="I4454" s="9" t="str">
        <f>+VLOOKUP(datosAvance[[#This Row],[renaes]],eess!$A$1:$G$189,6,FALSE)</f>
        <v>LAMBAYEQUE</v>
      </c>
      <c r="J4454" s="9" t="str">
        <f>+VLOOKUP(datosAvance[[#This Row],[renaes]],eess!$A$1:$G$189,7,FALSE)</f>
        <v>OLMOS</v>
      </c>
    </row>
    <row r="4455" spans="1:10" x14ac:dyDescent="0.25">
      <c r="A4455">
        <v>4411</v>
      </c>
      <c r="B4455">
        <v>2</v>
      </c>
      <c r="C4455" t="s">
        <v>243</v>
      </c>
      <c r="D4455">
        <v>5</v>
      </c>
      <c r="E4455" t="s">
        <v>5</v>
      </c>
      <c r="F4455" s="9" t="str">
        <f>+VLOOKUP(datosAvance[[#This Row],[renaes]],eess!$A$1:$G$189,2,FALSE)</f>
        <v>TRES BATANES</v>
      </c>
      <c r="G4455" s="9" t="str">
        <f>+VLOOKUP(datosAvance[[#This Row],[renaes]],eess!$A$1:$G$189,3,FALSE)</f>
        <v>LAMBAYEQUE</v>
      </c>
      <c r="H4455" s="9" t="str">
        <f>+VLOOKUP(datosAvance[[#This Row],[renaes]],eess!$A$1:$G$189,4,FALSE)</f>
        <v>OLMOS</v>
      </c>
      <c r="I4455" s="9" t="str">
        <f>+VLOOKUP(datosAvance[[#This Row],[renaes]],eess!$A$1:$G$189,6,FALSE)</f>
        <v>LAMBAYEQUE</v>
      </c>
      <c r="J4455" s="9" t="str">
        <f>+VLOOKUP(datosAvance[[#This Row],[renaes]],eess!$A$1:$G$189,7,FALSE)</f>
        <v>OLMOS</v>
      </c>
    </row>
    <row r="4456" spans="1:10" x14ac:dyDescent="0.25">
      <c r="A4456">
        <v>4412</v>
      </c>
      <c r="B4456">
        <v>1</v>
      </c>
      <c r="C4456" t="s">
        <v>243</v>
      </c>
      <c r="D4456">
        <v>5</v>
      </c>
      <c r="E4456" t="s">
        <v>5</v>
      </c>
      <c r="F4456" s="9" t="str">
        <f>+VLOOKUP(datosAvance[[#This Row],[renaes]],eess!$A$1:$G$189,2,FALSE)</f>
        <v>CAPILLA CENTRAL</v>
      </c>
      <c r="G4456" s="9" t="str">
        <f>+VLOOKUP(datosAvance[[#This Row],[renaes]],eess!$A$1:$G$189,3,FALSE)</f>
        <v>LAMBAYEQUE</v>
      </c>
      <c r="H4456" s="9" t="str">
        <f>+VLOOKUP(datosAvance[[#This Row],[renaes]],eess!$A$1:$G$189,4,FALSE)</f>
        <v>OLMOS</v>
      </c>
      <c r="I4456" s="9" t="str">
        <f>+VLOOKUP(datosAvance[[#This Row],[renaes]],eess!$A$1:$G$189,6,FALSE)</f>
        <v>LAMBAYEQUE</v>
      </c>
      <c r="J4456" s="9" t="str">
        <f>+VLOOKUP(datosAvance[[#This Row],[renaes]],eess!$A$1:$G$189,7,FALSE)</f>
        <v>OLMOS</v>
      </c>
    </row>
    <row r="4457" spans="1:10" x14ac:dyDescent="0.25">
      <c r="A4457">
        <v>4413</v>
      </c>
      <c r="B4457">
        <v>0</v>
      </c>
      <c r="C4457" t="s">
        <v>243</v>
      </c>
      <c r="D4457">
        <v>5</v>
      </c>
      <c r="E4457" t="s">
        <v>5</v>
      </c>
      <c r="F4457" s="9" t="str">
        <f>+VLOOKUP(datosAvance[[#This Row],[renaes]],eess!$A$1:$G$189,2,FALSE)</f>
        <v>ÑAUPE</v>
      </c>
      <c r="G4457" s="9" t="str">
        <f>+VLOOKUP(datosAvance[[#This Row],[renaes]],eess!$A$1:$G$189,3,FALSE)</f>
        <v>LAMBAYEQUE</v>
      </c>
      <c r="H4457" s="9" t="str">
        <f>+VLOOKUP(datosAvance[[#This Row],[renaes]],eess!$A$1:$G$189,4,FALSE)</f>
        <v>OLMOS</v>
      </c>
      <c r="I4457" s="9" t="str">
        <f>+VLOOKUP(datosAvance[[#This Row],[renaes]],eess!$A$1:$G$189,6,FALSE)</f>
        <v>LAMBAYEQUE</v>
      </c>
      <c r="J4457" s="9" t="str">
        <f>+VLOOKUP(datosAvance[[#This Row],[renaes]],eess!$A$1:$G$189,7,FALSE)</f>
        <v>OLMOS</v>
      </c>
    </row>
    <row r="4458" spans="1:10" x14ac:dyDescent="0.25">
      <c r="A4458">
        <v>4414</v>
      </c>
      <c r="B4458">
        <v>2</v>
      </c>
      <c r="C4458" t="s">
        <v>243</v>
      </c>
      <c r="D4458">
        <v>5</v>
      </c>
      <c r="E4458" t="s">
        <v>5</v>
      </c>
      <c r="F4458" s="9" t="str">
        <f>+VLOOKUP(datosAvance[[#This Row],[renaes]],eess!$A$1:$G$189,2,FALSE)</f>
        <v>ELVIRREY</v>
      </c>
      <c r="G4458" s="9" t="str">
        <f>+VLOOKUP(datosAvance[[#This Row],[renaes]],eess!$A$1:$G$189,3,FALSE)</f>
        <v>LAMBAYEQUE</v>
      </c>
      <c r="H4458" s="9" t="str">
        <f>+VLOOKUP(datosAvance[[#This Row],[renaes]],eess!$A$1:$G$189,4,FALSE)</f>
        <v>OLMOS</v>
      </c>
      <c r="I4458" s="9" t="str">
        <f>+VLOOKUP(datosAvance[[#This Row],[renaes]],eess!$A$1:$G$189,6,FALSE)</f>
        <v>LAMBAYEQUE</v>
      </c>
      <c r="J4458" s="9" t="str">
        <f>+VLOOKUP(datosAvance[[#This Row],[renaes]],eess!$A$1:$G$189,7,FALSE)</f>
        <v>OLMOS</v>
      </c>
    </row>
    <row r="4459" spans="1:10" x14ac:dyDescent="0.25">
      <c r="A4459">
        <v>4415</v>
      </c>
      <c r="B4459">
        <v>5</v>
      </c>
      <c r="C4459" t="s">
        <v>243</v>
      </c>
      <c r="D4459">
        <v>5</v>
      </c>
      <c r="E4459" t="s">
        <v>5</v>
      </c>
      <c r="F4459" s="9" t="str">
        <f>+VLOOKUP(datosAvance[[#This Row],[renaes]],eess!$A$1:$G$189,2,FALSE)</f>
        <v>FICUAR</v>
      </c>
      <c r="G4459" s="9" t="str">
        <f>+VLOOKUP(datosAvance[[#This Row],[renaes]],eess!$A$1:$G$189,3,FALSE)</f>
        <v>LAMBAYEQUE</v>
      </c>
      <c r="H4459" s="9" t="str">
        <f>+VLOOKUP(datosAvance[[#This Row],[renaes]],eess!$A$1:$G$189,4,FALSE)</f>
        <v>OLMOS</v>
      </c>
      <c r="I4459" s="9" t="str">
        <f>+VLOOKUP(datosAvance[[#This Row],[renaes]],eess!$A$1:$G$189,6,FALSE)</f>
        <v>LAMBAYEQUE</v>
      </c>
      <c r="J4459" s="9" t="str">
        <f>+VLOOKUP(datosAvance[[#This Row],[renaes]],eess!$A$1:$G$189,7,FALSE)</f>
        <v>OLMOS</v>
      </c>
    </row>
    <row r="4460" spans="1:10" x14ac:dyDescent="0.25">
      <c r="A4460">
        <v>4416</v>
      </c>
      <c r="B4460">
        <v>2</v>
      </c>
      <c r="C4460" t="s">
        <v>243</v>
      </c>
      <c r="D4460">
        <v>5</v>
      </c>
      <c r="E4460" t="s">
        <v>5</v>
      </c>
      <c r="F4460" s="9" t="str">
        <f>+VLOOKUP(datosAvance[[#This Row],[renaes]],eess!$A$1:$G$189,2,FALSE)</f>
        <v>SANTA ROSA (OLMOS)</v>
      </c>
      <c r="G4460" s="9" t="str">
        <f>+VLOOKUP(datosAvance[[#This Row],[renaes]],eess!$A$1:$G$189,3,FALSE)</f>
        <v>LAMBAYEQUE</v>
      </c>
      <c r="H4460" s="9" t="str">
        <f>+VLOOKUP(datosAvance[[#This Row],[renaes]],eess!$A$1:$G$189,4,FALSE)</f>
        <v>OLMOS</v>
      </c>
      <c r="I4460" s="9" t="str">
        <f>+VLOOKUP(datosAvance[[#This Row],[renaes]],eess!$A$1:$G$189,6,FALSE)</f>
        <v>LAMBAYEQUE</v>
      </c>
      <c r="J4460" s="9" t="str">
        <f>+VLOOKUP(datosAvance[[#This Row],[renaes]],eess!$A$1:$G$189,7,FALSE)</f>
        <v>OLMOS</v>
      </c>
    </row>
    <row r="4461" spans="1:10" x14ac:dyDescent="0.25">
      <c r="A4461">
        <v>4417</v>
      </c>
      <c r="B4461">
        <v>1</v>
      </c>
      <c r="C4461" t="s">
        <v>243</v>
      </c>
      <c r="D4461">
        <v>5</v>
      </c>
      <c r="E4461" t="s">
        <v>5</v>
      </c>
      <c r="F4461" s="9" t="str">
        <f>+VLOOKUP(datosAvance[[#This Row],[renaes]],eess!$A$1:$G$189,2,FALSE)</f>
        <v>COLAYA</v>
      </c>
      <c r="G4461" s="9" t="str">
        <f>+VLOOKUP(datosAvance[[#This Row],[renaes]],eess!$A$1:$G$189,3,FALSE)</f>
        <v>LAMBAYEQUE</v>
      </c>
      <c r="H4461" s="9" t="str">
        <f>+VLOOKUP(datosAvance[[#This Row],[renaes]],eess!$A$1:$G$189,4,FALSE)</f>
        <v>SALAS</v>
      </c>
      <c r="I4461" s="9" t="str">
        <f>+VLOOKUP(datosAvance[[#This Row],[renaes]],eess!$A$1:$G$189,6,FALSE)</f>
        <v>LAMBAYEQUE</v>
      </c>
      <c r="J4461" s="9" t="str">
        <f>+VLOOKUP(datosAvance[[#This Row],[renaes]],eess!$A$1:$G$189,7,FALSE)</f>
        <v>SALAS</v>
      </c>
    </row>
    <row r="4462" spans="1:10" x14ac:dyDescent="0.25">
      <c r="A4462">
        <v>4418</v>
      </c>
      <c r="B4462">
        <v>2</v>
      </c>
      <c r="C4462" t="s">
        <v>243</v>
      </c>
      <c r="D4462">
        <v>5</v>
      </c>
      <c r="E4462" t="s">
        <v>5</v>
      </c>
      <c r="F4462" s="9" t="str">
        <f>+VLOOKUP(datosAvance[[#This Row],[renaes]],eess!$A$1:$G$189,2,FALSE)</f>
        <v>LA RAMADA</v>
      </c>
      <c r="G4462" s="9" t="str">
        <f>+VLOOKUP(datosAvance[[#This Row],[renaes]],eess!$A$1:$G$189,3,FALSE)</f>
        <v>LAMBAYEQUE</v>
      </c>
      <c r="H4462" s="9" t="str">
        <f>+VLOOKUP(datosAvance[[#This Row],[renaes]],eess!$A$1:$G$189,4,FALSE)</f>
        <v>SALAS</v>
      </c>
      <c r="I4462" s="9" t="str">
        <f>+VLOOKUP(datosAvance[[#This Row],[renaes]],eess!$A$1:$G$189,6,FALSE)</f>
        <v>LAMBAYEQUE</v>
      </c>
      <c r="J4462" s="9" t="str">
        <f>+VLOOKUP(datosAvance[[#This Row],[renaes]],eess!$A$1:$G$189,7,FALSE)</f>
        <v>SALAS</v>
      </c>
    </row>
    <row r="4463" spans="1:10" x14ac:dyDescent="0.25">
      <c r="A4463">
        <v>4419</v>
      </c>
      <c r="B4463">
        <v>1</v>
      </c>
      <c r="C4463" t="s">
        <v>243</v>
      </c>
      <c r="D4463">
        <v>5</v>
      </c>
      <c r="E4463" t="s">
        <v>5</v>
      </c>
      <c r="F4463" s="9" t="str">
        <f>+VLOOKUP(datosAvance[[#This Row],[renaes]],eess!$A$1:$G$189,2,FALSE)</f>
        <v>TALLAPAMPA</v>
      </c>
      <c r="G4463" s="9" t="str">
        <f>+VLOOKUP(datosAvance[[#This Row],[renaes]],eess!$A$1:$G$189,3,FALSE)</f>
        <v>LAMBAYEQUE</v>
      </c>
      <c r="H4463" s="9" t="str">
        <f>+VLOOKUP(datosAvance[[#This Row],[renaes]],eess!$A$1:$G$189,4,FALSE)</f>
        <v>SALAS</v>
      </c>
      <c r="I4463" s="9" t="str">
        <f>+VLOOKUP(datosAvance[[#This Row],[renaes]],eess!$A$1:$G$189,6,FALSE)</f>
        <v>LAMBAYEQUE</v>
      </c>
      <c r="J4463" s="9" t="str">
        <f>+VLOOKUP(datosAvance[[#This Row],[renaes]],eess!$A$1:$G$189,7,FALSE)</f>
        <v>SALAS</v>
      </c>
    </row>
    <row r="4464" spans="1:10" x14ac:dyDescent="0.25">
      <c r="A4464">
        <v>4420</v>
      </c>
      <c r="B4464">
        <v>18</v>
      </c>
      <c r="C4464" t="s">
        <v>243</v>
      </c>
      <c r="D4464">
        <v>5</v>
      </c>
      <c r="E4464" t="s">
        <v>5</v>
      </c>
      <c r="F4464" s="9" t="str">
        <f>+VLOOKUP(datosAvance[[#This Row],[renaes]],eess!$A$1:$G$189,2,FALSE)</f>
        <v>MORROPE</v>
      </c>
      <c r="G4464" s="9" t="str">
        <f>+VLOOKUP(datosAvance[[#This Row],[renaes]],eess!$A$1:$G$189,3,FALSE)</f>
        <v>LAMBAYEQUE</v>
      </c>
      <c r="H4464" s="9" t="str">
        <f>+VLOOKUP(datosAvance[[#This Row],[renaes]],eess!$A$1:$G$189,4,FALSE)</f>
        <v>MORROPE</v>
      </c>
      <c r="I4464" s="9" t="str">
        <f>+VLOOKUP(datosAvance[[#This Row],[renaes]],eess!$A$1:$G$189,6,FALSE)</f>
        <v>LAMBAYEQUE</v>
      </c>
      <c r="J4464" s="9" t="str">
        <f>+VLOOKUP(datosAvance[[#This Row],[renaes]],eess!$A$1:$G$189,7,FALSE)</f>
        <v>MORROPE</v>
      </c>
    </row>
    <row r="4465" spans="1:10" x14ac:dyDescent="0.25">
      <c r="A4465">
        <v>4421</v>
      </c>
      <c r="B4465">
        <v>1</v>
      </c>
      <c r="C4465" t="s">
        <v>243</v>
      </c>
      <c r="D4465">
        <v>5</v>
      </c>
      <c r="E4465" t="s">
        <v>5</v>
      </c>
      <c r="F4465" s="9" t="str">
        <f>+VLOOKUP(datosAvance[[#This Row],[renaes]],eess!$A$1:$G$189,2,FALSE)</f>
        <v>LA COLORADA</v>
      </c>
      <c r="G4465" s="9" t="str">
        <f>+VLOOKUP(datosAvance[[#This Row],[renaes]],eess!$A$1:$G$189,3,FALSE)</f>
        <v>LAMBAYEQUE</v>
      </c>
      <c r="H4465" s="9" t="str">
        <f>+VLOOKUP(datosAvance[[#This Row],[renaes]],eess!$A$1:$G$189,4,FALSE)</f>
        <v>MORROPE</v>
      </c>
      <c r="I4465" s="9" t="str">
        <f>+VLOOKUP(datosAvance[[#This Row],[renaes]],eess!$A$1:$G$189,6,FALSE)</f>
        <v>LAMBAYEQUE</v>
      </c>
      <c r="J4465" s="9" t="str">
        <f>+VLOOKUP(datosAvance[[#This Row],[renaes]],eess!$A$1:$G$189,7,FALSE)</f>
        <v>MORROPE</v>
      </c>
    </row>
    <row r="4466" spans="1:10" x14ac:dyDescent="0.25">
      <c r="A4466">
        <v>4422</v>
      </c>
      <c r="B4466">
        <v>1</v>
      </c>
      <c r="C4466" t="s">
        <v>243</v>
      </c>
      <c r="D4466">
        <v>5</v>
      </c>
      <c r="E4466" t="s">
        <v>5</v>
      </c>
      <c r="F4466" s="9" t="str">
        <f>+VLOOKUP(datosAvance[[#This Row],[renaes]],eess!$A$1:$G$189,2,FALSE)</f>
        <v>EL ROMERO</v>
      </c>
      <c r="G4466" s="9" t="str">
        <f>+VLOOKUP(datosAvance[[#This Row],[renaes]],eess!$A$1:$G$189,3,FALSE)</f>
        <v>LAMBAYEQUE</v>
      </c>
      <c r="H4466" s="9" t="str">
        <f>+VLOOKUP(datosAvance[[#This Row],[renaes]],eess!$A$1:$G$189,4,FALSE)</f>
        <v>MORROPE</v>
      </c>
      <c r="I4466" s="9" t="str">
        <f>+VLOOKUP(datosAvance[[#This Row],[renaes]],eess!$A$1:$G$189,6,FALSE)</f>
        <v>LAMBAYEQUE</v>
      </c>
      <c r="J4466" s="9" t="str">
        <f>+VLOOKUP(datosAvance[[#This Row],[renaes]],eess!$A$1:$G$189,7,FALSE)</f>
        <v>MORROPE</v>
      </c>
    </row>
    <row r="4467" spans="1:10" x14ac:dyDescent="0.25">
      <c r="A4467">
        <v>4423</v>
      </c>
      <c r="B4467">
        <v>3</v>
      </c>
      <c r="C4467" t="s">
        <v>243</v>
      </c>
      <c r="D4467">
        <v>5</v>
      </c>
      <c r="E4467" t="s">
        <v>5</v>
      </c>
      <c r="F4467" s="9" t="str">
        <f>+VLOOKUP(datosAvance[[#This Row],[renaes]],eess!$A$1:$G$189,2,FALSE)</f>
        <v>TRANCA FANUPE</v>
      </c>
      <c r="G4467" s="9" t="str">
        <f>+VLOOKUP(datosAvance[[#This Row],[renaes]],eess!$A$1:$G$189,3,FALSE)</f>
        <v>LAMBAYEQUE</v>
      </c>
      <c r="H4467" s="9" t="str">
        <f>+VLOOKUP(datosAvance[[#This Row],[renaes]],eess!$A$1:$G$189,4,FALSE)</f>
        <v>MORROPE</v>
      </c>
      <c r="I4467" s="9" t="str">
        <f>+VLOOKUP(datosAvance[[#This Row],[renaes]],eess!$A$1:$G$189,6,FALSE)</f>
        <v>LAMBAYEQUE</v>
      </c>
      <c r="J4467" s="9" t="str">
        <f>+VLOOKUP(datosAvance[[#This Row],[renaes]],eess!$A$1:$G$189,7,FALSE)</f>
        <v>MORROPE</v>
      </c>
    </row>
    <row r="4468" spans="1:10" x14ac:dyDescent="0.25">
      <c r="A4468">
        <v>4424</v>
      </c>
      <c r="B4468">
        <v>3</v>
      </c>
      <c r="C4468" t="s">
        <v>243</v>
      </c>
      <c r="D4468">
        <v>5</v>
      </c>
      <c r="E4468" t="s">
        <v>5</v>
      </c>
      <c r="F4468" s="9" t="str">
        <f>+VLOOKUP(datosAvance[[#This Row],[renaes]],eess!$A$1:$G$189,2,FALSE)</f>
        <v>LAGUNAS (MORROPE)</v>
      </c>
      <c r="G4468" s="9" t="str">
        <f>+VLOOKUP(datosAvance[[#This Row],[renaes]],eess!$A$1:$G$189,3,FALSE)</f>
        <v>LAMBAYEQUE</v>
      </c>
      <c r="H4468" s="9" t="str">
        <f>+VLOOKUP(datosAvance[[#This Row],[renaes]],eess!$A$1:$G$189,4,FALSE)</f>
        <v>MORROPE</v>
      </c>
      <c r="I4468" s="9" t="str">
        <f>+VLOOKUP(datosAvance[[#This Row],[renaes]],eess!$A$1:$G$189,6,FALSE)</f>
        <v>LAMBAYEQUE</v>
      </c>
      <c r="J4468" s="9" t="str">
        <f>+VLOOKUP(datosAvance[[#This Row],[renaes]],eess!$A$1:$G$189,7,FALSE)</f>
        <v>MORROPE</v>
      </c>
    </row>
    <row r="4469" spans="1:10" x14ac:dyDescent="0.25">
      <c r="A4469">
        <v>4425</v>
      </c>
      <c r="B4469">
        <v>4</v>
      </c>
      <c r="C4469" t="s">
        <v>243</v>
      </c>
      <c r="D4469">
        <v>5</v>
      </c>
      <c r="E4469" t="s">
        <v>5</v>
      </c>
      <c r="F4469" s="9" t="str">
        <f>+VLOOKUP(datosAvance[[#This Row],[renaes]],eess!$A$1:$G$189,2,FALSE)</f>
        <v>CHEPITO</v>
      </c>
      <c r="G4469" s="9" t="str">
        <f>+VLOOKUP(datosAvance[[#This Row],[renaes]],eess!$A$1:$G$189,3,FALSE)</f>
        <v>LAMBAYEQUE</v>
      </c>
      <c r="H4469" s="9" t="str">
        <f>+VLOOKUP(datosAvance[[#This Row],[renaes]],eess!$A$1:$G$189,4,FALSE)</f>
        <v>MORROPE</v>
      </c>
      <c r="I4469" s="9" t="str">
        <f>+VLOOKUP(datosAvance[[#This Row],[renaes]],eess!$A$1:$G$189,6,FALSE)</f>
        <v>LAMBAYEQUE</v>
      </c>
      <c r="J4469" s="9" t="str">
        <f>+VLOOKUP(datosAvance[[#This Row],[renaes]],eess!$A$1:$G$189,7,FALSE)</f>
        <v>MORROPE</v>
      </c>
    </row>
    <row r="4470" spans="1:10" x14ac:dyDescent="0.25">
      <c r="A4470">
        <v>4426</v>
      </c>
      <c r="B4470">
        <v>2</v>
      </c>
      <c r="C4470" t="s">
        <v>243</v>
      </c>
      <c r="D4470">
        <v>5</v>
      </c>
      <c r="E4470" t="s">
        <v>5</v>
      </c>
      <c r="F4470" s="9" t="str">
        <f>+VLOOKUP(datosAvance[[#This Row],[renaes]],eess!$A$1:$G$189,2,FALSE)</f>
        <v>ARBOLSOL</v>
      </c>
      <c r="G4470" s="9" t="str">
        <f>+VLOOKUP(datosAvance[[#This Row],[renaes]],eess!$A$1:$G$189,3,FALSE)</f>
        <v>LAMBAYEQUE</v>
      </c>
      <c r="H4470" s="9" t="str">
        <f>+VLOOKUP(datosAvance[[#This Row],[renaes]],eess!$A$1:$G$189,4,FALSE)</f>
        <v>MORROPE</v>
      </c>
      <c r="I4470" s="9" t="str">
        <f>+VLOOKUP(datosAvance[[#This Row],[renaes]],eess!$A$1:$G$189,6,FALSE)</f>
        <v>LAMBAYEQUE</v>
      </c>
      <c r="J4470" s="9" t="str">
        <f>+VLOOKUP(datosAvance[[#This Row],[renaes]],eess!$A$1:$G$189,7,FALSE)</f>
        <v>MORROPE</v>
      </c>
    </row>
    <row r="4471" spans="1:10" x14ac:dyDescent="0.25">
      <c r="A4471">
        <v>4427</v>
      </c>
      <c r="B4471">
        <v>1</v>
      </c>
      <c r="C4471" t="s">
        <v>243</v>
      </c>
      <c r="D4471">
        <v>5</v>
      </c>
      <c r="E4471" t="s">
        <v>5</v>
      </c>
      <c r="F4471" s="9" t="str">
        <f>+VLOOKUP(datosAvance[[#This Row],[renaes]],eess!$A$1:$G$189,2,FALSE)</f>
        <v>CRUZ DE PAREDONES</v>
      </c>
      <c r="G4471" s="9" t="str">
        <f>+VLOOKUP(datosAvance[[#This Row],[renaes]],eess!$A$1:$G$189,3,FALSE)</f>
        <v>LAMBAYEQUE</v>
      </c>
      <c r="H4471" s="9" t="str">
        <f>+VLOOKUP(datosAvance[[#This Row],[renaes]],eess!$A$1:$G$189,4,FALSE)</f>
        <v>MORROPE</v>
      </c>
      <c r="I4471" s="9" t="str">
        <f>+VLOOKUP(datosAvance[[#This Row],[renaes]],eess!$A$1:$G$189,6,FALSE)</f>
        <v>LAMBAYEQUE</v>
      </c>
      <c r="J4471" s="9" t="str">
        <f>+VLOOKUP(datosAvance[[#This Row],[renaes]],eess!$A$1:$G$189,7,FALSE)</f>
        <v>MORROPE</v>
      </c>
    </row>
    <row r="4472" spans="1:10" x14ac:dyDescent="0.25">
      <c r="A4472">
        <v>4428</v>
      </c>
      <c r="B4472">
        <v>2</v>
      </c>
      <c r="C4472" t="s">
        <v>243</v>
      </c>
      <c r="D4472">
        <v>5</v>
      </c>
      <c r="E4472" t="s">
        <v>5</v>
      </c>
      <c r="F4472" s="9" t="str">
        <f>+VLOOKUP(datosAvance[[#This Row],[renaes]],eess!$A$1:$G$189,2,FALSE)</f>
        <v>LA  GARTERA</v>
      </c>
      <c r="G4472" s="9" t="str">
        <f>+VLOOKUP(datosAvance[[#This Row],[renaes]],eess!$A$1:$G$189,3,FALSE)</f>
        <v>LAMBAYEQUE</v>
      </c>
      <c r="H4472" s="9" t="str">
        <f>+VLOOKUP(datosAvance[[#This Row],[renaes]],eess!$A$1:$G$189,4,FALSE)</f>
        <v>MORROPE</v>
      </c>
      <c r="I4472" s="9" t="str">
        <f>+VLOOKUP(datosAvance[[#This Row],[renaes]],eess!$A$1:$G$189,6,FALSE)</f>
        <v>LAMBAYEQUE</v>
      </c>
      <c r="J4472" s="9" t="str">
        <f>+VLOOKUP(datosAvance[[#This Row],[renaes]],eess!$A$1:$G$189,7,FALSE)</f>
        <v>MORROPE</v>
      </c>
    </row>
    <row r="4473" spans="1:10" x14ac:dyDescent="0.25">
      <c r="A4473">
        <v>4429</v>
      </c>
      <c r="B4473">
        <v>12</v>
      </c>
      <c r="C4473" t="s">
        <v>243</v>
      </c>
      <c r="D4473">
        <v>5</v>
      </c>
      <c r="E4473" t="s">
        <v>5</v>
      </c>
      <c r="F4473" s="9" t="str">
        <f>+VLOOKUP(datosAvance[[#This Row],[renaes]],eess!$A$1:$G$189,2,FALSE)</f>
        <v>CRUZ DEL MEDANO</v>
      </c>
      <c r="G4473" s="9" t="str">
        <f>+VLOOKUP(datosAvance[[#This Row],[renaes]],eess!$A$1:$G$189,3,FALSE)</f>
        <v>LAMBAYEQUE</v>
      </c>
      <c r="H4473" s="9" t="str">
        <f>+VLOOKUP(datosAvance[[#This Row],[renaes]],eess!$A$1:$G$189,4,FALSE)</f>
        <v>MORROPE</v>
      </c>
      <c r="I4473" s="9" t="str">
        <f>+VLOOKUP(datosAvance[[#This Row],[renaes]],eess!$A$1:$G$189,6,FALSE)</f>
        <v>LAMBAYEQUE</v>
      </c>
      <c r="J4473" s="9" t="str">
        <f>+VLOOKUP(datosAvance[[#This Row],[renaes]],eess!$A$1:$G$189,7,FALSE)</f>
        <v>MORROPE</v>
      </c>
    </row>
    <row r="4474" spans="1:10" x14ac:dyDescent="0.25">
      <c r="A4474">
        <v>4430</v>
      </c>
      <c r="B4474">
        <v>2</v>
      </c>
      <c r="C4474" t="s">
        <v>243</v>
      </c>
      <c r="D4474">
        <v>5</v>
      </c>
      <c r="E4474" t="s">
        <v>5</v>
      </c>
      <c r="F4474" s="9" t="str">
        <f>+VLOOKUP(datosAvance[[#This Row],[renaes]],eess!$A$1:$G$189,2,FALSE)</f>
        <v>QUEMAZON</v>
      </c>
      <c r="G4474" s="9" t="str">
        <f>+VLOOKUP(datosAvance[[#This Row],[renaes]],eess!$A$1:$G$189,3,FALSE)</f>
        <v>LAMBAYEQUE</v>
      </c>
      <c r="H4474" s="9" t="str">
        <f>+VLOOKUP(datosAvance[[#This Row],[renaes]],eess!$A$1:$G$189,4,FALSE)</f>
        <v>MORROPE</v>
      </c>
      <c r="I4474" s="9" t="str">
        <f>+VLOOKUP(datosAvance[[#This Row],[renaes]],eess!$A$1:$G$189,6,FALSE)</f>
        <v>LAMBAYEQUE</v>
      </c>
      <c r="J4474" s="9" t="str">
        <f>+VLOOKUP(datosAvance[[#This Row],[renaes]],eess!$A$1:$G$189,7,FALSE)</f>
        <v>MORROPE</v>
      </c>
    </row>
    <row r="4475" spans="1:10" x14ac:dyDescent="0.25">
      <c r="A4475">
        <v>4431</v>
      </c>
      <c r="B4475">
        <v>0</v>
      </c>
      <c r="C4475" t="s">
        <v>243</v>
      </c>
      <c r="D4475">
        <v>5</v>
      </c>
      <c r="E4475" t="s">
        <v>5</v>
      </c>
      <c r="F4475" s="9" t="str">
        <f>+VLOOKUP(datosAvance[[#This Row],[renaes]],eess!$A$1:$G$189,2,FALSE)</f>
        <v>FANUPE BARRIO NUEVO</v>
      </c>
      <c r="G4475" s="9" t="str">
        <f>+VLOOKUP(datosAvance[[#This Row],[renaes]],eess!$A$1:$G$189,3,FALSE)</f>
        <v>LAMBAYEQUE</v>
      </c>
      <c r="H4475" s="9" t="str">
        <f>+VLOOKUP(datosAvance[[#This Row],[renaes]],eess!$A$1:$G$189,4,FALSE)</f>
        <v>MORROPE</v>
      </c>
      <c r="I4475" s="9" t="str">
        <f>+VLOOKUP(datosAvance[[#This Row],[renaes]],eess!$A$1:$G$189,6,FALSE)</f>
        <v>LAMBAYEQUE</v>
      </c>
      <c r="J4475" s="9" t="str">
        <f>+VLOOKUP(datosAvance[[#This Row],[renaes]],eess!$A$1:$G$189,7,FALSE)</f>
        <v>MORROPE</v>
      </c>
    </row>
    <row r="4476" spans="1:10" x14ac:dyDescent="0.25">
      <c r="A4476">
        <v>4432</v>
      </c>
      <c r="B4476">
        <v>1</v>
      </c>
      <c r="C4476" t="s">
        <v>243</v>
      </c>
      <c r="D4476">
        <v>5</v>
      </c>
      <c r="E4476" t="s">
        <v>5</v>
      </c>
      <c r="F4476" s="9" t="str">
        <f>+VLOOKUP(datosAvance[[#This Row],[renaes]],eess!$A$1:$G$189,2,FALSE)</f>
        <v>SANTA ISABEL</v>
      </c>
      <c r="G4476" s="9" t="str">
        <f>+VLOOKUP(datosAvance[[#This Row],[renaes]],eess!$A$1:$G$189,3,FALSE)</f>
        <v>LAMBAYEQUE</v>
      </c>
      <c r="H4476" s="9" t="str">
        <f>+VLOOKUP(datosAvance[[#This Row],[renaes]],eess!$A$1:$G$189,4,FALSE)</f>
        <v>MORROPE</v>
      </c>
      <c r="I4476" s="9" t="str">
        <f>+VLOOKUP(datosAvance[[#This Row],[renaes]],eess!$A$1:$G$189,6,FALSE)</f>
        <v>LAMBAYEQUE</v>
      </c>
      <c r="J4476" s="9" t="str">
        <f>+VLOOKUP(datosAvance[[#This Row],[renaes]],eess!$A$1:$G$189,7,FALSE)</f>
        <v>MORROPE</v>
      </c>
    </row>
    <row r="4477" spans="1:10" x14ac:dyDescent="0.25">
      <c r="A4477">
        <v>4433</v>
      </c>
      <c r="B4477">
        <v>1</v>
      </c>
      <c r="C4477" t="s">
        <v>243</v>
      </c>
      <c r="D4477">
        <v>5</v>
      </c>
      <c r="E4477" t="s">
        <v>5</v>
      </c>
      <c r="F4477" s="9" t="str">
        <f>+VLOOKUP(datosAvance[[#This Row],[renaes]],eess!$A$1:$G$189,2,FALSE)</f>
        <v>SEQUION</v>
      </c>
      <c r="G4477" s="9" t="str">
        <f>+VLOOKUP(datosAvance[[#This Row],[renaes]],eess!$A$1:$G$189,3,FALSE)</f>
        <v>LAMBAYEQUE</v>
      </c>
      <c r="H4477" s="9" t="str">
        <f>+VLOOKUP(datosAvance[[#This Row],[renaes]],eess!$A$1:$G$189,4,FALSE)</f>
        <v>MORROPE</v>
      </c>
      <c r="I4477" s="9" t="str">
        <f>+VLOOKUP(datosAvance[[#This Row],[renaes]],eess!$A$1:$G$189,6,FALSE)</f>
        <v>LAMBAYEQUE</v>
      </c>
      <c r="J4477" s="9" t="str">
        <f>+VLOOKUP(datosAvance[[#This Row],[renaes]],eess!$A$1:$G$189,7,FALSE)</f>
        <v>MORROPE</v>
      </c>
    </row>
    <row r="4478" spans="1:10" x14ac:dyDescent="0.25">
      <c r="A4478">
        <v>4434</v>
      </c>
      <c r="B4478">
        <v>1</v>
      </c>
      <c r="C4478" t="s">
        <v>243</v>
      </c>
      <c r="D4478">
        <v>5</v>
      </c>
      <c r="E4478" t="s">
        <v>5</v>
      </c>
      <c r="F4478" s="9" t="str">
        <f>+VLOOKUP(datosAvance[[#This Row],[renaes]],eess!$A$1:$G$189,2,FALSE)</f>
        <v>SANTA ROSA LAS PAMPAS</v>
      </c>
      <c r="G4478" s="9" t="str">
        <f>+VLOOKUP(datosAvance[[#This Row],[renaes]],eess!$A$1:$G$189,3,FALSE)</f>
        <v>LAMBAYEQUE</v>
      </c>
      <c r="H4478" s="9" t="str">
        <f>+VLOOKUP(datosAvance[[#This Row],[renaes]],eess!$A$1:$G$189,4,FALSE)</f>
        <v>MORROPE</v>
      </c>
      <c r="I4478" s="9" t="str">
        <f>+VLOOKUP(datosAvance[[#This Row],[renaes]],eess!$A$1:$G$189,6,FALSE)</f>
        <v>LAMBAYEQUE</v>
      </c>
      <c r="J4478" s="9" t="str">
        <f>+VLOOKUP(datosAvance[[#This Row],[renaes]],eess!$A$1:$G$189,7,FALSE)</f>
        <v>MORROPE</v>
      </c>
    </row>
    <row r="4479" spans="1:10" x14ac:dyDescent="0.25">
      <c r="A4479">
        <v>4435</v>
      </c>
      <c r="B4479">
        <v>0</v>
      </c>
      <c r="C4479" t="s">
        <v>243</v>
      </c>
      <c r="D4479">
        <v>5</v>
      </c>
      <c r="E4479" t="s">
        <v>5</v>
      </c>
      <c r="F4479" s="9" t="str">
        <f>+VLOOKUP(datosAvance[[#This Row],[renaes]],eess!$A$1:$G$189,2,FALSE)</f>
        <v>ANNAPE</v>
      </c>
      <c r="G4479" s="9" t="str">
        <f>+VLOOKUP(datosAvance[[#This Row],[renaes]],eess!$A$1:$G$189,3,FALSE)</f>
        <v>LAMBAYEQUE</v>
      </c>
      <c r="H4479" s="9" t="str">
        <f>+VLOOKUP(datosAvance[[#This Row],[renaes]],eess!$A$1:$G$189,4,FALSE)</f>
        <v>MORROPE</v>
      </c>
      <c r="I4479" s="9" t="str">
        <f>+VLOOKUP(datosAvance[[#This Row],[renaes]],eess!$A$1:$G$189,6,FALSE)</f>
        <v>LAMBAYEQUE</v>
      </c>
      <c r="J4479" s="9" t="str">
        <f>+VLOOKUP(datosAvance[[#This Row],[renaes]],eess!$A$1:$G$189,7,FALSE)</f>
        <v>MORROPE</v>
      </c>
    </row>
    <row r="4480" spans="1:10" x14ac:dyDescent="0.25">
      <c r="A4480">
        <v>4436</v>
      </c>
      <c r="B4480">
        <v>3</v>
      </c>
      <c r="C4480" t="s">
        <v>243</v>
      </c>
      <c r="D4480">
        <v>5</v>
      </c>
      <c r="E4480" t="s">
        <v>5</v>
      </c>
      <c r="F4480" s="9" t="str">
        <f>+VLOOKUP(datosAvance[[#This Row],[renaes]],eess!$A$1:$G$189,2,FALSE)</f>
        <v>CARACUCHO</v>
      </c>
      <c r="G4480" s="9" t="str">
        <f>+VLOOKUP(datosAvance[[#This Row],[renaes]],eess!$A$1:$G$189,3,FALSE)</f>
        <v>LAMBAYEQUE</v>
      </c>
      <c r="H4480" s="9" t="str">
        <f>+VLOOKUP(datosAvance[[#This Row],[renaes]],eess!$A$1:$G$189,4,FALSE)</f>
        <v>MORROPE</v>
      </c>
      <c r="I4480" s="9" t="str">
        <f>+VLOOKUP(datosAvance[[#This Row],[renaes]],eess!$A$1:$G$189,6,FALSE)</f>
        <v>LAMBAYEQUE</v>
      </c>
      <c r="J4480" s="9" t="str">
        <f>+VLOOKUP(datosAvance[[#This Row],[renaes]],eess!$A$1:$G$189,7,FALSE)</f>
        <v>MORROPE</v>
      </c>
    </row>
    <row r="4481" spans="1:10" x14ac:dyDescent="0.25">
      <c r="A4481">
        <v>4437</v>
      </c>
      <c r="B4481">
        <v>2</v>
      </c>
      <c r="C4481" t="s">
        <v>243</v>
      </c>
      <c r="D4481">
        <v>5</v>
      </c>
      <c r="E4481" t="s">
        <v>5</v>
      </c>
      <c r="F4481" s="9" t="str">
        <f>+VLOOKUP(datosAvance[[#This Row],[renaes]],eess!$A$1:$G$189,2,FALSE)</f>
        <v>HUACA DE BARRO</v>
      </c>
      <c r="G4481" s="9" t="str">
        <f>+VLOOKUP(datosAvance[[#This Row],[renaes]],eess!$A$1:$G$189,3,FALSE)</f>
        <v>LAMBAYEQUE</v>
      </c>
      <c r="H4481" s="9" t="str">
        <f>+VLOOKUP(datosAvance[[#This Row],[renaes]],eess!$A$1:$G$189,4,FALSE)</f>
        <v>MORROPE</v>
      </c>
      <c r="I4481" s="9" t="str">
        <f>+VLOOKUP(datosAvance[[#This Row],[renaes]],eess!$A$1:$G$189,6,FALSE)</f>
        <v>LAMBAYEQUE</v>
      </c>
      <c r="J4481" s="9" t="str">
        <f>+VLOOKUP(datosAvance[[#This Row],[renaes]],eess!$A$1:$G$189,7,FALSE)</f>
        <v>MORROPE</v>
      </c>
    </row>
    <row r="4482" spans="1:10" x14ac:dyDescent="0.25">
      <c r="A4482">
        <v>4438</v>
      </c>
      <c r="B4482">
        <v>2</v>
      </c>
      <c r="C4482" t="s">
        <v>243</v>
      </c>
      <c r="D4482">
        <v>5</v>
      </c>
      <c r="E4482" t="s">
        <v>5</v>
      </c>
      <c r="F4482" s="9" t="str">
        <f>+VLOOKUP(datosAvance[[#This Row],[renaes]],eess!$A$1:$G$189,2,FALSE)</f>
        <v>POSITOS</v>
      </c>
      <c r="G4482" s="9" t="str">
        <f>+VLOOKUP(datosAvance[[#This Row],[renaes]],eess!$A$1:$G$189,3,FALSE)</f>
        <v>LAMBAYEQUE</v>
      </c>
      <c r="H4482" s="9" t="str">
        <f>+VLOOKUP(datosAvance[[#This Row],[renaes]],eess!$A$1:$G$189,4,FALSE)</f>
        <v>MORROPE</v>
      </c>
      <c r="I4482" s="9" t="str">
        <f>+VLOOKUP(datosAvance[[#This Row],[renaes]],eess!$A$1:$G$189,6,FALSE)</f>
        <v>LAMBAYEQUE</v>
      </c>
      <c r="J4482" s="9" t="str">
        <f>+VLOOKUP(datosAvance[[#This Row],[renaes]],eess!$A$1:$G$189,7,FALSE)</f>
        <v>MORROPE</v>
      </c>
    </row>
    <row r="4483" spans="1:10" x14ac:dyDescent="0.25">
      <c r="A4483">
        <v>4439</v>
      </c>
      <c r="B4483">
        <v>7</v>
      </c>
      <c r="C4483" t="s">
        <v>243</v>
      </c>
      <c r="D4483">
        <v>5</v>
      </c>
      <c r="E4483" t="s">
        <v>5</v>
      </c>
      <c r="F4483" s="9" t="str">
        <f>+VLOOKUP(datosAvance[[#This Row],[renaes]],eess!$A$1:$G$189,2,FALSE)</f>
        <v>CLAS PICSI</v>
      </c>
      <c r="G4483" s="9" t="str">
        <f>+VLOOKUP(datosAvance[[#This Row],[renaes]],eess!$A$1:$G$189,3,FALSE)</f>
        <v>CHICLAYO</v>
      </c>
      <c r="H4483" s="9" t="str">
        <f>+VLOOKUP(datosAvance[[#This Row],[renaes]],eess!$A$1:$G$189,4,FALSE)</f>
        <v>PICSI</v>
      </c>
      <c r="I4483" s="9" t="str">
        <f>+VLOOKUP(datosAvance[[#This Row],[renaes]],eess!$A$1:$G$189,6,FALSE)</f>
        <v>CHICLAYO</v>
      </c>
      <c r="J4483" s="9" t="str">
        <f>+VLOOKUP(datosAvance[[#This Row],[renaes]],eess!$A$1:$G$189,7,FALSE)</f>
        <v>PICSI</v>
      </c>
    </row>
    <row r="4484" spans="1:10" x14ac:dyDescent="0.25">
      <c r="A4484">
        <v>4441</v>
      </c>
      <c r="B4484">
        <v>10</v>
      </c>
      <c r="C4484" t="s">
        <v>243</v>
      </c>
      <c r="D4484">
        <v>5</v>
      </c>
      <c r="E4484" t="s">
        <v>5</v>
      </c>
      <c r="F4484" s="9" t="str">
        <f>+VLOOKUP(datosAvance[[#This Row],[renaes]],eess!$A$1:$G$189,2,FALSE)</f>
        <v>SEÑOR DE LA JUSTICIA</v>
      </c>
      <c r="G4484" s="9" t="str">
        <f>+VLOOKUP(datosAvance[[#This Row],[renaes]],eess!$A$1:$G$189,3,FALSE)</f>
        <v>FERREÐAFE</v>
      </c>
      <c r="H4484" s="9" t="str">
        <f>+VLOOKUP(datosAvance[[#This Row],[renaes]],eess!$A$1:$G$189,4,FALSE)</f>
        <v>FERREÑAFE</v>
      </c>
      <c r="I4484" s="9" t="str">
        <f>+VLOOKUP(datosAvance[[#This Row],[renaes]],eess!$A$1:$G$189,6,FALSE)</f>
        <v>FERREÑAFE</v>
      </c>
      <c r="J4484" s="9" t="str">
        <f>+VLOOKUP(datosAvance[[#This Row],[renaes]],eess!$A$1:$G$189,7,FALSE)</f>
        <v>FERREÑAFE</v>
      </c>
    </row>
    <row r="4485" spans="1:10" x14ac:dyDescent="0.25">
      <c r="A4485">
        <v>4442</v>
      </c>
      <c r="B4485">
        <v>1</v>
      </c>
      <c r="C4485" t="s">
        <v>243</v>
      </c>
      <c r="D4485">
        <v>5</v>
      </c>
      <c r="E4485" t="s">
        <v>5</v>
      </c>
      <c r="F4485" s="9" t="str">
        <f>+VLOOKUP(datosAvance[[#This Row],[renaes]],eess!$A$1:$G$189,2,FALSE)</f>
        <v>PUCHACA</v>
      </c>
      <c r="G4485" s="9" t="str">
        <f>+VLOOKUP(datosAvance[[#This Row],[renaes]],eess!$A$1:$G$189,3,FALSE)</f>
        <v>FERREÐAFE</v>
      </c>
      <c r="H4485" s="9" t="str">
        <f>+VLOOKUP(datosAvance[[#This Row],[renaes]],eess!$A$1:$G$189,4,FALSE)</f>
        <v>INKAWASI</v>
      </c>
      <c r="I4485" s="9" t="str">
        <f>+VLOOKUP(datosAvance[[#This Row],[renaes]],eess!$A$1:$G$189,6,FALSE)</f>
        <v>FERREÑAFE</v>
      </c>
      <c r="J4485" s="9" t="str">
        <f>+VLOOKUP(datosAvance[[#This Row],[renaes]],eess!$A$1:$G$189,7,FALSE)</f>
        <v>INCAHUASI</v>
      </c>
    </row>
    <row r="4486" spans="1:10" x14ac:dyDescent="0.25">
      <c r="A4486">
        <v>4443</v>
      </c>
      <c r="B4486">
        <v>5</v>
      </c>
      <c r="C4486" t="s">
        <v>243</v>
      </c>
      <c r="D4486">
        <v>5</v>
      </c>
      <c r="E4486" t="s">
        <v>5</v>
      </c>
      <c r="F4486" s="9" t="str">
        <f>+VLOOKUP(datosAvance[[#This Row],[renaes]],eess!$A$1:$G$189,2,FALSE)</f>
        <v>MESONES MURO</v>
      </c>
      <c r="G4486" s="9" t="str">
        <f>+VLOOKUP(datosAvance[[#This Row],[renaes]],eess!$A$1:$G$189,3,FALSE)</f>
        <v>FERREÐAFE</v>
      </c>
      <c r="H4486" s="9" t="str">
        <f>+VLOOKUP(datosAvance[[#This Row],[renaes]],eess!$A$1:$G$189,4,FALSE)</f>
        <v>FERREÑAFE</v>
      </c>
      <c r="I4486" s="9" t="str">
        <f>+VLOOKUP(datosAvance[[#This Row],[renaes]],eess!$A$1:$G$189,6,FALSE)</f>
        <v>FERREÑAFE</v>
      </c>
      <c r="J4486" s="9" t="str">
        <f>+VLOOKUP(datosAvance[[#This Row],[renaes]],eess!$A$1:$G$189,7,FALSE)</f>
        <v>MANUEL ANTONIO MESONES MURO</v>
      </c>
    </row>
    <row r="4487" spans="1:10" x14ac:dyDescent="0.25">
      <c r="A4487">
        <v>4444</v>
      </c>
      <c r="B4487">
        <v>5</v>
      </c>
      <c r="C4487" t="s">
        <v>243</v>
      </c>
      <c r="D4487">
        <v>5</v>
      </c>
      <c r="E4487" t="s">
        <v>5</v>
      </c>
      <c r="F4487" s="9" t="str">
        <f>+VLOOKUP(datosAvance[[#This Row],[renaes]],eess!$A$1:$G$189,2,FALSE)</f>
        <v>PITIPO</v>
      </c>
      <c r="G4487" s="9" t="str">
        <f>+VLOOKUP(datosAvance[[#This Row],[renaes]],eess!$A$1:$G$189,3,FALSE)</f>
        <v>FERREÐAFE</v>
      </c>
      <c r="H4487" s="9" t="str">
        <f>+VLOOKUP(datosAvance[[#This Row],[renaes]],eess!$A$1:$G$189,4,FALSE)</f>
        <v>PITIPO</v>
      </c>
      <c r="I4487" s="9" t="str">
        <f>+VLOOKUP(datosAvance[[#This Row],[renaes]],eess!$A$1:$G$189,6,FALSE)</f>
        <v>FERREÑAFE</v>
      </c>
      <c r="J4487" s="9" t="str">
        <f>+VLOOKUP(datosAvance[[#This Row],[renaes]],eess!$A$1:$G$189,7,FALSE)</f>
        <v>PITIPO</v>
      </c>
    </row>
    <row r="4488" spans="1:10" x14ac:dyDescent="0.25">
      <c r="A4488">
        <v>4445</v>
      </c>
      <c r="B4488">
        <v>3</v>
      </c>
      <c r="C4488" t="s">
        <v>243</v>
      </c>
      <c r="D4488">
        <v>5</v>
      </c>
      <c r="E4488" t="s">
        <v>5</v>
      </c>
      <c r="F4488" s="9" t="str">
        <f>+VLOOKUP(datosAvance[[#This Row],[renaes]],eess!$A$1:$G$189,2,FALSE)</f>
        <v>LA TRAPOSA</v>
      </c>
      <c r="G4488" s="9" t="str">
        <f>+VLOOKUP(datosAvance[[#This Row],[renaes]],eess!$A$1:$G$189,3,FALSE)</f>
        <v>FERREÐAFE</v>
      </c>
      <c r="H4488" s="9" t="str">
        <f>+VLOOKUP(datosAvance[[#This Row],[renaes]],eess!$A$1:$G$189,4,FALSE)</f>
        <v>PITIPO</v>
      </c>
      <c r="I4488" s="9" t="str">
        <f>+VLOOKUP(datosAvance[[#This Row],[renaes]],eess!$A$1:$G$189,6,FALSE)</f>
        <v>FERREÑAFE</v>
      </c>
      <c r="J4488" s="9" t="str">
        <f>+VLOOKUP(datosAvance[[#This Row],[renaes]],eess!$A$1:$G$189,7,FALSE)</f>
        <v>PITIPO</v>
      </c>
    </row>
    <row r="4489" spans="1:10" x14ac:dyDescent="0.25">
      <c r="A4489">
        <v>4446</v>
      </c>
      <c r="B4489">
        <v>0</v>
      </c>
      <c r="C4489" t="s">
        <v>243</v>
      </c>
      <c r="D4489">
        <v>5</v>
      </c>
      <c r="E4489" t="s">
        <v>5</v>
      </c>
      <c r="F4489" s="9" t="str">
        <f>+VLOOKUP(datosAvance[[#This Row],[renaes]],eess!$A$1:$G$189,2,FALSE)</f>
        <v>MOCHUMI VIEJO</v>
      </c>
      <c r="G4489" s="9" t="str">
        <f>+VLOOKUP(datosAvance[[#This Row],[renaes]],eess!$A$1:$G$189,3,FALSE)</f>
        <v>FERREÐAFE</v>
      </c>
      <c r="H4489" s="9" t="str">
        <f>+VLOOKUP(datosAvance[[#This Row],[renaes]],eess!$A$1:$G$189,4,FALSE)</f>
        <v>PITIPO</v>
      </c>
      <c r="I4489" s="9" t="str">
        <f>+VLOOKUP(datosAvance[[#This Row],[renaes]],eess!$A$1:$G$189,6,FALSE)</f>
        <v>FERREÑAFE</v>
      </c>
      <c r="J4489" s="9" t="str">
        <f>+VLOOKUP(datosAvance[[#This Row],[renaes]],eess!$A$1:$G$189,7,FALSE)</f>
        <v>PITIPO</v>
      </c>
    </row>
    <row r="4490" spans="1:10" x14ac:dyDescent="0.25">
      <c r="A4490">
        <v>4447</v>
      </c>
      <c r="B4490">
        <v>6</v>
      </c>
      <c r="C4490" t="s">
        <v>243</v>
      </c>
      <c r="D4490">
        <v>5</v>
      </c>
      <c r="E4490" t="s">
        <v>5</v>
      </c>
      <c r="F4490" s="9" t="str">
        <f>+VLOOKUP(datosAvance[[#This Row],[renaes]],eess!$A$1:$G$189,2,FALSE)</f>
        <v>MOTUPILLO</v>
      </c>
      <c r="G4490" s="9" t="str">
        <f>+VLOOKUP(datosAvance[[#This Row],[renaes]],eess!$A$1:$G$189,3,FALSE)</f>
        <v>FERREÐAFE</v>
      </c>
      <c r="H4490" s="9" t="str">
        <f>+VLOOKUP(datosAvance[[#This Row],[renaes]],eess!$A$1:$G$189,4,FALSE)</f>
        <v>PITIPO</v>
      </c>
      <c r="I4490" s="9" t="str">
        <f>+VLOOKUP(datosAvance[[#This Row],[renaes]],eess!$A$1:$G$189,6,FALSE)</f>
        <v>FERREÑAFE</v>
      </c>
      <c r="J4490" s="9" t="str">
        <f>+VLOOKUP(datosAvance[[#This Row],[renaes]],eess!$A$1:$G$189,7,FALSE)</f>
        <v>PITIPO</v>
      </c>
    </row>
    <row r="4491" spans="1:10" x14ac:dyDescent="0.25">
      <c r="A4491">
        <v>4448</v>
      </c>
      <c r="B4491">
        <v>2</v>
      </c>
      <c r="C4491" t="s">
        <v>243</v>
      </c>
      <c r="D4491">
        <v>5</v>
      </c>
      <c r="E4491" t="s">
        <v>5</v>
      </c>
      <c r="F4491" s="9" t="str">
        <f>+VLOOKUP(datosAvance[[#This Row],[renaes]],eess!$A$1:$G$189,2,FALSE)</f>
        <v>CACHINCHE</v>
      </c>
      <c r="G4491" s="9" t="str">
        <f>+VLOOKUP(datosAvance[[#This Row],[renaes]],eess!$A$1:$G$189,3,FALSE)</f>
        <v>FERREÐAFE</v>
      </c>
      <c r="H4491" s="9" t="str">
        <f>+VLOOKUP(datosAvance[[#This Row],[renaes]],eess!$A$1:$G$189,4,FALSE)</f>
        <v>PITIPO</v>
      </c>
      <c r="I4491" s="9" t="str">
        <f>+VLOOKUP(datosAvance[[#This Row],[renaes]],eess!$A$1:$G$189,6,FALSE)</f>
        <v>FERREÑAFE</v>
      </c>
      <c r="J4491" s="9" t="str">
        <f>+VLOOKUP(datosAvance[[#This Row],[renaes]],eess!$A$1:$G$189,7,FALSE)</f>
        <v>PITIPO</v>
      </c>
    </row>
    <row r="4492" spans="1:10" x14ac:dyDescent="0.25">
      <c r="A4492">
        <v>4449</v>
      </c>
      <c r="B4492">
        <v>2</v>
      </c>
      <c r="C4492" t="s">
        <v>243</v>
      </c>
      <c r="D4492">
        <v>5</v>
      </c>
      <c r="E4492" t="s">
        <v>5</v>
      </c>
      <c r="F4492" s="9" t="str">
        <f>+VLOOKUP(datosAvance[[#This Row],[renaes]],eess!$A$1:$G$189,2,FALSE)</f>
        <v>PATIVILCA</v>
      </c>
      <c r="G4492" s="9" t="str">
        <f>+VLOOKUP(datosAvance[[#This Row],[renaes]],eess!$A$1:$G$189,3,FALSE)</f>
        <v>FERREÐAFE</v>
      </c>
      <c r="H4492" s="9" t="str">
        <f>+VLOOKUP(datosAvance[[#This Row],[renaes]],eess!$A$1:$G$189,4,FALSE)</f>
        <v>PITIPO</v>
      </c>
      <c r="I4492" s="9" t="str">
        <f>+VLOOKUP(datosAvance[[#This Row],[renaes]],eess!$A$1:$G$189,6,FALSE)</f>
        <v>FERREÑAFE</v>
      </c>
      <c r="J4492" s="9" t="str">
        <f>+VLOOKUP(datosAvance[[#This Row],[renaes]],eess!$A$1:$G$189,7,FALSE)</f>
        <v>PITIPO</v>
      </c>
    </row>
    <row r="4493" spans="1:10" x14ac:dyDescent="0.25">
      <c r="A4493">
        <v>4450</v>
      </c>
      <c r="B4493">
        <v>0</v>
      </c>
      <c r="C4493" t="s">
        <v>243</v>
      </c>
      <c r="D4493">
        <v>5</v>
      </c>
      <c r="E4493" t="s">
        <v>5</v>
      </c>
      <c r="F4493" s="9" t="str">
        <f>+VLOOKUP(datosAvance[[#This Row],[renaes]],eess!$A$1:$G$189,2,FALSE)</f>
        <v>SIME</v>
      </c>
      <c r="G4493" s="9" t="str">
        <f>+VLOOKUP(datosAvance[[#This Row],[renaes]],eess!$A$1:$G$189,3,FALSE)</f>
        <v>FERREÐAFE</v>
      </c>
      <c r="H4493" s="9" t="str">
        <f>+VLOOKUP(datosAvance[[#This Row],[renaes]],eess!$A$1:$G$189,4,FALSE)</f>
        <v>PITIPO</v>
      </c>
      <c r="I4493" s="9" t="str">
        <f>+VLOOKUP(datosAvance[[#This Row],[renaes]],eess!$A$1:$G$189,6,FALSE)</f>
        <v>FERREÑAFE</v>
      </c>
      <c r="J4493" s="9" t="str">
        <f>+VLOOKUP(datosAvance[[#This Row],[renaes]],eess!$A$1:$G$189,7,FALSE)</f>
        <v>PITIPO</v>
      </c>
    </row>
    <row r="4494" spans="1:10" x14ac:dyDescent="0.25">
      <c r="A4494">
        <v>4451</v>
      </c>
      <c r="B4494">
        <v>6</v>
      </c>
      <c r="C4494" t="s">
        <v>243</v>
      </c>
      <c r="D4494">
        <v>5</v>
      </c>
      <c r="E4494" t="s">
        <v>5</v>
      </c>
      <c r="F4494" s="9" t="str">
        <f>+VLOOKUP(datosAvance[[#This Row],[renaes]],eess!$A$1:$G$189,2,FALSE)</f>
        <v>BATANGRANDE</v>
      </c>
      <c r="G4494" s="9" t="str">
        <f>+VLOOKUP(datosAvance[[#This Row],[renaes]],eess!$A$1:$G$189,3,FALSE)</f>
        <v>FERREÐAFE</v>
      </c>
      <c r="H4494" s="9" t="str">
        <f>+VLOOKUP(datosAvance[[#This Row],[renaes]],eess!$A$1:$G$189,4,FALSE)</f>
        <v>PITIPO</v>
      </c>
      <c r="I4494" s="9" t="str">
        <f>+VLOOKUP(datosAvance[[#This Row],[renaes]],eess!$A$1:$G$189,6,FALSE)</f>
        <v>FERREÑAFE</v>
      </c>
      <c r="J4494" s="9" t="str">
        <f>+VLOOKUP(datosAvance[[#This Row],[renaes]],eess!$A$1:$G$189,7,FALSE)</f>
        <v>PITIPO</v>
      </c>
    </row>
    <row r="4495" spans="1:10" x14ac:dyDescent="0.25">
      <c r="A4495">
        <v>4452</v>
      </c>
      <c r="B4495">
        <v>29</v>
      </c>
      <c r="C4495" t="s">
        <v>243</v>
      </c>
      <c r="D4495">
        <v>5</v>
      </c>
      <c r="E4495" t="s">
        <v>5</v>
      </c>
      <c r="F4495" s="9" t="str">
        <f>+VLOOKUP(datosAvance[[#This Row],[renaes]],eess!$A$1:$G$189,2,FALSE)</f>
        <v>C.S.PUEBLO NUEVO</v>
      </c>
      <c r="G4495" s="9" t="str">
        <f>+VLOOKUP(datosAvance[[#This Row],[renaes]],eess!$A$1:$G$189,3,FALSE)</f>
        <v>FERREÐAFE</v>
      </c>
      <c r="H4495" s="9" t="str">
        <f>+VLOOKUP(datosAvance[[#This Row],[renaes]],eess!$A$1:$G$189,4,FALSE)</f>
        <v>FERREÑAFE</v>
      </c>
      <c r="I4495" s="9" t="str">
        <f>+VLOOKUP(datosAvance[[#This Row],[renaes]],eess!$A$1:$G$189,6,FALSE)</f>
        <v>FERREÑAFE</v>
      </c>
      <c r="J4495" s="9" t="str">
        <f>+VLOOKUP(datosAvance[[#This Row],[renaes]],eess!$A$1:$G$189,7,FALSE)</f>
        <v>PUEBLO NUEVO</v>
      </c>
    </row>
    <row r="4496" spans="1:10" x14ac:dyDescent="0.25">
      <c r="A4496">
        <v>4453</v>
      </c>
      <c r="B4496">
        <v>2</v>
      </c>
      <c r="C4496" t="s">
        <v>243</v>
      </c>
      <c r="D4496">
        <v>5</v>
      </c>
      <c r="E4496" t="s">
        <v>5</v>
      </c>
      <c r="F4496" s="9" t="str">
        <f>+VLOOKUP(datosAvance[[#This Row],[renaes]],eess!$A$1:$G$189,2,FALSE)</f>
        <v>LAS LOMAS</v>
      </c>
      <c r="G4496" s="9" t="str">
        <f>+VLOOKUP(datosAvance[[#This Row],[renaes]],eess!$A$1:$G$189,3,FALSE)</f>
        <v>FERREÐAFE</v>
      </c>
      <c r="H4496" s="9" t="str">
        <f>+VLOOKUP(datosAvance[[#This Row],[renaes]],eess!$A$1:$G$189,4,FALSE)</f>
        <v>FERREÑAFE</v>
      </c>
      <c r="I4496" s="9" t="str">
        <f>+VLOOKUP(datosAvance[[#This Row],[renaes]],eess!$A$1:$G$189,6,FALSE)</f>
        <v>FERREÑAFE</v>
      </c>
      <c r="J4496" s="9" t="str">
        <f>+VLOOKUP(datosAvance[[#This Row],[renaes]],eess!$A$1:$G$189,7,FALSE)</f>
        <v>PUEBLO NUEVO</v>
      </c>
    </row>
    <row r="4497" spans="1:10" x14ac:dyDescent="0.25">
      <c r="A4497">
        <v>4454</v>
      </c>
      <c r="B4497">
        <v>1</v>
      </c>
      <c r="C4497" t="s">
        <v>243</v>
      </c>
      <c r="D4497">
        <v>5</v>
      </c>
      <c r="E4497" t="s">
        <v>5</v>
      </c>
      <c r="F4497" s="9" t="str">
        <f>+VLOOKUP(datosAvance[[#This Row],[renaes]],eess!$A$1:$G$189,2,FALSE)</f>
        <v>MOYAN</v>
      </c>
      <c r="G4497" s="9" t="str">
        <f>+VLOOKUP(datosAvance[[#This Row],[renaes]],eess!$A$1:$G$189,3,FALSE)</f>
        <v>FERREÐAFE</v>
      </c>
      <c r="H4497" s="9" t="str">
        <f>+VLOOKUP(datosAvance[[#This Row],[renaes]],eess!$A$1:$G$189,4,FALSE)</f>
        <v>INKAWASI</v>
      </c>
      <c r="I4497" s="9" t="str">
        <f>+VLOOKUP(datosAvance[[#This Row],[renaes]],eess!$A$1:$G$189,6,FALSE)</f>
        <v>FERREÑAFE</v>
      </c>
      <c r="J4497" s="9" t="str">
        <f>+VLOOKUP(datosAvance[[#This Row],[renaes]],eess!$A$1:$G$189,7,FALSE)</f>
        <v>INCAHUASI</v>
      </c>
    </row>
    <row r="4498" spans="1:10" x14ac:dyDescent="0.25">
      <c r="A4498">
        <v>4455</v>
      </c>
      <c r="B4498">
        <v>11</v>
      </c>
      <c r="C4498" t="s">
        <v>243</v>
      </c>
      <c r="D4498">
        <v>5</v>
      </c>
      <c r="E4498" t="s">
        <v>5</v>
      </c>
      <c r="F4498" s="9" t="str">
        <f>+VLOOKUP(datosAvance[[#This Row],[renaes]],eess!$A$1:$G$189,2,FALSE)</f>
        <v>INKAWASI</v>
      </c>
      <c r="G4498" s="9" t="str">
        <f>+VLOOKUP(datosAvance[[#This Row],[renaes]],eess!$A$1:$G$189,3,FALSE)</f>
        <v>FERREÐAFE</v>
      </c>
      <c r="H4498" s="9" t="str">
        <f>+VLOOKUP(datosAvance[[#This Row],[renaes]],eess!$A$1:$G$189,4,FALSE)</f>
        <v>INKAWASI</v>
      </c>
      <c r="I4498" s="9" t="str">
        <f>+VLOOKUP(datosAvance[[#This Row],[renaes]],eess!$A$1:$G$189,6,FALSE)</f>
        <v>FERREÑAFE</v>
      </c>
      <c r="J4498" s="9" t="str">
        <f>+VLOOKUP(datosAvance[[#This Row],[renaes]],eess!$A$1:$G$189,7,FALSE)</f>
        <v>INCAHUASI</v>
      </c>
    </row>
    <row r="4499" spans="1:10" x14ac:dyDescent="0.25">
      <c r="A4499">
        <v>4457</v>
      </c>
      <c r="B4499">
        <v>3</v>
      </c>
      <c r="C4499" t="s">
        <v>243</v>
      </c>
      <c r="D4499">
        <v>5</v>
      </c>
      <c r="E4499" t="s">
        <v>5</v>
      </c>
      <c r="F4499" s="9" t="str">
        <f>+VLOOKUP(datosAvance[[#This Row],[renaes]],eess!$A$1:$G$189,2,FALSE)</f>
        <v>UYURPAMPA</v>
      </c>
      <c r="G4499" s="9" t="str">
        <f>+VLOOKUP(datosAvance[[#This Row],[renaes]],eess!$A$1:$G$189,3,FALSE)</f>
        <v>FERREÐAFE</v>
      </c>
      <c r="H4499" s="9" t="str">
        <f>+VLOOKUP(datosAvance[[#This Row],[renaes]],eess!$A$1:$G$189,4,FALSE)</f>
        <v>INKAWASI</v>
      </c>
      <c r="I4499" s="9" t="str">
        <f>+VLOOKUP(datosAvance[[#This Row],[renaes]],eess!$A$1:$G$189,6,FALSE)</f>
        <v>FERREÑAFE</v>
      </c>
      <c r="J4499" s="9" t="str">
        <f>+VLOOKUP(datosAvance[[#This Row],[renaes]],eess!$A$1:$G$189,7,FALSE)</f>
        <v>INCAHUASI</v>
      </c>
    </row>
    <row r="4500" spans="1:10" x14ac:dyDescent="0.25">
      <c r="A4500">
        <v>4458</v>
      </c>
      <c r="B4500">
        <v>1</v>
      </c>
      <c r="C4500" t="s">
        <v>243</v>
      </c>
      <c r="D4500">
        <v>5</v>
      </c>
      <c r="E4500" t="s">
        <v>5</v>
      </c>
      <c r="F4500" s="9" t="str">
        <f>+VLOOKUP(datosAvance[[#This Row],[renaes]],eess!$A$1:$G$189,2,FALSE)</f>
        <v>CRUZ LOMA</v>
      </c>
      <c r="G4500" s="9" t="str">
        <f>+VLOOKUP(datosAvance[[#This Row],[renaes]],eess!$A$1:$G$189,3,FALSE)</f>
        <v>FERREÐAFE</v>
      </c>
      <c r="H4500" s="9" t="str">
        <f>+VLOOKUP(datosAvance[[#This Row],[renaes]],eess!$A$1:$G$189,4,FALSE)</f>
        <v>INKAWASI</v>
      </c>
      <c r="I4500" s="9" t="str">
        <f>+VLOOKUP(datosAvance[[#This Row],[renaes]],eess!$A$1:$G$189,6,FALSE)</f>
        <v>FERREÑAFE</v>
      </c>
      <c r="J4500" s="9" t="str">
        <f>+VLOOKUP(datosAvance[[#This Row],[renaes]],eess!$A$1:$G$189,7,FALSE)</f>
        <v>INCAHUASI</v>
      </c>
    </row>
    <row r="4501" spans="1:10" x14ac:dyDescent="0.25">
      <c r="A4501">
        <v>4459</v>
      </c>
      <c r="B4501">
        <v>0</v>
      </c>
      <c r="C4501" t="s">
        <v>243</v>
      </c>
      <c r="D4501">
        <v>5</v>
      </c>
      <c r="E4501" t="s">
        <v>5</v>
      </c>
      <c r="F4501" s="9" t="str">
        <f>+VLOOKUP(datosAvance[[#This Row],[renaes]],eess!$A$1:$G$189,2,FALSE)</f>
        <v>HUAYRUL</v>
      </c>
      <c r="G4501" s="9" t="str">
        <f>+VLOOKUP(datosAvance[[#This Row],[renaes]],eess!$A$1:$G$189,3,FALSE)</f>
        <v>FERREÐAFE</v>
      </c>
      <c r="H4501" s="9" t="str">
        <f>+VLOOKUP(datosAvance[[#This Row],[renaes]],eess!$A$1:$G$189,4,FALSE)</f>
        <v>INKAWASI</v>
      </c>
      <c r="I4501" s="9" t="str">
        <f>+VLOOKUP(datosAvance[[#This Row],[renaes]],eess!$A$1:$G$189,6,FALSE)</f>
        <v>FERREÑAFE</v>
      </c>
      <c r="J4501" s="9" t="str">
        <f>+VLOOKUP(datosAvance[[#This Row],[renaes]],eess!$A$1:$G$189,7,FALSE)</f>
        <v>INCAHUASI</v>
      </c>
    </row>
    <row r="4502" spans="1:10" x14ac:dyDescent="0.25">
      <c r="A4502">
        <v>4460</v>
      </c>
      <c r="B4502">
        <v>1</v>
      </c>
      <c r="C4502" t="s">
        <v>243</v>
      </c>
      <c r="D4502">
        <v>5</v>
      </c>
      <c r="E4502" t="s">
        <v>5</v>
      </c>
      <c r="F4502" s="9" t="str">
        <f>+VLOOKUP(datosAvance[[#This Row],[renaes]],eess!$A$1:$G$189,2,FALSE)</f>
        <v>MARAYHUACA</v>
      </c>
      <c r="G4502" s="9" t="str">
        <f>+VLOOKUP(datosAvance[[#This Row],[renaes]],eess!$A$1:$G$189,3,FALSE)</f>
        <v>FERREÐAFE</v>
      </c>
      <c r="H4502" s="9" t="str">
        <f>+VLOOKUP(datosAvance[[#This Row],[renaes]],eess!$A$1:$G$189,4,FALSE)</f>
        <v>INKAWASI</v>
      </c>
      <c r="I4502" s="9" t="str">
        <f>+VLOOKUP(datosAvance[[#This Row],[renaes]],eess!$A$1:$G$189,6,FALSE)</f>
        <v>FERREÑAFE</v>
      </c>
      <c r="J4502" s="9" t="str">
        <f>+VLOOKUP(datosAvance[[#This Row],[renaes]],eess!$A$1:$G$189,7,FALSE)</f>
        <v>INCAHUASI</v>
      </c>
    </row>
    <row r="4503" spans="1:10" x14ac:dyDescent="0.25">
      <c r="A4503">
        <v>4461</v>
      </c>
      <c r="B4503">
        <v>1</v>
      </c>
      <c r="C4503" t="s">
        <v>243</v>
      </c>
      <c r="D4503">
        <v>5</v>
      </c>
      <c r="E4503" t="s">
        <v>5</v>
      </c>
      <c r="F4503" s="9" t="str">
        <f>+VLOOKUP(datosAvance[[#This Row],[renaes]],eess!$A$1:$G$189,2,FALSE)</f>
        <v>TOTORAS</v>
      </c>
      <c r="G4503" s="9" t="str">
        <f>+VLOOKUP(datosAvance[[#This Row],[renaes]],eess!$A$1:$G$189,3,FALSE)</f>
        <v>FERREÐAFE</v>
      </c>
      <c r="H4503" s="9" t="str">
        <f>+VLOOKUP(datosAvance[[#This Row],[renaes]],eess!$A$1:$G$189,4,FALSE)</f>
        <v>INKAWASI</v>
      </c>
      <c r="I4503" s="9" t="str">
        <f>+VLOOKUP(datosAvance[[#This Row],[renaes]],eess!$A$1:$G$189,6,FALSE)</f>
        <v>FERREÑAFE</v>
      </c>
      <c r="J4503" s="9" t="str">
        <f>+VLOOKUP(datosAvance[[#This Row],[renaes]],eess!$A$1:$G$189,7,FALSE)</f>
        <v>INCAHUASI</v>
      </c>
    </row>
    <row r="4504" spans="1:10" x14ac:dyDescent="0.25">
      <c r="A4504">
        <v>4463</v>
      </c>
      <c r="B4504">
        <v>1</v>
      </c>
      <c r="C4504" t="s">
        <v>243</v>
      </c>
      <c r="D4504">
        <v>5</v>
      </c>
      <c r="E4504" t="s">
        <v>5</v>
      </c>
      <c r="F4504" s="9" t="str">
        <f>+VLOOKUP(datosAvance[[#This Row],[renaes]],eess!$A$1:$G$189,2,FALSE)</f>
        <v>LANCHIPAMPA</v>
      </c>
      <c r="G4504" s="9" t="str">
        <f>+VLOOKUP(datosAvance[[#This Row],[renaes]],eess!$A$1:$G$189,3,FALSE)</f>
        <v>FERREÐAFE</v>
      </c>
      <c r="H4504" s="9" t="str">
        <f>+VLOOKUP(datosAvance[[#This Row],[renaes]],eess!$A$1:$G$189,4,FALSE)</f>
        <v>INKAWASI</v>
      </c>
      <c r="I4504" s="9" t="str">
        <f>+VLOOKUP(datosAvance[[#This Row],[renaes]],eess!$A$1:$G$189,6,FALSE)</f>
        <v>FERREÑAFE</v>
      </c>
      <c r="J4504" s="9" t="str">
        <f>+VLOOKUP(datosAvance[[#This Row],[renaes]],eess!$A$1:$G$189,7,FALSE)</f>
        <v>INCAHUASI</v>
      </c>
    </row>
    <row r="4505" spans="1:10" x14ac:dyDescent="0.25">
      <c r="A4505">
        <v>4464</v>
      </c>
      <c r="B4505">
        <v>2</v>
      </c>
      <c r="C4505" t="s">
        <v>243</v>
      </c>
      <c r="D4505">
        <v>5</v>
      </c>
      <c r="E4505" t="s">
        <v>5</v>
      </c>
      <c r="F4505" s="9" t="str">
        <f>+VLOOKUP(datosAvance[[#This Row],[renaes]],eess!$A$1:$G$189,2,FALSE)</f>
        <v>KONGACHA</v>
      </c>
      <c r="G4505" s="9" t="str">
        <f>+VLOOKUP(datosAvance[[#This Row],[renaes]],eess!$A$1:$G$189,3,FALSE)</f>
        <v>FERREÐAFE</v>
      </c>
      <c r="H4505" s="9" t="str">
        <f>+VLOOKUP(datosAvance[[#This Row],[renaes]],eess!$A$1:$G$189,4,FALSE)</f>
        <v>INKAWASI</v>
      </c>
      <c r="I4505" s="9" t="str">
        <f>+VLOOKUP(datosAvance[[#This Row],[renaes]],eess!$A$1:$G$189,6,FALSE)</f>
        <v>FERREÑAFE</v>
      </c>
      <c r="J4505" s="9" t="str">
        <f>+VLOOKUP(datosAvance[[#This Row],[renaes]],eess!$A$1:$G$189,7,FALSE)</f>
        <v>INCAHUASI</v>
      </c>
    </row>
    <row r="4506" spans="1:10" x14ac:dyDescent="0.25">
      <c r="A4506">
        <v>6681</v>
      </c>
      <c r="B4506">
        <v>2</v>
      </c>
      <c r="C4506" t="s">
        <v>243</v>
      </c>
      <c r="D4506">
        <v>5</v>
      </c>
      <c r="E4506" t="s">
        <v>5</v>
      </c>
      <c r="F4506" s="9" t="str">
        <f>+VLOOKUP(datosAvance[[#This Row],[renaes]],eess!$A$1:$G$189,2,FALSE)</f>
        <v>EL SAUCE</v>
      </c>
      <c r="G4506" s="9" t="str">
        <f>+VLOOKUP(datosAvance[[#This Row],[renaes]],eess!$A$1:$G$189,3,FALSE)</f>
        <v>LAMBAYEQUE</v>
      </c>
      <c r="H4506" s="9" t="str">
        <f>+VLOOKUP(datosAvance[[#This Row],[renaes]],eess!$A$1:$G$189,4,FALSE)</f>
        <v>SALAS</v>
      </c>
      <c r="I4506" s="9" t="str">
        <f>+VLOOKUP(datosAvance[[#This Row],[renaes]],eess!$A$1:$G$189,6,FALSE)</f>
        <v>LAMBAYEQUE</v>
      </c>
      <c r="J4506" s="9" t="str">
        <f>+VLOOKUP(datosAvance[[#This Row],[renaes]],eess!$A$1:$G$189,7,FALSE)</f>
        <v>SALAS</v>
      </c>
    </row>
    <row r="4507" spans="1:10" x14ac:dyDescent="0.25">
      <c r="A4507">
        <v>6682</v>
      </c>
      <c r="B4507">
        <v>3</v>
      </c>
      <c r="C4507" t="s">
        <v>243</v>
      </c>
      <c r="D4507">
        <v>5</v>
      </c>
      <c r="E4507" t="s">
        <v>5</v>
      </c>
      <c r="F4507" s="9" t="str">
        <f>+VLOOKUP(datosAvance[[#This Row],[renaes]],eess!$A$1:$G$189,2,FALSE)</f>
        <v>HUMEDADES</v>
      </c>
      <c r="G4507" s="9" t="str">
        <f>+VLOOKUP(datosAvance[[#This Row],[renaes]],eess!$A$1:$G$189,3,FALSE)</f>
        <v>LAMBAYEQUE</v>
      </c>
      <c r="H4507" s="9" t="str">
        <f>+VLOOKUP(datosAvance[[#This Row],[renaes]],eess!$A$1:$G$189,4,FALSE)</f>
        <v>SALAS</v>
      </c>
      <c r="I4507" s="9" t="str">
        <f>+VLOOKUP(datosAvance[[#This Row],[renaes]],eess!$A$1:$G$189,6,FALSE)</f>
        <v>LAMBAYEQUE</v>
      </c>
      <c r="J4507" s="9" t="str">
        <f>+VLOOKUP(datosAvance[[#This Row],[renaes]],eess!$A$1:$G$189,7,FALSE)</f>
        <v>SALAS</v>
      </c>
    </row>
    <row r="4508" spans="1:10" x14ac:dyDescent="0.25">
      <c r="A4508">
        <v>6683</v>
      </c>
      <c r="B4508">
        <v>2</v>
      </c>
      <c r="C4508" t="s">
        <v>243</v>
      </c>
      <c r="D4508">
        <v>5</v>
      </c>
      <c r="E4508" t="s">
        <v>5</v>
      </c>
      <c r="F4508" s="9" t="str">
        <f>+VLOOKUP(datosAvance[[#This Row],[renaes]],eess!$A$1:$G$189,2,FALSE)</f>
        <v>EL PUENTE</v>
      </c>
      <c r="G4508" s="9" t="str">
        <f>+VLOOKUP(datosAvance[[#This Row],[renaes]],eess!$A$1:$G$189,3,FALSE)</f>
        <v>LAMBAYEQUE</v>
      </c>
      <c r="H4508" s="9" t="str">
        <f>+VLOOKUP(datosAvance[[#This Row],[renaes]],eess!$A$1:$G$189,4,FALSE)</f>
        <v>OLMOS</v>
      </c>
      <c r="I4508" s="9" t="str">
        <f>+VLOOKUP(datosAvance[[#This Row],[renaes]],eess!$A$1:$G$189,6,FALSE)</f>
        <v>LAMBAYEQUE</v>
      </c>
      <c r="J4508" s="9" t="str">
        <f>+VLOOKUP(datosAvance[[#This Row],[renaes]],eess!$A$1:$G$189,7,FALSE)</f>
        <v>OLMOS</v>
      </c>
    </row>
    <row r="4509" spans="1:10" x14ac:dyDescent="0.25">
      <c r="A4509">
        <v>6722</v>
      </c>
      <c r="B4509">
        <v>11</v>
      </c>
      <c r="C4509" t="s">
        <v>243</v>
      </c>
      <c r="D4509">
        <v>5</v>
      </c>
      <c r="E4509" t="s">
        <v>5</v>
      </c>
      <c r="F4509" s="9" t="str">
        <f>+VLOOKUP(datosAvance[[#This Row],[renaes]],eess!$A$1:$G$189,2,FALSE)</f>
        <v>CAYALTI</v>
      </c>
      <c r="G4509" s="9" t="str">
        <f>+VLOOKUP(datosAvance[[#This Row],[renaes]],eess!$A$1:$G$189,3,FALSE)</f>
        <v>CHICLAYO</v>
      </c>
      <c r="H4509" s="9" t="str">
        <f>+VLOOKUP(datosAvance[[#This Row],[renaes]],eess!$A$1:$G$189,4,FALSE)</f>
        <v>CAYALTI-ZAÑA</v>
      </c>
      <c r="I4509" s="9" t="str">
        <f>+VLOOKUP(datosAvance[[#This Row],[renaes]],eess!$A$1:$G$189,6,FALSE)</f>
        <v>CHICLAYO</v>
      </c>
      <c r="J4509" s="9" t="str">
        <f>+VLOOKUP(datosAvance[[#This Row],[renaes]],eess!$A$1:$G$189,7,FALSE)</f>
        <v>CAYALTI</v>
      </c>
    </row>
    <row r="4510" spans="1:10" x14ac:dyDescent="0.25">
      <c r="A4510">
        <v>6953</v>
      </c>
      <c r="B4510">
        <v>2</v>
      </c>
      <c r="C4510" t="s">
        <v>243</v>
      </c>
      <c r="D4510">
        <v>5</v>
      </c>
      <c r="E4510" t="s">
        <v>5</v>
      </c>
      <c r="F4510" s="9" t="str">
        <f>+VLOOKUP(datosAvance[[#This Row],[renaes]],eess!$A$1:$G$189,2,FALSE)</f>
        <v>EL ARROZAL</v>
      </c>
      <c r="G4510" s="9" t="str">
        <f>+VLOOKUP(datosAvance[[#This Row],[renaes]],eess!$A$1:$G$189,3,FALSE)</f>
        <v>LAMBAYEQUE</v>
      </c>
      <c r="H4510" s="9" t="str">
        <f>+VLOOKUP(datosAvance[[#This Row],[renaes]],eess!$A$1:$G$189,4,FALSE)</f>
        <v>MOTUPE</v>
      </c>
      <c r="I4510" s="9" t="str">
        <f>+VLOOKUP(datosAvance[[#This Row],[renaes]],eess!$A$1:$G$189,6,FALSE)</f>
        <v>LAMBAYEQUE</v>
      </c>
      <c r="J4510" s="9" t="str">
        <f>+VLOOKUP(datosAvance[[#This Row],[renaes]],eess!$A$1:$G$189,7,FALSE)</f>
        <v>MOTUPE</v>
      </c>
    </row>
    <row r="4511" spans="1:10" x14ac:dyDescent="0.25">
      <c r="A4511">
        <v>6954</v>
      </c>
      <c r="B4511">
        <v>4</v>
      </c>
      <c r="C4511" t="s">
        <v>243</v>
      </c>
      <c r="D4511">
        <v>5</v>
      </c>
      <c r="E4511" t="s">
        <v>5</v>
      </c>
      <c r="F4511" s="9" t="str">
        <f>+VLOOKUP(datosAvance[[#This Row],[renaes]],eess!$A$1:$G$189,2,FALSE)</f>
        <v>CAPOTE</v>
      </c>
      <c r="G4511" s="9" t="str">
        <f>+VLOOKUP(datosAvance[[#This Row],[renaes]],eess!$A$1:$G$189,3,FALSE)</f>
        <v>CHICLAYO</v>
      </c>
      <c r="H4511" s="9" t="str">
        <f>+VLOOKUP(datosAvance[[#This Row],[renaes]],eess!$A$1:$G$189,4,FALSE)</f>
        <v>PICSI</v>
      </c>
      <c r="I4511" s="9" t="str">
        <f>+VLOOKUP(datosAvance[[#This Row],[renaes]],eess!$A$1:$G$189,6,FALSE)</f>
        <v>CHICLAYO</v>
      </c>
      <c r="J4511" s="9" t="str">
        <f>+VLOOKUP(datosAvance[[#This Row],[renaes]],eess!$A$1:$G$189,7,FALSE)</f>
        <v>PICSI</v>
      </c>
    </row>
    <row r="4512" spans="1:10" x14ac:dyDescent="0.25">
      <c r="A4512">
        <v>6997</v>
      </c>
      <c r="B4512">
        <v>8</v>
      </c>
      <c r="C4512" t="s">
        <v>243</v>
      </c>
      <c r="D4512">
        <v>5</v>
      </c>
      <c r="E4512" t="s">
        <v>5</v>
      </c>
      <c r="F4512" s="9" t="str">
        <f>+VLOOKUP(datosAvance[[#This Row],[renaes]],eess!$A$1:$G$189,2,FALSE)</f>
        <v>PUCALA</v>
      </c>
      <c r="G4512" s="9" t="str">
        <f>+VLOOKUP(datosAvance[[#This Row],[renaes]],eess!$A$1:$G$189,3,FALSE)</f>
        <v>CHICLAYO</v>
      </c>
      <c r="H4512" s="9" t="str">
        <f>+VLOOKUP(datosAvance[[#This Row],[renaes]],eess!$A$1:$G$189,4,FALSE)</f>
        <v>POSOPE ALTO</v>
      </c>
      <c r="I4512" s="9" t="str">
        <f>+VLOOKUP(datosAvance[[#This Row],[renaes]],eess!$A$1:$G$189,6,FALSE)</f>
        <v>CHICLAYO</v>
      </c>
      <c r="J4512" s="9" t="str">
        <f>+VLOOKUP(datosAvance[[#This Row],[renaes]],eess!$A$1:$G$189,7,FALSE)</f>
        <v>PUCALA</v>
      </c>
    </row>
    <row r="4513" spans="1:10" x14ac:dyDescent="0.25">
      <c r="A4513">
        <v>7020</v>
      </c>
      <c r="B4513">
        <v>2</v>
      </c>
      <c r="C4513" t="s">
        <v>243</v>
      </c>
      <c r="D4513">
        <v>5</v>
      </c>
      <c r="E4513" t="s">
        <v>5</v>
      </c>
      <c r="F4513" s="9" t="str">
        <f>+VLOOKUP(datosAvance[[#This Row],[renaes]],eess!$A$1:$G$189,2,FALSE)</f>
        <v>HUAYABAMBA</v>
      </c>
      <c r="G4513" s="9" t="str">
        <f>+VLOOKUP(datosAvance[[#This Row],[renaes]],eess!$A$1:$G$189,3,FALSE)</f>
        <v>LAMBAYEQUE</v>
      </c>
      <c r="H4513" s="9" t="str">
        <f>+VLOOKUP(datosAvance[[#This Row],[renaes]],eess!$A$1:$G$189,4,FALSE)</f>
        <v>KAÑARIS</v>
      </c>
      <c r="I4513" s="9" t="str">
        <f>+VLOOKUP(datosAvance[[#This Row],[renaes]],eess!$A$1:$G$189,6,FALSE)</f>
        <v>FERREÑAFE</v>
      </c>
      <c r="J4513" s="9" t="str">
        <f>+VLOOKUP(datosAvance[[#This Row],[renaes]],eess!$A$1:$G$189,7,FALSE)</f>
        <v>CAÑARIS</v>
      </c>
    </row>
    <row r="4514" spans="1:10" x14ac:dyDescent="0.25">
      <c r="A4514">
        <v>7021</v>
      </c>
      <c r="B4514">
        <v>1</v>
      </c>
      <c r="C4514" t="s">
        <v>243</v>
      </c>
      <c r="D4514">
        <v>5</v>
      </c>
      <c r="E4514" t="s">
        <v>5</v>
      </c>
      <c r="F4514" s="9" t="str">
        <f>+VLOOKUP(datosAvance[[#This Row],[renaes]],eess!$A$1:$G$189,2,FALSE)</f>
        <v>HIERBA BUENA</v>
      </c>
      <c r="G4514" s="9" t="str">
        <f>+VLOOKUP(datosAvance[[#This Row],[renaes]],eess!$A$1:$G$189,3,FALSE)</f>
        <v>LAMBAYEQUE</v>
      </c>
      <c r="H4514" s="9" t="str">
        <f>+VLOOKUP(datosAvance[[#This Row],[renaes]],eess!$A$1:$G$189,4,FALSE)</f>
        <v>KAÑARIS</v>
      </c>
      <c r="I4514" s="9" t="str">
        <f>+VLOOKUP(datosAvance[[#This Row],[renaes]],eess!$A$1:$G$189,6,FALSE)</f>
        <v>FERREÑAFE</v>
      </c>
      <c r="J4514" s="9" t="str">
        <f>+VLOOKUP(datosAvance[[#This Row],[renaes]],eess!$A$1:$G$189,7,FALSE)</f>
        <v>CAÑARIS</v>
      </c>
    </row>
    <row r="4515" spans="1:10" x14ac:dyDescent="0.25">
      <c r="A4515">
        <v>7022</v>
      </c>
      <c r="B4515">
        <v>2</v>
      </c>
      <c r="C4515" t="s">
        <v>243</v>
      </c>
      <c r="D4515">
        <v>5</v>
      </c>
      <c r="E4515" t="s">
        <v>5</v>
      </c>
      <c r="F4515" s="9" t="str">
        <f>+VLOOKUP(datosAvance[[#This Row],[renaes]],eess!$A$1:$G$189,2,FALSE)</f>
        <v>LA ZARANDA</v>
      </c>
      <c r="G4515" s="9" t="str">
        <f>+VLOOKUP(datosAvance[[#This Row],[renaes]],eess!$A$1:$G$189,3,FALSE)</f>
        <v>FERREÐAFE</v>
      </c>
      <c r="H4515" s="9" t="str">
        <f>+VLOOKUP(datosAvance[[#This Row],[renaes]],eess!$A$1:$G$189,4,FALSE)</f>
        <v>PITIPO</v>
      </c>
      <c r="I4515" s="9" t="str">
        <f>+VLOOKUP(datosAvance[[#This Row],[renaes]],eess!$A$1:$G$189,6,FALSE)</f>
        <v>FERREÑAFE</v>
      </c>
      <c r="J4515" s="9" t="str">
        <f>+VLOOKUP(datosAvance[[#This Row],[renaes]],eess!$A$1:$G$189,7,FALSE)</f>
        <v>PITIPO</v>
      </c>
    </row>
    <row r="4516" spans="1:10" x14ac:dyDescent="0.25">
      <c r="A4516">
        <v>7023</v>
      </c>
      <c r="B4516">
        <v>1</v>
      </c>
      <c r="C4516" t="s">
        <v>243</v>
      </c>
      <c r="D4516">
        <v>5</v>
      </c>
      <c r="E4516" t="s">
        <v>5</v>
      </c>
      <c r="F4516" s="9" t="str">
        <f>+VLOOKUP(datosAvance[[#This Row],[renaes]],eess!$A$1:$G$189,2,FALSE)</f>
        <v>LAS COLMENAS</v>
      </c>
      <c r="G4516" s="9" t="str">
        <f>+VLOOKUP(datosAvance[[#This Row],[renaes]],eess!$A$1:$G$189,3,FALSE)</f>
        <v>CHICLAYO</v>
      </c>
      <c r="H4516" s="9" t="str">
        <f>+VLOOKUP(datosAvance[[#This Row],[renaes]],eess!$A$1:$G$189,4,FALSE)</f>
        <v>CHONGOYAPE</v>
      </c>
      <c r="I4516" s="9" t="str">
        <f>+VLOOKUP(datosAvance[[#This Row],[renaes]],eess!$A$1:$G$189,6,FALSE)</f>
        <v>CHICLAYO</v>
      </c>
      <c r="J4516" s="9" t="str">
        <f>+VLOOKUP(datosAvance[[#This Row],[renaes]],eess!$A$1:$G$189,7,FALSE)</f>
        <v>CHONGOYAPE</v>
      </c>
    </row>
    <row r="4517" spans="1:10" x14ac:dyDescent="0.25">
      <c r="A4517">
        <v>7107</v>
      </c>
      <c r="B4517">
        <v>30</v>
      </c>
      <c r="C4517" t="s">
        <v>243</v>
      </c>
      <c r="D4517">
        <v>5</v>
      </c>
      <c r="E4517" t="s">
        <v>5</v>
      </c>
      <c r="F4517" s="9" t="str">
        <f>+VLOOKUP(datosAvance[[#This Row],[renaes]],eess!$A$1:$G$189,2,FALSE)</f>
        <v>POMALCA</v>
      </c>
      <c r="G4517" s="9" t="str">
        <f>+VLOOKUP(datosAvance[[#This Row],[renaes]],eess!$A$1:$G$189,3,FALSE)</f>
        <v>CHICLAYO</v>
      </c>
      <c r="H4517" s="9" t="str">
        <f>+VLOOKUP(datosAvance[[#This Row],[renaes]],eess!$A$1:$G$189,4,FALSE)</f>
        <v>POMALCA</v>
      </c>
      <c r="I4517" s="9" t="str">
        <f>+VLOOKUP(datosAvance[[#This Row],[renaes]],eess!$A$1:$G$189,6,FALSE)</f>
        <v>CHICLAYO</v>
      </c>
      <c r="J4517" s="9" t="str">
        <f>+VLOOKUP(datosAvance[[#This Row],[renaes]],eess!$A$1:$G$189,7,FALSE)</f>
        <v>POMALCA</v>
      </c>
    </row>
    <row r="4518" spans="1:10" x14ac:dyDescent="0.25">
      <c r="A4518">
        <v>7183</v>
      </c>
      <c r="B4518">
        <v>21</v>
      </c>
      <c r="C4518" t="s">
        <v>243</v>
      </c>
      <c r="D4518">
        <v>5</v>
      </c>
      <c r="E4518" t="s">
        <v>5</v>
      </c>
      <c r="F4518" s="9" t="str">
        <f>+VLOOKUP(datosAvance[[#This Row],[renaes]],eess!$A$1:$G$189,2,FALSE)</f>
        <v>VILLA HERMOSA</v>
      </c>
      <c r="G4518" s="9" t="str">
        <f>+VLOOKUP(datosAvance[[#This Row],[renaes]],eess!$A$1:$G$189,3,FALSE)</f>
        <v>CHICLAYO</v>
      </c>
      <c r="H4518" s="9" t="str">
        <f>+VLOOKUP(datosAvance[[#This Row],[renaes]],eess!$A$1:$G$189,4,FALSE)</f>
        <v>JOSE LEONARDO ORTIZ</v>
      </c>
      <c r="I4518" s="9" t="str">
        <f>+VLOOKUP(datosAvance[[#This Row],[renaes]],eess!$A$1:$G$189,6,FALSE)</f>
        <v>CHICLAYO</v>
      </c>
      <c r="J4518" s="9" t="str">
        <f>+VLOOKUP(datosAvance[[#This Row],[renaes]],eess!$A$1:$G$189,7,FALSE)</f>
        <v>JOSE LEONARDO ORTIZ</v>
      </c>
    </row>
    <row r="4519" spans="1:10" x14ac:dyDescent="0.25">
      <c r="A4519">
        <v>7222</v>
      </c>
      <c r="B4519">
        <v>1</v>
      </c>
      <c r="C4519" t="s">
        <v>243</v>
      </c>
      <c r="D4519">
        <v>5</v>
      </c>
      <c r="E4519" t="s">
        <v>5</v>
      </c>
      <c r="F4519" s="9" t="str">
        <f>+VLOOKUP(datosAvance[[#This Row],[renaes]],eess!$A$1:$G$189,2,FALSE)</f>
        <v>MONTE HERMOZO</v>
      </c>
      <c r="G4519" s="9" t="str">
        <f>+VLOOKUP(datosAvance[[#This Row],[renaes]],eess!$A$1:$G$189,3,FALSE)</f>
        <v>LAMBAYEQUE</v>
      </c>
      <c r="H4519" s="9" t="str">
        <f>+VLOOKUP(datosAvance[[#This Row],[renaes]],eess!$A$1:$G$189,4,FALSE)</f>
        <v>MORROPE</v>
      </c>
      <c r="I4519" s="9" t="str">
        <f>+VLOOKUP(datosAvance[[#This Row],[renaes]],eess!$A$1:$G$189,6,FALSE)</f>
        <v>LAMBAYEQUE</v>
      </c>
      <c r="J4519" s="9" t="str">
        <f>+VLOOKUP(datosAvance[[#This Row],[renaes]],eess!$A$1:$G$189,7,FALSE)</f>
        <v>MORROPE</v>
      </c>
    </row>
    <row r="4520" spans="1:10" x14ac:dyDescent="0.25">
      <c r="A4520">
        <v>7306</v>
      </c>
      <c r="B4520">
        <v>6</v>
      </c>
      <c r="C4520" t="s">
        <v>243</v>
      </c>
      <c r="D4520">
        <v>5</v>
      </c>
      <c r="E4520" t="s">
        <v>5</v>
      </c>
      <c r="F4520" s="9" t="str">
        <f>+VLOOKUP(datosAvance[[#This Row],[renaes]],eess!$A$1:$G$189,2,FALSE)</f>
        <v>LAS FLORES DE LA PRADERA</v>
      </c>
      <c r="G4520" s="9" t="str">
        <f>+VLOOKUP(datosAvance[[#This Row],[renaes]],eess!$A$1:$G$189,3,FALSE)</f>
        <v>CHICLAYO</v>
      </c>
      <c r="H4520" s="9" t="str">
        <f>+VLOOKUP(datosAvance[[#This Row],[renaes]],eess!$A$1:$G$189,4,FALSE)</f>
        <v>PIMENTEL</v>
      </c>
      <c r="I4520" s="9" t="str">
        <f>+VLOOKUP(datosAvance[[#This Row],[renaes]],eess!$A$1:$G$189,6,FALSE)</f>
        <v>CHICLAYO</v>
      </c>
      <c r="J4520" s="9" t="str">
        <f>+VLOOKUP(datosAvance[[#This Row],[renaes]],eess!$A$1:$G$189,7,FALSE)</f>
        <v>PIMENTEL</v>
      </c>
    </row>
    <row r="4521" spans="1:10" x14ac:dyDescent="0.25">
      <c r="A4521">
        <v>7315</v>
      </c>
      <c r="B4521">
        <v>1</v>
      </c>
      <c r="C4521" t="s">
        <v>243</v>
      </c>
      <c r="D4521">
        <v>5</v>
      </c>
      <c r="E4521" t="s">
        <v>5</v>
      </c>
      <c r="F4521" s="9" t="str">
        <f>+VLOOKUP(datosAvance[[#This Row],[renaes]],eess!$A$1:$G$189,2,FALSE)</f>
        <v>CALERA SANTA ROSA</v>
      </c>
      <c r="G4521" s="9" t="str">
        <f>+VLOOKUP(datosAvance[[#This Row],[renaes]],eess!$A$1:$G$189,3,FALSE)</f>
        <v>LAMBAYEQUE</v>
      </c>
      <c r="H4521" s="9" t="str">
        <f>+VLOOKUP(datosAvance[[#This Row],[renaes]],eess!$A$1:$G$189,4,FALSE)</f>
        <v>OLMOS</v>
      </c>
      <c r="I4521" s="9" t="str">
        <f>+VLOOKUP(datosAvance[[#This Row],[renaes]],eess!$A$1:$G$189,6,FALSE)</f>
        <v>LAMBAYEQUE</v>
      </c>
      <c r="J4521" s="9" t="str">
        <f>+VLOOKUP(datosAvance[[#This Row],[renaes]],eess!$A$1:$G$189,7,FALSE)</f>
        <v>OLMOS</v>
      </c>
    </row>
    <row r="4522" spans="1:10" x14ac:dyDescent="0.25">
      <c r="A4522">
        <v>7316</v>
      </c>
      <c r="B4522">
        <v>3</v>
      </c>
      <c r="C4522" t="s">
        <v>243</v>
      </c>
      <c r="D4522">
        <v>5</v>
      </c>
      <c r="E4522" t="s">
        <v>5</v>
      </c>
      <c r="F4522" s="9" t="str">
        <f>+VLOOKUP(datosAvance[[#This Row],[renaes]],eess!$A$1:$G$189,2,FALSE)</f>
        <v>CASERIO PLAYA DE CASCAJAL</v>
      </c>
      <c r="G4522" s="9" t="str">
        <f>+VLOOKUP(datosAvance[[#This Row],[renaes]],eess!$A$1:$G$189,3,FALSE)</f>
        <v>LAMBAYEQUE</v>
      </c>
      <c r="H4522" s="9" t="str">
        <f>+VLOOKUP(datosAvance[[#This Row],[renaes]],eess!$A$1:$G$189,4,FALSE)</f>
        <v>OLMOS</v>
      </c>
      <c r="I4522" s="9" t="str">
        <f>+VLOOKUP(datosAvance[[#This Row],[renaes]],eess!$A$1:$G$189,6,FALSE)</f>
        <v>LAMBAYEQUE</v>
      </c>
      <c r="J4522" s="9" t="str">
        <f>+VLOOKUP(datosAvance[[#This Row],[renaes]],eess!$A$1:$G$189,7,FALSE)</f>
        <v>OLMOS</v>
      </c>
    </row>
    <row r="4523" spans="1:10" x14ac:dyDescent="0.25">
      <c r="A4523">
        <v>7317</v>
      </c>
      <c r="B4523">
        <v>1</v>
      </c>
      <c r="C4523" t="s">
        <v>243</v>
      </c>
      <c r="D4523">
        <v>5</v>
      </c>
      <c r="E4523" t="s">
        <v>5</v>
      </c>
      <c r="F4523" s="9" t="str">
        <f>+VLOOKUP(datosAvance[[#This Row],[renaes]],eess!$A$1:$G$189,2,FALSE)</f>
        <v>SANTA CLARA</v>
      </c>
      <c r="G4523" s="9" t="str">
        <f>+VLOOKUP(datosAvance[[#This Row],[renaes]],eess!$A$1:$G$189,3,FALSE)</f>
        <v>FERREÐAFE</v>
      </c>
      <c r="H4523" s="9" t="str">
        <f>+VLOOKUP(datosAvance[[#This Row],[renaes]],eess!$A$1:$G$189,4,FALSE)</f>
        <v>PITIPO</v>
      </c>
      <c r="I4523" s="9" t="str">
        <f>+VLOOKUP(datosAvance[[#This Row],[renaes]],eess!$A$1:$G$189,6,FALSE)</f>
        <v>FERREÑAFE</v>
      </c>
      <c r="J4523" s="9" t="str">
        <f>+VLOOKUP(datosAvance[[#This Row],[renaes]],eess!$A$1:$G$189,7,FALSE)</f>
        <v>PITIPO</v>
      </c>
    </row>
    <row r="4524" spans="1:10" x14ac:dyDescent="0.25">
      <c r="A4524">
        <v>7318</v>
      </c>
      <c r="B4524">
        <v>1</v>
      </c>
      <c r="C4524" t="s">
        <v>243</v>
      </c>
      <c r="D4524">
        <v>5</v>
      </c>
      <c r="E4524" t="s">
        <v>5</v>
      </c>
      <c r="F4524" s="9" t="str">
        <f>+VLOOKUP(datosAvance[[#This Row],[renaes]],eess!$A$1:$G$189,2,FALSE)</f>
        <v>MAMAGPAMPA</v>
      </c>
      <c r="G4524" s="9" t="str">
        <f>+VLOOKUP(datosAvance[[#This Row],[renaes]],eess!$A$1:$G$189,3,FALSE)</f>
        <v>LAMBAYEQUE</v>
      </c>
      <c r="H4524" s="9" t="str">
        <f>+VLOOKUP(datosAvance[[#This Row],[renaes]],eess!$A$1:$G$189,4,FALSE)</f>
        <v>KAÑARIS</v>
      </c>
      <c r="I4524" s="9" t="str">
        <f>+VLOOKUP(datosAvance[[#This Row],[renaes]],eess!$A$1:$G$189,6,FALSE)</f>
        <v>FERREÑAFE</v>
      </c>
      <c r="J4524" s="9" t="str">
        <f>+VLOOKUP(datosAvance[[#This Row],[renaes]],eess!$A$1:$G$189,7,FALSE)</f>
        <v>CAÑARIS</v>
      </c>
    </row>
    <row r="4525" spans="1:10" x14ac:dyDescent="0.25">
      <c r="A4525">
        <v>7410</v>
      </c>
      <c r="B4525">
        <v>11</v>
      </c>
      <c r="C4525" t="s">
        <v>243</v>
      </c>
      <c r="D4525">
        <v>5</v>
      </c>
      <c r="E4525" t="s">
        <v>5</v>
      </c>
      <c r="F4525" s="9" t="str">
        <f>+VLOOKUP(datosAvance[[#This Row],[renaes]],eess!$A$1:$G$189,2,FALSE)</f>
        <v>ANTONIO RAYMONDI</v>
      </c>
      <c r="G4525" s="9" t="str">
        <f>+VLOOKUP(datosAvance[[#This Row],[renaes]],eess!$A$1:$G$189,3,FALSE)</f>
        <v>CHICLAYO</v>
      </c>
      <c r="H4525" s="9" t="str">
        <f>+VLOOKUP(datosAvance[[#This Row],[renaes]],eess!$A$1:$G$189,4,FALSE)</f>
        <v>LA VICTORIA</v>
      </c>
      <c r="I4525" s="9" t="str">
        <f>+VLOOKUP(datosAvance[[#This Row],[renaes]],eess!$A$1:$G$189,6,FALSE)</f>
        <v>CHICLAYO</v>
      </c>
      <c r="J4525" s="9" t="str">
        <f>+VLOOKUP(datosAvance[[#This Row],[renaes]],eess!$A$1:$G$189,7,FALSE)</f>
        <v>LA VICTORIA</v>
      </c>
    </row>
    <row r="4526" spans="1:10" x14ac:dyDescent="0.25">
      <c r="A4526">
        <v>9468</v>
      </c>
      <c r="B4526">
        <v>0</v>
      </c>
      <c r="C4526" t="s">
        <v>243</v>
      </c>
      <c r="D4526">
        <v>5</v>
      </c>
      <c r="E4526" t="s">
        <v>5</v>
      </c>
      <c r="F4526" s="9" t="str">
        <f>+VLOOKUP(datosAvance[[#This Row],[renaes]],eess!$A$1:$G$189,2,FALSE)</f>
        <v>CORRAL DE PIEDRA</v>
      </c>
      <c r="G4526" s="9" t="str">
        <f>+VLOOKUP(datosAvance[[#This Row],[renaes]],eess!$A$1:$G$189,3,FALSE)</f>
        <v>LAMBAYEQUE</v>
      </c>
      <c r="H4526" s="9" t="str">
        <f>+VLOOKUP(datosAvance[[#This Row],[renaes]],eess!$A$1:$G$189,4,FALSE)</f>
        <v>SALAS</v>
      </c>
      <c r="I4526" s="9" t="str">
        <f>+VLOOKUP(datosAvance[[#This Row],[renaes]],eess!$A$1:$G$189,6,FALSE)</f>
        <v>LAMBAYEQUE</v>
      </c>
      <c r="J4526" s="9" t="str">
        <f>+VLOOKUP(datosAvance[[#This Row],[renaes]],eess!$A$1:$G$189,7,FALSE)</f>
        <v>SALAS</v>
      </c>
    </row>
    <row r="4527" spans="1:10" x14ac:dyDescent="0.25">
      <c r="A4527">
        <v>10095</v>
      </c>
      <c r="B4527">
        <v>1</v>
      </c>
      <c r="C4527" t="s">
        <v>243</v>
      </c>
      <c r="D4527">
        <v>6</v>
      </c>
      <c r="E4527" t="s">
        <v>5</v>
      </c>
      <c r="F4527" s="9" t="str">
        <f>+VLOOKUP(datosAvance[[#This Row],[renaes]],eess!$A$1:$G$189,2,FALSE)</f>
        <v>ANCOL CHICO</v>
      </c>
      <c r="G4527" s="9" t="str">
        <f>+VLOOKUP(datosAvance[[#This Row],[renaes]],eess!$A$1:$G$189,3,FALSE)</f>
        <v>LAMBAYEQUE</v>
      </c>
      <c r="H4527" s="9" t="str">
        <f>+VLOOKUP(datosAvance[[#This Row],[renaes]],eess!$A$1:$G$189,4,FALSE)</f>
        <v>OLMOS</v>
      </c>
      <c r="I4527" s="9" t="str">
        <f>+VLOOKUP(datosAvance[[#This Row],[renaes]],eess!$A$1:$G$189,6,FALSE)</f>
        <v>LAMBAYEQUE</v>
      </c>
      <c r="J4527" s="9" t="str">
        <f>+VLOOKUP(datosAvance[[#This Row],[renaes]],eess!$A$1:$G$189,7,FALSE)</f>
        <v>OLMOS</v>
      </c>
    </row>
    <row r="4528" spans="1:10" x14ac:dyDescent="0.25">
      <c r="A4528">
        <v>10096</v>
      </c>
      <c r="B4528">
        <v>1</v>
      </c>
      <c r="C4528" t="s">
        <v>243</v>
      </c>
      <c r="D4528">
        <v>6</v>
      </c>
      <c r="E4528" t="s">
        <v>5</v>
      </c>
      <c r="F4528" s="9" t="str">
        <f>+VLOOKUP(datosAvance[[#This Row],[renaes]],eess!$A$1:$G$189,2,FALSE)</f>
        <v>EL PUEBLITO</v>
      </c>
      <c r="G4528" s="9" t="str">
        <f>+VLOOKUP(datosAvance[[#This Row],[renaes]],eess!$A$1:$G$189,3,FALSE)</f>
        <v>LAMBAYEQUE</v>
      </c>
      <c r="H4528" s="9" t="str">
        <f>+VLOOKUP(datosAvance[[#This Row],[renaes]],eess!$A$1:$G$189,4,FALSE)</f>
        <v>OLMOS</v>
      </c>
      <c r="I4528" s="9" t="str">
        <f>+VLOOKUP(datosAvance[[#This Row],[renaes]],eess!$A$1:$G$189,6,FALSE)</f>
        <v>LAMBAYEQUE</v>
      </c>
      <c r="J4528" s="9" t="str">
        <f>+VLOOKUP(datosAvance[[#This Row],[renaes]],eess!$A$1:$G$189,7,FALSE)</f>
        <v>OLMOS</v>
      </c>
    </row>
    <row r="4529" spans="1:10" x14ac:dyDescent="0.25">
      <c r="A4529">
        <v>11452</v>
      </c>
      <c r="B4529">
        <v>1</v>
      </c>
      <c r="C4529" t="s">
        <v>243</v>
      </c>
      <c r="D4529">
        <v>6</v>
      </c>
      <c r="E4529" t="s">
        <v>5</v>
      </c>
      <c r="F4529" s="9" t="str">
        <f>+VLOOKUP(datosAvance[[#This Row],[renaes]],eess!$A$1:$G$189,2,FALSE)</f>
        <v>LAGUNA HUANAMA</v>
      </c>
      <c r="G4529" s="9" t="str">
        <f>+VLOOKUP(datosAvance[[#This Row],[renaes]],eess!$A$1:$G$189,3,FALSE)</f>
        <v>LAMBAYEQUE</v>
      </c>
      <c r="H4529" s="9" t="str">
        <f>+VLOOKUP(datosAvance[[#This Row],[renaes]],eess!$A$1:$G$189,4,FALSE)</f>
        <v>SALAS</v>
      </c>
      <c r="I4529" s="9" t="str">
        <f>+VLOOKUP(datosAvance[[#This Row],[renaes]],eess!$A$1:$G$189,6,FALSE)</f>
        <v>LAMBAYEQUE</v>
      </c>
      <c r="J4529" s="9" t="str">
        <f>+VLOOKUP(datosAvance[[#This Row],[renaes]],eess!$A$1:$G$189,7,FALSE)</f>
        <v>SALAS</v>
      </c>
    </row>
    <row r="4530" spans="1:10" x14ac:dyDescent="0.25">
      <c r="A4530">
        <v>11470</v>
      </c>
      <c r="B4530">
        <v>6</v>
      </c>
      <c r="C4530" t="s">
        <v>243</v>
      </c>
      <c r="D4530">
        <v>6</v>
      </c>
      <c r="E4530" t="s">
        <v>5</v>
      </c>
      <c r="F4530" s="9" t="str">
        <f>+VLOOKUP(datosAvance[[#This Row],[renaes]],eess!$A$1:$G$189,2,FALSE)</f>
        <v>HOSPITAL REGIONAL LAMBAYEQUE</v>
      </c>
      <c r="G4530" s="9" t="str">
        <f>+VLOOKUP(datosAvance[[#This Row],[renaes]],eess!$A$1:$G$189,3,FALSE)</f>
        <v>NO PERTENECE A NINGUNA RED</v>
      </c>
      <c r="H4530" s="9" t="str">
        <f>+VLOOKUP(datosAvance[[#This Row],[renaes]],eess!$A$1:$G$189,4,FALSE)</f>
        <v>NO PERTENECE A NINGUNA MICRORED</v>
      </c>
      <c r="I4530" s="9" t="str">
        <f>+VLOOKUP(datosAvance[[#This Row],[renaes]],eess!$A$1:$G$189,6,FALSE)</f>
        <v>CHICLAYO</v>
      </c>
      <c r="J4530" s="9" t="str">
        <f>+VLOOKUP(datosAvance[[#This Row],[renaes]],eess!$A$1:$G$189,7,FALSE)</f>
        <v>CHICLAYO</v>
      </c>
    </row>
    <row r="4531" spans="1:10" x14ac:dyDescent="0.25">
      <c r="A4531">
        <v>11688</v>
      </c>
      <c r="B4531">
        <v>2</v>
      </c>
      <c r="C4531" t="s">
        <v>243</v>
      </c>
      <c r="D4531">
        <v>6</v>
      </c>
      <c r="E4531" t="s">
        <v>5</v>
      </c>
      <c r="F4531" s="9" t="str">
        <f>+VLOOKUP(datosAvance[[#This Row],[renaes]],eess!$A$1:$G$189,2,FALSE)</f>
        <v>LAS NORIAS</v>
      </c>
      <c r="G4531" s="9" t="str">
        <f>+VLOOKUP(datosAvance[[#This Row],[renaes]],eess!$A$1:$G$189,3,FALSE)</f>
        <v>LAMBAYEQUE</v>
      </c>
      <c r="H4531" s="9" t="str">
        <f>+VLOOKUP(datosAvance[[#This Row],[renaes]],eess!$A$1:$G$189,4,FALSE)</f>
        <v>OLMOS</v>
      </c>
      <c r="I4531" s="9" t="str">
        <f>+VLOOKUP(datosAvance[[#This Row],[renaes]],eess!$A$1:$G$189,6,FALSE)</f>
        <v>LAMBAYEQUE</v>
      </c>
      <c r="J4531" s="9" t="str">
        <f>+VLOOKUP(datosAvance[[#This Row],[renaes]],eess!$A$1:$G$189,7,FALSE)</f>
        <v>OLMOS</v>
      </c>
    </row>
    <row r="4532" spans="1:10" x14ac:dyDescent="0.25">
      <c r="A4532">
        <v>17605</v>
      </c>
      <c r="B4532">
        <v>3</v>
      </c>
      <c r="C4532" t="s">
        <v>243</v>
      </c>
      <c r="D4532">
        <v>6</v>
      </c>
      <c r="E4532" t="s">
        <v>5</v>
      </c>
      <c r="F4532" s="9" t="str">
        <f>+VLOOKUP(datosAvance[[#This Row],[renaes]],eess!$A$1:$G$189,2,FALSE)</f>
        <v>CORRAL DE ARENA</v>
      </c>
      <c r="G4532" s="9" t="str">
        <f>+VLOOKUP(datosAvance[[#This Row],[renaes]],eess!$A$1:$G$189,3,FALSE)</f>
        <v>LAMBAYEQUE</v>
      </c>
      <c r="H4532" s="9" t="str">
        <f>+VLOOKUP(datosAvance[[#This Row],[renaes]],eess!$A$1:$G$189,4,FALSE)</f>
        <v>OLMOS</v>
      </c>
      <c r="I4532" s="9" t="str">
        <f>+VLOOKUP(datosAvance[[#This Row],[renaes]],eess!$A$1:$G$189,6,FALSE)</f>
        <v>LAMBAYEQUE</v>
      </c>
      <c r="J4532" s="9" t="str">
        <f>+VLOOKUP(datosAvance[[#This Row],[renaes]],eess!$A$1:$G$189,7,FALSE)</f>
        <v>OLMOS</v>
      </c>
    </row>
    <row r="4533" spans="1:10" x14ac:dyDescent="0.25">
      <c r="A4533">
        <v>17874</v>
      </c>
      <c r="B4533">
        <v>5</v>
      </c>
      <c r="C4533" t="s">
        <v>243</v>
      </c>
      <c r="D4533">
        <v>6</v>
      </c>
      <c r="E4533" t="s">
        <v>5</v>
      </c>
      <c r="F4533" s="9" t="str">
        <f>+VLOOKUP(datosAvance[[#This Row],[renaes]],eess!$A$1:$G$189,2,FALSE)</f>
        <v>SALTUR</v>
      </c>
      <c r="G4533" s="9" t="str">
        <f>+VLOOKUP(datosAvance[[#This Row],[renaes]],eess!$A$1:$G$189,3,FALSE)</f>
        <v>CHICLAYO</v>
      </c>
      <c r="H4533" s="9" t="str">
        <f>+VLOOKUP(datosAvance[[#This Row],[renaes]],eess!$A$1:$G$189,4,FALSE)</f>
        <v>CAYALTI-ZAÑA</v>
      </c>
      <c r="I4533" s="9" t="str">
        <f>+VLOOKUP(datosAvance[[#This Row],[renaes]],eess!$A$1:$G$189,6,FALSE)</f>
        <v>CHICLAYO</v>
      </c>
      <c r="J4533" s="9" t="str">
        <f>+VLOOKUP(datosAvance[[#This Row],[renaes]],eess!$A$1:$G$189,7,FALSE)</f>
        <v>SAÑA</v>
      </c>
    </row>
    <row r="4534" spans="1:10" x14ac:dyDescent="0.25">
      <c r="A4534">
        <v>17875</v>
      </c>
      <c r="B4534">
        <v>1</v>
      </c>
      <c r="C4534" t="s">
        <v>243</v>
      </c>
      <c r="D4534">
        <v>6</v>
      </c>
      <c r="E4534" t="s">
        <v>5</v>
      </c>
      <c r="F4534" s="9" t="str">
        <f>+VLOOKUP(datosAvance[[#This Row],[renaes]],eess!$A$1:$G$189,2,FALSE)</f>
        <v>LA COMPUERTA</v>
      </c>
      <c r="G4534" s="9" t="str">
        <f>+VLOOKUP(datosAvance[[#This Row],[renaes]],eess!$A$1:$G$189,3,FALSE)</f>
        <v>CHICLAYO</v>
      </c>
      <c r="H4534" s="9" t="str">
        <f>+VLOOKUP(datosAvance[[#This Row],[renaes]],eess!$A$1:$G$189,4,FALSE)</f>
        <v>OYOTUN</v>
      </c>
      <c r="I4534" s="9" t="str">
        <f>+VLOOKUP(datosAvance[[#This Row],[renaes]],eess!$A$1:$G$189,6,FALSE)</f>
        <v>CHICLAYO</v>
      </c>
      <c r="J4534" s="9" t="str">
        <f>+VLOOKUP(datosAvance[[#This Row],[renaes]],eess!$A$1:$G$189,7,FALSE)</f>
        <v>OYOTUN</v>
      </c>
    </row>
    <row r="4535" spans="1:10" x14ac:dyDescent="0.25">
      <c r="A4535">
        <v>18872</v>
      </c>
      <c r="B4535">
        <v>2</v>
      </c>
      <c r="C4535" t="s">
        <v>243</v>
      </c>
      <c r="D4535">
        <v>6</v>
      </c>
      <c r="E4535" t="s">
        <v>5</v>
      </c>
      <c r="F4535" s="9" t="str">
        <f>+VLOOKUP(datosAvance[[#This Row],[renaes]],eess!$A$1:$G$189,2,FALSE)</f>
        <v>PASABAR ASERRADERO</v>
      </c>
      <c r="G4535" s="9" t="str">
        <f>+VLOOKUP(datosAvance[[#This Row],[renaes]],eess!$A$1:$G$189,3,FALSE)</f>
        <v>LAMBAYEQUE</v>
      </c>
      <c r="H4535" s="9" t="str">
        <f>+VLOOKUP(datosAvance[[#This Row],[renaes]],eess!$A$1:$G$189,4,FALSE)</f>
        <v>OLMOS</v>
      </c>
      <c r="I4535" s="9" t="str">
        <f>+VLOOKUP(datosAvance[[#This Row],[renaes]],eess!$A$1:$G$189,6,FALSE)</f>
        <v>LAMBAYEQUE</v>
      </c>
      <c r="J4535" s="9" t="str">
        <f>+VLOOKUP(datosAvance[[#This Row],[renaes]],eess!$A$1:$G$189,7,FALSE)</f>
        <v>OLMOS</v>
      </c>
    </row>
    <row r="4536" spans="1:10" x14ac:dyDescent="0.25">
      <c r="A4536">
        <v>18916</v>
      </c>
      <c r="B4536">
        <v>2</v>
      </c>
      <c r="C4536" t="s">
        <v>243</v>
      </c>
      <c r="D4536">
        <v>6</v>
      </c>
      <c r="E4536" t="s">
        <v>5</v>
      </c>
      <c r="F4536" s="9" t="str">
        <f>+VLOOKUP(datosAvance[[#This Row],[renaes]],eess!$A$1:$G$189,2,FALSE)</f>
        <v>MOCAPE</v>
      </c>
      <c r="G4536" s="9" t="str">
        <f>+VLOOKUP(datosAvance[[#This Row],[renaes]],eess!$A$1:$G$189,3,FALSE)</f>
        <v>LAMBAYEQUE</v>
      </c>
      <c r="H4536" s="9" t="str">
        <f>+VLOOKUP(datosAvance[[#This Row],[renaes]],eess!$A$1:$G$189,4,FALSE)</f>
        <v>OLMOS</v>
      </c>
      <c r="I4536" s="9" t="str">
        <f>+VLOOKUP(datosAvance[[#This Row],[renaes]],eess!$A$1:$G$189,6,FALSE)</f>
        <v>LAMBAYEQUE</v>
      </c>
      <c r="J4536" s="9" t="str">
        <f>+VLOOKUP(datosAvance[[#This Row],[renaes]],eess!$A$1:$G$189,7,FALSE)</f>
        <v>OLMOS</v>
      </c>
    </row>
    <row r="4537" spans="1:10" x14ac:dyDescent="0.25">
      <c r="A4537">
        <v>26094</v>
      </c>
      <c r="B4537">
        <v>6</v>
      </c>
      <c r="C4537" t="s">
        <v>243</v>
      </c>
      <c r="D4537">
        <v>6</v>
      </c>
      <c r="E4537" t="s">
        <v>5</v>
      </c>
      <c r="F4537" s="9" t="str">
        <f>+VLOOKUP(datosAvance[[#This Row],[renaes]],eess!$A$1:$G$189,2,FALSE)</f>
        <v>CAPILLA SANTA ROSA LAMBAYEQUE</v>
      </c>
      <c r="G4537" s="9" t="str">
        <f>+VLOOKUP(datosAvance[[#This Row],[renaes]],eess!$A$1:$G$189,3,FALSE)</f>
        <v>LAMBAYEQUE</v>
      </c>
      <c r="H4537" s="9" t="str">
        <f>+VLOOKUP(datosAvance[[#This Row],[renaes]],eess!$A$1:$G$189,4,FALSE)</f>
        <v>LAMBAYEQUE</v>
      </c>
      <c r="I4537" s="9" t="str">
        <f>+VLOOKUP(datosAvance[[#This Row],[renaes]],eess!$A$1:$G$189,6,FALSE)</f>
        <v>LAMBAYEQUE</v>
      </c>
      <c r="J4537" s="9" t="str">
        <f>+VLOOKUP(datosAvance[[#This Row],[renaes]],eess!$A$1:$G$189,7,FALSE)</f>
        <v>LAMBAYEQUE</v>
      </c>
    </row>
    <row r="4538" spans="1:10" x14ac:dyDescent="0.25">
      <c r="A4538">
        <v>26269</v>
      </c>
      <c r="B4538">
        <v>2</v>
      </c>
      <c r="C4538" t="s">
        <v>243</v>
      </c>
      <c r="D4538">
        <v>6</v>
      </c>
      <c r="E4538" t="s">
        <v>5</v>
      </c>
      <c r="F4538" s="9" t="str">
        <f>+VLOOKUP(datosAvance[[#This Row],[renaes]],eess!$A$1:$G$189,2,FALSE)</f>
        <v>HUACA BLANCA</v>
      </c>
      <c r="G4538" s="9" t="str">
        <f>+VLOOKUP(datosAvance[[#This Row],[renaes]],eess!$A$1:$G$189,3,FALSE)</f>
        <v>CHICLAYO</v>
      </c>
      <c r="H4538" s="9" t="str">
        <f>+VLOOKUP(datosAvance[[#This Row],[renaes]],eess!$A$1:$G$189,4,FALSE)</f>
        <v>CHONGOYAPE</v>
      </c>
      <c r="I4538" s="9" t="str">
        <f>+VLOOKUP(datosAvance[[#This Row],[renaes]],eess!$A$1:$G$189,6,FALSE)</f>
        <v>CHICLAYO</v>
      </c>
      <c r="J4538" s="9" t="str">
        <f>+VLOOKUP(datosAvance[[#This Row],[renaes]],eess!$A$1:$G$189,7,FALSE)</f>
        <v>CHONGOYAPE</v>
      </c>
    </row>
    <row r="4539" spans="1:10" x14ac:dyDescent="0.25">
      <c r="A4539">
        <v>31449</v>
      </c>
      <c r="B4539">
        <v>24</v>
      </c>
      <c r="C4539" t="s">
        <v>243</v>
      </c>
      <c r="D4539">
        <v>6</v>
      </c>
      <c r="E4539" t="s">
        <v>5</v>
      </c>
      <c r="F4539" s="9" t="str">
        <f>+VLOOKUP(datosAvance[[#This Row],[renaes]],eess!$A$1:$G$189,2,FALSE)</f>
        <v>TUMAN</v>
      </c>
      <c r="G4539" s="9" t="str">
        <f>+VLOOKUP(datosAvance[[#This Row],[renaes]],eess!$A$1:$G$189,3,FALSE)</f>
        <v>CHICLAYO</v>
      </c>
      <c r="H4539" s="9" t="str">
        <f>+VLOOKUP(datosAvance[[#This Row],[renaes]],eess!$A$1:$G$189,4,FALSE)</f>
        <v>POSOPE ALTO</v>
      </c>
      <c r="I4539" s="9" t="str">
        <f>+VLOOKUP(datosAvance[[#This Row],[renaes]],eess!$A$1:$G$189,6,FALSE)</f>
        <v>CHICLAYO</v>
      </c>
      <c r="J4539" s="9" t="str">
        <f>+VLOOKUP(datosAvance[[#This Row],[renaes]],eess!$A$1:$G$189,7,FALSE)</f>
        <v>TUMAN</v>
      </c>
    </row>
    <row r="4540" spans="1:10" x14ac:dyDescent="0.25">
      <c r="A4540">
        <v>32743</v>
      </c>
      <c r="B4540">
        <v>15</v>
      </c>
      <c r="C4540" t="s">
        <v>243</v>
      </c>
      <c r="D4540">
        <v>6</v>
      </c>
      <c r="E4540" t="s">
        <v>5</v>
      </c>
      <c r="F4540" s="9" t="str">
        <f>+VLOOKUP(datosAvance[[#This Row],[renaes]],eess!$A$1:$G$189,2,FALSE)</f>
        <v>POSOPE ALTO</v>
      </c>
      <c r="G4540" s="9" t="str">
        <f>+VLOOKUP(datosAvance[[#This Row],[renaes]],eess!$A$1:$G$189,3,FALSE)</f>
        <v>CHICLAYO</v>
      </c>
      <c r="H4540" s="9" t="str">
        <f>+VLOOKUP(datosAvance[[#This Row],[renaes]],eess!$A$1:$G$189,4,FALSE)</f>
        <v>POSOPE ALTO</v>
      </c>
      <c r="I4540" s="9" t="str">
        <f>+VLOOKUP(datosAvance[[#This Row],[renaes]],eess!$A$1:$G$189,6,FALSE)</f>
        <v>CHICLAYO</v>
      </c>
      <c r="J4540" s="9" t="str">
        <f>+VLOOKUP(datosAvance[[#This Row],[renaes]],eess!$A$1:$G$189,7,FALSE)</f>
        <v>PATAPO</v>
      </c>
    </row>
    <row r="4541" spans="1:10" x14ac:dyDescent="0.25">
      <c r="A4541">
        <v>34132</v>
      </c>
      <c r="B4541">
        <v>2</v>
      </c>
      <c r="C4541" t="s">
        <v>243</v>
      </c>
      <c r="D4541">
        <v>6</v>
      </c>
      <c r="E4541" t="s">
        <v>5</v>
      </c>
      <c r="F4541" s="9" t="str">
        <f>+VLOOKUP(datosAvance[[#This Row],[renaes]],eess!$A$1:$G$189,2,FALSE)</f>
        <v>TOTORAS PAMPAVERDE</v>
      </c>
      <c r="G4541" s="9" t="str">
        <f>+VLOOKUP(datosAvance[[#This Row],[renaes]],eess!$A$1:$G$189,3,FALSE)</f>
        <v>LAMBAYEQUE</v>
      </c>
      <c r="H4541" s="9" t="str">
        <f>+VLOOKUP(datosAvance[[#This Row],[renaes]],eess!$A$1:$G$189,4,FALSE)</f>
        <v>KAÑARIS</v>
      </c>
      <c r="I4541" s="9" t="str">
        <f>+VLOOKUP(datosAvance[[#This Row],[renaes]],eess!$A$1:$G$189,6,FALSE)</f>
        <v>LAMBAYEQUE</v>
      </c>
      <c r="J4541" s="9" t="str">
        <f>+VLOOKUP(datosAvance[[#This Row],[renaes]],eess!$A$1:$G$189,7,FALSE)</f>
        <v>CAÑARIS</v>
      </c>
    </row>
    <row r="4542" spans="1:10" x14ac:dyDescent="0.25">
      <c r="A4542">
        <v>4317</v>
      </c>
      <c r="B4542">
        <v>9</v>
      </c>
      <c r="C4542" t="s">
        <v>243</v>
      </c>
      <c r="D4542">
        <v>6</v>
      </c>
      <c r="E4542" t="s">
        <v>5</v>
      </c>
      <c r="F4542" s="9" t="str">
        <f>+VLOOKUP(datosAvance[[#This Row],[renaes]],eess!$A$1:$G$189,2,FALSE)</f>
        <v>HOSPITAL REGIONAL DOCENTE LAS MERCEDES</v>
      </c>
      <c r="G4542" s="9" t="str">
        <f>+VLOOKUP(datosAvance[[#This Row],[renaes]],eess!$A$1:$G$189,3,FALSE)</f>
        <v>NO PERTENECE A NINGUNA RED</v>
      </c>
      <c r="H4542" s="9" t="str">
        <f>+VLOOKUP(datosAvance[[#This Row],[renaes]],eess!$A$1:$G$189,4,FALSE)</f>
        <v>NO PERTENECE A NINGUNA MICRORED</v>
      </c>
      <c r="I4542" s="9" t="str">
        <f>+VLOOKUP(datosAvance[[#This Row],[renaes]],eess!$A$1:$G$189,6,FALSE)</f>
        <v>CHICLAYO</v>
      </c>
      <c r="J4542" s="9" t="str">
        <f>+VLOOKUP(datosAvance[[#This Row],[renaes]],eess!$A$1:$G$189,7,FALSE)</f>
        <v>CHICLAYO</v>
      </c>
    </row>
    <row r="4543" spans="1:10" x14ac:dyDescent="0.25">
      <c r="A4543">
        <v>4318</v>
      </c>
      <c r="B4543">
        <v>19</v>
      </c>
      <c r="C4543" t="s">
        <v>243</v>
      </c>
      <c r="D4543">
        <v>6</v>
      </c>
      <c r="E4543" t="s">
        <v>5</v>
      </c>
      <c r="F4543" s="9" t="str">
        <f>+VLOOKUP(datosAvance[[#This Row],[renaes]],eess!$A$1:$G$189,2,FALSE)</f>
        <v>JOSE OLAYA</v>
      </c>
      <c r="G4543" s="9" t="str">
        <f>+VLOOKUP(datosAvance[[#This Row],[renaes]],eess!$A$1:$G$189,3,FALSE)</f>
        <v>CHICLAYO</v>
      </c>
      <c r="H4543" s="9" t="str">
        <f>+VLOOKUP(datosAvance[[#This Row],[renaes]],eess!$A$1:$G$189,4,FALSE)</f>
        <v>CHICLAYO</v>
      </c>
      <c r="I4543" s="9" t="str">
        <f>+VLOOKUP(datosAvance[[#This Row],[renaes]],eess!$A$1:$G$189,6,FALSE)</f>
        <v>CHICLAYO</v>
      </c>
      <c r="J4543" s="9" t="str">
        <f>+VLOOKUP(datosAvance[[#This Row],[renaes]],eess!$A$1:$G$189,7,FALSE)</f>
        <v>CHICLAYO</v>
      </c>
    </row>
    <row r="4544" spans="1:10" x14ac:dyDescent="0.25">
      <c r="A4544">
        <v>4319</v>
      </c>
      <c r="B4544">
        <v>13</v>
      </c>
      <c r="C4544" t="s">
        <v>243</v>
      </c>
      <c r="D4544">
        <v>6</v>
      </c>
      <c r="E4544" t="s">
        <v>5</v>
      </c>
      <c r="F4544" s="9" t="str">
        <f>+VLOOKUP(datosAvance[[#This Row],[renaes]],eess!$A$1:$G$189,2,FALSE)</f>
        <v>SAN ANTONIO</v>
      </c>
      <c r="G4544" s="9" t="str">
        <f>+VLOOKUP(datosAvance[[#This Row],[renaes]],eess!$A$1:$G$189,3,FALSE)</f>
        <v>CHICLAYO</v>
      </c>
      <c r="H4544" s="9" t="str">
        <f>+VLOOKUP(datosAvance[[#This Row],[renaes]],eess!$A$1:$G$189,4,FALSE)</f>
        <v>CHICLAYO</v>
      </c>
      <c r="I4544" s="9" t="str">
        <f>+VLOOKUP(datosAvance[[#This Row],[renaes]],eess!$A$1:$G$189,6,FALSE)</f>
        <v>CHICLAYO</v>
      </c>
      <c r="J4544" s="9" t="str">
        <f>+VLOOKUP(datosAvance[[#This Row],[renaes]],eess!$A$1:$G$189,7,FALSE)</f>
        <v>CHICLAYO</v>
      </c>
    </row>
    <row r="4545" spans="1:10" x14ac:dyDescent="0.25">
      <c r="A4545">
        <v>4320</v>
      </c>
      <c r="B4545">
        <v>10</v>
      </c>
      <c r="C4545" t="s">
        <v>243</v>
      </c>
      <c r="D4545">
        <v>6</v>
      </c>
      <c r="E4545" t="s">
        <v>5</v>
      </c>
      <c r="F4545" s="9" t="str">
        <f>+VLOOKUP(datosAvance[[#This Row],[renaes]],eess!$A$1:$G$189,2,FALSE)</f>
        <v>JORGE CHAVEZ</v>
      </c>
      <c r="G4545" s="9" t="str">
        <f>+VLOOKUP(datosAvance[[#This Row],[renaes]],eess!$A$1:$G$189,3,FALSE)</f>
        <v>CHICLAYO</v>
      </c>
      <c r="H4545" s="9" t="str">
        <f>+VLOOKUP(datosAvance[[#This Row],[renaes]],eess!$A$1:$G$189,4,FALSE)</f>
        <v>CHICLAYO</v>
      </c>
      <c r="I4545" s="9" t="str">
        <f>+VLOOKUP(datosAvance[[#This Row],[renaes]],eess!$A$1:$G$189,6,FALSE)</f>
        <v>CHICLAYO</v>
      </c>
      <c r="J4545" s="9" t="str">
        <f>+VLOOKUP(datosAvance[[#This Row],[renaes]],eess!$A$1:$G$189,7,FALSE)</f>
        <v>CHICLAYO</v>
      </c>
    </row>
    <row r="4546" spans="1:10" x14ac:dyDescent="0.25">
      <c r="A4546">
        <v>4321</v>
      </c>
      <c r="B4546">
        <v>9</v>
      </c>
      <c r="C4546" t="s">
        <v>243</v>
      </c>
      <c r="D4546">
        <v>6</v>
      </c>
      <c r="E4546" t="s">
        <v>5</v>
      </c>
      <c r="F4546" s="9" t="str">
        <f>+VLOOKUP(datosAvance[[#This Row],[renaes]],eess!$A$1:$G$189,2,FALSE)</f>
        <v>TUPAC AMARU</v>
      </c>
      <c r="G4546" s="9" t="str">
        <f>+VLOOKUP(datosAvance[[#This Row],[renaes]],eess!$A$1:$G$189,3,FALSE)</f>
        <v>CHICLAYO</v>
      </c>
      <c r="H4546" s="9" t="str">
        <f>+VLOOKUP(datosAvance[[#This Row],[renaes]],eess!$A$1:$G$189,4,FALSE)</f>
        <v>CHICLAYO</v>
      </c>
      <c r="I4546" s="9" t="str">
        <f>+VLOOKUP(datosAvance[[#This Row],[renaes]],eess!$A$1:$G$189,6,FALSE)</f>
        <v>CHICLAYO</v>
      </c>
      <c r="J4546" s="9" t="str">
        <f>+VLOOKUP(datosAvance[[#This Row],[renaes]],eess!$A$1:$G$189,7,FALSE)</f>
        <v>CHICLAYO</v>
      </c>
    </row>
    <row r="4547" spans="1:10" x14ac:dyDescent="0.25">
      <c r="A4547">
        <v>4322</v>
      </c>
      <c r="B4547">
        <v>9</v>
      </c>
      <c r="C4547" t="s">
        <v>243</v>
      </c>
      <c r="D4547">
        <v>6</v>
      </c>
      <c r="E4547" t="s">
        <v>5</v>
      </c>
      <c r="F4547" s="9" t="str">
        <f>+VLOOKUP(datosAvance[[#This Row],[renaes]],eess!$A$1:$G$189,2,FALSE)</f>
        <v>JOSE QUIÑONEZ GONZALES</v>
      </c>
      <c r="G4547" s="9" t="str">
        <f>+VLOOKUP(datosAvance[[#This Row],[renaes]],eess!$A$1:$G$189,3,FALSE)</f>
        <v>CHICLAYO</v>
      </c>
      <c r="H4547" s="9" t="str">
        <f>+VLOOKUP(datosAvance[[#This Row],[renaes]],eess!$A$1:$G$189,4,FALSE)</f>
        <v>CHICLAYO</v>
      </c>
      <c r="I4547" s="9" t="str">
        <f>+VLOOKUP(datosAvance[[#This Row],[renaes]],eess!$A$1:$G$189,6,FALSE)</f>
        <v>CHICLAYO</v>
      </c>
      <c r="J4547" s="9" t="str">
        <f>+VLOOKUP(datosAvance[[#This Row],[renaes]],eess!$A$1:$G$189,7,FALSE)</f>
        <v>CHICLAYO</v>
      </c>
    </row>
    <row r="4548" spans="1:10" x14ac:dyDescent="0.25">
      <c r="A4548">
        <v>4323</v>
      </c>
      <c r="B4548">
        <v>8</v>
      </c>
      <c r="C4548" t="s">
        <v>243</v>
      </c>
      <c r="D4548">
        <v>6</v>
      </c>
      <c r="E4548" t="s">
        <v>5</v>
      </c>
      <c r="F4548" s="9" t="str">
        <f>+VLOOKUP(datosAvance[[#This Row],[renaes]],eess!$A$1:$G$189,2,FALSE)</f>
        <v>CRUZ DE LA ESPERANZA</v>
      </c>
      <c r="G4548" s="9" t="str">
        <f>+VLOOKUP(datosAvance[[#This Row],[renaes]],eess!$A$1:$G$189,3,FALSE)</f>
        <v>CHICLAYO</v>
      </c>
      <c r="H4548" s="9" t="str">
        <f>+VLOOKUP(datosAvance[[#This Row],[renaes]],eess!$A$1:$G$189,4,FALSE)</f>
        <v>CHICLAYO</v>
      </c>
      <c r="I4548" s="9" t="str">
        <f>+VLOOKUP(datosAvance[[#This Row],[renaes]],eess!$A$1:$G$189,6,FALSE)</f>
        <v>CHICLAYO</v>
      </c>
      <c r="J4548" s="9" t="str">
        <f>+VLOOKUP(datosAvance[[#This Row],[renaes]],eess!$A$1:$G$189,7,FALSE)</f>
        <v>CHICLAYO</v>
      </c>
    </row>
    <row r="4549" spans="1:10" x14ac:dyDescent="0.25">
      <c r="A4549">
        <v>4324</v>
      </c>
      <c r="B4549">
        <v>15</v>
      </c>
      <c r="C4549" t="s">
        <v>243</v>
      </c>
      <c r="D4549">
        <v>6</v>
      </c>
      <c r="E4549" t="s">
        <v>5</v>
      </c>
      <c r="F4549" s="9" t="str">
        <f>+VLOOKUP(datosAvance[[#This Row],[renaes]],eess!$A$1:$G$189,2,FALSE)</f>
        <v>CERROPON</v>
      </c>
      <c r="G4549" s="9" t="str">
        <f>+VLOOKUP(datosAvance[[#This Row],[renaes]],eess!$A$1:$G$189,3,FALSE)</f>
        <v>CHICLAYO</v>
      </c>
      <c r="H4549" s="9" t="str">
        <f>+VLOOKUP(datosAvance[[#This Row],[renaes]],eess!$A$1:$G$189,4,FALSE)</f>
        <v>CHICLAYO</v>
      </c>
      <c r="I4549" s="9" t="str">
        <f>+VLOOKUP(datosAvance[[#This Row],[renaes]],eess!$A$1:$G$189,6,FALSE)</f>
        <v>CHICLAYO</v>
      </c>
      <c r="J4549" s="9" t="str">
        <f>+VLOOKUP(datosAvance[[#This Row],[renaes]],eess!$A$1:$G$189,7,FALSE)</f>
        <v>CHICLAYO</v>
      </c>
    </row>
    <row r="4550" spans="1:10" x14ac:dyDescent="0.25">
      <c r="A4550">
        <v>4325</v>
      </c>
      <c r="B4550">
        <v>10</v>
      </c>
      <c r="C4550" t="s">
        <v>243</v>
      </c>
      <c r="D4550">
        <v>6</v>
      </c>
      <c r="E4550" t="s">
        <v>5</v>
      </c>
      <c r="F4550" s="9" t="str">
        <f>+VLOOKUP(datosAvance[[#This Row],[renaes]],eess!$A$1:$G$189,2,FALSE)</f>
        <v>VICTOR ENRIQUE TIRADO BONILLA-CHONGOYAPE</v>
      </c>
      <c r="G4550" s="9" t="str">
        <f>+VLOOKUP(datosAvance[[#This Row],[renaes]],eess!$A$1:$G$189,3,FALSE)</f>
        <v>CHICLAYO</v>
      </c>
      <c r="H4550" s="9" t="str">
        <f>+VLOOKUP(datosAvance[[#This Row],[renaes]],eess!$A$1:$G$189,4,FALSE)</f>
        <v>CHONGOYAPE</v>
      </c>
      <c r="I4550" s="9" t="str">
        <f>+VLOOKUP(datosAvance[[#This Row],[renaes]],eess!$A$1:$G$189,6,FALSE)</f>
        <v>CHICLAYO</v>
      </c>
      <c r="J4550" s="9" t="str">
        <f>+VLOOKUP(datosAvance[[#This Row],[renaes]],eess!$A$1:$G$189,7,FALSE)</f>
        <v>CHONGOYAPE</v>
      </c>
    </row>
    <row r="4551" spans="1:10" x14ac:dyDescent="0.25">
      <c r="A4551">
        <v>4326</v>
      </c>
      <c r="B4551">
        <v>5</v>
      </c>
      <c r="C4551" t="s">
        <v>243</v>
      </c>
      <c r="D4551">
        <v>6</v>
      </c>
      <c r="E4551" t="s">
        <v>5</v>
      </c>
      <c r="F4551" s="9" t="str">
        <f>+VLOOKUP(datosAvance[[#This Row],[renaes]],eess!$A$1:$G$189,2,FALSE)</f>
        <v>PAMPA GRANDE</v>
      </c>
      <c r="G4551" s="9" t="str">
        <f>+VLOOKUP(datosAvance[[#This Row],[renaes]],eess!$A$1:$G$189,3,FALSE)</f>
        <v>CHICLAYO</v>
      </c>
      <c r="H4551" s="9" t="str">
        <f>+VLOOKUP(datosAvance[[#This Row],[renaes]],eess!$A$1:$G$189,4,FALSE)</f>
        <v>CHONGOYAPE</v>
      </c>
      <c r="I4551" s="9" t="str">
        <f>+VLOOKUP(datosAvance[[#This Row],[renaes]],eess!$A$1:$G$189,6,FALSE)</f>
        <v>CHICLAYO</v>
      </c>
      <c r="J4551" s="9" t="str">
        <f>+VLOOKUP(datosAvance[[#This Row],[renaes]],eess!$A$1:$G$189,7,FALSE)</f>
        <v>CHONGOYAPE</v>
      </c>
    </row>
    <row r="4552" spans="1:10" x14ac:dyDescent="0.25">
      <c r="A4552">
        <v>4327</v>
      </c>
      <c r="B4552">
        <v>14</v>
      </c>
      <c r="C4552" t="s">
        <v>243</v>
      </c>
      <c r="D4552">
        <v>6</v>
      </c>
      <c r="E4552" t="s">
        <v>5</v>
      </c>
      <c r="F4552" s="9" t="str">
        <f>+VLOOKUP(datosAvance[[#This Row],[renaes]],eess!$A$1:$G$189,2,FALSE)</f>
        <v>LA VICTORIA SECTOR  I</v>
      </c>
      <c r="G4552" s="9" t="str">
        <f>+VLOOKUP(datosAvance[[#This Row],[renaes]],eess!$A$1:$G$189,3,FALSE)</f>
        <v>CHICLAYO</v>
      </c>
      <c r="H4552" s="9" t="str">
        <f>+VLOOKUP(datosAvance[[#This Row],[renaes]],eess!$A$1:$G$189,4,FALSE)</f>
        <v>LA VICTORIA</v>
      </c>
      <c r="I4552" s="9" t="str">
        <f>+VLOOKUP(datosAvance[[#This Row],[renaes]],eess!$A$1:$G$189,6,FALSE)</f>
        <v>CHICLAYO</v>
      </c>
      <c r="J4552" s="9" t="str">
        <f>+VLOOKUP(datosAvance[[#This Row],[renaes]],eess!$A$1:$G$189,7,FALSE)</f>
        <v>LA VICTORIA</v>
      </c>
    </row>
    <row r="4553" spans="1:10" x14ac:dyDescent="0.25">
      <c r="A4553">
        <v>4328</v>
      </c>
      <c r="B4553">
        <v>7</v>
      </c>
      <c r="C4553" t="s">
        <v>243</v>
      </c>
      <c r="D4553">
        <v>6</v>
      </c>
      <c r="E4553" t="s">
        <v>5</v>
      </c>
      <c r="F4553" s="9" t="str">
        <f>+VLOOKUP(datosAvance[[#This Row],[renaes]],eess!$A$1:$G$189,2,FALSE)</f>
        <v>LA VICTORIA SECTOR II - MARIA JESUS</v>
      </c>
      <c r="G4553" s="9" t="str">
        <f>+VLOOKUP(datosAvance[[#This Row],[renaes]],eess!$A$1:$G$189,3,FALSE)</f>
        <v>CHICLAYO</v>
      </c>
      <c r="H4553" s="9" t="str">
        <f>+VLOOKUP(datosAvance[[#This Row],[renaes]],eess!$A$1:$G$189,4,FALSE)</f>
        <v>LA VICTORIA</v>
      </c>
      <c r="I4553" s="9" t="str">
        <f>+VLOOKUP(datosAvance[[#This Row],[renaes]],eess!$A$1:$G$189,6,FALSE)</f>
        <v>CHICLAYO</v>
      </c>
      <c r="J4553" s="9" t="str">
        <f>+VLOOKUP(datosAvance[[#This Row],[renaes]],eess!$A$1:$G$189,7,FALSE)</f>
        <v>LA VICTORIA</v>
      </c>
    </row>
    <row r="4554" spans="1:10" x14ac:dyDescent="0.25">
      <c r="A4554">
        <v>4329</v>
      </c>
      <c r="B4554">
        <v>18</v>
      </c>
      <c r="C4554" t="s">
        <v>243</v>
      </c>
      <c r="D4554">
        <v>6</v>
      </c>
      <c r="E4554" t="s">
        <v>5</v>
      </c>
      <c r="F4554" s="9" t="str">
        <f>+VLOOKUP(datosAvance[[#This Row],[renaes]],eess!$A$1:$G$189,2,FALSE)</f>
        <v>EL BOSQUE</v>
      </c>
      <c r="G4554" s="9" t="str">
        <f>+VLOOKUP(datosAvance[[#This Row],[renaes]],eess!$A$1:$G$189,3,FALSE)</f>
        <v>CHICLAYO</v>
      </c>
      <c r="H4554" s="9" t="str">
        <f>+VLOOKUP(datosAvance[[#This Row],[renaes]],eess!$A$1:$G$189,4,FALSE)</f>
        <v>LA VICTORIA</v>
      </c>
      <c r="I4554" s="9" t="str">
        <f>+VLOOKUP(datosAvance[[#This Row],[renaes]],eess!$A$1:$G$189,6,FALSE)</f>
        <v>CHICLAYO</v>
      </c>
      <c r="J4554" s="9" t="str">
        <f>+VLOOKUP(datosAvance[[#This Row],[renaes]],eess!$A$1:$G$189,7,FALSE)</f>
        <v>LA VICTORIA</v>
      </c>
    </row>
    <row r="4555" spans="1:10" x14ac:dyDescent="0.25">
      <c r="A4555">
        <v>4330</v>
      </c>
      <c r="B4555">
        <v>3</v>
      </c>
      <c r="C4555" t="s">
        <v>243</v>
      </c>
      <c r="D4555">
        <v>6</v>
      </c>
      <c r="E4555" t="s">
        <v>5</v>
      </c>
      <c r="F4555" s="9" t="str">
        <f>+VLOOKUP(datosAvance[[#This Row],[renaes]],eess!$A$1:$G$189,2,FALSE)</f>
        <v>CHOSICA DEL NORTE</v>
      </c>
      <c r="G4555" s="9" t="str">
        <f>+VLOOKUP(datosAvance[[#This Row],[renaes]],eess!$A$1:$G$189,3,FALSE)</f>
        <v>CHICLAYO</v>
      </c>
      <c r="H4555" s="9" t="str">
        <f>+VLOOKUP(datosAvance[[#This Row],[renaes]],eess!$A$1:$G$189,4,FALSE)</f>
        <v>LA VICTORIA</v>
      </c>
      <c r="I4555" s="9" t="str">
        <f>+VLOOKUP(datosAvance[[#This Row],[renaes]],eess!$A$1:$G$189,6,FALSE)</f>
        <v>CHICLAYO</v>
      </c>
      <c r="J4555" s="9" t="str">
        <f>+VLOOKUP(datosAvance[[#This Row],[renaes]],eess!$A$1:$G$189,7,FALSE)</f>
        <v>LA VICTORIA</v>
      </c>
    </row>
    <row r="4556" spans="1:10" x14ac:dyDescent="0.25">
      <c r="A4556">
        <v>4331</v>
      </c>
      <c r="B4556">
        <v>19</v>
      </c>
      <c r="C4556" t="s">
        <v>243</v>
      </c>
      <c r="D4556">
        <v>6</v>
      </c>
      <c r="E4556" t="s">
        <v>5</v>
      </c>
      <c r="F4556" s="9" t="str">
        <f>+VLOOKUP(datosAvance[[#This Row],[renaes]],eess!$A$1:$G$189,2,FALSE)</f>
        <v>JOSE LEONARDO ORTIZ</v>
      </c>
      <c r="G4556" s="9" t="str">
        <f>+VLOOKUP(datosAvance[[#This Row],[renaes]],eess!$A$1:$G$189,3,FALSE)</f>
        <v>CHICLAYO</v>
      </c>
      <c r="H4556" s="9" t="str">
        <f>+VLOOKUP(datosAvance[[#This Row],[renaes]],eess!$A$1:$G$189,4,FALSE)</f>
        <v>JOSE LEONARDO ORTIZ</v>
      </c>
      <c r="I4556" s="9" t="str">
        <f>+VLOOKUP(datosAvance[[#This Row],[renaes]],eess!$A$1:$G$189,6,FALSE)</f>
        <v>CHICLAYO</v>
      </c>
      <c r="J4556" s="9" t="str">
        <f>+VLOOKUP(datosAvance[[#This Row],[renaes]],eess!$A$1:$G$189,7,FALSE)</f>
        <v>JOSE LEONARDO ORTIZ</v>
      </c>
    </row>
    <row r="4557" spans="1:10" x14ac:dyDescent="0.25">
      <c r="A4557">
        <v>4332</v>
      </c>
      <c r="B4557">
        <v>17</v>
      </c>
      <c r="C4557" t="s">
        <v>243</v>
      </c>
      <c r="D4557">
        <v>6</v>
      </c>
      <c r="E4557" t="s">
        <v>5</v>
      </c>
      <c r="F4557" s="9" t="str">
        <f>+VLOOKUP(datosAvance[[#This Row],[renaes]],eess!$A$1:$G$189,2,FALSE)</f>
        <v>PEDRO PABLO ATUSPARIAS</v>
      </c>
      <c r="G4557" s="9" t="str">
        <f>+VLOOKUP(datosAvance[[#This Row],[renaes]],eess!$A$1:$G$189,3,FALSE)</f>
        <v>CHICLAYO</v>
      </c>
      <c r="H4557" s="9" t="str">
        <f>+VLOOKUP(datosAvance[[#This Row],[renaes]],eess!$A$1:$G$189,4,FALSE)</f>
        <v>JOSE LEONARDO ORTIZ</v>
      </c>
      <c r="I4557" s="9" t="str">
        <f>+VLOOKUP(datosAvance[[#This Row],[renaes]],eess!$A$1:$G$189,6,FALSE)</f>
        <v>CHICLAYO</v>
      </c>
      <c r="J4557" s="9" t="str">
        <f>+VLOOKUP(datosAvance[[#This Row],[renaes]],eess!$A$1:$G$189,7,FALSE)</f>
        <v>JOSE LEONARDO ORTIZ</v>
      </c>
    </row>
    <row r="4558" spans="1:10" x14ac:dyDescent="0.25">
      <c r="A4558">
        <v>4333</v>
      </c>
      <c r="B4558">
        <v>16</v>
      </c>
      <c r="C4558" t="s">
        <v>243</v>
      </c>
      <c r="D4558">
        <v>6</v>
      </c>
      <c r="E4558" t="s">
        <v>5</v>
      </c>
      <c r="F4558" s="9" t="str">
        <f>+VLOOKUP(datosAvance[[#This Row],[renaes]],eess!$A$1:$G$189,2,FALSE)</f>
        <v>PAUL HARRIS</v>
      </c>
      <c r="G4558" s="9" t="str">
        <f>+VLOOKUP(datosAvance[[#This Row],[renaes]],eess!$A$1:$G$189,3,FALSE)</f>
        <v>CHICLAYO</v>
      </c>
      <c r="H4558" s="9" t="str">
        <f>+VLOOKUP(datosAvance[[#This Row],[renaes]],eess!$A$1:$G$189,4,FALSE)</f>
        <v>JOSE LEONARDO ORTIZ</v>
      </c>
      <c r="I4558" s="9" t="str">
        <f>+VLOOKUP(datosAvance[[#This Row],[renaes]],eess!$A$1:$G$189,6,FALSE)</f>
        <v>CHICLAYO</v>
      </c>
      <c r="J4558" s="9" t="str">
        <f>+VLOOKUP(datosAvance[[#This Row],[renaes]],eess!$A$1:$G$189,7,FALSE)</f>
        <v>JOSE LEONARDO ORTIZ</v>
      </c>
    </row>
    <row r="4559" spans="1:10" x14ac:dyDescent="0.25">
      <c r="A4559">
        <v>4334</v>
      </c>
      <c r="B4559">
        <v>4</v>
      </c>
      <c r="C4559" t="s">
        <v>243</v>
      </c>
      <c r="D4559">
        <v>6</v>
      </c>
      <c r="E4559" t="s">
        <v>5</v>
      </c>
      <c r="F4559" s="9" t="str">
        <f>+VLOOKUP(datosAvance[[#This Row],[renaes]],eess!$A$1:$G$189,2,FALSE)</f>
        <v>CULPON</v>
      </c>
      <c r="G4559" s="9" t="str">
        <f>+VLOOKUP(datosAvance[[#This Row],[renaes]],eess!$A$1:$G$189,3,FALSE)</f>
        <v>CHICLAYO</v>
      </c>
      <c r="H4559" s="9" t="str">
        <f>+VLOOKUP(datosAvance[[#This Row],[renaes]],eess!$A$1:$G$189,4,FALSE)</f>
        <v>JOSE LEONARDO ORTIZ</v>
      </c>
      <c r="I4559" s="9" t="str">
        <f>+VLOOKUP(datosAvance[[#This Row],[renaes]],eess!$A$1:$G$189,6,FALSE)</f>
        <v>CHICLAYO</v>
      </c>
      <c r="J4559" s="9" t="str">
        <f>+VLOOKUP(datosAvance[[#This Row],[renaes]],eess!$A$1:$G$189,7,FALSE)</f>
        <v>JOSE LEONARDO ORTIZ</v>
      </c>
    </row>
    <row r="4560" spans="1:10" x14ac:dyDescent="0.25">
      <c r="A4560">
        <v>4335</v>
      </c>
      <c r="B4560">
        <v>6</v>
      </c>
      <c r="C4560" t="s">
        <v>243</v>
      </c>
      <c r="D4560">
        <v>6</v>
      </c>
      <c r="E4560" t="s">
        <v>5</v>
      </c>
      <c r="F4560" s="9" t="str">
        <f>+VLOOKUP(datosAvance[[#This Row],[renaes]],eess!$A$1:$G$189,2,FALSE)</f>
        <v>SANTA ANA</v>
      </c>
      <c r="G4560" s="9" t="str">
        <f>+VLOOKUP(datosAvance[[#This Row],[renaes]],eess!$A$1:$G$189,3,FALSE)</f>
        <v>CHICLAYO</v>
      </c>
      <c r="H4560" s="9" t="str">
        <f>+VLOOKUP(datosAvance[[#This Row],[renaes]],eess!$A$1:$G$189,4,FALSE)</f>
        <v>JOSE LEONARDO ORTIZ</v>
      </c>
      <c r="I4560" s="9" t="str">
        <f>+VLOOKUP(datosAvance[[#This Row],[renaes]],eess!$A$1:$G$189,6,FALSE)</f>
        <v>CHICLAYO</v>
      </c>
      <c r="J4560" s="9" t="str">
        <f>+VLOOKUP(datosAvance[[#This Row],[renaes]],eess!$A$1:$G$189,7,FALSE)</f>
        <v>JOSE LEONARDO ORTIZ</v>
      </c>
    </row>
    <row r="4561" spans="1:10" x14ac:dyDescent="0.25">
      <c r="A4561">
        <v>4337</v>
      </c>
      <c r="B4561">
        <v>6</v>
      </c>
      <c r="C4561" t="s">
        <v>243</v>
      </c>
      <c r="D4561">
        <v>6</v>
      </c>
      <c r="E4561" t="s">
        <v>5</v>
      </c>
      <c r="F4561" s="9" t="str">
        <f>+VLOOKUP(datosAvance[[#This Row],[renaes]],eess!$A$1:$G$189,2,FALSE)</f>
        <v>PAMPA LA VICTORIA</v>
      </c>
      <c r="G4561" s="9" t="str">
        <f>+VLOOKUP(datosAvance[[#This Row],[renaes]],eess!$A$1:$G$189,3,FALSE)</f>
        <v>CHICLAYO</v>
      </c>
      <c r="H4561" s="9" t="str">
        <f>+VLOOKUP(datosAvance[[#This Row],[renaes]],eess!$A$1:$G$189,4,FALSE)</f>
        <v>POSOPE ALTO</v>
      </c>
      <c r="I4561" s="9" t="str">
        <f>+VLOOKUP(datosAvance[[#This Row],[renaes]],eess!$A$1:$G$189,6,FALSE)</f>
        <v>CHICLAYO</v>
      </c>
      <c r="J4561" s="9" t="str">
        <f>+VLOOKUP(datosAvance[[#This Row],[renaes]],eess!$A$1:$G$189,7,FALSE)</f>
        <v>PATAPO</v>
      </c>
    </row>
    <row r="4562" spans="1:10" x14ac:dyDescent="0.25">
      <c r="A4562">
        <v>4338</v>
      </c>
      <c r="B4562">
        <v>20</v>
      </c>
      <c r="C4562" t="s">
        <v>243</v>
      </c>
      <c r="D4562">
        <v>6</v>
      </c>
      <c r="E4562" t="s">
        <v>5</v>
      </c>
      <c r="F4562" s="9" t="str">
        <f>+VLOOKUP(datosAvance[[#This Row],[renaes]],eess!$A$1:$G$189,2,FALSE)</f>
        <v>PIMENTEL</v>
      </c>
      <c r="G4562" s="9" t="str">
        <f>+VLOOKUP(datosAvance[[#This Row],[renaes]],eess!$A$1:$G$189,3,FALSE)</f>
        <v>CHICLAYO</v>
      </c>
      <c r="H4562" s="9" t="str">
        <f>+VLOOKUP(datosAvance[[#This Row],[renaes]],eess!$A$1:$G$189,4,FALSE)</f>
        <v>PIMENTEL</v>
      </c>
      <c r="I4562" s="9" t="str">
        <f>+VLOOKUP(datosAvance[[#This Row],[renaes]],eess!$A$1:$G$189,6,FALSE)</f>
        <v>CHICLAYO</v>
      </c>
      <c r="J4562" s="9" t="str">
        <f>+VLOOKUP(datosAvance[[#This Row],[renaes]],eess!$A$1:$G$189,7,FALSE)</f>
        <v>PIMENTEL</v>
      </c>
    </row>
    <row r="4563" spans="1:10" x14ac:dyDescent="0.25">
      <c r="A4563">
        <v>4339</v>
      </c>
      <c r="B4563">
        <v>1</v>
      </c>
      <c r="C4563" t="s">
        <v>243</v>
      </c>
      <c r="D4563">
        <v>6</v>
      </c>
      <c r="E4563" t="s">
        <v>5</v>
      </c>
      <c r="F4563" s="9" t="str">
        <f>+VLOOKUP(datosAvance[[#This Row],[renaes]],eess!$A$1:$G$189,2,FALSE)</f>
        <v>SAN LUIS</v>
      </c>
      <c r="G4563" s="9" t="str">
        <f>+VLOOKUP(datosAvance[[#This Row],[renaes]],eess!$A$1:$G$189,3,FALSE)</f>
        <v>CHICLAYO</v>
      </c>
      <c r="H4563" s="9" t="str">
        <f>+VLOOKUP(datosAvance[[#This Row],[renaes]],eess!$A$1:$G$189,4,FALSE)</f>
        <v>POMALCA</v>
      </c>
      <c r="I4563" s="9" t="str">
        <f>+VLOOKUP(datosAvance[[#This Row],[renaes]],eess!$A$1:$G$189,6,FALSE)</f>
        <v>CHICLAYO</v>
      </c>
      <c r="J4563" s="9" t="str">
        <f>+VLOOKUP(datosAvance[[#This Row],[renaes]],eess!$A$1:$G$189,7,FALSE)</f>
        <v>POMALCA</v>
      </c>
    </row>
    <row r="4564" spans="1:10" x14ac:dyDescent="0.25">
      <c r="A4564">
        <v>4340</v>
      </c>
      <c r="B4564">
        <v>2</v>
      </c>
      <c r="C4564" t="s">
        <v>243</v>
      </c>
      <c r="D4564">
        <v>6</v>
      </c>
      <c r="E4564" t="s">
        <v>5</v>
      </c>
      <c r="F4564" s="9" t="str">
        <f>+VLOOKUP(datosAvance[[#This Row],[renaes]],eess!$A$1:$G$189,2,FALSE)</f>
        <v>SAN ANTONIO (POMALCA)</v>
      </c>
      <c r="G4564" s="9" t="str">
        <f>+VLOOKUP(datosAvance[[#This Row],[renaes]],eess!$A$1:$G$189,3,FALSE)</f>
        <v>CHICLAYO</v>
      </c>
      <c r="H4564" s="9" t="str">
        <f>+VLOOKUP(datosAvance[[#This Row],[renaes]],eess!$A$1:$G$189,4,FALSE)</f>
        <v>POMALCA</v>
      </c>
      <c r="I4564" s="9" t="str">
        <f>+VLOOKUP(datosAvance[[#This Row],[renaes]],eess!$A$1:$G$189,6,FALSE)</f>
        <v>CHICLAYO</v>
      </c>
      <c r="J4564" s="9" t="str">
        <f>+VLOOKUP(datosAvance[[#This Row],[renaes]],eess!$A$1:$G$189,7,FALSE)</f>
        <v>POMALCA</v>
      </c>
    </row>
    <row r="4565" spans="1:10" x14ac:dyDescent="0.25">
      <c r="A4565">
        <v>4341</v>
      </c>
      <c r="B4565">
        <v>3</v>
      </c>
      <c r="C4565" t="s">
        <v>243</v>
      </c>
      <c r="D4565">
        <v>6</v>
      </c>
      <c r="E4565" t="s">
        <v>5</v>
      </c>
      <c r="F4565" s="9" t="str">
        <f>+VLOOKUP(datosAvance[[#This Row],[renaes]],eess!$A$1:$G$189,2,FALSE)</f>
        <v>SIPAN</v>
      </c>
      <c r="G4565" s="9" t="str">
        <f>+VLOOKUP(datosAvance[[#This Row],[renaes]],eess!$A$1:$G$189,3,FALSE)</f>
        <v>CHICLAYO</v>
      </c>
      <c r="H4565" s="9" t="str">
        <f>+VLOOKUP(datosAvance[[#This Row],[renaes]],eess!$A$1:$G$189,4,FALSE)</f>
        <v>CAYALTI-ZAÑA</v>
      </c>
      <c r="I4565" s="9" t="str">
        <f>+VLOOKUP(datosAvance[[#This Row],[renaes]],eess!$A$1:$G$189,6,FALSE)</f>
        <v>CHICLAYO</v>
      </c>
      <c r="J4565" s="9" t="str">
        <f>+VLOOKUP(datosAvance[[#This Row],[renaes]],eess!$A$1:$G$189,7,FALSE)</f>
        <v>SAÑA</v>
      </c>
    </row>
    <row r="4566" spans="1:10" x14ac:dyDescent="0.25">
      <c r="A4566">
        <v>4342</v>
      </c>
      <c r="B4566">
        <v>21</v>
      </c>
      <c r="C4566" t="s">
        <v>243</v>
      </c>
      <c r="D4566">
        <v>6</v>
      </c>
      <c r="E4566" t="s">
        <v>5</v>
      </c>
      <c r="F4566" s="9" t="str">
        <f>+VLOOKUP(datosAvance[[#This Row],[renaes]],eess!$A$1:$G$189,2,FALSE)</f>
        <v>REQUE</v>
      </c>
      <c r="G4566" s="9" t="str">
        <f>+VLOOKUP(datosAvance[[#This Row],[renaes]],eess!$A$1:$G$189,3,FALSE)</f>
        <v>CHICLAYO</v>
      </c>
      <c r="H4566" s="9" t="str">
        <f>+VLOOKUP(datosAvance[[#This Row],[renaes]],eess!$A$1:$G$189,4,FALSE)</f>
        <v>REQUE-LAGUNAS</v>
      </c>
      <c r="I4566" s="9" t="str">
        <f>+VLOOKUP(datosAvance[[#This Row],[renaes]],eess!$A$1:$G$189,6,FALSE)</f>
        <v>CHICLAYO</v>
      </c>
      <c r="J4566" s="9" t="str">
        <f>+VLOOKUP(datosAvance[[#This Row],[renaes]],eess!$A$1:$G$189,7,FALSE)</f>
        <v>REQUE</v>
      </c>
    </row>
    <row r="4567" spans="1:10" x14ac:dyDescent="0.25">
      <c r="A4567">
        <v>4343</v>
      </c>
      <c r="B4567">
        <v>1</v>
      </c>
      <c r="C4567" t="s">
        <v>243</v>
      </c>
      <c r="D4567">
        <v>6</v>
      </c>
      <c r="E4567" t="s">
        <v>5</v>
      </c>
      <c r="F4567" s="9" t="str">
        <f>+VLOOKUP(datosAvance[[#This Row],[renaes]],eess!$A$1:$G$189,2,FALSE)</f>
        <v>MONTEGRANDE</v>
      </c>
      <c r="G4567" s="9" t="str">
        <f>+VLOOKUP(datosAvance[[#This Row],[renaes]],eess!$A$1:$G$189,3,FALSE)</f>
        <v>CHICLAYO</v>
      </c>
      <c r="H4567" s="9" t="str">
        <f>+VLOOKUP(datosAvance[[#This Row],[renaes]],eess!$A$1:$G$189,4,FALSE)</f>
        <v>REQUE-LAGUNAS</v>
      </c>
      <c r="I4567" s="9" t="str">
        <f>+VLOOKUP(datosAvance[[#This Row],[renaes]],eess!$A$1:$G$189,6,FALSE)</f>
        <v>CHICLAYO</v>
      </c>
      <c r="J4567" s="9" t="str">
        <f>+VLOOKUP(datosAvance[[#This Row],[renaes]],eess!$A$1:$G$189,7,FALSE)</f>
        <v>REQUE</v>
      </c>
    </row>
    <row r="4568" spans="1:10" x14ac:dyDescent="0.25">
      <c r="A4568">
        <v>4344</v>
      </c>
      <c r="B4568">
        <v>1</v>
      </c>
      <c r="C4568" t="s">
        <v>243</v>
      </c>
      <c r="D4568">
        <v>6</v>
      </c>
      <c r="E4568" t="s">
        <v>5</v>
      </c>
      <c r="F4568" s="9" t="str">
        <f>+VLOOKUP(datosAvance[[#This Row],[renaes]],eess!$A$1:$G$189,2,FALSE)</f>
        <v>LAS DELICIAS</v>
      </c>
      <c r="G4568" s="9" t="str">
        <f>+VLOOKUP(datosAvance[[#This Row],[renaes]],eess!$A$1:$G$189,3,FALSE)</f>
        <v>CHICLAYO</v>
      </c>
      <c r="H4568" s="9" t="str">
        <f>+VLOOKUP(datosAvance[[#This Row],[renaes]],eess!$A$1:$G$189,4,FALSE)</f>
        <v>REQUE-LAGUNAS</v>
      </c>
      <c r="I4568" s="9" t="str">
        <f>+VLOOKUP(datosAvance[[#This Row],[renaes]],eess!$A$1:$G$189,6,FALSE)</f>
        <v>CHICLAYO</v>
      </c>
      <c r="J4568" s="9" t="str">
        <f>+VLOOKUP(datosAvance[[#This Row],[renaes]],eess!$A$1:$G$189,7,FALSE)</f>
        <v>REQUE</v>
      </c>
    </row>
    <row r="4569" spans="1:10" x14ac:dyDescent="0.25">
      <c r="A4569">
        <v>4345</v>
      </c>
      <c r="B4569">
        <v>6</v>
      </c>
      <c r="C4569" t="s">
        <v>243</v>
      </c>
      <c r="D4569">
        <v>6</v>
      </c>
      <c r="E4569" t="s">
        <v>5</v>
      </c>
      <c r="F4569" s="9" t="str">
        <f>+VLOOKUP(datosAvance[[#This Row],[renaes]],eess!$A$1:$G$189,2,FALSE)</f>
        <v>SAN JOSE</v>
      </c>
      <c r="G4569" s="9" t="str">
        <f>+VLOOKUP(datosAvance[[#This Row],[renaes]],eess!$A$1:$G$189,3,FALSE)</f>
        <v>CHICLAYO</v>
      </c>
      <c r="H4569" s="9" t="str">
        <f>+VLOOKUP(datosAvance[[#This Row],[renaes]],eess!$A$1:$G$189,4,FALSE)</f>
        <v>SAN JOSE</v>
      </c>
      <c r="I4569" s="9" t="str">
        <f>+VLOOKUP(datosAvance[[#This Row],[renaes]],eess!$A$1:$G$189,6,FALSE)</f>
        <v>LAMBAYEQUE</v>
      </c>
      <c r="J4569" s="9" t="str">
        <f>+VLOOKUP(datosAvance[[#This Row],[renaes]],eess!$A$1:$G$189,7,FALSE)</f>
        <v>SAN JOSE</v>
      </c>
    </row>
    <row r="4570" spans="1:10" x14ac:dyDescent="0.25">
      <c r="A4570">
        <v>4346</v>
      </c>
      <c r="B4570">
        <v>4</v>
      </c>
      <c r="C4570" t="s">
        <v>243</v>
      </c>
      <c r="D4570">
        <v>6</v>
      </c>
      <c r="E4570" t="s">
        <v>5</v>
      </c>
      <c r="F4570" s="9" t="str">
        <f>+VLOOKUP(datosAvance[[#This Row],[renaes]],eess!$A$1:$G$189,2,FALSE)</f>
        <v>SAN CARLOS</v>
      </c>
      <c r="G4570" s="9" t="str">
        <f>+VLOOKUP(datosAvance[[#This Row],[renaes]],eess!$A$1:$G$189,3,FALSE)</f>
        <v>CHICLAYO</v>
      </c>
      <c r="H4570" s="9" t="str">
        <f>+VLOOKUP(datosAvance[[#This Row],[renaes]],eess!$A$1:$G$189,4,FALSE)</f>
        <v>SAN JOSE</v>
      </c>
      <c r="I4570" s="9" t="str">
        <f>+VLOOKUP(datosAvance[[#This Row],[renaes]],eess!$A$1:$G$189,6,FALSE)</f>
        <v>LAMBAYEQUE</v>
      </c>
      <c r="J4570" s="9" t="str">
        <f>+VLOOKUP(datosAvance[[#This Row],[renaes]],eess!$A$1:$G$189,7,FALSE)</f>
        <v>SAN JOSE</v>
      </c>
    </row>
    <row r="4571" spans="1:10" x14ac:dyDescent="0.25">
      <c r="A4571">
        <v>4347</v>
      </c>
      <c r="B4571">
        <v>1</v>
      </c>
      <c r="C4571" t="s">
        <v>243</v>
      </c>
      <c r="D4571">
        <v>6</v>
      </c>
      <c r="E4571" t="s">
        <v>5</v>
      </c>
      <c r="F4571" s="9" t="str">
        <f>+VLOOKUP(datosAvance[[#This Row],[renaes]],eess!$A$1:$G$189,2,FALSE)</f>
        <v>BODEGONES</v>
      </c>
      <c r="G4571" s="9" t="str">
        <f>+VLOOKUP(datosAvance[[#This Row],[renaes]],eess!$A$1:$G$189,3,FALSE)</f>
        <v>CHICLAYO</v>
      </c>
      <c r="H4571" s="9" t="str">
        <f>+VLOOKUP(datosAvance[[#This Row],[renaes]],eess!$A$1:$G$189,4,FALSE)</f>
        <v>SAN JOSE</v>
      </c>
      <c r="I4571" s="9" t="str">
        <f>+VLOOKUP(datosAvance[[#This Row],[renaes]],eess!$A$1:$G$189,6,FALSE)</f>
        <v>LAMBAYEQUE</v>
      </c>
      <c r="J4571" s="9" t="str">
        <f>+VLOOKUP(datosAvance[[#This Row],[renaes]],eess!$A$1:$G$189,7,FALSE)</f>
        <v>SAN JOSE</v>
      </c>
    </row>
    <row r="4572" spans="1:10" x14ac:dyDescent="0.25">
      <c r="A4572">
        <v>4348</v>
      </c>
      <c r="B4572">
        <v>5</v>
      </c>
      <c r="C4572" t="s">
        <v>243</v>
      </c>
      <c r="D4572">
        <v>6</v>
      </c>
      <c r="E4572" t="s">
        <v>5</v>
      </c>
      <c r="F4572" s="9" t="str">
        <f>+VLOOKUP(datosAvance[[#This Row],[renaes]],eess!$A$1:$G$189,2,FALSE)</f>
        <v>CIUDAD DE DIOS - JUAN TOMIS STACK</v>
      </c>
      <c r="G4572" s="9" t="str">
        <f>+VLOOKUP(datosAvance[[#This Row],[renaes]],eess!$A$1:$G$189,3,FALSE)</f>
        <v>CHICLAYO</v>
      </c>
      <c r="H4572" s="9" t="str">
        <f>+VLOOKUP(datosAvance[[#This Row],[renaes]],eess!$A$1:$G$189,4,FALSE)</f>
        <v>SAN JOSE</v>
      </c>
      <c r="I4572" s="9" t="str">
        <f>+VLOOKUP(datosAvance[[#This Row],[renaes]],eess!$A$1:$G$189,6,FALSE)</f>
        <v>LAMBAYEQUE</v>
      </c>
      <c r="J4572" s="9" t="str">
        <f>+VLOOKUP(datosAvance[[#This Row],[renaes]],eess!$A$1:$G$189,7,FALSE)</f>
        <v>SAN JOSE</v>
      </c>
    </row>
    <row r="4573" spans="1:10" x14ac:dyDescent="0.25">
      <c r="A4573">
        <v>4349</v>
      </c>
      <c r="B4573">
        <v>14</v>
      </c>
      <c r="C4573" t="s">
        <v>243</v>
      </c>
      <c r="D4573">
        <v>6</v>
      </c>
      <c r="E4573" t="s">
        <v>5</v>
      </c>
      <c r="F4573" s="9" t="str">
        <f>+VLOOKUP(datosAvance[[#This Row],[renaes]],eess!$A$1:$G$189,2,FALSE)</f>
        <v>MONSEFU</v>
      </c>
      <c r="G4573" s="9" t="str">
        <f>+VLOOKUP(datosAvance[[#This Row],[renaes]],eess!$A$1:$G$189,3,FALSE)</f>
        <v>CHICLAYO</v>
      </c>
      <c r="H4573" s="9" t="str">
        <f>+VLOOKUP(datosAvance[[#This Row],[renaes]],eess!$A$1:$G$189,4,FALSE)</f>
        <v>CIRCUITO DE PLAYA</v>
      </c>
      <c r="I4573" s="9" t="str">
        <f>+VLOOKUP(datosAvance[[#This Row],[renaes]],eess!$A$1:$G$189,6,FALSE)</f>
        <v>CHICLAYO</v>
      </c>
      <c r="J4573" s="9" t="str">
        <f>+VLOOKUP(datosAvance[[#This Row],[renaes]],eess!$A$1:$G$189,7,FALSE)</f>
        <v>MONSEFU</v>
      </c>
    </row>
    <row r="4574" spans="1:10" x14ac:dyDescent="0.25">
      <c r="A4574">
        <v>4350</v>
      </c>
      <c r="B4574">
        <v>5</v>
      </c>
      <c r="C4574" t="s">
        <v>243</v>
      </c>
      <c r="D4574">
        <v>6</v>
      </c>
      <c r="E4574" t="s">
        <v>5</v>
      </c>
      <c r="F4574" s="9" t="str">
        <f>+VLOOKUP(datosAvance[[#This Row],[renaes]],eess!$A$1:$G$189,2,FALSE)</f>
        <v>CALLANCA</v>
      </c>
      <c r="G4574" s="9" t="str">
        <f>+VLOOKUP(datosAvance[[#This Row],[renaes]],eess!$A$1:$G$189,3,FALSE)</f>
        <v>CHICLAYO</v>
      </c>
      <c r="H4574" s="9" t="str">
        <f>+VLOOKUP(datosAvance[[#This Row],[renaes]],eess!$A$1:$G$189,4,FALSE)</f>
        <v>CIRCUITO DE PLAYA</v>
      </c>
      <c r="I4574" s="9" t="str">
        <f>+VLOOKUP(datosAvance[[#This Row],[renaes]],eess!$A$1:$G$189,6,FALSE)</f>
        <v>CHICLAYO</v>
      </c>
      <c r="J4574" s="9" t="str">
        <f>+VLOOKUP(datosAvance[[#This Row],[renaes]],eess!$A$1:$G$189,7,FALSE)</f>
        <v>MONSEFU</v>
      </c>
    </row>
    <row r="4575" spans="1:10" x14ac:dyDescent="0.25">
      <c r="A4575">
        <v>4351</v>
      </c>
      <c r="B4575">
        <v>2</v>
      </c>
      <c r="C4575" t="s">
        <v>243</v>
      </c>
      <c r="D4575">
        <v>6</v>
      </c>
      <c r="E4575" t="s">
        <v>5</v>
      </c>
      <c r="F4575" s="9" t="str">
        <f>+VLOOKUP(datosAvance[[#This Row],[renaes]],eess!$A$1:$G$189,2,FALSE)</f>
        <v>POMAPE</v>
      </c>
      <c r="G4575" s="9" t="str">
        <f>+VLOOKUP(datosAvance[[#This Row],[renaes]],eess!$A$1:$G$189,3,FALSE)</f>
        <v>CHICLAYO</v>
      </c>
      <c r="H4575" s="9" t="str">
        <f>+VLOOKUP(datosAvance[[#This Row],[renaes]],eess!$A$1:$G$189,4,FALSE)</f>
        <v>CIRCUITO DE PLAYA</v>
      </c>
      <c r="I4575" s="9" t="str">
        <f>+VLOOKUP(datosAvance[[#This Row],[renaes]],eess!$A$1:$G$189,6,FALSE)</f>
        <v>CHICLAYO</v>
      </c>
      <c r="J4575" s="9" t="str">
        <f>+VLOOKUP(datosAvance[[#This Row],[renaes]],eess!$A$1:$G$189,7,FALSE)</f>
        <v>MONSEFU</v>
      </c>
    </row>
    <row r="4576" spans="1:10" x14ac:dyDescent="0.25">
      <c r="A4576">
        <v>4352</v>
      </c>
      <c r="B4576">
        <v>3</v>
      </c>
      <c r="C4576" t="s">
        <v>243</v>
      </c>
      <c r="D4576">
        <v>6</v>
      </c>
      <c r="E4576" t="s">
        <v>5</v>
      </c>
      <c r="F4576" s="9" t="str">
        <f>+VLOOKUP(datosAvance[[#This Row],[renaes]],eess!$A$1:$G$189,2,FALSE)</f>
        <v>VALLE HERMOSO</v>
      </c>
      <c r="G4576" s="9" t="str">
        <f>+VLOOKUP(datosAvance[[#This Row],[renaes]],eess!$A$1:$G$189,3,FALSE)</f>
        <v>CHICLAYO</v>
      </c>
      <c r="H4576" s="9" t="str">
        <f>+VLOOKUP(datosAvance[[#This Row],[renaes]],eess!$A$1:$G$189,4,FALSE)</f>
        <v>CIRCUITO DE PLAYA</v>
      </c>
      <c r="I4576" s="9" t="str">
        <f>+VLOOKUP(datosAvance[[#This Row],[renaes]],eess!$A$1:$G$189,6,FALSE)</f>
        <v>CHICLAYO</v>
      </c>
      <c r="J4576" s="9" t="str">
        <f>+VLOOKUP(datosAvance[[#This Row],[renaes]],eess!$A$1:$G$189,7,FALSE)</f>
        <v>MONSEFU</v>
      </c>
    </row>
    <row r="4577" spans="1:10" x14ac:dyDescent="0.25">
      <c r="A4577">
        <v>4353</v>
      </c>
      <c r="B4577">
        <v>5</v>
      </c>
      <c r="C4577" t="s">
        <v>243</v>
      </c>
      <c r="D4577">
        <v>6</v>
      </c>
      <c r="E4577" t="s">
        <v>5</v>
      </c>
      <c r="F4577" s="9" t="str">
        <f>+VLOOKUP(datosAvance[[#This Row],[renaes]],eess!$A$1:$G$189,2,FALSE)</f>
        <v>CIUDAD ETEN</v>
      </c>
      <c r="G4577" s="9" t="str">
        <f>+VLOOKUP(datosAvance[[#This Row],[renaes]],eess!$A$1:$G$189,3,FALSE)</f>
        <v>CHICLAYO</v>
      </c>
      <c r="H4577" s="9" t="str">
        <f>+VLOOKUP(datosAvance[[#This Row],[renaes]],eess!$A$1:$G$189,4,FALSE)</f>
        <v>CIRCUITO DE PLAYA</v>
      </c>
      <c r="I4577" s="9" t="str">
        <f>+VLOOKUP(datosAvance[[#This Row],[renaes]],eess!$A$1:$G$189,6,FALSE)</f>
        <v>CHICLAYO</v>
      </c>
      <c r="J4577" s="9" t="str">
        <f>+VLOOKUP(datosAvance[[#This Row],[renaes]],eess!$A$1:$G$189,7,FALSE)</f>
        <v>ETEN</v>
      </c>
    </row>
    <row r="4578" spans="1:10" x14ac:dyDescent="0.25">
      <c r="A4578">
        <v>4354</v>
      </c>
      <c r="B4578">
        <v>3</v>
      </c>
      <c r="C4578" t="s">
        <v>243</v>
      </c>
      <c r="D4578">
        <v>6</v>
      </c>
      <c r="E4578" t="s">
        <v>5</v>
      </c>
      <c r="F4578" s="9" t="str">
        <f>+VLOOKUP(datosAvance[[#This Row],[renaes]],eess!$A$1:$G$189,2,FALSE)</f>
        <v>PUERTO ETEN</v>
      </c>
      <c r="G4578" s="9" t="str">
        <f>+VLOOKUP(datosAvance[[#This Row],[renaes]],eess!$A$1:$G$189,3,FALSE)</f>
        <v>CHICLAYO</v>
      </c>
      <c r="H4578" s="9" t="str">
        <f>+VLOOKUP(datosAvance[[#This Row],[renaes]],eess!$A$1:$G$189,4,FALSE)</f>
        <v>CIRCUITO DE PLAYA</v>
      </c>
      <c r="I4578" s="9" t="str">
        <f>+VLOOKUP(datosAvance[[#This Row],[renaes]],eess!$A$1:$G$189,6,FALSE)</f>
        <v>CHICLAYO</v>
      </c>
      <c r="J4578" s="9" t="str">
        <f>+VLOOKUP(datosAvance[[#This Row],[renaes]],eess!$A$1:$G$189,7,FALSE)</f>
        <v>ETEN PUERTO</v>
      </c>
    </row>
    <row r="4579" spans="1:10" x14ac:dyDescent="0.25">
      <c r="A4579">
        <v>4355</v>
      </c>
      <c r="B4579">
        <v>8</v>
      </c>
      <c r="C4579" t="s">
        <v>243</v>
      </c>
      <c r="D4579">
        <v>6</v>
      </c>
      <c r="E4579" t="s">
        <v>5</v>
      </c>
      <c r="F4579" s="9" t="str">
        <f>+VLOOKUP(datosAvance[[#This Row],[renaes]],eess!$A$1:$G$189,2,FALSE)</f>
        <v>SANTA ROSA</v>
      </c>
      <c r="G4579" s="9" t="str">
        <f>+VLOOKUP(datosAvance[[#This Row],[renaes]],eess!$A$1:$G$189,3,FALSE)</f>
        <v>CHICLAYO</v>
      </c>
      <c r="H4579" s="9" t="str">
        <f>+VLOOKUP(datosAvance[[#This Row],[renaes]],eess!$A$1:$G$189,4,FALSE)</f>
        <v>CIRCUITO DE PLAYA</v>
      </c>
      <c r="I4579" s="9" t="str">
        <f>+VLOOKUP(datosAvance[[#This Row],[renaes]],eess!$A$1:$G$189,6,FALSE)</f>
        <v>CHICLAYO</v>
      </c>
      <c r="J4579" s="9" t="str">
        <f>+VLOOKUP(datosAvance[[#This Row],[renaes]],eess!$A$1:$G$189,7,FALSE)</f>
        <v>SANTA ROSA</v>
      </c>
    </row>
    <row r="4580" spans="1:10" x14ac:dyDescent="0.25">
      <c r="A4580">
        <v>4356</v>
      </c>
      <c r="B4580">
        <v>7</v>
      </c>
      <c r="C4580" t="s">
        <v>243</v>
      </c>
      <c r="D4580">
        <v>6</v>
      </c>
      <c r="E4580" t="s">
        <v>5</v>
      </c>
      <c r="F4580" s="9" t="str">
        <f>+VLOOKUP(datosAvance[[#This Row],[renaes]],eess!$A$1:$G$189,2,FALSE)</f>
        <v>ZAÑA</v>
      </c>
      <c r="G4580" s="9" t="str">
        <f>+VLOOKUP(datosAvance[[#This Row],[renaes]],eess!$A$1:$G$189,3,FALSE)</f>
        <v>CHICLAYO</v>
      </c>
      <c r="H4580" s="9" t="str">
        <f>+VLOOKUP(datosAvance[[#This Row],[renaes]],eess!$A$1:$G$189,4,FALSE)</f>
        <v>CAYALTI-ZAÑA</v>
      </c>
      <c r="I4580" s="9" t="str">
        <f>+VLOOKUP(datosAvance[[#This Row],[renaes]],eess!$A$1:$G$189,6,FALSE)</f>
        <v>CHICLAYO</v>
      </c>
      <c r="J4580" s="9" t="str">
        <f>+VLOOKUP(datosAvance[[#This Row],[renaes]],eess!$A$1:$G$189,7,FALSE)</f>
        <v>SAÑA</v>
      </c>
    </row>
    <row r="4581" spans="1:10" x14ac:dyDescent="0.25">
      <c r="A4581">
        <v>4357</v>
      </c>
      <c r="B4581">
        <v>3</v>
      </c>
      <c r="C4581" t="s">
        <v>243</v>
      </c>
      <c r="D4581">
        <v>6</v>
      </c>
      <c r="E4581" t="s">
        <v>5</v>
      </c>
      <c r="F4581" s="9" t="str">
        <f>+VLOOKUP(datosAvance[[#This Row],[renaes]],eess!$A$1:$G$189,2,FALSE)</f>
        <v>COLLIQUE</v>
      </c>
      <c r="G4581" s="9" t="str">
        <f>+VLOOKUP(datosAvance[[#This Row],[renaes]],eess!$A$1:$G$189,3,FALSE)</f>
        <v>CHICLAYO</v>
      </c>
      <c r="H4581" s="9" t="str">
        <f>+VLOOKUP(datosAvance[[#This Row],[renaes]],eess!$A$1:$G$189,4,FALSE)</f>
        <v>CAYALTI-ZAÑA</v>
      </c>
      <c r="I4581" s="9" t="str">
        <f>+VLOOKUP(datosAvance[[#This Row],[renaes]],eess!$A$1:$G$189,6,FALSE)</f>
        <v>CHICLAYO</v>
      </c>
      <c r="J4581" s="9" t="str">
        <f>+VLOOKUP(datosAvance[[#This Row],[renaes]],eess!$A$1:$G$189,7,FALSE)</f>
        <v>SAÑA</v>
      </c>
    </row>
    <row r="4582" spans="1:10" x14ac:dyDescent="0.25">
      <c r="A4582">
        <v>4358</v>
      </c>
      <c r="B4582">
        <v>2</v>
      </c>
      <c r="C4582" t="s">
        <v>243</v>
      </c>
      <c r="D4582">
        <v>6</v>
      </c>
      <c r="E4582" t="s">
        <v>5</v>
      </c>
      <c r="F4582" s="9" t="str">
        <f>+VLOOKUP(datosAvance[[#This Row],[renaes]],eess!$A$1:$G$189,2,FALSE)</f>
        <v>GUAYAQUIL</v>
      </c>
      <c r="G4582" s="9" t="str">
        <f>+VLOOKUP(datosAvance[[#This Row],[renaes]],eess!$A$1:$G$189,3,FALSE)</f>
        <v>CHICLAYO</v>
      </c>
      <c r="H4582" s="9" t="str">
        <f>+VLOOKUP(datosAvance[[#This Row],[renaes]],eess!$A$1:$G$189,4,FALSE)</f>
        <v>CAYALTI-ZAÑA</v>
      </c>
      <c r="I4582" s="9" t="str">
        <f>+VLOOKUP(datosAvance[[#This Row],[renaes]],eess!$A$1:$G$189,6,FALSE)</f>
        <v>CHICLAYO</v>
      </c>
      <c r="J4582" s="9" t="str">
        <f>+VLOOKUP(datosAvance[[#This Row],[renaes]],eess!$A$1:$G$189,7,FALSE)</f>
        <v>CAYALTI</v>
      </c>
    </row>
    <row r="4583" spans="1:10" x14ac:dyDescent="0.25">
      <c r="A4583">
        <v>4359</v>
      </c>
      <c r="B4583">
        <v>4</v>
      </c>
      <c r="C4583" t="s">
        <v>243</v>
      </c>
      <c r="D4583">
        <v>6</v>
      </c>
      <c r="E4583" t="s">
        <v>5</v>
      </c>
      <c r="F4583" s="9" t="str">
        <f>+VLOOKUP(datosAvance[[#This Row],[renaes]],eess!$A$1:$G$189,2,FALSE)</f>
        <v>MOCUPE VIEJO (TRADIC.)</v>
      </c>
      <c r="G4583" s="9" t="str">
        <f>+VLOOKUP(datosAvance[[#This Row],[renaes]],eess!$A$1:$G$189,3,FALSE)</f>
        <v>CHICLAYO</v>
      </c>
      <c r="H4583" s="9" t="str">
        <f>+VLOOKUP(datosAvance[[#This Row],[renaes]],eess!$A$1:$G$189,4,FALSE)</f>
        <v>REQUE-LAGUNAS</v>
      </c>
      <c r="I4583" s="9" t="str">
        <f>+VLOOKUP(datosAvance[[#This Row],[renaes]],eess!$A$1:$G$189,6,FALSE)</f>
        <v>CHICLAYO</v>
      </c>
      <c r="J4583" s="9" t="str">
        <f>+VLOOKUP(datosAvance[[#This Row],[renaes]],eess!$A$1:$G$189,7,FALSE)</f>
        <v>LAGUNAS</v>
      </c>
    </row>
    <row r="4584" spans="1:10" x14ac:dyDescent="0.25">
      <c r="A4584">
        <v>4360</v>
      </c>
      <c r="B4584">
        <v>3</v>
      </c>
      <c r="C4584" t="s">
        <v>243</v>
      </c>
      <c r="D4584">
        <v>6</v>
      </c>
      <c r="E4584" t="s">
        <v>5</v>
      </c>
      <c r="F4584" s="9" t="str">
        <f>+VLOOKUP(datosAvance[[#This Row],[renaes]],eess!$A$1:$G$189,2,FALSE)</f>
        <v>MOCUPE NUEVO</v>
      </c>
      <c r="G4584" s="9" t="str">
        <f>+VLOOKUP(datosAvance[[#This Row],[renaes]],eess!$A$1:$G$189,3,FALSE)</f>
        <v>CHICLAYO</v>
      </c>
      <c r="H4584" s="9" t="str">
        <f>+VLOOKUP(datosAvance[[#This Row],[renaes]],eess!$A$1:$G$189,4,FALSE)</f>
        <v>REQUE-LAGUNAS</v>
      </c>
      <c r="I4584" s="9" t="str">
        <f>+VLOOKUP(datosAvance[[#This Row],[renaes]],eess!$A$1:$G$189,6,FALSE)</f>
        <v>CHICLAYO</v>
      </c>
      <c r="J4584" s="9" t="str">
        <f>+VLOOKUP(datosAvance[[#This Row],[renaes]],eess!$A$1:$G$189,7,FALSE)</f>
        <v>LAGUNAS</v>
      </c>
    </row>
    <row r="4585" spans="1:10" x14ac:dyDescent="0.25">
      <c r="A4585">
        <v>4361</v>
      </c>
      <c r="B4585">
        <v>1</v>
      </c>
      <c r="C4585" t="s">
        <v>243</v>
      </c>
      <c r="D4585">
        <v>6</v>
      </c>
      <c r="E4585" t="s">
        <v>5</v>
      </c>
      <c r="F4585" s="9" t="str">
        <f>+VLOOKUP(datosAvance[[#This Row],[renaes]],eess!$A$1:$G$189,2,FALSE)</f>
        <v>LAGUNAS</v>
      </c>
      <c r="G4585" s="9" t="str">
        <f>+VLOOKUP(datosAvance[[#This Row],[renaes]],eess!$A$1:$G$189,3,FALSE)</f>
        <v>CHICLAYO</v>
      </c>
      <c r="H4585" s="9" t="str">
        <f>+VLOOKUP(datosAvance[[#This Row],[renaes]],eess!$A$1:$G$189,4,FALSE)</f>
        <v>REQUE-LAGUNAS</v>
      </c>
      <c r="I4585" s="9" t="str">
        <f>+VLOOKUP(datosAvance[[#This Row],[renaes]],eess!$A$1:$G$189,6,FALSE)</f>
        <v>CHICLAYO</v>
      </c>
      <c r="J4585" s="9" t="str">
        <f>+VLOOKUP(datosAvance[[#This Row],[renaes]],eess!$A$1:$G$189,7,FALSE)</f>
        <v>LAGUNAS</v>
      </c>
    </row>
    <row r="4586" spans="1:10" x14ac:dyDescent="0.25">
      <c r="A4586">
        <v>4362</v>
      </c>
      <c r="B4586">
        <v>2</v>
      </c>
      <c r="C4586" t="s">
        <v>243</v>
      </c>
      <c r="D4586">
        <v>6</v>
      </c>
      <c r="E4586" t="s">
        <v>5</v>
      </c>
      <c r="F4586" s="9" t="str">
        <f>+VLOOKUP(datosAvance[[#This Row],[renaes]],eess!$A$1:$G$189,2,FALSE)</f>
        <v>TUPAC AMARU</v>
      </c>
      <c r="G4586" s="9" t="str">
        <f>+VLOOKUP(datosAvance[[#This Row],[renaes]],eess!$A$1:$G$189,3,FALSE)</f>
        <v>CHICLAYO</v>
      </c>
      <c r="H4586" s="9" t="str">
        <f>+VLOOKUP(datosAvance[[#This Row],[renaes]],eess!$A$1:$G$189,4,FALSE)</f>
        <v>REQUE-LAGUNAS</v>
      </c>
      <c r="I4586" s="9" t="str">
        <f>+VLOOKUP(datosAvance[[#This Row],[renaes]],eess!$A$1:$G$189,6,FALSE)</f>
        <v>CHICLAYO</v>
      </c>
      <c r="J4586" s="9" t="str">
        <f>+VLOOKUP(datosAvance[[#This Row],[renaes]],eess!$A$1:$G$189,7,FALSE)</f>
        <v>LAGUNAS</v>
      </c>
    </row>
    <row r="4587" spans="1:10" x14ac:dyDescent="0.25">
      <c r="A4587">
        <v>4363</v>
      </c>
      <c r="B4587">
        <v>1</v>
      </c>
      <c r="C4587" t="s">
        <v>243</v>
      </c>
      <c r="D4587">
        <v>6</v>
      </c>
      <c r="E4587" t="s">
        <v>5</v>
      </c>
      <c r="F4587" s="9" t="str">
        <f>+VLOOKUP(datosAvance[[#This Row],[renaes]],eess!$A$1:$G$189,2,FALSE)</f>
        <v>PUEBLO LIBRE</v>
      </c>
      <c r="G4587" s="9" t="str">
        <f>+VLOOKUP(datosAvance[[#This Row],[renaes]],eess!$A$1:$G$189,3,FALSE)</f>
        <v>CHICLAYO</v>
      </c>
      <c r="H4587" s="9" t="str">
        <f>+VLOOKUP(datosAvance[[#This Row],[renaes]],eess!$A$1:$G$189,4,FALSE)</f>
        <v>REQUE-LAGUNAS</v>
      </c>
      <c r="I4587" s="9" t="str">
        <f>+VLOOKUP(datosAvance[[#This Row],[renaes]],eess!$A$1:$G$189,6,FALSE)</f>
        <v>CHICLAYO</v>
      </c>
      <c r="J4587" s="9" t="str">
        <f>+VLOOKUP(datosAvance[[#This Row],[renaes]],eess!$A$1:$G$189,7,FALSE)</f>
        <v>LAGUNAS</v>
      </c>
    </row>
    <row r="4588" spans="1:10" x14ac:dyDescent="0.25">
      <c r="A4588">
        <v>4364</v>
      </c>
      <c r="B4588">
        <v>5</v>
      </c>
      <c r="C4588" t="s">
        <v>243</v>
      </c>
      <c r="D4588">
        <v>6</v>
      </c>
      <c r="E4588" t="s">
        <v>5</v>
      </c>
      <c r="F4588" s="9" t="str">
        <f>+VLOOKUP(datosAvance[[#This Row],[renaes]],eess!$A$1:$G$189,2,FALSE)</f>
        <v>NUEVA ARICA</v>
      </c>
      <c r="G4588" s="9" t="str">
        <f>+VLOOKUP(datosAvance[[#This Row],[renaes]],eess!$A$1:$G$189,3,FALSE)</f>
        <v>CHICLAYO</v>
      </c>
      <c r="H4588" s="9" t="str">
        <f>+VLOOKUP(datosAvance[[#This Row],[renaes]],eess!$A$1:$G$189,4,FALSE)</f>
        <v>OYOTUN</v>
      </c>
      <c r="I4588" s="9" t="str">
        <f>+VLOOKUP(datosAvance[[#This Row],[renaes]],eess!$A$1:$G$189,6,FALSE)</f>
        <v>CHICLAYO</v>
      </c>
      <c r="J4588" s="9" t="str">
        <f>+VLOOKUP(datosAvance[[#This Row],[renaes]],eess!$A$1:$G$189,7,FALSE)</f>
        <v>NUEVA ARICA</v>
      </c>
    </row>
    <row r="4589" spans="1:10" x14ac:dyDescent="0.25">
      <c r="A4589">
        <v>4365</v>
      </c>
      <c r="B4589">
        <v>0</v>
      </c>
      <c r="C4589" t="s">
        <v>243</v>
      </c>
      <c r="D4589">
        <v>6</v>
      </c>
      <c r="E4589" t="s">
        <v>5</v>
      </c>
      <c r="F4589" s="9" t="str">
        <f>+VLOOKUP(datosAvance[[#This Row],[renaes]],eess!$A$1:$G$189,2,FALSE)</f>
        <v>LA VIÑA DE NUEVA ARICA</v>
      </c>
      <c r="G4589" s="9" t="str">
        <f>+VLOOKUP(datosAvance[[#This Row],[renaes]],eess!$A$1:$G$189,3,FALSE)</f>
        <v>CHICLAYO</v>
      </c>
      <c r="H4589" s="9" t="str">
        <f>+VLOOKUP(datosAvance[[#This Row],[renaes]],eess!$A$1:$G$189,4,FALSE)</f>
        <v>OYOTUN</v>
      </c>
      <c r="I4589" s="9" t="str">
        <f>+VLOOKUP(datosAvance[[#This Row],[renaes]],eess!$A$1:$G$189,6,FALSE)</f>
        <v>CHICLAYO</v>
      </c>
      <c r="J4589" s="9" t="str">
        <f>+VLOOKUP(datosAvance[[#This Row],[renaes]],eess!$A$1:$G$189,7,FALSE)</f>
        <v>NUEVA ARICA</v>
      </c>
    </row>
    <row r="4590" spans="1:10" x14ac:dyDescent="0.25">
      <c r="A4590">
        <v>4366</v>
      </c>
      <c r="B4590">
        <v>9</v>
      </c>
      <c r="C4590" t="s">
        <v>243</v>
      </c>
      <c r="D4590">
        <v>6</v>
      </c>
      <c r="E4590" t="s">
        <v>5</v>
      </c>
      <c r="F4590" s="9" t="str">
        <f>+VLOOKUP(datosAvance[[#This Row],[renaes]],eess!$A$1:$G$189,2,FALSE)</f>
        <v>OYOTUN</v>
      </c>
      <c r="G4590" s="9" t="str">
        <f>+VLOOKUP(datosAvance[[#This Row],[renaes]],eess!$A$1:$G$189,3,FALSE)</f>
        <v>CHICLAYO</v>
      </c>
      <c r="H4590" s="9" t="str">
        <f>+VLOOKUP(datosAvance[[#This Row],[renaes]],eess!$A$1:$G$189,4,FALSE)</f>
        <v>OYOTUN</v>
      </c>
      <c r="I4590" s="9" t="str">
        <f>+VLOOKUP(datosAvance[[#This Row],[renaes]],eess!$A$1:$G$189,6,FALSE)</f>
        <v>CHICLAYO</v>
      </c>
      <c r="J4590" s="9" t="str">
        <f>+VLOOKUP(datosAvance[[#This Row],[renaes]],eess!$A$1:$G$189,7,FALSE)</f>
        <v>OYOTUN</v>
      </c>
    </row>
    <row r="4591" spans="1:10" x14ac:dyDescent="0.25">
      <c r="A4591">
        <v>4367</v>
      </c>
      <c r="B4591">
        <v>1</v>
      </c>
      <c r="C4591" t="s">
        <v>243</v>
      </c>
      <c r="D4591">
        <v>6</v>
      </c>
      <c r="E4591" t="s">
        <v>5</v>
      </c>
      <c r="F4591" s="9" t="str">
        <f>+VLOOKUP(datosAvance[[#This Row],[renaes]],eess!$A$1:$G$189,2,FALSE)</f>
        <v>EL ESPINAL</v>
      </c>
      <c r="G4591" s="9" t="str">
        <f>+VLOOKUP(datosAvance[[#This Row],[renaes]],eess!$A$1:$G$189,3,FALSE)</f>
        <v>CHICLAYO</v>
      </c>
      <c r="H4591" s="9" t="str">
        <f>+VLOOKUP(datosAvance[[#This Row],[renaes]],eess!$A$1:$G$189,4,FALSE)</f>
        <v>OYOTUN</v>
      </c>
      <c r="I4591" s="9" t="str">
        <f>+VLOOKUP(datosAvance[[#This Row],[renaes]],eess!$A$1:$G$189,6,FALSE)</f>
        <v>CHICLAYO</v>
      </c>
      <c r="J4591" s="9" t="str">
        <f>+VLOOKUP(datosAvance[[#This Row],[renaes]],eess!$A$1:$G$189,7,FALSE)</f>
        <v>OYOTUN</v>
      </c>
    </row>
    <row r="4592" spans="1:10" x14ac:dyDescent="0.25">
      <c r="A4592">
        <v>4368</v>
      </c>
      <c r="B4592">
        <v>1</v>
      </c>
      <c r="C4592" t="s">
        <v>243</v>
      </c>
      <c r="D4592">
        <v>6</v>
      </c>
      <c r="E4592" t="s">
        <v>5</v>
      </c>
      <c r="F4592" s="9" t="str">
        <f>+VLOOKUP(datosAvance[[#This Row],[renaes]],eess!$A$1:$G$189,2,FALSE)</f>
        <v>PAN DE AZUCAR</v>
      </c>
      <c r="G4592" s="9" t="str">
        <f>+VLOOKUP(datosAvance[[#This Row],[renaes]],eess!$A$1:$G$189,3,FALSE)</f>
        <v>CHICLAYO</v>
      </c>
      <c r="H4592" s="9" t="str">
        <f>+VLOOKUP(datosAvance[[#This Row],[renaes]],eess!$A$1:$G$189,4,FALSE)</f>
        <v>OYOTUN</v>
      </c>
      <c r="I4592" s="9" t="str">
        <f>+VLOOKUP(datosAvance[[#This Row],[renaes]],eess!$A$1:$G$189,6,FALSE)</f>
        <v>CHICLAYO</v>
      </c>
      <c r="J4592" s="9" t="str">
        <f>+VLOOKUP(datosAvance[[#This Row],[renaes]],eess!$A$1:$G$189,7,FALSE)</f>
        <v>OYOTUN</v>
      </c>
    </row>
    <row r="4593" spans="1:10" x14ac:dyDescent="0.25">
      <c r="A4593">
        <v>4369</v>
      </c>
      <c r="B4593">
        <v>1</v>
      </c>
      <c r="C4593" t="s">
        <v>243</v>
      </c>
      <c r="D4593">
        <v>6</v>
      </c>
      <c r="E4593" t="s">
        <v>5</v>
      </c>
      <c r="F4593" s="9" t="str">
        <f>+VLOOKUP(datosAvance[[#This Row],[renaes]],eess!$A$1:$G$189,2,FALSE)</f>
        <v>VIRGEN DE LAS MERCEDES LA OTRA BANDA</v>
      </c>
      <c r="G4593" s="9" t="str">
        <f>+VLOOKUP(datosAvance[[#This Row],[renaes]],eess!$A$1:$G$189,3,FALSE)</f>
        <v>CHICLAYO</v>
      </c>
      <c r="H4593" s="9" t="str">
        <f>+VLOOKUP(datosAvance[[#This Row],[renaes]],eess!$A$1:$G$189,4,FALSE)</f>
        <v>CAYALTI-ZAÑA</v>
      </c>
      <c r="I4593" s="9" t="str">
        <f>+VLOOKUP(datosAvance[[#This Row],[renaes]],eess!$A$1:$G$189,6,FALSE)</f>
        <v>CHICLAYO</v>
      </c>
      <c r="J4593" s="9" t="str">
        <f>+VLOOKUP(datosAvance[[#This Row],[renaes]],eess!$A$1:$G$189,7,FALSE)</f>
        <v>SAÑA</v>
      </c>
    </row>
    <row r="4594" spans="1:10" x14ac:dyDescent="0.25">
      <c r="A4594">
        <v>4370</v>
      </c>
      <c r="B4594">
        <v>16</v>
      </c>
      <c r="C4594" t="s">
        <v>243</v>
      </c>
      <c r="D4594">
        <v>6</v>
      </c>
      <c r="E4594" t="s">
        <v>5</v>
      </c>
      <c r="F4594" s="9" t="str">
        <f>+VLOOKUP(datosAvance[[#This Row],[renaes]],eess!$A$1:$G$189,2,FALSE)</f>
        <v>HOSPITAL BELEN - LAMBAYEQUE</v>
      </c>
      <c r="G4594" s="9" t="str">
        <f>+VLOOKUP(datosAvance[[#This Row],[renaes]],eess!$A$1:$G$189,3,FALSE)</f>
        <v>NO PERTENECE A NINGUNA RED</v>
      </c>
      <c r="H4594" s="9" t="str">
        <f>+VLOOKUP(datosAvance[[#This Row],[renaes]],eess!$A$1:$G$189,4,FALSE)</f>
        <v>NO PERTENECE A NINGUNA MICRORED</v>
      </c>
      <c r="I4594" s="9" t="str">
        <f>+VLOOKUP(datosAvance[[#This Row],[renaes]],eess!$A$1:$G$189,6,FALSE)</f>
        <v>LAMBAYEQUE</v>
      </c>
      <c r="J4594" s="9" t="str">
        <f>+VLOOKUP(datosAvance[[#This Row],[renaes]],eess!$A$1:$G$189,7,FALSE)</f>
        <v>LAMBAYEQUE</v>
      </c>
    </row>
    <row r="4595" spans="1:10" x14ac:dyDescent="0.25">
      <c r="A4595">
        <v>4371</v>
      </c>
      <c r="B4595">
        <v>20</v>
      </c>
      <c r="C4595" t="s">
        <v>243</v>
      </c>
      <c r="D4595">
        <v>6</v>
      </c>
      <c r="E4595" t="s">
        <v>5</v>
      </c>
      <c r="F4595" s="9" t="str">
        <f>+VLOOKUP(datosAvance[[#This Row],[renaes]],eess!$A$1:$G$189,2,FALSE)</f>
        <v>JAYANCA</v>
      </c>
      <c r="G4595" s="9" t="str">
        <f>+VLOOKUP(datosAvance[[#This Row],[renaes]],eess!$A$1:$G$189,3,FALSE)</f>
        <v>LAMBAYEQUE</v>
      </c>
      <c r="H4595" s="9" t="str">
        <f>+VLOOKUP(datosAvance[[#This Row],[renaes]],eess!$A$1:$G$189,4,FALSE)</f>
        <v>JAYANCA</v>
      </c>
      <c r="I4595" s="9" t="str">
        <f>+VLOOKUP(datosAvance[[#This Row],[renaes]],eess!$A$1:$G$189,6,FALSE)</f>
        <v>LAMBAYEQUE</v>
      </c>
      <c r="J4595" s="9" t="str">
        <f>+VLOOKUP(datosAvance[[#This Row],[renaes]],eess!$A$1:$G$189,7,FALSE)</f>
        <v>JAYANCA</v>
      </c>
    </row>
    <row r="4596" spans="1:10" x14ac:dyDescent="0.25">
      <c r="A4596">
        <v>4372</v>
      </c>
      <c r="B4596">
        <v>22</v>
      </c>
      <c r="C4596" t="s">
        <v>243</v>
      </c>
      <c r="D4596">
        <v>6</v>
      </c>
      <c r="E4596" t="s">
        <v>5</v>
      </c>
      <c r="F4596" s="9" t="str">
        <f>+VLOOKUP(datosAvance[[#This Row],[renaes]],eess!$A$1:$G$189,2,FALSE)</f>
        <v>SAN MARTIN</v>
      </c>
      <c r="G4596" s="9" t="str">
        <f>+VLOOKUP(datosAvance[[#This Row],[renaes]],eess!$A$1:$G$189,3,FALSE)</f>
        <v>LAMBAYEQUE</v>
      </c>
      <c r="H4596" s="9" t="str">
        <f>+VLOOKUP(datosAvance[[#This Row],[renaes]],eess!$A$1:$G$189,4,FALSE)</f>
        <v>LAMBAYEQUE</v>
      </c>
      <c r="I4596" s="9" t="str">
        <f>+VLOOKUP(datosAvance[[#This Row],[renaes]],eess!$A$1:$G$189,6,FALSE)</f>
        <v>LAMBAYEQUE</v>
      </c>
      <c r="J4596" s="9" t="str">
        <f>+VLOOKUP(datosAvance[[#This Row],[renaes]],eess!$A$1:$G$189,7,FALSE)</f>
        <v>LAMBAYEQUE</v>
      </c>
    </row>
    <row r="4597" spans="1:10" x14ac:dyDescent="0.25">
      <c r="A4597">
        <v>4373</v>
      </c>
      <c r="B4597">
        <v>31</v>
      </c>
      <c r="C4597" t="s">
        <v>243</v>
      </c>
      <c r="D4597">
        <v>6</v>
      </c>
      <c r="E4597" t="s">
        <v>5</v>
      </c>
      <c r="F4597" s="9" t="str">
        <f>+VLOOKUP(datosAvance[[#This Row],[renaes]],eess!$A$1:$G$189,2,FALSE)</f>
        <v>TORIBIA CASTRO CHIRINOS</v>
      </c>
      <c r="G4597" s="9" t="str">
        <f>+VLOOKUP(datosAvance[[#This Row],[renaes]],eess!$A$1:$G$189,3,FALSE)</f>
        <v>LAMBAYEQUE</v>
      </c>
      <c r="H4597" s="9" t="str">
        <f>+VLOOKUP(datosAvance[[#This Row],[renaes]],eess!$A$1:$G$189,4,FALSE)</f>
        <v>LAMBAYEQUE</v>
      </c>
      <c r="I4597" s="9" t="str">
        <f>+VLOOKUP(datosAvance[[#This Row],[renaes]],eess!$A$1:$G$189,6,FALSE)</f>
        <v>LAMBAYEQUE</v>
      </c>
      <c r="J4597" s="9" t="str">
        <f>+VLOOKUP(datosAvance[[#This Row],[renaes]],eess!$A$1:$G$189,7,FALSE)</f>
        <v>LAMBAYEQUE</v>
      </c>
    </row>
    <row r="4598" spans="1:10" x14ac:dyDescent="0.25">
      <c r="A4598">
        <v>4374</v>
      </c>
      <c r="B4598">
        <v>2</v>
      </c>
      <c r="C4598" t="s">
        <v>243</v>
      </c>
      <c r="D4598">
        <v>6</v>
      </c>
      <c r="E4598" t="s">
        <v>5</v>
      </c>
      <c r="F4598" s="9" t="str">
        <f>+VLOOKUP(datosAvance[[#This Row],[renaes]],eess!$A$1:$G$189,2,FALSE)</f>
        <v>SIALUPE HUAMANTANGA</v>
      </c>
      <c r="G4598" s="9" t="str">
        <f>+VLOOKUP(datosAvance[[#This Row],[renaes]],eess!$A$1:$G$189,3,FALSE)</f>
        <v>LAMBAYEQUE</v>
      </c>
      <c r="H4598" s="9" t="str">
        <f>+VLOOKUP(datosAvance[[#This Row],[renaes]],eess!$A$1:$G$189,4,FALSE)</f>
        <v>LAMBAYEQUE</v>
      </c>
      <c r="I4598" s="9" t="str">
        <f>+VLOOKUP(datosAvance[[#This Row],[renaes]],eess!$A$1:$G$189,6,FALSE)</f>
        <v>LAMBAYEQUE</v>
      </c>
      <c r="J4598" s="9" t="str">
        <f>+VLOOKUP(datosAvance[[#This Row],[renaes]],eess!$A$1:$G$189,7,FALSE)</f>
        <v>LAMBAYEQUE</v>
      </c>
    </row>
    <row r="4599" spans="1:10" x14ac:dyDescent="0.25">
      <c r="A4599">
        <v>4375</v>
      </c>
      <c r="B4599">
        <v>4</v>
      </c>
      <c r="C4599" t="s">
        <v>243</v>
      </c>
      <c r="D4599">
        <v>6</v>
      </c>
      <c r="E4599" t="s">
        <v>5</v>
      </c>
      <c r="F4599" s="9" t="str">
        <f>+VLOOKUP(datosAvance[[#This Row],[renaes]],eess!$A$1:$G$189,2,FALSE)</f>
        <v>MUYFINCA-PUNTO 09</v>
      </c>
      <c r="G4599" s="9" t="str">
        <f>+VLOOKUP(datosAvance[[#This Row],[renaes]],eess!$A$1:$G$189,3,FALSE)</f>
        <v>LAMBAYEQUE</v>
      </c>
      <c r="H4599" s="9" t="str">
        <f>+VLOOKUP(datosAvance[[#This Row],[renaes]],eess!$A$1:$G$189,4,FALSE)</f>
        <v>LAMBAYEQUE</v>
      </c>
      <c r="I4599" s="9" t="str">
        <f>+VLOOKUP(datosAvance[[#This Row],[renaes]],eess!$A$1:$G$189,6,FALSE)</f>
        <v>LAMBAYEQUE</v>
      </c>
      <c r="J4599" s="9" t="str">
        <f>+VLOOKUP(datosAvance[[#This Row],[renaes]],eess!$A$1:$G$189,7,FALSE)</f>
        <v>LAMBAYEQUE</v>
      </c>
    </row>
    <row r="4600" spans="1:10" x14ac:dyDescent="0.25">
      <c r="A4600">
        <v>4376</v>
      </c>
      <c r="B4600">
        <v>7</v>
      </c>
      <c r="C4600" t="s">
        <v>243</v>
      </c>
      <c r="D4600">
        <v>6</v>
      </c>
      <c r="E4600" t="s">
        <v>5</v>
      </c>
      <c r="F4600" s="9" t="str">
        <f>+VLOOKUP(datosAvance[[#This Row],[renaes]],eess!$A$1:$G$189,2,FALSE)</f>
        <v>ILLIMO</v>
      </c>
      <c r="G4600" s="9" t="str">
        <f>+VLOOKUP(datosAvance[[#This Row],[renaes]],eess!$A$1:$G$189,3,FALSE)</f>
        <v>LAMBAYEQUE</v>
      </c>
      <c r="H4600" s="9" t="str">
        <f>+VLOOKUP(datosAvance[[#This Row],[renaes]],eess!$A$1:$G$189,4,FALSE)</f>
        <v>ILLIMO</v>
      </c>
      <c r="I4600" s="9" t="str">
        <f>+VLOOKUP(datosAvance[[#This Row],[renaes]],eess!$A$1:$G$189,6,FALSE)</f>
        <v>LAMBAYEQUE</v>
      </c>
      <c r="J4600" s="9" t="str">
        <f>+VLOOKUP(datosAvance[[#This Row],[renaes]],eess!$A$1:$G$189,7,FALSE)</f>
        <v>ILLIMO</v>
      </c>
    </row>
    <row r="4601" spans="1:10" x14ac:dyDescent="0.25">
      <c r="A4601">
        <v>4377</v>
      </c>
      <c r="B4601">
        <v>2</v>
      </c>
      <c r="C4601" t="s">
        <v>243</v>
      </c>
      <c r="D4601">
        <v>6</v>
      </c>
      <c r="E4601" t="s">
        <v>5</v>
      </c>
      <c r="F4601" s="9" t="str">
        <f>+VLOOKUP(datosAvance[[#This Row],[renaes]],eess!$A$1:$G$189,2,FALSE)</f>
        <v>CHIRIMOYO</v>
      </c>
      <c r="G4601" s="9" t="str">
        <f>+VLOOKUP(datosAvance[[#This Row],[renaes]],eess!$A$1:$G$189,3,FALSE)</f>
        <v>LAMBAYEQUE</v>
      </c>
      <c r="H4601" s="9" t="str">
        <f>+VLOOKUP(datosAvance[[#This Row],[renaes]],eess!$A$1:$G$189,4,FALSE)</f>
        <v>ILLIMO</v>
      </c>
      <c r="I4601" s="9" t="str">
        <f>+VLOOKUP(datosAvance[[#This Row],[renaes]],eess!$A$1:$G$189,6,FALSE)</f>
        <v>LAMBAYEQUE</v>
      </c>
      <c r="J4601" s="9" t="str">
        <f>+VLOOKUP(datosAvance[[#This Row],[renaes]],eess!$A$1:$G$189,7,FALSE)</f>
        <v>ILLIMO</v>
      </c>
    </row>
    <row r="4602" spans="1:10" x14ac:dyDescent="0.25">
      <c r="A4602">
        <v>4378</v>
      </c>
      <c r="B4602">
        <v>1</v>
      </c>
      <c r="C4602" t="s">
        <v>243</v>
      </c>
      <c r="D4602">
        <v>6</v>
      </c>
      <c r="E4602" t="s">
        <v>5</v>
      </c>
      <c r="F4602" s="9" t="str">
        <f>+VLOOKUP(datosAvance[[#This Row],[renaes]],eess!$A$1:$G$189,2,FALSE)</f>
        <v>SAN PEDRO SASAPE</v>
      </c>
      <c r="G4602" s="9" t="str">
        <f>+VLOOKUP(datosAvance[[#This Row],[renaes]],eess!$A$1:$G$189,3,FALSE)</f>
        <v>LAMBAYEQUE</v>
      </c>
      <c r="H4602" s="9" t="str">
        <f>+VLOOKUP(datosAvance[[#This Row],[renaes]],eess!$A$1:$G$189,4,FALSE)</f>
        <v>ILLIMO</v>
      </c>
      <c r="I4602" s="9" t="str">
        <f>+VLOOKUP(datosAvance[[#This Row],[renaes]],eess!$A$1:$G$189,6,FALSE)</f>
        <v>LAMBAYEQUE</v>
      </c>
      <c r="J4602" s="9" t="str">
        <f>+VLOOKUP(datosAvance[[#This Row],[renaes]],eess!$A$1:$G$189,7,FALSE)</f>
        <v>ILLIMO</v>
      </c>
    </row>
    <row r="4603" spans="1:10" x14ac:dyDescent="0.25">
      <c r="A4603">
        <v>4379</v>
      </c>
      <c r="B4603">
        <v>2</v>
      </c>
      <c r="C4603" t="s">
        <v>243</v>
      </c>
      <c r="D4603">
        <v>6</v>
      </c>
      <c r="E4603" t="s">
        <v>5</v>
      </c>
      <c r="F4603" s="9" t="str">
        <f>+VLOOKUP(datosAvance[[#This Row],[renaes]],eess!$A$1:$G$189,2,FALSE)</f>
        <v>LA VIÑA (JAYANCA)</v>
      </c>
      <c r="G4603" s="9" t="str">
        <f>+VLOOKUP(datosAvance[[#This Row],[renaes]],eess!$A$1:$G$189,3,FALSE)</f>
        <v>LAMBAYEQUE</v>
      </c>
      <c r="H4603" s="9" t="str">
        <f>+VLOOKUP(datosAvance[[#This Row],[renaes]],eess!$A$1:$G$189,4,FALSE)</f>
        <v>JAYANCA</v>
      </c>
      <c r="I4603" s="9" t="str">
        <f>+VLOOKUP(datosAvance[[#This Row],[renaes]],eess!$A$1:$G$189,6,FALSE)</f>
        <v>LAMBAYEQUE</v>
      </c>
      <c r="J4603" s="9" t="str">
        <f>+VLOOKUP(datosAvance[[#This Row],[renaes]],eess!$A$1:$G$189,7,FALSE)</f>
        <v>JAYANCA</v>
      </c>
    </row>
    <row r="4604" spans="1:10" x14ac:dyDescent="0.25">
      <c r="A4604">
        <v>4380</v>
      </c>
      <c r="B4604">
        <v>10</v>
      </c>
      <c r="C4604" t="s">
        <v>243</v>
      </c>
      <c r="D4604">
        <v>6</v>
      </c>
      <c r="E4604" t="s">
        <v>5</v>
      </c>
      <c r="F4604" s="9" t="str">
        <f>+VLOOKUP(datosAvance[[#This Row],[renaes]],eess!$A$1:$G$189,2,FALSE)</f>
        <v>MOCHUMI</v>
      </c>
      <c r="G4604" s="9" t="str">
        <f>+VLOOKUP(datosAvance[[#This Row],[renaes]],eess!$A$1:$G$189,3,FALSE)</f>
        <v>LAMBAYEQUE</v>
      </c>
      <c r="H4604" s="9" t="str">
        <f>+VLOOKUP(datosAvance[[#This Row],[renaes]],eess!$A$1:$G$189,4,FALSE)</f>
        <v>MOCHUMI</v>
      </c>
      <c r="I4604" s="9" t="str">
        <f>+VLOOKUP(datosAvance[[#This Row],[renaes]],eess!$A$1:$G$189,6,FALSE)</f>
        <v>LAMBAYEQUE</v>
      </c>
      <c r="J4604" s="9" t="str">
        <f>+VLOOKUP(datosAvance[[#This Row],[renaes]],eess!$A$1:$G$189,7,FALSE)</f>
        <v>MOCHUMI</v>
      </c>
    </row>
    <row r="4605" spans="1:10" x14ac:dyDescent="0.25">
      <c r="A4605">
        <v>4381</v>
      </c>
      <c r="B4605">
        <v>2</v>
      </c>
      <c r="C4605" t="s">
        <v>243</v>
      </c>
      <c r="D4605">
        <v>6</v>
      </c>
      <c r="E4605" t="s">
        <v>5</v>
      </c>
      <c r="F4605" s="9" t="str">
        <f>+VLOOKUP(datosAvance[[#This Row],[renaes]],eess!$A$1:$G$189,2,FALSE)</f>
        <v>MARAVILLAS</v>
      </c>
      <c r="G4605" s="9" t="str">
        <f>+VLOOKUP(datosAvance[[#This Row],[renaes]],eess!$A$1:$G$189,3,FALSE)</f>
        <v>LAMBAYEQUE</v>
      </c>
      <c r="H4605" s="9" t="str">
        <f>+VLOOKUP(datosAvance[[#This Row],[renaes]],eess!$A$1:$G$189,4,FALSE)</f>
        <v>MOCHUMI</v>
      </c>
      <c r="I4605" s="9" t="str">
        <f>+VLOOKUP(datosAvance[[#This Row],[renaes]],eess!$A$1:$G$189,6,FALSE)</f>
        <v>LAMBAYEQUE</v>
      </c>
      <c r="J4605" s="9" t="str">
        <f>+VLOOKUP(datosAvance[[#This Row],[renaes]],eess!$A$1:$G$189,7,FALSE)</f>
        <v>MOCHUMI</v>
      </c>
    </row>
    <row r="4606" spans="1:10" x14ac:dyDescent="0.25">
      <c r="A4606">
        <v>4382</v>
      </c>
      <c r="B4606">
        <v>4</v>
      </c>
      <c r="C4606" t="s">
        <v>243</v>
      </c>
      <c r="D4606">
        <v>6</v>
      </c>
      <c r="E4606" t="s">
        <v>5</v>
      </c>
      <c r="F4606" s="9" t="str">
        <f>+VLOOKUP(datosAvance[[#This Row],[renaes]],eess!$A$1:$G$189,2,FALSE)</f>
        <v>PUNTO CUATRO</v>
      </c>
      <c r="G4606" s="9" t="str">
        <f>+VLOOKUP(datosAvance[[#This Row],[renaes]],eess!$A$1:$G$189,3,FALSE)</f>
        <v>LAMBAYEQUE</v>
      </c>
      <c r="H4606" s="9" t="str">
        <f>+VLOOKUP(datosAvance[[#This Row],[renaes]],eess!$A$1:$G$189,4,FALSE)</f>
        <v>MOCHUMI</v>
      </c>
      <c r="I4606" s="9" t="str">
        <f>+VLOOKUP(datosAvance[[#This Row],[renaes]],eess!$A$1:$G$189,6,FALSE)</f>
        <v>LAMBAYEQUE</v>
      </c>
      <c r="J4606" s="9" t="str">
        <f>+VLOOKUP(datosAvance[[#This Row],[renaes]],eess!$A$1:$G$189,7,FALSE)</f>
        <v>MOCHUMI</v>
      </c>
    </row>
    <row r="4607" spans="1:10" x14ac:dyDescent="0.25">
      <c r="A4607">
        <v>4383</v>
      </c>
      <c r="B4607">
        <v>5</v>
      </c>
      <c r="C4607" t="s">
        <v>243</v>
      </c>
      <c r="D4607">
        <v>6</v>
      </c>
      <c r="E4607" t="s">
        <v>5</v>
      </c>
      <c r="F4607" s="9" t="str">
        <f>+VLOOKUP(datosAvance[[#This Row],[renaes]],eess!$A$1:$G$189,2,FALSE)</f>
        <v>PAREDONES MUY FINCA</v>
      </c>
      <c r="G4607" s="9" t="str">
        <f>+VLOOKUP(datosAvance[[#This Row],[renaes]],eess!$A$1:$G$189,3,FALSE)</f>
        <v>LAMBAYEQUE</v>
      </c>
      <c r="H4607" s="9" t="str">
        <f>+VLOOKUP(datosAvance[[#This Row],[renaes]],eess!$A$1:$G$189,4,FALSE)</f>
        <v>MOCHUMI</v>
      </c>
      <c r="I4607" s="9" t="str">
        <f>+VLOOKUP(datosAvance[[#This Row],[renaes]],eess!$A$1:$G$189,6,FALSE)</f>
        <v>LAMBAYEQUE</v>
      </c>
      <c r="J4607" s="9" t="str">
        <f>+VLOOKUP(datosAvance[[#This Row],[renaes]],eess!$A$1:$G$189,7,FALSE)</f>
        <v>MOCHUMI</v>
      </c>
    </row>
    <row r="4608" spans="1:10" x14ac:dyDescent="0.25">
      <c r="A4608">
        <v>4384</v>
      </c>
      <c r="B4608">
        <v>5</v>
      </c>
      <c r="C4608" t="s">
        <v>243</v>
      </c>
      <c r="D4608">
        <v>6</v>
      </c>
      <c r="E4608" t="s">
        <v>5</v>
      </c>
      <c r="F4608" s="9" t="str">
        <f>+VLOOKUP(datosAvance[[#This Row],[renaes]],eess!$A$1:$G$189,2,FALSE)</f>
        <v>PACORA</v>
      </c>
      <c r="G4608" s="9" t="str">
        <f>+VLOOKUP(datosAvance[[#This Row],[renaes]],eess!$A$1:$G$189,3,FALSE)</f>
        <v>LAMBAYEQUE</v>
      </c>
      <c r="H4608" s="9" t="str">
        <f>+VLOOKUP(datosAvance[[#This Row],[renaes]],eess!$A$1:$G$189,4,FALSE)</f>
        <v>ILLIMO</v>
      </c>
      <c r="I4608" s="9" t="str">
        <f>+VLOOKUP(datosAvance[[#This Row],[renaes]],eess!$A$1:$G$189,6,FALSE)</f>
        <v>LAMBAYEQUE</v>
      </c>
      <c r="J4608" s="9" t="str">
        <f>+VLOOKUP(datosAvance[[#This Row],[renaes]],eess!$A$1:$G$189,7,FALSE)</f>
        <v>PACORA</v>
      </c>
    </row>
    <row r="4609" spans="1:10" x14ac:dyDescent="0.25">
      <c r="A4609">
        <v>4385</v>
      </c>
      <c r="B4609">
        <v>2</v>
      </c>
      <c r="C4609" t="s">
        <v>243</v>
      </c>
      <c r="D4609">
        <v>6</v>
      </c>
      <c r="E4609" t="s">
        <v>5</v>
      </c>
      <c r="F4609" s="9" t="str">
        <f>+VLOOKUP(datosAvance[[#This Row],[renaes]],eess!$A$1:$G$189,2,FALSE)</f>
        <v>HUACA RIVERA</v>
      </c>
      <c r="G4609" s="9" t="str">
        <f>+VLOOKUP(datosAvance[[#This Row],[renaes]],eess!$A$1:$G$189,3,FALSE)</f>
        <v>LAMBAYEQUE</v>
      </c>
      <c r="H4609" s="9" t="str">
        <f>+VLOOKUP(datosAvance[[#This Row],[renaes]],eess!$A$1:$G$189,4,FALSE)</f>
        <v>ILLIMO</v>
      </c>
      <c r="I4609" s="9" t="str">
        <f>+VLOOKUP(datosAvance[[#This Row],[renaes]],eess!$A$1:$G$189,6,FALSE)</f>
        <v>LAMBAYEQUE</v>
      </c>
      <c r="J4609" s="9" t="str">
        <f>+VLOOKUP(datosAvance[[#This Row],[renaes]],eess!$A$1:$G$189,7,FALSE)</f>
        <v>PACORA</v>
      </c>
    </row>
    <row r="4610" spans="1:10" x14ac:dyDescent="0.25">
      <c r="A4610">
        <v>4386</v>
      </c>
      <c r="B4610">
        <v>7</v>
      </c>
      <c r="C4610" t="s">
        <v>243</v>
      </c>
      <c r="D4610">
        <v>6</v>
      </c>
      <c r="E4610" t="s">
        <v>5</v>
      </c>
      <c r="F4610" s="9" t="str">
        <f>+VLOOKUP(datosAvance[[#This Row],[renaes]],eess!$A$1:$G$189,2,FALSE)</f>
        <v>SALAS</v>
      </c>
      <c r="G4610" s="9" t="str">
        <f>+VLOOKUP(datosAvance[[#This Row],[renaes]],eess!$A$1:$G$189,3,FALSE)</f>
        <v>LAMBAYEQUE</v>
      </c>
      <c r="H4610" s="9" t="str">
        <f>+VLOOKUP(datosAvance[[#This Row],[renaes]],eess!$A$1:$G$189,4,FALSE)</f>
        <v>SALAS</v>
      </c>
      <c r="I4610" s="9" t="str">
        <f>+VLOOKUP(datosAvance[[#This Row],[renaes]],eess!$A$1:$G$189,6,FALSE)</f>
        <v>LAMBAYEQUE</v>
      </c>
      <c r="J4610" s="9" t="str">
        <f>+VLOOKUP(datosAvance[[#This Row],[renaes]],eess!$A$1:$G$189,7,FALSE)</f>
        <v>SALAS</v>
      </c>
    </row>
    <row r="4611" spans="1:10" x14ac:dyDescent="0.25">
      <c r="A4611">
        <v>4387</v>
      </c>
      <c r="B4611">
        <v>1</v>
      </c>
      <c r="C4611" t="s">
        <v>243</v>
      </c>
      <c r="D4611">
        <v>6</v>
      </c>
      <c r="E4611" t="s">
        <v>5</v>
      </c>
      <c r="F4611" s="9" t="str">
        <f>+VLOOKUP(datosAvance[[#This Row],[renaes]],eess!$A$1:$G$189,2,FALSE)</f>
        <v>PENACHI</v>
      </c>
      <c r="G4611" s="9" t="str">
        <f>+VLOOKUP(datosAvance[[#This Row],[renaes]],eess!$A$1:$G$189,3,FALSE)</f>
        <v>LAMBAYEQUE</v>
      </c>
      <c r="H4611" s="9" t="str">
        <f>+VLOOKUP(datosAvance[[#This Row],[renaes]],eess!$A$1:$G$189,4,FALSE)</f>
        <v>SALAS</v>
      </c>
      <c r="I4611" s="9" t="str">
        <f>+VLOOKUP(datosAvance[[#This Row],[renaes]],eess!$A$1:$G$189,6,FALSE)</f>
        <v>LAMBAYEQUE</v>
      </c>
      <c r="J4611" s="9" t="str">
        <f>+VLOOKUP(datosAvance[[#This Row],[renaes]],eess!$A$1:$G$189,7,FALSE)</f>
        <v>SALAS</v>
      </c>
    </row>
    <row r="4612" spans="1:10" x14ac:dyDescent="0.25">
      <c r="A4612">
        <v>4388</v>
      </c>
      <c r="B4612">
        <v>0</v>
      </c>
      <c r="C4612" t="s">
        <v>243</v>
      </c>
      <c r="D4612">
        <v>6</v>
      </c>
      <c r="E4612" t="s">
        <v>5</v>
      </c>
      <c r="F4612" s="9" t="str">
        <f>+VLOOKUP(datosAvance[[#This Row],[renaes]],eess!$A$1:$G$189,2,FALSE)</f>
        <v>KERGUER</v>
      </c>
      <c r="G4612" s="9" t="str">
        <f>+VLOOKUP(datosAvance[[#This Row],[renaes]],eess!$A$1:$G$189,3,FALSE)</f>
        <v>LAMBAYEQUE</v>
      </c>
      <c r="H4612" s="9" t="str">
        <f>+VLOOKUP(datosAvance[[#This Row],[renaes]],eess!$A$1:$G$189,4,FALSE)</f>
        <v>SALAS</v>
      </c>
      <c r="I4612" s="9" t="str">
        <f>+VLOOKUP(datosAvance[[#This Row],[renaes]],eess!$A$1:$G$189,6,FALSE)</f>
        <v>LAMBAYEQUE</v>
      </c>
      <c r="J4612" s="9" t="str">
        <f>+VLOOKUP(datosAvance[[#This Row],[renaes]],eess!$A$1:$G$189,7,FALSE)</f>
        <v>SALAS</v>
      </c>
    </row>
    <row r="4613" spans="1:10" x14ac:dyDescent="0.25">
      <c r="A4613">
        <v>4389</v>
      </c>
      <c r="B4613">
        <v>5</v>
      </c>
      <c r="C4613" t="s">
        <v>243</v>
      </c>
      <c r="D4613">
        <v>6</v>
      </c>
      <c r="E4613" t="s">
        <v>5</v>
      </c>
      <c r="F4613" s="9" t="str">
        <f>+VLOOKUP(datosAvance[[#This Row],[renaes]],eess!$A$1:$G$189,2,FALSE)</f>
        <v>TUCUME</v>
      </c>
      <c r="G4613" s="9" t="str">
        <f>+VLOOKUP(datosAvance[[#This Row],[renaes]],eess!$A$1:$G$189,3,FALSE)</f>
        <v>LAMBAYEQUE</v>
      </c>
      <c r="H4613" s="9" t="str">
        <f>+VLOOKUP(datosAvance[[#This Row],[renaes]],eess!$A$1:$G$189,4,FALSE)</f>
        <v>TUCUME</v>
      </c>
      <c r="I4613" s="9" t="str">
        <f>+VLOOKUP(datosAvance[[#This Row],[renaes]],eess!$A$1:$G$189,6,FALSE)</f>
        <v>LAMBAYEQUE</v>
      </c>
      <c r="J4613" s="9" t="str">
        <f>+VLOOKUP(datosAvance[[#This Row],[renaes]],eess!$A$1:$G$189,7,FALSE)</f>
        <v>TUCUME</v>
      </c>
    </row>
    <row r="4614" spans="1:10" x14ac:dyDescent="0.25">
      <c r="A4614">
        <v>4390</v>
      </c>
      <c r="B4614">
        <v>1</v>
      </c>
      <c r="C4614" t="s">
        <v>243</v>
      </c>
      <c r="D4614">
        <v>6</v>
      </c>
      <c r="E4614" t="s">
        <v>5</v>
      </c>
      <c r="F4614" s="9" t="str">
        <f>+VLOOKUP(datosAvance[[#This Row],[renaes]],eess!$A$1:$G$189,2,FALSE)</f>
        <v>TUCUME VIEJO</v>
      </c>
      <c r="G4614" s="9" t="str">
        <f>+VLOOKUP(datosAvance[[#This Row],[renaes]],eess!$A$1:$G$189,3,FALSE)</f>
        <v>LAMBAYEQUE</v>
      </c>
      <c r="H4614" s="9" t="str">
        <f>+VLOOKUP(datosAvance[[#This Row],[renaes]],eess!$A$1:$G$189,4,FALSE)</f>
        <v>TUCUME</v>
      </c>
      <c r="I4614" s="9" t="str">
        <f>+VLOOKUP(datosAvance[[#This Row],[renaes]],eess!$A$1:$G$189,6,FALSE)</f>
        <v>LAMBAYEQUE</v>
      </c>
      <c r="J4614" s="9" t="str">
        <f>+VLOOKUP(datosAvance[[#This Row],[renaes]],eess!$A$1:$G$189,7,FALSE)</f>
        <v>TUCUME</v>
      </c>
    </row>
    <row r="4615" spans="1:10" x14ac:dyDescent="0.25">
      <c r="A4615">
        <v>4391</v>
      </c>
      <c r="B4615">
        <v>6</v>
      </c>
      <c r="C4615" t="s">
        <v>243</v>
      </c>
      <c r="D4615">
        <v>6</v>
      </c>
      <c r="E4615" t="s">
        <v>5</v>
      </c>
      <c r="F4615" s="9" t="str">
        <f>+VLOOKUP(datosAvance[[#This Row],[renaes]],eess!$A$1:$G$189,2,FALSE)</f>
        <v>GRANJA SASAPE</v>
      </c>
      <c r="G4615" s="9" t="str">
        <f>+VLOOKUP(datosAvance[[#This Row],[renaes]],eess!$A$1:$G$189,3,FALSE)</f>
        <v>LAMBAYEQUE</v>
      </c>
      <c r="H4615" s="9" t="str">
        <f>+VLOOKUP(datosAvance[[#This Row],[renaes]],eess!$A$1:$G$189,4,FALSE)</f>
        <v>TUCUME</v>
      </c>
      <c r="I4615" s="9" t="str">
        <f>+VLOOKUP(datosAvance[[#This Row],[renaes]],eess!$A$1:$G$189,6,FALSE)</f>
        <v>LAMBAYEQUE</v>
      </c>
      <c r="J4615" s="9" t="str">
        <f>+VLOOKUP(datosAvance[[#This Row],[renaes]],eess!$A$1:$G$189,7,FALSE)</f>
        <v>TUCUME</v>
      </c>
    </row>
    <row r="4616" spans="1:10" x14ac:dyDescent="0.25">
      <c r="A4616">
        <v>4392</v>
      </c>
      <c r="B4616">
        <v>5</v>
      </c>
      <c r="C4616" t="s">
        <v>243</v>
      </c>
      <c r="D4616">
        <v>6</v>
      </c>
      <c r="E4616" t="s">
        <v>5</v>
      </c>
      <c r="F4616" s="9" t="str">
        <f>+VLOOKUP(datosAvance[[#This Row],[renaes]],eess!$A$1:$G$189,2,FALSE)</f>
        <v>LOS BANCES</v>
      </c>
      <c r="G4616" s="9" t="str">
        <f>+VLOOKUP(datosAvance[[#This Row],[renaes]],eess!$A$1:$G$189,3,FALSE)</f>
        <v>LAMBAYEQUE</v>
      </c>
      <c r="H4616" s="9" t="str">
        <f>+VLOOKUP(datosAvance[[#This Row],[renaes]],eess!$A$1:$G$189,4,FALSE)</f>
        <v>TUCUME</v>
      </c>
      <c r="I4616" s="9" t="str">
        <f>+VLOOKUP(datosAvance[[#This Row],[renaes]],eess!$A$1:$G$189,6,FALSE)</f>
        <v>LAMBAYEQUE</v>
      </c>
      <c r="J4616" s="9" t="str">
        <f>+VLOOKUP(datosAvance[[#This Row],[renaes]],eess!$A$1:$G$189,7,FALSE)</f>
        <v>TUCUME</v>
      </c>
    </row>
    <row r="4617" spans="1:10" x14ac:dyDescent="0.25">
      <c r="A4617">
        <v>4393</v>
      </c>
      <c r="B4617">
        <v>3</v>
      </c>
      <c r="C4617" t="s">
        <v>243</v>
      </c>
      <c r="D4617">
        <v>6</v>
      </c>
      <c r="E4617" t="s">
        <v>5</v>
      </c>
      <c r="F4617" s="9" t="str">
        <f>+VLOOKUP(datosAvance[[#This Row],[renaes]],eess!$A$1:$G$189,2,FALSE)</f>
        <v>LA RAYA</v>
      </c>
      <c r="G4617" s="9" t="str">
        <f>+VLOOKUP(datosAvance[[#This Row],[renaes]],eess!$A$1:$G$189,3,FALSE)</f>
        <v>LAMBAYEQUE</v>
      </c>
      <c r="H4617" s="9" t="str">
        <f>+VLOOKUP(datosAvance[[#This Row],[renaes]],eess!$A$1:$G$189,4,FALSE)</f>
        <v>TUCUME</v>
      </c>
      <c r="I4617" s="9" t="str">
        <f>+VLOOKUP(datosAvance[[#This Row],[renaes]],eess!$A$1:$G$189,6,FALSE)</f>
        <v>LAMBAYEQUE</v>
      </c>
      <c r="J4617" s="9" t="str">
        <f>+VLOOKUP(datosAvance[[#This Row],[renaes]],eess!$A$1:$G$189,7,FALSE)</f>
        <v>TUCUME</v>
      </c>
    </row>
    <row r="4618" spans="1:10" x14ac:dyDescent="0.25">
      <c r="A4618">
        <v>4394</v>
      </c>
      <c r="B4618">
        <v>1</v>
      </c>
      <c r="C4618" t="s">
        <v>243</v>
      </c>
      <c r="D4618">
        <v>6</v>
      </c>
      <c r="E4618" t="s">
        <v>5</v>
      </c>
      <c r="F4618" s="9" t="str">
        <f>+VLOOKUP(datosAvance[[#This Row],[renaes]],eess!$A$1:$G$189,2,FALSE)</f>
        <v>LOS SANCHEZ</v>
      </c>
      <c r="G4618" s="9" t="str">
        <f>+VLOOKUP(datosAvance[[#This Row],[renaes]],eess!$A$1:$G$189,3,FALSE)</f>
        <v>LAMBAYEQUE</v>
      </c>
      <c r="H4618" s="9" t="str">
        <f>+VLOOKUP(datosAvance[[#This Row],[renaes]],eess!$A$1:$G$189,4,FALSE)</f>
        <v>TUCUME</v>
      </c>
      <c r="I4618" s="9" t="str">
        <f>+VLOOKUP(datosAvance[[#This Row],[renaes]],eess!$A$1:$G$189,6,FALSE)</f>
        <v>LAMBAYEQUE</v>
      </c>
      <c r="J4618" s="9" t="str">
        <f>+VLOOKUP(datosAvance[[#This Row],[renaes]],eess!$A$1:$G$189,7,FALSE)</f>
        <v>TUCUME</v>
      </c>
    </row>
    <row r="4619" spans="1:10" x14ac:dyDescent="0.25">
      <c r="A4619">
        <v>4395</v>
      </c>
      <c r="B4619">
        <v>20</v>
      </c>
      <c r="C4619" t="s">
        <v>243</v>
      </c>
      <c r="D4619">
        <v>6</v>
      </c>
      <c r="E4619" t="s">
        <v>5</v>
      </c>
      <c r="F4619" s="9" t="str">
        <f>+VLOOKUP(datosAvance[[#This Row],[renaes]],eess!$A$1:$G$189,2,FALSE)</f>
        <v>MOTUPE</v>
      </c>
      <c r="G4619" s="9" t="str">
        <f>+VLOOKUP(datosAvance[[#This Row],[renaes]],eess!$A$1:$G$189,3,FALSE)</f>
        <v>LAMBAYEQUE</v>
      </c>
      <c r="H4619" s="9" t="str">
        <f>+VLOOKUP(datosAvance[[#This Row],[renaes]],eess!$A$1:$G$189,4,FALSE)</f>
        <v>MOTUPE</v>
      </c>
      <c r="I4619" s="9" t="str">
        <f>+VLOOKUP(datosAvance[[#This Row],[renaes]],eess!$A$1:$G$189,6,FALSE)</f>
        <v>LAMBAYEQUE</v>
      </c>
      <c r="J4619" s="9" t="str">
        <f>+VLOOKUP(datosAvance[[#This Row],[renaes]],eess!$A$1:$G$189,7,FALSE)</f>
        <v>MOTUPE</v>
      </c>
    </row>
    <row r="4620" spans="1:10" x14ac:dyDescent="0.25">
      <c r="A4620">
        <v>4396</v>
      </c>
      <c r="B4620">
        <v>4</v>
      </c>
      <c r="C4620" t="s">
        <v>243</v>
      </c>
      <c r="D4620">
        <v>6</v>
      </c>
      <c r="E4620" t="s">
        <v>5</v>
      </c>
      <c r="F4620" s="9" t="str">
        <f>+VLOOKUP(datosAvance[[#This Row],[renaes]],eess!$A$1:$G$189,2,FALSE)</f>
        <v>CHOCHOPE</v>
      </c>
      <c r="G4620" s="9" t="str">
        <f>+VLOOKUP(datosAvance[[#This Row],[renaes]],eess!$A$1:$G$189,3,FALSE)</f>
        <v>LAMBAYEQUE</v>
      </c>
      <c r="H4620" s="9" t="str">
        <f>+VLOOKUP(datosAvance[[#This Row],[renaes]],eess!$A$1:$G$189,4,FALSE)</f>
        <v>MOTUPE</v>
      </c>
      <c r="I4620" s="9" t="str">
        <f>+VLOOKUP(datosAvance[[#This Row],[renaes]],eess!$A$1:$G$189,6,FALSE)</f>
        <v>LAMBAYEQUE</v>
      </c>
      <c r="J4620" s="9" t="str">
        <f>+VLOOKUP(datosAvance[[#This Row],[renaes]],eess!$A$1:$G$189,7,FALSE)</f>
        <v>CHOCHOPE</v>
      </c>
    </row>
    <row r="4621" spans="1:10" x14ac:dyDescent="0.25">
      <c r="A4621">
        <v>4397</v>
      </c>
      <c r="B4621">
        <v>6</v>
      </c>
      <c r="C4621" t="s">
        <v>243</v>
      </c>
      <c r="D4621">
        <v>6</v>
      </c>
      <c r="E4621" t="s">
        <v>5</v>
      </c>
      <c r="F4621" s="9" t="str">
        <f>+VLOOKUP(datosAvance[[#This Row],[renaes]],eess!$A$1:$G$189,2,FALSE)</f>
        <v>KAÑARIS</v>
      </c>
      <c r="G4621" s="9" t="str">
        <f>+VLOOKUP(datosAvance[[#This Row],[renaes]],eess!$A$1:$G$189,3,FALSE)</f>
        <v>LAMBAYEQUE</v>
      </c>
      <c r="H4621" s="9" t="str">
        <f>+VLOOKUP(datosAvance[[#This Row],[renaes]],eess!$A$1:$G$189,4,FALSE)</f>
        <v>KAÑARIS</v>
      </c>
      <c r="I4621" s="9" t="str">
        <f>+VLOOKUP(datosAvance[[#This Row],[renaes]],eess!$A$1:$G$189,6,FALSE)</f>
        <v>FERREÑAFE</v>
      </c>
      <c r="J4621" s="9" t="str">
        <f>+VLOOKUP(datosAvance[[#This Row],[renaes]],eess!$A$1:$G$189,7,FALSE)</f>
        <v>CAÑARIS</v>
      </c>
    </row>
    <row r="4622" spans="1:10" x14ac:dyDescent="0.25">
      <c r="A4622">
        <v>4398</v>
      </c>
      <c r="B4622">
        <v>0</v>
      </c>
      <c r="C4622" t="s">
        <v>243</v>
      </c>
      <c r="D4622">
        <v>6</v>
      </c>
      <c r="E4622" t="s">
        <v>5</v>
      </c>
      <c r="F4622" s="9" t="str">
        <f>+VLOOKUP(datosAvance[[#This Row],[renaes]],eess!$A$1:$G$189,2,FALSE)</f>
        <v>PANDACHI</v>
      </c>
      <c r="G4622" s="9" t="str">
        <f>+VLOOKUP(datosAvance[[#This Row],[renaes]],eess!$A$1:$G$189,3,FALSE)</f>
        <v>LAMBAYEQUE</v>
      </c>
      <c r="H4622" s="9" t="str">
        <f>+VLOOKUP(datosAvance[[#This Row],[renaes]],eess!$A$1:$G$189,4,FALSE)</f>
        <v>KAÑARIS</v>
      </c>
      <c r="I4622" s="9" t="str">
        <f>+VLOOKUP(datosAvance[[#This Row],[renaes]],eess!$A$1:$G$189,6,FALSE)</f>
        <v>FERREÑAFE</v>
      </c>
      <c r="J4622" s="9" t="str">
        <f>+VLOOKUP(datosAvance[[#This Row],[renaes]],eess!$A$1:$G$189,7,FALSE)</f>
        <v>CAÑARIS</v>
      </c>
    </row>
    <row r="4623" spans="1:10" x14ac:dyDescent="0.25">
      <c r="A4623">
        <v>4399</v>
      </c>
      <c r="B4623">
        <v>5</v>
      </c>
      <c r="C4623" t="s">
        <v>243</v>
      </c>
      <c r="D4623">
        <v>6</v>
      </c>
      <c r="E4623" t="s">
        <v>5</v>
      </c>
      <c r="F4623" s="9" t="str">
        <f>+VLOOKUP(datosAvance[[#This Row],[renaes]],eess!$A$1:$G$189,2,FALSE)</f>
        <v>HUACAPAMPA</v>
      </c>
      <c r="G4623" s="9" t="str">
        <f>+VLOOKUP(datosAvance[[#This Row],[renaes]],eess!$A$1:$G$189,3,FALSE)</f>
        <v>LAMBAYEQUE</v>
      </c>
      <c r="H4623" s="9" t="str">
        <f>+VLOOKUP(datosAvance[[#This Row],[renaes]],eess!$A$1:$G$189,4,FALSE)</f>
        <v>KAÑARIS</v>
      </c>
      <c r="I4623" s="9" t="str">
        <f>+VLOOKUP(datosAvance[[#This Row],[renaes]],eess!$A$1:$G$189,6,FALSE)</f>
        <v>FERREÑAFE</v>
      </c>
      <c r="J4623" s="9" t="str">
        <f>+VLOOKUP(datosAvance[[#This Row],[renaes]],eess!$A$1:$G$189,7,FALSE)</f>
        <v>CAÑARIS</v>
      </c>
    </row>
    <row r="4624" spans="1:10" x14ac:dyDescent="0.25">
      <c r="A4624">
        <v>4400</v>
      </c>
      <c r="B4624">
        <v>3</v>
      </c>
      <c r="C4624" t="s">
        <v>243</v>
      </c>
      <c r="D4624">
        <v>6</v>
      </c>
      <c r="E4624" t="s">
        <v>5</v>
      </c>
      <c r="F4624" s="9" t="str">
        <f>+VLOOKUP(datosAvance[[#This Row],[renaes]],eess!$A$1:$G$189,2,FALSE)</f>
        <v>CHILASQUE</v>
      </c>
      <c r="G4624" s="9" t="str">
        <f>+VLOOKUP(datosAvance[[#This Row],[renaes]],eess!$A$1:$G$189,3,FALSE)</f>
        <v>LAMBAYEQUE</v>
      </c>
      <c r="H4624" s="9" t="str">
        <f>+VLOOKUP(datosAvance[[#This Row],[renaes]],eess!$A$1:$G$189,4,FALSE)</f>
        <v>KAÑARIS</v>
      </c>
      <c r="I4624" s="9" t="str">
        <f>+VLOOKUP(datosAvance[[#This Row],[renaes]],eess!$A$1:$G$189,6,FALSE)</f>
        <v>FERREÑAFE</v>
      </c>
      <c r="J4624" s="9" t="str">
        <f>+VLOOKUP(datosAvance[[#This Row],[renaes]],eess!$A$1:$G$189,7,FALSE)</f>
        <v>CAÑARIS</v>
      </c>
    </row>
    <row r="4625" spans="1:10" x14ac:dyDescent="0.25">
      <c r="A4625">
        <v>4401</v>
      </c>
      <c r="B4625">
        <v>4</v>
      </c>
      <c r="C4625" t="s">
        <v>243</v>
      </c>
      <c r="D4625">
        <v>6</v>
      </c>
      <c r="E4625" t="s">
        <v>5</v>
      </c>
      <c r="F4625" s="9" t="str">
        <f>+VLOOKUP(datosAvance[[#This Row],[renaes]],eess!$A$1:$G$189,2,FALSE)</f>
        <v>LA SUCCHA</v>
      </c>
      <c r="G4625" s="9" t="str">
        <f>+VLOOKUP(datosAvance[[#This Row],[renaes]],eess!$A$1:$G$189,3,FALSE)</f>
        <v>LAMBAYEQUE</v>
      </c>
      <c r="H4625" s="9" t="str">
        <f>+VLOOKUP(datosAvance[[#This Row],[renaes]],eess!$A$1:$G$189,4,FALSE)</f>
        <v>KAÑARIS</v>
      </c>
      <c r="I4625" s="9" t="str">
        <f>+VLOOKUP(datosAvance[[#This Row],[renaes]],eess!$A$1:$G$189,6,FALSE)</f>
        <v>FERREÑAFE</v>
      </c>
      <c r="J4625" s="9" t="str">
        <f>+VLOOKUP(datosAvance[[#This Row],[renaes]],eess!$A$1:$G$189,7,FALSE)</f>
        <v>CAÑARIS</v>
      </c>
    </row>
    <row r="4626" spans="1:10" x14ac:dyDescent="0.25">
      <c r="A4626">
        <v>4402</v>
      </c>
      <c r="B4626">
        <v>2</v>
      </c>
      <c r="C4626" t="s">
        <v>243</v>
      </c>
      <c r="D4626">
        <v>6</v>
      </c>
      <c r="E4626" t="s">
        <v>5</v>
      </c>
      <c r="F4626" s="9" t="str">
        <f>+VLOOKUP(datosAvance[[#This Row],[renaes]],eess!$A$1:$G$189,2,FALSE)</f>
        <v>QUIRICHIMA</v>
      </c>
      <c r="G4626" s="9" t="str">
        <f>+VLOOKUP(datosAvance[[#This Row],[renaes]],eess!$A$1:$G$189,3,FALSE)</f>
        <v>LAMBAYEQUE</v>
      </c>
      <c r="H4626" s="9" t="str">
        <f>+VLOOKUP(datosAvance[[#This Row],[renaes]],eess!$A$1:$G$189,4,FALSE)</f>
        <v>KAÑARIS</v>
      </c>
      <c r="I4626" s="9" t="str">
        <f>+VLOOKUP(datosAvance[[#This Row],[renaes]],eess!$A$1:$G$189,6,FALSE)</f>
        <v>FERREÑAFE</v>
      </c>
      <c r="J4626" s="9" t="str">
        <f>+VLOOKUP(datosAvance[[#This Row],[renaes]],eess!$A$1:$G$189,7,FALSE)</f>
        <v>CAÑARIS</v>
      </c>
    </row>
    <row r="4627" spans="1:10" x14ac:dyDescent="0.25">
      <c r="A4627">
        <v>4403</v>
      </c>
      <c r="B4627">
        <v>3</v>
      </c>
      <c r="C4627" t="s">
        <v>243</v>
      </c>
      <c r="D4627">
        <v>6</v>
      </c>
      <c r="E4627" t="s">
        <v>5</v>
      </c>
      <c r="F4627" s="9" t="str">
        <f>+VLOOKUP(datosAvance[[#This Row],[renaes]],eess!$A$1:$G$189,2,FALSE)</f>
        <v>CHIÑAMA</v>
      </c>
      <c r="G4627" s="9" t="str">
        <f>+VLOOKUP(datosAvance[[#This Row],[renaes]],eess!$A$1:$G$189,3,FALSE)</f>
        <v>LAMBAYEQUE</v>
      </c>
      <c r="H4627" s="9" t="str">
        <f>+VLOOKUP(datosAvance[[#This Row],[renaes]],eess!$A$1:$G$189,4,FALSE)</f>
        <v>KAÑARIS</v>
      </c>
      <c r="I4627" s="9" t="str">
        <f>+VLOOKUP(datosAvance[[#This Row],[renaes]],eess!$A$1:$G$189,6,FALSE)</f>
        <v>FERREÑAFE</v>
      </c>
      <c r="J4627" s="9" t="str">
        <f>+VLOOKUP(datosAvance[[#This Row],[renaes]],eess!$A$1:$G$189,7,FALSE)</f>
        <v>CAÑARIS</v>
      </c>
    </row>
    <row r="4628" spans="1:10" x14ac:dyDescent="0.25">
      <c r="A4628">
        <v>4404</v>
      </c>
      <c r="B4628">
        <v>4</v>
      </c>
      <c r="C4628" t="s">
        <v>243</v>
      </c>
      <c r="D4628">
        <v>6</v>
      </c>
      <c r="E4628" t="s">
        <v>5</v>
      </c>
      <c r="F4628" s="9" t="str">
        <f>+VLOOKUP(datosAvance[[#This Row],[renaes]],eess!$A$1:$G$189,2,FALSE)</f>
        <v>TONGORRAPE</v>
      </c>
      <c r="G4628" s="9" t="str">
        <f>+VLOOKUP(datosAvance[[#This Row],[renaes]],eess!$A$1:$G$189,3,FALSE)</f>
        <v>LAMBAYEQUE</v>
      </c>
      <c r="H4628" s="9" t="str">
        <f>+VLOOKUP(datosAvance[[#This Row],[renaes]],eess!$A$1:$G$189,4,FALSE)</f>
        <v>MOTUPE</v>
      </c>
      <c r="I4628" s="9" t="str">
        <f>+VLOOKUP(datosAvance[[#This Row],[renaes]],eess!$A$1:$G$189,6,FALSE)</f>
        <v>LAMBAYEQUE</v>
      </c>
      <c r="J4628" s="9" t="str">
        <f>+VLOOKUP(datosAvance[[#This Row],[renaes]],eess!$A$1:$G$189,7,FALSE)</f>
        <v>MOTUPE</v>
      </c>
    </row>
    <row r="4629" spans="1:10" x14ac:dyDescent="0.25">
      <c r="A4629">
        <v>4405</v>
      </c>
      <c r="B4629">
        <v>2</v>
      </c>
      <c r="C4629" t="s">
        <v>243</v>
      </c>
      <c r="D4629">
        <v>6</v>
      </c>
      <c r="E4629" t="s">
        <v>5</v>
      </c>
      <c r="F4629" s="9" t="str">
        <f>+VLOOKUP(datosAvance[[#This Row],[renaes]],eess!$A$1:$G$189,2,FALSE)</f>
        <v>ANCHOVIRA</v>
      </c>
      <c r="G4629" s="9" t="str">
        <f>+VLOOKUP(datosAvance[[#This Row],[renaes]],eess!$A$1:$G$189,3,FALSE)</f>
        <v>LAMBAYEQUE</v>
      </c>
      <c r="H4629" s="9" t="str">
        <f>+VLOOKUP(datosAvance[[#This Row],[renaes]],eess!$A$1:$G$189,4,FALSE)</f>
        <v>MOTUPE</v>
      </c>
      <c r="I4629" s="9" t="str">
        <f>+VLOOKUP(datosAvance[[#This Row],[renaes]],eess!$A$1:$G$189,6,FALSE)</f>
        <v>LAMBAYEQUE</v>
      </c>
      <c r="J4629" s="9" t="str">
        <f>+VLOOKUP(datosAvance[[#This Row],[renaes]],eess!$A$1:$G$189,7,FALSE)</f>
        <v>MOTUPE</v>
      </c>
    </row>
    <row r="4630" spans="1:10" x14ac:dyDescent="0.25">
      <c r="A4630">
        <v>4406</v>
      </c>
      <c r="B4630">
        <v>1</v>
      </c>
      <c r="C4630" t="s">
        <v>243</v>
      </c>
      <c r="D4630">
        <v>6</v>
      </c>
      <c r="E4630" t="s">
        <v>5</v>
      </c>
      <c r="F4630" s="9" t="str">
        <f>+VLOOKUP(datosAvance[[#This Row],[renaes]],eess!$A$1:$G$189,2,FALSE)</f>
        <v>MARRIPON</v>
      </c>
      <c r="G4630" s="9" t="str">
        <f>+VLOOKUP(datosAvance[[#This Row],[renaes]],eess!$A$1:$G$189,3,FALSE)</f>
        <v>LAMBAYEQUE</v>
      </c>
      <c r="H4630" s="9" t="str">
        <f>+VLOOKUP(datosAvance[[#This Row],[renaes]],eess!$A$1:$G$189,4,FALSE)</f>
        <v>MOTUPE</v>
      </c>
      <c r="I4630" s="9" t="str">
        <f>+VLOOKUP(datosAvance[[#This Row],[renaes]],eess!$A$1:$G$189,6,FALSE)</f>
        <v>LAMBAYEQUE</v>
      </c>
      <c r="J4630" s="9" t="str">
        <f>+VLOOKUP(datosAvance[[#This Row],[renaes]],eess!$A$1:$G$189,7,FALSE)</f>
        <v>MOTUPE</v>
      </c>
    </row>
    <row r="4631" spans="1:10" x14ac:dyDescent="0.25">
      <c r="A4631">
        <v>4407</v>
      </c>
      <c r="B4631">
        <v>14</v>
      </c>
      <c r="C4631" t="s">
        <v>243</v>
      </c>
      <c r="D4631">
        <v>6</v>
      </c>
      <c r="E4631" t="s">
        <v>5</v>
      </c>
      <c r="F4631" s="9" t="str">
        <f>+VLOOKUP(datosAvance[[#This Row],[renaes]],eess!$A$1:$G$189,2,FALSE)</f>
        <v>OLMOS</v>
      </c>
      <c r="G4631" s="9" t="str">
        <f>+VLOOKUP(datosAvance[[#This Row],[renaes]],eess!$A$1:$G$189,3,FALSE)</f>
        <v>LAMBAYEQUE</v>
      </c>
      <c r="H4631" s="9" t="str">
        <f>+VLOOKUP(datosAvance[[#This Row],[renaes]],eess!$A$1:$G$189,4,FALSE)</f>
        <v>OLMOS</v>
      </c>
      <c r="I4631" s="9" t="str">
        <f>+VLOOKUP(datosAvance[[#This Row],[renaes]],eess!$A$1:$G$189,6,FALSE)</f>
        <v>LAMBAYEQUE</v>
      </c>
      <c r="J4631" s="9" t="str">
        <f>+VLOOKUP(datosAvance[[#This Row],[renaes]],eess!$A$1:$G$189,7,FALSE)</f>
        <v>OLMOS</v>
      </c>
    </row>
    <row r="4632" spans="1:10" x14ac:dyDescent="0.25">
      <c r="A4632">
        <v>4408</v>
      </c>
      <c r="B4632">
        <v>1</v>
      </c>
      <c r="C4632" t="s">
        <v>243</v>
      </c>
      <c r="D4632">
        <v>6</v>
      </c>
      <c r="E4632" t="s">
        <v>5</v>
      </c>
      <c r="F4632" s="9" t="str">
        <f>+VLOOKUP(datosAvance[[#This Row],[renaes]],eess!$A$1:$G$189,2,FALSE)</f>
        <v>LA ESTANCIA</v>
      </c>
      <c r="G4632" s="9" t="str">
        <f>+VLOOKUP(datosAvance[[#This Row],[renaes]],eess!$A$1:$G$189,3,FALSE)</f>
        <v>LAMBAYEQUE</v>
      </c>
      <c r="H4632" s="9" t="str">
        <f>+VLOOKUP(datosAvance[[#This Row],[renaes]],eess!$A$1:$G$189,4,FALSE)</f>
        <v>OLMOS</v>
      </c>
      <c r="I4632" s="9" t="str">
        <f>+VLOOKUP(datosAvance[[#This Row],[renaes]],eess!$A$1:$G$189,6,FALSE)</f>
        <v>LAMBAYEQUE</v>
      </c>
      <c r="J4632" s="9" t="str">
        <f>+VLOOKUP(datosAvance[[#This Row],[renaes]],eess!$A$1:$G$189,7,FALSE)</f>
        <v>OLMOS</v>
      </c>
    </row>
    <row r="4633" spans="1:10" x14ac:dyDescent="0.25">
      <c r="A4633">
        <v>4409</v>
      </c>
      <c r="B4633">
        <v>6</v>
      </c>
      <c r="C4633" t="s">
        <v>243</v>
      </c>
      <c r="D4633">
        <v>6</v>
      </c>
      <c r="E4633" t="s">
        <v>5</v>
      </c>
      <c r="F4633" s="9" t="str">
        <f>+VLOOKUP(datosAvance[[#This Row],[renaes]],eess!$A$1:$G$189,2,FALSE)</f>
        <v>INSCULAS</v>
      </c>
      <c r="G4633" s="9" t="str">
        <f>+VLOOKUP(datosAvance[[#This Row],[renaes]],eess!$A$1:$G$189,3,FALSE)</f>
        <v>LAMBAYEQUE</v>
      </c>
      <c r="H4633" s="9" t="str">
        <f>+VLOOKUP(datosAvance[[#This Row],[renaes]],eess!$A$1:$G$189,4,FALSE)</f>
        <v>OLMOS</v>
      </c>
      <c r="I4633" s="9" t="str">
        <f>+VLOOKUP(datosAvance[[#This Row],[renaes]],eess!$A$1:$G$189,6,FALSE)</f>
        <v>LAMBAYEQUE</v>
      </c>
      <c r="J4633" s="9" t="str">
        <f>+VLOOKUP(datosAvance[[#This Row],[renaes]],eess!$A$1:$G$189,7,FALSE)</f>
        <v>OLMOS</v>
      </c>
    </row>
    <row r="4634" spans="1:10" x14ac:dyDescent="0.25">
      <c r="A4634">
        <v>4410</v>
      </c>
      <c r="B4634">
        <v>1</v>
      </c>
      <c r="C4634" t="s">
        <v>243</v>
      </c>
      <c r="D4634">
        <v>6</v>
      </c>
      <c r="E4634" t="s">
        <v>5</v>
      </c>
      <c r="F4634" s="9" t="str">
        <f>+VLOOKUP(datosAvance[[#This Row],[renaes]],eess!$A$1:$G$189,2,FALSE)</f>
        <v>QUERPON</v>
      </c>
      <c r="G4634" s="9" t="str">
        <f>+VLOOKUP(datosAvance[[#This Row],[renaes]],eess!$A$1:$G$189,3,FALSE)</f>
        <v>LAMBAYEQUE</v>
      </c>
      <c r="H4634" s="9" t="str">
        <f>+VLOOKUP(datosAvance[[#This Row],[renaes]],eess!$A$1:$G$189,4,FALSE)</f>
        <v>OLMOS</v>
      </c>
      <c r="I4634" s="9" t="str">
        <f>+VLOOKUP(datosAvance[[#This Row],[renaes]],eess!$A$1:$G$189,6,FALSE)</f>
        <v>LAMBAYEQUE</v>
      </c>
      <c r="J4634" s="9" t="str">
        <f>+VLOOKUP(datosAvance[[#This Row],[renaes]],eess!$A$1:$G$189,7,FALSE)</f>
        <v>OLMOS</v>
      </c>
    </row>
    <row r="4635" spans="1:10" x14ac:dyDescent="0.25">
      <c r="A4635">
        <v>4411</v>
      </c>
      <c r="B4635">
        <v>1</v>
      </c>
      <c r="C4635" t="s">
        <v>243</v>
      </c>
      <c r="D4635">
        <v>6</v>
      </c>
      <c r="E4635" t="s">
        <v>5</v>
      </c>
      <c r="F4635" s="9" t="str">
        <f>+VLOOKUP(datosAvance[[#This Row],[renaes]],eess!$A$1:$G$189,2,FALSE)</f>
        <v>TRES BATANES</v>
      </c>
      <c r="G4635" s="9" t="str">
        <f>+VLOOKUP(datosAvance[[#This Row],[renaes]],eess!$A$1:$G$189,3,FALSE)</f>
        <v>LAMBAYEQUE</v>
      </c>
      <c r="H4635" s="9" t="str">
        <f>+VLOOKUP(datosAvance[[#This Row],[renaes]],eess!$A$1:$G$189,4,FALSE)</f>
        <v>OLMOS</v>
      </c>
      <c r="I4635" s="9" t="str">
        <f>+VLOOKUP(datosAvance[[#This Row],[renaes]],eess!$A$1:$G$189,6,FALSE)</f>
        <v>LAMBAYEQUE</v>
      </c>
      <c r="J4635" s="9" t="str">
        <f>+VLOOKUP(datosAvance[[#This Row],[renaes]],eess!$A$1:$G$189,7,FALSE)</f>
        <v>OLMOS</v>
      </c>
    </row>
    <row r="4636" spans="1:10" x14ac:dyDescent="0.25">
      <c r="A4636">
        <v>4412</v>
      </c>
      <c r="B4636">
        <v>1</v>
      </c>
      <c r="C4636" t="s">
        <v>243</v>
      </c>
      <c r="D4636">
        <v>6</v>
      </c>
      <c r="E4636" t="s">
        <v>5</v>
      </c>
      <c r="F4636" s="9" t="str">
        <f>+VLOOKUP(datosAvance[[#This Row],[renaes]],eess!$A$1:$G$189,2,FALSE)</f>
        <v>CAPILLA CENTRAL</v>
      </c>
      <c r="G4636" s="9" t="str">
        <f>+VLOOKUP(datosAvance[[#This Row],[renaes]],eess!$A$1:$G$189,3,FALSE)</f>
        <v>LAMBAYEQUE</v>
      </c>
      <c r="H4636" s="9" t="str">
        <f>+VLOOKUP(datosAvance[[#This Row],[renaes]],eess!$A$1:$G$189,4,FALSE)</f>
        <v>OLMOS</v>
      </c>
      <c r="I4636" s="9" t="str">
        <f>+VLOOKUP(datosAvance[[#This Row],[renaes]],eess!$A$1:$G$189,6,FALSE)</f>
        <v>LAMBAYEQUE</v>
      </c>
      <c r="J4636" s="9" t="str">
        <f>+VLOOKUP(datosAvance[[#This Row],[renaes]],eess!$A$1:$G$189,7,FALSE)</f>
        <v>OLMOS</v>
      </c>
    </row>
    <row r="4637" spans="1:10" x14ac:dyDescent="0.25">
      <c r="A4637">
        <v>4413</v>
      </c>
      <c r="B4637">
        <v>0</v>
      </c>
      <c r="C4637" t="s">
        <v>243</v>
      </c>
      <c r="D4637">
        <v>6</v>
      </c>
      <c r="E4637" t="s">
        <v>5</v>
      </c>
      <c r="F4637" s="9" t="str">
        <f>+VLOOKUP(datosAvance[[#This Row],[renaes]],eess!$A$1:$G$189,2,FALSE)</f>
        <v>ÑAUPE</v>
      </c>
      <c r="G4637" s="9" t="str">
        <f>+VLOOKUP(datosAvance[[#This Row],[renaes]],eess!$A$1:$G$189,3,FALSE)</f>
        <v>LAMBAYEQUE</v>
      </c>
      <c r="H4637" s="9" t="str">
        <f>+VLOOKUP(datosAvance[[#This Row],[renaes]],eess!$A$1:$G$189,4,FALSE)</f>
        <v>OLMOS</v>
      </c>
      <c r="I4637" s="9" t="str">
        <f>+VLOOKUP(datosAvance[[#This Row],[renaes]],eess!$A$1:$G$189,6,FALSE)</f>
        <v>LAMBAYEQUE</v>
      </c>
      <c r="J4637" s="9" t="str">
        <f>+VLOOKUP(datosAvance[[#This Row],[renaes]],eess!$A$1:$G$189,7,FALSE)</f>
        <v>OLMOS</v>
      </c>
    </row>
    <row r="4638" spans="1:10" x14ac:dyDescent="0.25">
      <c r="A4638">
        <v>4414</v>
      </c>
      <c r="B4638">
        <v>2</v>
      </c>
      <c r="C4638" t="s">
        <v>243</v>
      </c>
      <c r="D4638">
        <v>6</v>
      </c>
      <c r="E4638" t="s">
        <v>5</v>
      </c>
      <c r="F4638" s="9" t="str">
        <f>+VLOOKUP(datosAvance[[#This Row],[renaes]],eess!$A$1:$G$189,2,FALSE)</f>
        <v>ELVIRREY</v>
      </c>
      <c r="G4638" s="9" t="str">
        <f>+VLOOKUP(datosAvance[[#This Row],[renaes]],eess!$A$1:$G$189,3,FALSE)</f>
        <v>LAMBAYEQUE</v>
      </c>
      <c r="H4638" s="9" t="str">
        <f>+VLOOKUP(datosAvance[[#This Row],[renaes]],eess!$A$1:$G$189,4,FALSE)</f>
        <v>OLMOS</v>
      </c>
      <c r="I4638" s="9" t="str">
        <f>+VLOOKUP(datosAvance[[#This Row],[renaes]],eess!$A$1:$G$189,6,FALSE)</f>
        <v>LAMBAYEQUE</v>
      </c>
      <c r="J4638" s="9" t="str">
        <f>+VLOOKUP(datosAvance[[#This Row],[renaes]],eess!$A$1:$G$189,7,FALSE)</f>
        <v>OLMOS</v>
      </c>
    </row>
    <row r="4639" spans="1:10" x14ac:dyDescent="0.25">
      <c r="A4639">
        <v>4415</v>
      </c>
      <c r="B4639">
        <v>2</v>
      </c>
      <c r="C4639" t="s">
        <v>243</v>
      </c>
      <c r="D4639">
        <v>6</v>
      </c>
      <c r="E4639" t="s">
        <v>5</v>
      </c>
      <c r="F4639" s="9" t="str">
        <f>+VLOOKUP(datosAvance[[#This Row],[renaes]],eess!$A$1:$G$189,2,FALSE)</f>
        <v>FICUAR</v>
      </c>
      <c r="G4639" s="9" t="str">
        <f>+VLOOKUP(datosAvance[[#This Row],[renaes]],eess!$A$1:$G$189,3,FALSE)</f>
        <v>LAMBAYEQUE</v>
      </c>
      <c r="H4639" s="9" t="str">
        <f>+VLOOKUP(datosAvance[[#This Row],[renaes]],eess!$A$1:$G$189,4,FALSE)</f>
        <v>OLMOS</v>
      </c>
      <c r="I4639" s="9" t="str">
        <f>+VLOOKUP(datosAvance[[#This Row],[renaes]],eess!$A$1:$G$189,6,FALSE)</f>
        <v>LAMBAYEQUE</v>
      </c>
      <c r="J4639" s="9" t="str">
        <f>+VLOOKUP(datosAvance[[#This Row],[renaes]],eess!$A$1:$G$189,7,FALSE)</f>
        <v>OLMOS</v>
      </c>
    </row>
    <row r="4640" spans="1:10" x14ac:dyDescent="0.25">
      <c r="A4640">
        <v>4416</v>
      </c>
      <c r="B4640">
        <v>1</v>
      </c>
      <c r="C4640" t="s">
        <v>243</v>
      </c>
      <c r="D4640">
        <v>6</v>
      </c>
      <c r="E4640" t="s">
        <v>5</v>
      </c>
      <c r="F4640" s="9" t="str">
        <f>+VLOOKUP(datosAvance[[#This Row],[renaes]],eess!$A$1:$G$189,2,FALSE)</f>
        <v>SANTA ROSA (OLMOS)</v>
      </c>
      <c r="G4640" s="9" t="str">
        <f>+VLOOKUP(datosAvance[[#This Row],[renaes]],eess!$A$1:$G$189,3,FALSE)</f>
        <v>LAMBAYEQUE</v>
      </c>
      <c r="H4640" s="9" t="str">
        <f>+VLOOKUP(datosAvance[[#This Row],[renaes]],eess!$A$1:$G$189,4,FALSE)</f>
        <v>OLMOS</v>
      </c>
      <c r="I4640" s="9" t="str">
        <f>+VLOOKUP(datosAvance[[#This Row],[renaes]],eess!$A$1:$G$189,6,FALSE)</f>
        <v>LAMBAYEQUE</v>
      </c>
      <c r="J4640" s="9" t="str">
        <f>+VLOOKUP(datosAvance[[#This Row],[renaes]],eess!$A$1:$G$189,7,FALSE)</f>
        <v>OLMOS</v>
      </c>
    </row>
    <row r="4641" spans="1:10" x14ac:dyDescent="0.25">
      <c r="A4641">
        <v>4417</v>
      </c>
      <c r="B4641">
        <v>2</v>
      </c>
      <c r="C4641" t="s">
        <v>243</v>
      </c>
      <c r="D4641">
        <v>6</v>
      </c>
      <c r="E4641" t="s">
        <v>5</v>
      </c>
      <c r="F4641" s="9" t="str">
        <f>+VLOOKUP(datosAvance[[#This Row],[renaes]],eess!$A$1:$G$189,2,FALSE)</f>
        <v>COLAYA</v>
      </c>
      <c r="G4641" s="9" t="str">
        <f>+VLOOKUP(datosAvance[[#This Row],[renaes]],eess!$A$1:$G$189,3,FALSE)</f>
        <v>LAMBAYEQUE</v>
      </c>
      <c r="H4641" s="9" t="str">
        <f>+VLOOKUP(datosAvance[[#This Row],[renaes]],eess!$A$1:$G$189,4,FALSE)</f>
        <v>SALAS</v>
      </c>
      <c r="I4641" s="9" t="str">
        <f>+VLOOKUP(datosAvance[[#This Row],[renaes]],eess!$A$1:$G$189,6,FALSE)</f>
        <v>LAMBAYEQUE</v>
      </c>
      <c r="J4641" s="9" t="str">
        <f>+VLOOKUP(datosAvance[[#This Row],[renaes]],eess!$A$1:$G$189,7,FALSE)</f>
        <v>SALAS</v>
      </c>
    </row>
    <row r="4642" spans="1:10" x14ac:dyDescent="0.25">
      <c r="A4642">
        <v>4418</v>
      </c>
      <c r="B4642">
        <v>2</v>
      </c>
      <c r="C4642" t="s">
        <v>243</v>
      </c>
      <c r="D4642">
        <v>6</v>
      </c>
      <c r="E4642" t="s">
        <v>5</v>
      </c>
      <c r="F4642" s="9" t="str">
        <f>+VLOOKUP(datosAvance[[#This Row],[renaes]],eess!$A$1:$G$189,2,FALSE)</f>
        <v>LA RAMADA</v>
      </c>
      <c r="G4642" s="9" t="str">
        <f>+VLOOKUP(datosAvance[[#This Row],[renaes]],eess!$A$1:$G$189,3,FALSE)</f>
        <v>LAMBAYEQUE</v>
      </c>
      <c r="H4642" s="9" t="str">
        <f>+VLOOKUP(datosAvance[[#This Row],[renaes]],eess!$A$1:$G$189,4,FALSE)</f>
        <v>SALAS</v>
      </c>
      <c r="I4642" s="9" t="str">
        <f>+VLOOKUP(datosAvance[[#This Row],[renaes]],eess!$A$1:$G$189,6,FALSE)</f>
        <v>LAMBAYEQUE</v>
      </c>
      <c r="J4642" s="9" t="str">
        <f>+VLOOKUP(datosAvance[[#This Row],[renaes]],eess!$A$1:$G$189,7,FALSE)</f>
        <v>SALAS</v>
      </c>
    </row>
    <row r="4643" spans="1:10" x14ac:dyDescent="0.25">
      <c r="A4643">
        <v>4419</v>
      </c>
      <c r="B4643">
        <v>1</v>
      </c>
      <c r="C4643" t="s">
        <v>243</v>
      </c>
      <c r="D4643">
        <v>6</v>
      </c>
      <c r="E4643" t="s">
        <v>5</v>
      </c>
      <c r="F4643" s="9" t="str">
        <f>+VLOOKUP(datosAvance[[#This Row],[renaes]],eess!$A$1:$G$189,2,FALSE)</f>
        <v>TALLAPAMPA</v>
      </c>
      <c r="G4643" s="9" t="str">
        <f>+VLOOKUP(datosAvance[[#This Row],[renaes]],eess!$A$1:$G$189,3,FALSE)</f>
        <v>LAMBAYEQUE</v>
      </c>
      <c r="H4643" s="9" t="str">
        <f>+VLOOKUP(datosAvance[[#This Row],[renaes]],eess!$A$1:$G$189,4,FALSE)</f>
        <v>SALAS</v>
      </c>
      <c r="I4643" s="9" t="str">
        <f>+VLOOKUP(datosAvance[[#This Row],[renaes]],eess!$A$1:$G$189,6,FALSE)</f>
        <v>LAMBAYEQUE</v>
      </c>
      <c r="J4643" s="9" t="str">
        <f>+VLOOKUP(datosAvance[[#This Row],[renaes]],eess!$A$1:$G$189,7,FALSE)</f>
        <v>SALAS</v>
      </c>
    </row>
    <row r="4644" spans="1:10" x14ac:dyDescent="0.25">
      <c r="A4644">
        <v>4420</v>
      </c>
      <c r="B4644">
        <v>15</v>
      </c>
      <c r="C4644" t="s">
        <v>243</v>
      </c>
      <c r="D4644">
        <v>6</v>
      </c>
      <c r="E4644" t="s">
        <v>5</v>
      </c>
      <c r="F4644" s="9" t="str">
        <f>+VLOOKUP(datosAvance[[#This Row],[renaes]],eess!$A$1:$G$189,2,FALSE)</f>
        <v>MORROPE</v>
      </c>
      <c r="G4644" s="9" t="str">
        <f>+VLOOKUP(datosAvance[[#This Row],[renaes]],eess!$A$1:$G$189,3,FALSE)</f>
        <v>LAMBAYEQUE</v>
      </c>
      <c r="H4644" s="9" t="str">
        <f>+VLOOKUP(datosAvance[[#This Row],[renaes]],eess!$A$1:$G$189,4,FALSE)</f>
        <v>MORROPE</v>
      </c>
      <c r="I4644" s="9" t="str">
        <f>+VLOOKUP(datosAvance[[#This Row],[renaes]],eess!$A$1:$G$189,6,FALSE)</f>
        <v>LAMBAYEQUE</v>
      </c>
      <c r="J4644" s="9" t="str">
        <f>+VLOOKUP(datosAvance[[#This Row],[renaes]],eess!$A$1:$G$189,7,FALSE)</f>
        <v>MORROPE</v>
      </c>
    </row>
    <row r="4645" spans="1:10" x14ac:dyDescent="0.25">
      <c r="A4645">
        <v>4421</v>
      </c>
      <c r="B4645">
        <v>1</v>
      </c>
      <c r="C4645" t="s">
        <v>243</v>
      </c>
      <c r="D4645">
        <v>6</v>
      </c>
      <c r="E4645" t="s">
        <v>5</v>
      </c>
      <c r="F4645" s="9" t="str">
        <f>+VLOOKUP(datosAvance[[#This Row],[renaes]],eess!$A$1:$G$189,2,FALSE)</f>
        <v>LA COLORADA</v>
      </c>
      <c r="G4645" s="9" t="str">
        <f>+VLOOKUP(datosAvance[[#This Row],[renaes]],eess!$A$1:$G$189,3,FALSE)</f>
        <v>LAMBAYEQUE</v>
      </c>
      <c r="H4645" s="9" t="str">
        <f>+VLOOKUP(datosAvance[[#This Row],[renaes]],eess!$A$1:$G$189,4,FALSE)</f>
        <v>MORROPE</v>
      </c>
      <c r="I4645" s="9" t="str">
        <f>+VLOOKUP(datosAvance[[#This Row],[renaes]],eess!$A$1:$G$189,6,FALSE)</f>
        <v>LAMBAYEQUE</v>
      </c>
      <c r="J4645" s="9" t="str">
        <f>+VLOOKUP(datosAvance[[#This Row],[renaes]],eess!$A$1:$G$189,7,FALSE)</f>
        <v>MORROPE</v>
      </c>
    </row>
    <row r="4646" spans="1:10" x14ac:dyDescent="0.25">
      <c r="A4646">
        <v>4423</v>
      </c>
      <c r="B4646">
        <v>3</v>
      </c>
      <c r="C4646" t="s">
        <v>243</v>
      </c>
      <c r="D4646">
        <v>6</v>
      </c>
      <c r="E4646" t="s">
        <v>5</v>
      </c>
      <c r="F4646" s="9" t="str">
        <f>+VLOOKUP(datosAvance[[#This Row],[renaes]],eess!$A$1:$G$189,2,FALSE)</f>
        <v>TRANCA FANUPE</v>
      </c>
      <c r="G4646" s="9" t="str">
        <f>+VLOOKUP(datosAvance[[#This Row],[renaes]],eess!$A$1:$G$189,3,FALSE)</f>
        <v>LAMBAYEQUE</v>
      </c>
      <c r="H4646" s="9" t="str">
        <f>+VLOOKUP(datosAvance[[#This Row],[renaes]],eess!$A$1:$G$189,4,FALSE)</f>
        <v>MORROPE</v>
      </c>
      <c r="I4646" s="9" t="str">
        <f>+VLOOKUP(datosAvance[[#This Row],[renaes]],eess!$A$1:$G$189,6,FALSE)</f>
        <v>LAMBAYEQUE</v>
      </c>
      <c r="J4646" s="9" t="str">
        <f>+VLOOKUP(datosAvance[[#This Row],[renaes]],eess!$A$1:$G$189,7,FALSE)</f>
        <v>MORROPE</v>
      </c>
    </row>
    <row r="4647" spans="1:10" x14ac:dyDescent="0.25">
      <c r="A4647">
        <v>4424</v>
      </c>
      <c r="B4647">
        <v>2</v>
      </c>
      <c r="C4647" t="s">
        <v>243</v>
      </c>
      <c r="D4647">
        <v>6</v>
      </c>
      <c r="E4647" t="s">
        <v>5</v>
      </c>
      <c r="F4647" s="9" t="str">
        <f>+VLOOKUP(datosAvance[[#This Row],[renaes]],eess!$A$1:$G$189,2,FALSE)</f>
        <v>LAGUNAS (MORROPE)</v>
      </c>
      <c r="G4647" s="9" t="str">
        <f>+VLOOKUP(datosAvance[[#This Row],[renaes]],eess!$A$1:$G$189,3,FALSE)</f>
        <v>LAMBAYEQUE</v>
      </c>
      <c r="H4647" s="9" t="str">
        <f>+VLOOKUP(datosAvance[[#This Row],[renaes]],eess!$A$1:$G$189,4,FALSE)</f>
        <v>MORROPE</v>
      </c>
      <c r="I4647" s="9" t="str">
        <f>+VLOOKUP(datosAvance[[#This Row],[renaes]],eess!$A$1:$G$189,6,FALSE)</f>
        <v>LAMBAYEQUE</v>
      </c>
      <c r="J4647" s="9" t="str">
        <f>+VLOOKUP(datosAvance[[#This Row],[renaes]],eess!$A$1:$G$189,7,FALSE)</f>
        <v>MORROPE</v>
      </c>
    </row>
    <row r="4648" spans="1:10" x14ac:dyDescent="0.25">
      <c r="A4648">
        <v>4425</v>
      </c>
      <c r="B4648">
        <v>2</v>
      </c>
      <c r="C4648" t="s">
        <v>243</v>
      </c>
      <c r="D4648">
        <v>6</v>
      </c>
      <c r="E4648" t="s">
        <v>5</v>
      </c>
      <c r="F4648" s="9" t="str">
        <f>+VLOOKUP(datosAvance[[#This Row],[renaes]],eess!$A$1:$G$189,2,FALSE)</f>
        <v>CHEPITO</v>
      </c>
      <c r="G4648" s="9" t="str">
        <f>+VLOOKUP(datosAvance[[#This Row],[renaes]],eess!$A$1:$G$189,3,FALSE)</f>
        <v>LAMBAYEQUE</v>
      </c>
      <c r="H4648" s="9" t="str">
        <f>+VLOOKUP(datosAvance[[#This Row],[renaes]],eess!$A$1:$G$189,4,FALSE)</f>
        <v>MORROPE</v>
      </c>
      <c r="I4648" s="9" t="str">
        <f>+VLOOKUP(datosAvance[[#This Row],[renaes]],eess!$A$1:$G$189,6,FALSE)</f>
        <v>LAMBAYEQUE</v>
      </c>
      <c r="J4648" s="9" t="str">
        <f>+VLOOKUP(datosAvance[[#This Row],[renaes]],eess!$A$1:$G$189,7,FALSE)</f>
        <v>MORROPE</v>
      </c>
    </row>
    <row r="4649" spans="1:10" x14ac:dyDescent="0.25">
      <c r="A4649">
        <v>4426</v>
      </c>
      <c r="B4649">
        <v>4</v>
      </c>
      <c r="C4649" t="s">
        <v>243</v>
      </c>
      <c r="D4649">
        <v>6</v>
      </c>
      <c r="E4649" t="s">
        <v>5</v>
      </c>
      <c r="F4649" s="9" t="str">
        <f>+VLOOKUP(datosAvance[[#This Row],[renaes]],eess!$A$1:$G$189,2,FALSE)</f>
        <v>ARBOLSOL</v>
      </c>
      <c r="G4649" s="9" t="str">
        <f>+VLOOKUP(datosAvance[[#This Row],[renaes]],eess!$A$1:$G$189,3,FALSE)</f>
        <v>LAMBAYEQUE</v>
      </c>
      <c r="H4649" s="9" t="str">
        <f>+VLOOKUP(datosAvance[[#This Row],[renaes]],eess!$A$1:$G$189,4,FALSE)</f>
        <v>MORROPE</v>
      </c>
      <c r="I4649" s="9" t="str">
        <f>+VLOOKUP(datosAvance[[#This Row],[renaes]],eess!$A$1:$G$189,6,FALSE)</f>
        <v>LAMBAYEQUE</v>
      </c>
      <c r="J4649" s="9" t="str">
        <f>+VLOOKUP(datosAvance[[#This Row],[renaes]],eess!$A$1:$G$189,7,FALSE)</f>
        <v>MORROPE</v>
      </c>
    </row>
    <row r="4650" spans="1:10" x14ac:dyDescent="0.25">
      <c r="A4650">
        <v>4427</v>
      </c>
      <c r="B4650">
        <v>2</v>
      </c>
      <c r="C4650" t="s">
        <v>243</v>
      </c>
      <c r="D4650">
        <v>6</v>
      </c>
      <c r="E4650" t="s">
        <v>5</v>
      </c>
      <c r="F4650" s="9" t="str">
        <f>+VLOOKUP(datosAvance[[#This Row],[renaes]],eess!$A$1:$G$189,2,FALSE)</f>
        <v>CRUZ DE PAREDONES</v>
      </c>
      <c r="G4650" s="9" t="str">
        <f>+VLOOKUP(datosAvance[[#This Row],[renaes]],eess!$A$1:$G$189,3,FALSE)</f>
        <v>LAMBAYEQUE</v>
      </c>
      <c r="H4650" s="9" t="str">
        <f>+VLOOKUP(datosAvance[[#This Row],[renaes]],eess!$A$1:$G$189,4,FALSE)</f>
        <v>MORROPE</v>
      </c>
      <c r="I4650" s="9" t="str">
        <f>+VLOOKUP(datosAvance[[#This Row],[renaes]],eess!$A$1:$G$189,6,FALSE)</f>
        <v>LAMBAYEQUE</v>
      </c>
      <c r="J4650" s="9" t="str">
        <f>+VLOOKUP(datosAvance[[#This Row],[renaes]],eess!$A$1:$G$189,7,FALSE)</f>
        <v>MORROPE</v>
      </c>
    </row>
    <row r="4651" spans="1:10" x14ac:dyDescent="0.25">
      <c r="A4651">
        <v>4428</v>
      </c>
      <c r="B4651">
        <v>2</v>
      </c>
      <c r="C4651" t="s">
        <v>243</v>
      </c>
      <c r="D4651">
        <v>6</v>
      </c>
      <c r="E4651" t="s">
        <v>5</v>
      </c>
      <c r="F4651" s="9" t="str">
        <f>+VLOOKUP(datosAvance[[#This Row],[renaes]],eess!$A$1:$G$189,2,FALSE)</f>
        <v>LA  GARTERA</v>
      </c>
      <c r="G4651" s="9" t="str">
        <f>+VLOOKUP(datosAvance[[#This Row],[renaes]],eess!$A$1:$G$189,3,FALSE)</f>
        <v>LAMBAYEQUE</v>
      </c>
      <c r="H4651" s="9" t="str">
        <f>+VLOOKUP(datosAvance[[#This Row],[renaes]],eess!$A$1:$G$189,4,FALSE)</f>
        <v>MORROPE</v>
      </c>
      <c r="I4651" s="9" t="str">
        <f>+VLOOKUP(datosAvance[[#This Row],[renaes]],eess!$A$1:$G$189,6,FALSE)</f>
        <v>LAMBAYEQUE</v>
      </c>
      <c r="J4651" s="9" t="str">
        <f>+VLOOKUP(datosAvance[[#This Row],[renaes]],eess!$A$1:$G$189,7,FALSE)</f>
        <v>MORROPE</v>
      </c>
    </row>
    <row r="4652" spans="1:10" x14ac:dyDescent="0.25">
      <c r="A4652">
        <v>4429</v>
      </c>
      <c r="B4652">
        <v>11</v>
      </c>
      <c r="C4652" t="s">
        <v>243</v>
      </c>
      <c r="D4652">
        <v>6</v>
      </c>
      <c r="E4652" t="s">
        <v>5</v>
      </c>
      <c r="F4652" s="9" t="str">
        <f>+VLOOKUP(datosAvance[[#This Row],[renaes]],eess!$A$1:$G$189,2,FALSE)</f>
        <v>CRUZ DEL MEDANO</v>
      </c>
      <c r="G4652" s="9" t="str">
        <f>+VLOOKUP(datosAvance[[#This Row],[renaes]],eess!$A$1:$G$189,3,FALSE)</f>
        <v>LAMBAYEQUE</v>
      </c>
      <c r="H4652" s="9" t="str">
        <f>+VLOOKUP(datosAvance[[#This Row],[renaes]],eess!$A$1:$G$189,4,FALSE)</f>
        <v>MORROPE</v>
      </c>
      <c r="I4652" s="9" t="str">
        <f>+VLOOKUP(datosAvance[[#This Row],[renaes]],eess!$A$1:$G$189,6,FALSE)</f>
        <v>LAMBAYEQUE</v>
      </c>
      <c r="J4652" s="9" t="str">
        <f>+VLOOKUP(datosAvance[[#This Row],[renaes]],eess!$A$1:$G$189,7,FALSE)</f>
        <v>MORROPE</v>
      </c>
    </row>
    <row r="4653" spans="1:10" x14ac:dyDescent="0.25">
      <c r="A4653">
        <v>4430</v>
      </c>
      <c r="B4653">
        <v>2</v>
      </c>
      <c r="C4653" t="s">
        <v>243</v>
      </c>
      <c r="D4653">
        <v>6</v>
      </c>
      <c r="E4653" t="s">
        <v>5</v>
      </c>
      <c r="F4653" s="9" t="str">
        <f>+VLOOKUP(datosAvance[[#This Row],[renaes]],eess!$A$1:$G$189,2,FALSE)</f>
        <v>QUEMAZON</v>
      </c>
      <c r="G4653" s="9" t="str">
        <f>+VLOOKUP(datosAvance[[#This Row],[renaes]],eess!$A$1:$G$189,3,FALSE)</f>
        <v>LAMBAYEQUE</v>
      </c>
      <c r="H4653" s="9" t="str">
        <f>+VLOOKUP(datosAvance[[#This Row],[renaes]],eess!$A$1:$G$189,4,FALSE)</f>
        <v>MORROPE</v>
      </c>
      <c r="I4653" s="9" t="str">
        <f>+VLOOKUP(datosAvance[[#This Row],[renaes]],eess!$A$1:$G$189,6,FALSE)</f>
        <v>LAMBAYEQUE</v>
      </c>
      <c r="J4653" s="9" t="str">
        <f>+VLOOKUP(datosAvance[[#This Row],[renaes]],eess!$A$1:$G$189,7,FALSE)</f>
        <v>MORROPE</v>
      </c>
    </row>
    <row r="4654" spans="1:10" x14ac:dyDescent="0.25">
      <c r="A4654">
        <v>4431</v>
      </c>
      <c r="B4654">
        <v>3</v>
      </c>
      <c r="C4654" t="s">
        <v>243</v>
      </c>
      <c r="D4654">
        <v>6</v>
      </c>
      <c r="E4654" t="s">
        <v>5</v>
      </c>
      <c r="F4654" s="9" t="str">
        <f>+VLOOKUP(datosAvance[[#This Row],[renaes]],eess!$A$1:$G$189,2,FALSE)</f>
        <v>FANUPE BARRIO NUEVO</v>
      </c>
      <c r="G4654" s="9" t="str">
        <f>+VLOOKUP(datosAvance[[#This Row],[renaes]],eess!$A$1:$G$189,3,FALSE)</f>
        <v>LAMBAYEQUE</v>
      </c>
      <c r="H4654" s="9" t="str">
        <f>+VLOOKUP(datosAvance[[#This Row],[renaes]],eess!$A$1:$G$189,4,FALSE)</f>
        <v>MORROPE</v>
      </c>
      <c r="I4654" s="9" t="str">
        <f>+VLOOKUP(datosAvance[[#This Row],[renaes]],eess!$A$1:$G$189,6,FALSE)</f>
        <v>LAMBAYEQUE</v>
      </c>
      <c r="J4654" s="9" t="str">
        <f>+VLOOKUP(datosAvance[[#This Row],[renaes]],eess!$A$1:$G$189,7,FALSE)</f>
        <v>MORROPE</v>
      </c>
    </row>
    <row r="4655" spans="1:10" x14ac:dyDescent="0.25">
      <c r="A4655">
        <v>4432</v>
      </c>
      <c r="B4655">
        <v>1</v>
      </c>
      <c r="C4655" t="s">
        <v>243</v>
      </c>
      <c r="D4655">
        <v>6</v>
      </c>
      <c r="E4655" t="s">
        <v>5</v>
      </c>
      <c r="F4655" s="9" t="str">
        <f>+VLOOKUP(datosAvance[[#This Row],[renaes]],eess!$A$1:$G$189,2,FALSE)</f>
        <v>SANTA ISABEL</v>
      </c>
      <c r="G4655" s="9" t="str">
        <f>+VLOOKUP(datosAvance[[#This Row],[renaes]],eess!$A$1:$G$189,3,FALSE)</f>
        <v>LAMBAYEQUE</v>
      </c>
      <c r="H4655" s="9" t="str">
        <f>+VLOOKUP(datosAvance[[#This Row],[renaes]],eess!$A$1:$G$189,4,FALSE)</f>
        <v>MORROPE</v>
      </c>
      <c r="I4655" s="9" t="str">
        <f>+VLOOKUP(datosAvance[[#This Row],[renaes]],eess!$A$1:$G$189,6,FALSE)</f>
        <v>LAMBAYEQUE</v>
      </c>
      <c r="J4655" s="9" t="str">
        <f>+VLOOKUP(datosAvance[[#This Row],[renaes]],eess!$A$1:$G$189,7,FALSE)</f>
        <v>MORROPE</v>
      </c>
    </row>
    <row r="4656" spans="1:10" x14ac:dyDescent="0.25">
      <c r="A4656">
        <v>4433</v>
      </c>
      <c r="B4656">
        <v>1</v>
      </c>
      <c r="C4656" t="s">
        <v>243</v>
      </c>
      <c r="D4656">
        <v>6</v>
      </c>
      <c r="E4656" t="s">
        <v>5</v>
      </c>
      <c r="F4656" s="9" t="str">
        <f>+VLOOKUP(datosAvance[[#This Row],[renaes]],eess!$A$1:$G$189,2,FALSE)</f>
        <v>SEQUION</v>
      </c>
      <c r="G4656" s="9" t="str">
        <f>+VLOOKUP(datosAvance[[#This Row],[renaes]],eess!$A$1:$G$189,3,FALSE)</f>
        <v>LAMBAYEQUE</v>
      </c>
      <c r="H4656" s="9" t="str">
        <f>+VLOOKUP(datosAvance[[#This Row],[renaes]],eess!$A$1:$G$189,4,FALSE)</f>
        <v>MORROPE</v>
      </c>
      <c r="I4656" s="9" t="str">
        <f>+VLOOKUP(datosAvance[[#This Row],[renaes]],eess!$A$1:$G$189,6,FALSE)</f>
        <v>LAMBAYEQUE</v>
      </c>
      <c r="J4656" s="9" t="str">
        <f>+VLOOKUP(datosAvance[[#This Row],[renaes]],eess!$A$1:$G$189,7,FALSE)</f>
        <v>MORROPE</v>
      </c>
    </row>
    <row r="4657" spans="1:10" x14ac:dyDescent="0.25">
      <c r="A4657">
        <v>4435</v>
      </c>
      <c r="B4657">
        <v>4</v>
      </c>
      <c r="C4657" t="s">
        <v>243</v>
      </c>
      <c r="D4657">
        <v>6</v>
      </c>
      <c r="E4657" t="s">
        <v>5</v>
      </c>
      <c r="F4657" s="9" t="str">
        <f>+VLOOKUP(datosAvance[[#This Row],[renaes]],eess!$A$1:$G$189,2,FALSE)</f>
        <v>ANNAPE</v>
      </c>
      <c r="G4657" s="9" t="str">
        <f>+VLOOKUP(datosAvance[[#This Row],[renaes]],eess!$A$1:$G$189,3,FALSE)</f>
        <v>LAMBAYEQUE</v>
      </c>
      <c r="H4657" s="9" t="str">
        <f>+VLOOKUP(datosAvance[[#This Row],[renaes]],eess!$A$1:$G$189,4,FALSE)</f>
        <v>MORROPE</v>
      </c>
      <c r="I4657" s="9" t="str">
        <f>+VLOOKUP(datosAvance[[#This Row],[renaes]],eess!$A$1:$G$189,6,FALSE)</f>
        <v>LAMBAYEQUE</v>
      </c>
      <c r="J4657" s="9" t="str">
        <f>+VLOOKUP(datosAvance[[#This Row],[renaes]],eess!$A$1:$G$189,7,FALSE)</f>
        <v>MORROPE</v>
      </c>
    </row>
    <row r="4658" spans="1:10" x14ac:dyDescent="0.25">
      <c r="A4658">
        <v>4436</v>
      </c>
      <c r="B4658">
        <v>1</v>
      </c>
      <c r="C4658" t="s">
        <v>243</v>
      </c>
      <c r="D4658">
        <v>6</v>
      </c>
      <c r="E4658" t="s">
        <v>5</v>
      </c>
      <c r="F4658" s="9" t="str">
        <f>+VLOOKUP(datosAvance[[#This Row],[renaes]],eess!$A$1:$G$189,2,FALSE)</f>
        <v>CARACUCHO</v>
      </c>
      <c r="G4658" s="9" t="str">
        <f>+VLOOKUP(datosAvance[[#This Row],[renaes]],eess!$A$1:$G$189,3,FALSE)</f>
        <v>LAMBAYEQUE</v>
      </c>
      <c r="H4658" s="9" t="str">
        <f>+VLOOKUP(datosAvance[[#This Row],[renaes]],eess!$A$1:$G$189,4,FALSE)</f>
        <v>MORROPE</v>
      </c>
      <c r="I4658" s="9" t="str">
        <f>+VLOOKUP(datosAvance[[#This Row],[renaes]],eess!$A$1:$G$189,6,FALSE)</f>
        <v>LAMBAYEQUE</v>
      </c>
      <c r="J4658" s="9" t="str">
        <f>+VLOOKUP(datosAvance[[#This Row],[renaes]],eess!$A$1:$G$189,7,FALSE)</f>
        <v>MORROPE</v>
      </c>
    </row>
    <row r="4659" spans="1:10" x14ac:dyDescent="0.25">
      <c r="A4659">
        <v>4437</v>
      </c>
      <c r="B4659">
        <v>1</v>
      </c>
      <c r="C4659" t="s">
        <v>243</v>
      </c>
      <c r="D4659">
        <v>6</v>
      </c>
      <c r="E4659" t="s">
        <v>5</v>
      </c>
      <c r="F4659" s="9" t="str">
        <f>+VLOOKUP(datosAvance[[#This Row],[renaes]],eess!$A$1:$G$189,2,FALSE)</f>
        <v>HUACA DE BARRO</v>
      </c>
      <c r="G4659" s="9" t="str">
        <f>+VLOOKUP(datosAvance[[#This Row],[renaes]],eess!$A$1:$G$189,3,FALSE)</f>
        <v>LAMBAYEQUE</v>
      </c>
      <c r="H4659" s="9" t="str">
        <f>+VLOOKUP(datosAvance[[#This Row],[renaes]],eess!$A$1:$G$189,4,FALSE)</f>
        <v>MORROPE</v>
      </c>
      <c r="I4659" s="9" t="str">
        <f>+VLOOKUP(datosAvance[[#This Row],[renaes]],eess!$A$1:$G$189,6,FALSE)</f>
        <v>LAMBAYEQUE</v>
      </c>
      <c r="J4659" s="9" t="str">
        <f>+VLOOKUP(datosAvance[[#This Row],[renaes]],eess!$A$1:$G$189,7,FALSE)</f>
        <v>MORROPE</v>
      </c>
    </row>
    <row r="4660" spans="1:10" x14ac:dyDescent="0.25">
      <c r="A4660">
        <v>4439</v>
      </c>
      <c r="B4660">
        <v>6</v>
      </c>
      <c r="C4660" t="s">
        <v>243</v>
      </c>
      <c r="D4660">
        <v>6</v>
      </c>
      <c r="E4660" t="s">
        <v>5</v>
      </c>
      <c r="F4660" s="9" t="str">
        <f>+VLOOKUP(datosAvance[[#This Row],[renaes]],eess!$A$1:$G$189,2,FALSE)</f>
        <v>CLAS PICSI</v>
      </c>
      <c r="G4660" s="9" t="str">
        <f>+VLOOKUP(datosAvance[[#This Row],[renaes]],eess!$A$1:$G$189,3,FALSE)</f>
        <v>CHICLAYO</v>
      </c>
      <c r="H4660" s="9" t="str">
        <f>+VLOOKUP(datosAvance[[#This Row],[renaes]],eess!$A$1:$G$189,4,FALSE)</f>
        <v>PICSI</v>
      </c>
      <c r="I4660" s="9" t="str">
        <f>+VLOOKUP(datosAvance[[#This Row],[renaes]],eess!$A$1:$G$189,6,FALSE)</f>
        <v>CHICLAYO</v>
      </c>
      <c r="J4660" s="9" t="str">
        <f>+VLOOKUP(datosAvance[[#This Row],[renaes]],eess!$A$1:$G$189,7,FALSE)</f>
        <v>PICSI</v>
      </c>
    </row>
    <row r="4661" spans="1:10" x14ac:dyDescent="0.25">
      <c r="A4661">
        <v>4441</v>
      </c>
      <c r="B4661">
        <v>8</v>
      </c>
      <c r="C4661" t="s">
        <v>243</v>
      </c>
      <c r="D4661">
        <v>6</v>
      </c>
      <c r="E4661" t="s">
        <v>5</v>
      </c>
      <c r="F4661" s="9" t="str">
        <f>+VLOOKUP(datosAvance[[#This Row],[renaes]],eess!$A$1:$G$189,2,FALSE)</f>
        <v>SEÑOR DE LA JUSTICIA</v>
      </c>
      <c r="G4661" s="9" t="str">
        <f>+VLOOKUP(datosAvance[[#This Row],[renaes]],eess!$A$1:$G$189,3,FALSE)</f>
        <v>FERREÐAFE</v>
      </c>
      <c r="H4661" s="9" t="str">
        <f>+VLOOKUP(datosAvance[[#This Row],[renaes]],eess!$A$1:$G$189,4,FALSE)</f>
        <v>FERREÑAFE</v>
      </c>
      <c r="I4661" s="9" t="str">
        <f>+VLOOKUP(datosAvance[[#This Row],[renaes]],eess!$A$1:$G$189,6,FALSE)</f>
        <v>FERREÑAFE</v>
      </c>
      <c r="J4661" s="9" t="str">
        <f>+VLOOKUP(datosAvance[[#This Row],[renaes]],eess!$A$1:$G$189,7,FALSE)</f>
        <v>FERREÑAFE</v>
      </c>
    </row>
    <row r="4662" spans="1:10" x14ac:dyDescent="0.25">
      <c r="A4662">
        <v>4443</v>
      </c>
      <c r="B4662">
        <v>5</v>
      </c>
      <c r="C4662" t="s">
        <v>243</v>
      </c>
      <c r="D4662">
        <v>6</v>
      </c>
      <c r="E4662" t="s">
        <v>5</v>
      </c>
      <c r="F4662" s="9" t="str">
        <f>+VLOOKUP(datosAvance[[#This Row],[renaes]],eess!$A$1:$G$189,2,FALSE)</f>
        <v>MESONES MURO</v>
      </c>
      <c r="G4662" s="9" t="str">
        <f>+VLOOKUP(datosAvance[[#This Row],[renaes]],eess!$A$1:$G$189,3,FALSE)</f>
        <v>FERREÐAFE</v>
      </c>
      <c r="H4662" s="9" t="str">
        <f>+VLOOKUP(datosAvance[[#This Row],[renaes]],eess!$A$1:$G$189,4,FALSE)</f>
        <v>FERREÑAFE</v>
      </c>
      <c r="I4662" s="9" t="str">
        <f>+VLOOKUP(datosAvance[[#This Row],[renaes]],eess!$A$1:$G$189,6,FALSE)</f>
        <v>FERREÑAFE</v>
      </c>
      <c r="J4662" s="9" t="str">
        <f>+VLOOKUP(datosAvance[[#This Row],[renaes]],eess!$A$1:$G$189,7,FALSE)</f>
        <v>MANUEL ANTONIO MESONES MURO</v>
      </c>
    </row>
    <row r="4663" spans="1:10" x14ac:dyDescent="0.25">
      <c r="A4663">
        <v>4444</v>
      </c>
      <c r="B4663">
        <v>3</v>
      </c>
      <c r="C4663" t="s">
        <v>243</v>
      </c>
      <c r="D4663">
        <v>6</v>
      </c>
      <c r="E4663" t="s">
        <v>5</v>
      </c>
      <c r="F4663" s="9" t="str">
        <f>+VLOOKUP(datosAvance[[#This Row],[renaes]],eess!$A$1:$G$189,2,FALSE)</f>
        <v>PITIPO</v>
      </c>
      <c r="G4663" s="9" t="str">
        <f>+VLOOKUP(datosAvance[[#This Row],[renaes]],eess!$A$1:$G$189,3,FALSE)</f>
        <v>FERREÐAFE</v>
      </c>
      <c r="H4663" s="9" t="str">
        <f>+VLOOKUP(datosAvance[[#This Row],[renaes]],eess!$A$1:$G$189,4,FALSE)</f>
        <v>PITIPO</v>
      </c>
      <c r="I4663" s="9" t="str">
        <f>+VLOOKUP(datosAvance[[#This Row],[renaes]],eess!$A$1:$G$189,6,FALSE)</f>
        <v>FERREÑAFE</v>
      </c>
      <c r="J4663" s="9" t="str">
        <f>+VLOOKUP(datosAvance[[#This Row],[renaes]],eess!$A$1:$G$189,7,FALSE)</f>
        <v>PITIPO</v>
      </c>
    </row>
    <row r="4664" spans="1:10" x14ac:dyDescent="0.25">
      <c r="A4664">
        <v>4445</v>
      </c>
      <c r="B4664">
        <v>3</v>
      </c>
      <c r="C4664" t="s">
        <v>243</v>
      </c>
      <c r="D4664">
        <v>6</v>
      </c>
      <c r="E4664" t="s">
        <v>5</v>
      </c>
      <c r="F4664" s="9" t="str">
        <f>+VLOOKUP(datosAvance[[#This Row],[renaes]],eess!$A$1:$G$189,2,FALSE)</f>
        <v>LA TRAPOSA</v>
      </c>
      <c r="G4664" s="9" t="str">
        <f>+VLOOKUP(datosAvance[[#This Row],[renaes]],eess!$A$1:$G$189,3,FALSE)</f>
        <v>FERREÐAFE</v>
      </c>
      <c r="H4664" s="9" t="str">
        <f>+VLOOKUP(datosAvance[[#This Row],[renaes]],eess!$A$1:$G$189,4,FALSE)</f>
        <v>PITIPO</v>
      </c>
      <c r="I4664" s="9" t="str">
        <f>+VLOOKUP(datosAvance[[#This Row],[renaes]],eess!$A$1:$G$189,6,FALSE)</f>
        <v>FERREÑAFE</v>
      </c>
      <c r="J4664" s="9" t="str">
        <f>+VLOOKUP(datosAvance[[#This Row],[renaes]],eess!$A$1:$G$189,7,FALSE)</f>
        <v>PITIPO</v>
      </c>
    </row>
    <row r="4665" spans="1:10" x14ac:dyDescent="0.25">
      <c r="A4665">
        <v>4446</v>
      </c>
      <c r="B4665">
        <v>1</v>
      </c>
      <c r="C4665" t="s">
        <v>243</v>
      </c>
      <c r="D4665">
        <v>6</v>
      </c>
      <c r="E4665" t="s">
        <v>5</v>
      </c>
      <c r="F4665" s="9" t="str">
        <f>+VLOOKUP(datosAvance[[#This Row],[renaes]],eess!$A$1:$G$189,2,FALSE)</f>
        <v>MOCHUMI VIEJO</v>
      </c>
      <c r="G4665" s="9" t="str">
        <f>+VLOOKUP(datosAvance[[#This Row],[renaes]],eess!$A$1:$G$189,3,FALSE)</f>
        <v>FERREÐAFE</v>
      </c>
      <c r="H4665" s="9" t="str">
        <f>+VLOOKUP(datosAvance[[#This Row],[renaes]],eess!$A$1:$G$189,4,FALSE)</f>
        <v>PITIPO</v>
      </c>
      <c r="I4665" s="9" t="str">
        <f>+VLOOKUP(datosAvance[[#This Row],[renaes]],eess!$A$1:$G$189,6,FALSE)</f>
        <v>FERREÑAFE</v>
      </c>
      <c r="J4665" s="9" t="str">
        <f>+VLOOKUP(datosAvance[[#This Row],[renaes]],eess!$A$1:$G$189,7,FALSE)</f>
        <v>PITIPO</v>
      </c>
    </row>
    <row r="4666" spans="1:10" x14ac:dyDescent="0.25">
      <c r="A4666">
        <v>4447</v>
      </c>
      <c r="B4666">
        <v>6</v>
      </c>
      <c r="C4666" t="s">
        <v>243</v>
      </c>
      <c r="D4666">
        <v>6</v>
      </c>
      <c r="E4666" t="s">
        <v>5</v>
      </c>
      <c r="F4666" s="9" t="str">
        <f>+VLOOKUP(datosAvance[[#This Row],[renaes]],eess!$A$1:$G$189,2,FALSE)</f>
        <v>MOTUPILLO</v>
      </c>
      <c r="G4666" s="9" t="str">
        <f>+VLOOKUP(datosAvance[[#This Row],[renaes]],eess!$A$1:$G$189,3,FALSE)</f>
        <v>FERREÐAFE</v>
      </c>
      <c r="H4666" s="9" t="str">
        <f>+VLOOKUP(datosAvance[[#This Row],[renaes]],eess!$A$1:$G$189,4,FALSE)</f>
        <v>PITIPO</v>
      </c>
      <c r="I4666" s="9" t="str">
        <f>+VLOOKUP(datosAvance[[#This Row],[renaes]],eess!$A$1:$G$189,6,FALSE)</f>
        <v>FERREÑAFE</v>
      </c>
      <c r="J4666" s="9" t="str">
        <f>+VLOOKUP(datosAvance[[#This Row],[renaes]],eess!$A$1:$G$189,7,FALSE)</f>
        <v>PITIPO</v>
      </c>
    </row>
    <row r="4667" spans="1:10" x14ac:dyDescent="0.25">
      <c r="A4667">
        <v>4448</v>
      </c>
      <c r="B4667">
        <v>2</v>
      </c>
      <c r="C4667" t="s">
        <v>243</v>
      </c>
      <c r="D4667">
        <v>6</v>
      </c>
      <c r="E4667" t="s">
        <v>5</v>
      </c>
      <c r="F4667" s="9" t="str">
        <f>+VLOOKUP(datosAvance[[#This Row],[renaes]],eess!$A$1:$G$189,2,FALSE)</f>
        <v>CACHINCHE</v>
      </c>
      <c r="G4667" s="9" t="str">
        <f>+VLOOKUP(datosAvance[[#This Row],[renaes]],eess!$A$1:$G$189,3,FALSE)</f>
        <v>FERREÐAFE</v>
      </c>
      <c r="H4667" s="9" t="str">
        <f>+VLOOKUP(datosAvance[[#This Row],[renaes]],eess!$A$1:$G$189,4,FALSE)</f>
        <v>PITIPO</v>
      </c>
      <c r="I4667" s="9" t="str">
        <f>+VLOOKUP(datosAvance[[#This Row],[renaes]],eess!$A$1:$G$189,6,FALSE)</f>
        <v>FERREÑAFE</v>
      </c>
      <c r="J4667" s="9" t="str">
        <f>+VLOOKUP(datosAvance[[#This Row],[renaes]],eess!$A$1:$G$189,7,FALSE)</f>
        <v>PITIPO</v>
      </c>
    </row>
    <row r="4668" spans="1:10" x14ac:dyDescent="0.25">
      <c r="A4668">
        <v>4449</v>
      </c>
      <c r="B4668">
        <v>2</v>
      </c>
      <c r="C4668" t="s">
        <v>243</v>
      </c>
      <c r="D4668">
        <v>6</v>
      </c>
      <c r="E4668" t="s">
        <v>5</v>
      </c>
      <c r="F4668" s="9" t="str">
        <f>+VLOOKUP(datosAvance[[#This Row],[renaes]],eess!$A$1:$G$189,2,FALSE)</f>
        <v>PATIVILCA</v>
      </c>
      <c r="G4668" s="9" t="str">
        <f>+VLOOKUP(datosAvance[[#This Row],[renaes]],eess!$A$1:$G$189,3,FALSE)</f>
        <v>FERREÐAFE</v>
      </c>
      <c r="H4668" s="9" t="str">
        <f>+VLOOKUP(datosAvance[[#This Row],[renaes]],eess!$A$1:$G$189,4,FALSE)</f>
        <v>PITIPO</v>
      </c>
      <c r="I4668" s="9" t="str">
        <f>+VLOOKUP(datosAvance[[#This Row],[renaes]],eess!$A$1:$G$189,6,FALSE)</f>
        <v>FERREÑAFE</v>
      </c>
      <c r="J4668" s="9" t="str">
        <f>+VLOOKUP(datosAvance[[#This Row],[renaes]],eess!$A$1:$G$189,7,FALSE)</f>
        <v>PITIPO</v>
      </c>
    </row>
    <row r="4669" spans="1:10" x14ac:dyDescent="0.25">
      <c r="A4669">
        <v>4450</v>
      </c>
      <c r="B4669">
        <v>3</v>
      </c>
      <c r="C4669" t="s">
        <v>243</v>
      </c>
      <c r="D4669">
        <v>6</v>
      </c>
      <c r="E4669" t="s">
        <v>5</v>
      </c>
      <c r="F4669" s="9" t="str">
        <f>+VLOOKUP(datosAvance[[#This Row],[renaes]],eess!$A$1:$G$189,2,FALSE)</f>
        <v>SIME</v>
      </c>
      <c r="G4669" s="9" t="str">
        <f>+VLOOKUP(datosAvance[[#This Row],[renaes]],eess!$A$1:$G$189,3,FALSE)</f>
        <v>FERREÐAFE</v>
      </c>
      <c r="H4669" s="9" t="str">
        <f>+VLOOKUP(datosAvance[[#This Row],[renaes]],eess!$A$1:$G$189,4,FALSE)</f>
        <v>PITIPO</v>
      </c>
      <c r="I4669" s="9" t="str">
        <f>+VLOOKUP(datosAvance[[#This Row],[renaes]],eess!$A$1:$G$189,6,FALSE)</f>
        <v>FERREÑAFE</v>
      </c>
      <c r="J4669" s="9" t="str">
        <f>+VLOOKUP(datosAvance[[#This Row],[renaes]],eess!$A$1:$G$189,7,FALSE)</f>
        <v>PITIPO</v>
      </c>
    </row>
    <row r="4670" spans="1:10" x14ac:dyDescent="0.25">
      <c r="A4670">
        <v>4451</v>
      </c>
      <c r="B4670">
        <v>4</v>
      </c>
      <c r="C4670" t="s">
        <v>243</v>
      </c>
      <c r="D4670">
        <v>6</v>
      </c>
      <c r="E4670" t="s">
        <v>5</v>
      </c>
      <c r="F4670" s="9" t="str">
        <f>+VLOOKUP(datosAvance[[#This Row],[renaes]],eess!$A$1:$G$189,2,FALSE)</f>
        <v>BATANGRANDE</v>
      </c>
      <c r="G4670" s="9" t="str">
        <f>+VLOOKUP(datosAvance[[#This Row],[renaes]],eess!$A$1:$G$189,3,FALSE)</f>
        <v>FERREÐAFE</v>
      </c>
      <c r="H4670" s="9" t="str">
        <f>+VLOOKUP(datosAvance[[#This Row],[renaes]],eess!$A$1:$G$189,4,FALSE)</f>
        <v>PITIPO</v>
      </c>
      <c r="I4670" s="9" t="str">
        <f>+VLOOKUP(datosAvance[[#This Row],[renaes]],eess!$A$1:$G$189,6,FALSE)</f>
        <v>FERREÑAFE</v>
      </c>
      <c r="J4670" s="9" t="str">
        <f>+VLOOKUP(datosAvance[[#This Row],[renaes]],eess!$A$1:$G$189,7,FALSE)</f>
        <v>PITIPO</v>
      </c>
    </row>
    <row r="4671" spans="1:10" x14ac:dyDescent="0.25">
      <c r="A4671">
        <v>4452</v>
      </c>
      <c r="B4671">
        <v>29</v>
      </c>
      <c r="C4671" t="s">
        <v>243</v>
      </c>
      <c r="D4671">
        <v>6</v>
      </c>
      <c r="E4671" t="s">
        <v>5</v>
      </c>
      <c r="F4671" s="9" t="str">
        <f>+VLOOKUP(datosAvance[[#This Row],[renaes]],eess!$A$1:$G$189,2,FALSE)</f>
        <v>C.S.PUEBLO NUEVO</v>
      </c>
      <c r="G4671" s="9" t="str">
        <f>+VLOOKUP(datosAvance[[#This Row],[renaes]],eess!$A$1:$G$189,3,FALSE)</f>
        <v>FERREÐAFE</v>
      </c>
      <c r="H4671" s="9" t="str">
        <f>+VLOOKUP(datosAvance[[#This Row],[renaes]],eess!$A$1:$G$189,4,FALSE)</f>
        <v>FERREÑAFE</v>
      </c>
      <c r="I4671" s="9" t="str">
        <f>+VLOOKUP(datosAvance[[#This Row],[renaes]],eess!$A$1:$G$189,6,FALSE)</f>
        <v>FERREÑAFE</v>
      </c>
      <c r="J4671" s="9" t="str">
        <f>+VLOOKUP(datosAvance[[#This Row],[renaes]],eess!$A$1:$G$189,7,FALSE)</f>
        <v>PUEBLO NUEVO</v>
      </c>
    </row>
    <row r="4672" spans="1:10" x14ac:dyDescent="0.25">
      <c r="A4672">
        <v>4453</v>
      </c>
      <c r="B4672">
        <v>3</v>
      </c>
      <c r="C4672" t="s">
        <v>243</v>
      </c>
      <c r="D4672">
        <v>6</v>
      </c>
      <c r="E4672" t="s">
        <v>5</v>
      </c>
      <c r="F4672" s="9" t="str">
        <f>+VLOOKUP(datosAvance[[#This Row],[renaes]],eess!$A$1:$G$189,2,FALSE)</f>
        <v>LAS LOMAS</v>
      </c>
      <c r="G4672" s="9" t="str">
        <f>+VLOOKUP(datosAvance[[#This Row],[renaes]],eess!$A$1:$G$189,3,FALSE)</f>
        <v>FERREÐAFE</v>
      </c>
      <c r="H4672" s="9" t="str">
        <f>+VLOOKUP(datosAvance[[#This Row],[renaes]],eess!$A$1:$G$189,4,FALSE)</f>
        <v>FERREÑAFE</v>
      </c>
      <c r="I4672" s="9" t="str">
        <f>+VLOOKUP(datosAvance[[#This Row],[renaes]],eess!$A$1:$G$189,6,FALSE)</f>
        <v>FERREÑAFE</v>
      </c>
      <c r="J4672" s="9" t="str">
        <f>+VLOOKUP(datosAvance[[#This Row],[renaes]],eess!$A$1:$G$189,7,FALSE)</f>
        <v>PUEBLO NUEVO</v>
      </c>
    </row>
    <row r="4673" spans="1:10" x14ac:dyDescent="0.25">
      <c r="A4673">
        <v>4454</v>
      </c>
      <c r="B4673">
        <v>1</v>
      </c>
      <c r="C4673" t="s">
        <v>243</v>
      </c>
      <c r="D4673">
        <v>6</v>
      </c>
      <c r="E4673" t="s">
        <v>5</v>
      </c>
      <c r="F4673" s="9" t="str">
        <f>+VLOOKUP(datosAvance[[#This Row],[renaes]],eess!$A$1:$G$189,2,FALSE)</f>
        <v>MOYAN</v>
      </c>
      <c r="G4673" s="9" t="str">
        <f>+VLOOKUP(datosAvance[[#This Row],[renaes]],eess!$A$1:$G$189,3,FALSE)</f>
        <v>FERREÐAFE</v>
      </c>
      <c r="H4673" s="9" t="str">
        <f>+VLOOKUP(datosAvance[[#This Row],[renaes]],eess!$A$1:$G$189,4,FALSE)</f>
        <v>INKAWASI</v>
      </c>
      <c r="I4673" s="9" t="str">
        <f>+VLOOKUP(datosAvance[[#This Row],[renaes]],eess!$A$1:$G$189,6,FALSE)</f>
        <v>FERREÑAFE</v>
      </c>
      <c r="J4673" s="9" t="str">
        <f>+VLOOKUP(datosAvance[[#This Row],[renaes]],eess!$A$1:$G$189,7,FALSE)</f>
        <v>INCAHUASI</v>
      </c>
    </row>
    <row r="4674" spans="1:10" x14ac:dyDescent="0.25">
      <c r="A4674">
        <v>4455</v>
      </c>
      <c r="B4674">
        <v>8</v>
      </c>
      <c r="C4674" t="s">
        <v>243</v>
      </c>
      <c r="D4674">
        <v>6</v>
      </c>
      <c r="E4674" t="s">
        <v>5</v>
      </c>
      <c r="F4674" s="9" t="str">
        <f>+VLOOKUP(datosAvance[[#This Row],[renaes]],eess!$A$1:$G$189,2,FALSE)</f>
        <v>INKAWASI</v>
      </c>
      <c r="G4674" s="9" t="str">
        <f>+VLOOKUP(datosAvance[[#This Row],[renaes]],eess!$A$1:$G$189,3,FALSE)</f>
        <v>FERREÐAFE</v>
      </c>
      <c r="H4674" s="9" t="str">
        <f>+VLOOKUP(datosAvance[[#This Row],[renaes]],eess!$A$1:$G$189,4,FALSE)</f>
        <v>INKAWASI</v>
      </c>
      <c r="I4674" s="9" t="str">
        <f>+VLOOKUP(datosAvance[[#This Row],[renaes]],eess!$A$1:$G$189,6,FALSE)</f>
        <v>FERREÑAFE</v>
      </c>
      <c r="J4674" s="9" t="str">
        <f>+VLOOKUP(datosAvance[[#This Row],[renaes]],eess!$A$1:$G$189,7,FALSE)</f>
        <v>INCAHUASI</v>
      </c>
    </row>
    <row r="4675" spans="1:10" x14ac:dyDescent="0.25">
      <c r="A4675">
        <v>4457</v>
      </c>
      <c r="B4675">
        <v>2</v>
      </c>
      <c r="C4675" t="s">
        <v>243</v>
      </c>
      <c r="D4675">
        <v>6</v>
      </c>
      <c r="E4675" t="s">
        <v>5</v>
      </c>
      <c r="F4675" s="9" t="str">
        <f>+VLOOKUP(datosAvance[[#This Row],[renaes]],eess!$A$1:$G$189,2,FALSE)</f>
        <v>UYURPAMPA</v>
      </c>
      <c r="G4675" s="9" t="str">
        <f>+VLOOKUP(datosAvance[[#This Row],[renaes]],eess!$A$1:$G$189,3,FALSE)</f>
        <v>FERREÐAFE</v>
      </c>
      <c r="H4675" s="9" t="str">
        <f>+VLOOKUP(datosAvance[[#This Row],[renaes]],eess!$A$1:$G$189,4,FALSE)</f>
        <v>INKAWASI</v>
      </c>
      <c r="I4675" s="9" t="str">
        <f>+VLOOKUP(datosAvance[[#This Row],[renaes]],eess!$A$1:$G$189,6,FALSE)</f>
        <v>FERREÑAFE</v>
      </c>
      <c r="J4675" s="9" t="str">
        <f>+VLOOKUP(datosAvance[[#This Row],[renaes]],eess!$A$1:$G$189,7,FALSE)</f>
        <v>INCAHUASI</v>
      </c>
    </row>
    <row r="4676" spans="1:10" x14ac:dyDescent="0.25">
      <c r="A4676">
        <v>4458</v>
      </c>
      <c r="B4676">
        <v>1</v>
      </c>
      <c r="C4676" t="s">
        <v>243</v>
      </c>
      <c r="D4676">
        <v>6</v>
      </c>
      <c r="E4676" t="s">
        <v>5</v>
      </c>
      <c r="F4676" s="9" t="str">
        <f>+VLOOKUP(datosAvance[[#This Row],[renaes]],eess!$A$1:$G$189,2,FALSE)</f>
        <v>CRUZ LOMA</v>
      </c>
      <c r="G4676" s="9" t="str">
        <f>+VLOOKUP(datosAvance[[#This Row],[renaes]],eess!$A$1:$G$189,3,FALSE)</f>
        <v>FERREÐAFE</v>
      </c>
      <c r="H4676" s="9" t="str">
        <f>+VLOOKUP(datosAvance[[#This Row],[renaes]],eess!$A$1:$G$189,4,FALSE)</f>
        <v>INKAWASI</v>
      </c>
      <c r="I4676" s="9" t="str">
        <f>+VLOOKUP(datosAvance[[#This Row],[renaes]],eess!$A$1:$G$189,6,FALSE)</f>
        <v>FERREÑAFE</v>
      </c>
      <c r="J4676" s="9" t="str">
        <f>+VLOOKUP(datosAvance[[#This Row],[renaes]],eess!$A$1:$G$189,7,FALSE)</f>
        <v>INCAHUASI</v>
      </c>
    </row>
    <row r="4677" spans="1:10" x14ac:dyDescent="0.25">
      <c r="A4677">
        <v>4459</v>
      </c>
      <c r="B4677">
        <v>1</v>
      </c>
      <c r="C4677" t="s">
        <v>243</v>
      </c>
      <c r="D4677">
        <v>6</v>
      </c>
      <c r="E4677" t="s">
        <v>5</v>
      </c>
      <c r="F4677" s="9" t="str">
        <f>+VLOOKUP(datosAvance[[#This Row],[renaes]],eess!$A$1:$G$189,2,FALSE)</f>
        <v>HUAYRUL</v>
      </c>
      <c r="G4677" s="9" t="str">
        <f>+VLOOKUP(datosAvance[[#This Row],[renaes]],eess!$A$1:$G$189,3,FALSE)</f>
        <v>FERREÐAFE</v>
      </c>
      <c r="H4677" s="9" t="str">
        <f>+VLOOKUP(datosAvance[[#This Row],[renaes]],eess!$A$1:$G$189,4,FALSE)</f>
        <v>INKAWASI</v>
      </c>
      <c r="I4677" s="9" t="str">
        <f>+VLOOKUP(datosAvance[[#This Row],[renaes]],eess!$A$1:$G$189,6,FALSE)</f>
        <v>FERREÑAFE</v>
      </c>
      <c r="J4677" s="9" t="str">
        <f>+VLOOKUP(datosAvance[[#This Row],[renaes]],eess!$A$1:$G$189,7,FALSE)</f>
        <v>INCAHUASI</v>
      </c>
    </row>
    <row r="4678" spans="1:10" x14ac:dyDescent="0.25">
      <c r="A4678">
        <v>4460</v>
      </c>
      <c r="B4678">
        <v>1</v>
      </c>
      <c r="C4678" t="s">
        <v>243</v>
      </c>
      <c r="D4678">
        <v>6</v>
      </c>
      <c r="E4678" t="s">
        <v>5</v>
      </c>
      <c r="F4678" s="9" t="str">
        <f>+VLOOKUP(datosAvance[[#This Row],[renaes]],eess!$A$1:$G$189,2,FALSE)</f>
        <v>MARAYHUACA</v>
      </c>
      <c r="G4678" s="9" t="str">
        <f>+VLOOKUP(datosAvance[[#This Row],[renaes]],eess!$A$1:$G$189,3,FALSE)</f>
        <v>FERREÐAFE</v>
      </c>
      <c r="H4678" s="9" t="str">
        <f>+VLOOKUP(datosAvance[[#This Row],[renaes]],eess!$A$1:$G$189,4,FALSE)</f>
        <v>INKAWASI</v>
      </c>
      <c r="I4678" s="9" t="str">
        <f>+VLOOKUP(datosAvance[[#This Row],[renaes]],eess!$A$1:$G$189,6,FALSE)</f>
        <v>FERREÑAFE</v>
      </c>
      <c r="J4678" s="9" t="str">
        <f>+VLOOKUP(datosAvance[[#This Row],[renaes]],eess!$A$1:$G$189,7,FALSE)</f>
        <v>INCAHUASI</v>
      </c>
    </row>
    <row r="4679" spans="1:10" x14ac:dyDescent="0.25">
      <c r="A4679">
        <v>4461</v>
      </c>
      <c r="B4679">
        <v>1</v>
      </c>
      <c r="C4679" t="s">
        <v>243</v>
      </c>
      <c r="D4679">
        <v>6</v>
      </c>
      <c r="E4679" t="s">
        <v>5</v>
      </c>
      <c r="F4679" s="9" t="str">
        <f>+VLOOKUP(datosAvance[[#This Row],[renaes]],eess!$A$1:$G$189,2,FALSE)</f>
        <v>TOTORAS</v>
      </c>
      <c r="G4679" s="9" t="str">
        <f>+VLOOKUP(datosAvance[[#This Row],[renaes]],eess!$A$1:$G$189,3,FALSE)</f>
        <v>FERREÐAFE</v>
      </c>
      <c r="H4679" s="9" t="str">
        <f>+VLOOKUP(datosAvance[[#This Row],[renaes]],eess!$A$1:$G$189,4,FALSE)</f>
        <v>INKAWASI</v>
      </c>
      <c r="I4679" s="9" t="str">
        <f>+VLOOKUP(datosAvance[[#This Row],[renaes]],eess!$A$1:$G$189,6,FALSE)</f>
        <v>FERREÑAFE</v>
      </c>
      <c r="J4679" s="9" t="str">
        <f>+VLOOKUP(datosAvance[[#This Row],[renaes]],eess!$A$1:$G$189,7,FALSE)</f>
        <v>INCAHUASI</v>
      </c>
    </row>
    <row r="4680" spans="1:10" x14ac:dyDescent="0.25">
      <c r="A4680">
        <v>4462</v>
      </c>
      <c r="B4680">
        <v>1</v>
      </c>
      <c r="C4680" t="s">
        <v>243</v>
      </c>
      <c r="D4680">
        <v>6</v>
      </c>
      <c r="E4680" t="s">
        <v>5</v>
      </c>
      <c r="F4680" s="9" t="str">
        <f>+VLOOKUP(datosAvance[[#This Row],[renaes]],eess!$A$1:$G$189,2,FALSE)</f>
        <v>CANCHACHALA</v>
      </c>
      <c r="G4680" s="9" t="str">
        <f>+VLOOKUP(datosAvance[[#This Row],[renaes]],eess!$A$1:$G$189,3,FALSE)</f>
        <v>FERREÐAFE</v>
      </c>
      <c r="H4680" s="9" t="str">
        <f>+VLOOKUP(datosAvance[[#This Row],[renaes]],eess!$A$1:$G$189,4,FALSE)</f>
        <v>INKAWASI</v>
      </c>
      <c r="I4680" s="9" t="str">
        <f>+VLOOKUP(datosAvance[[#This Row],[renaes]],eess!$A$1:$G$189,6,FALSE)</f>
        <v>FERREÑAFE</v>
      </c>
      <c r="J4680" s="9" t="str">
        <f>+VLOOKUP(datosAvance[[#This Row],[renaes]],eess!$A$1:$G$189,7,FALSE)</f>
        <v>INCAHUASI</v>
      </c>
    </row>
    <row r="4681" spans="1:10" x14ac:dyDescent="0.25">
      <c r="A4681">
        <v>4463</v>
      </c>
      <c r="B4681">
        <v>0</v>
      </c>
      <c r="C4681" t="s">
        <v>243</v>
      </c>
      <c r="D4681">
        <v>6</v>
      </c>
      <c r="E4681" t="s">
        <v>5</v>
      </c>
      <c r="F4681" s="9" t="str">
        <f>+VLOOKUP(datosAvance[[#This Row],[renaes]],eess!$A$1:$G$189,2,FALSE)</f>
        <v>LANCHIPAMPA</v>
      </c>
      <c r="G4681" s="9" t="str">
        <f>+VLOOKUP(datosAvance[[#This Row],[renaes]],eess!$A$1:$G$189,3,FALSE)</f>
        <v>FERREÐAFE</v>
      </c>
      <c r="H4681" s="9" t="str">
        <f>+VLOOKUP(datosAvance[[#This Row],[renaes]],eess!$A$1:$G$189,4,FALSE)</f>
        <v>INKAWASI</v>
      </c>
      <c r="I4681" s="9" t="str">
        <f>+VLOOKUP(datosAvance[[#This Row],[renaes]],eess!$A$1:$G$189,6,FALSE)</f>
        <v>FERREÑAFE</v>
      </c>
      <c r="J4681" s="9" t="str">
        <f>+VLOOKUP(datosAvance[[#This Row],[renaes]],eess!$A$1:$G$189,7,FALSE)</f>
        <v>INCAHUASI</v>
      </c>
    </row>
    <row r="4682" spans="1:10" x14ac:dyDescent="0.25">
      <c r="A4682">
        <v>4464</v>
      </c>
      <c r="B4682">
        <v>3</v>
      </c>
      <c r="C4682" t="s">
        <v>243</v>
      </c>
      <c r="D4682">
        <v>6</v>
      </c>
      <c r="E4682" t="s">
        <v>5</v>
      </c>
      <c r="F4682" s="9" t="str">
        <f>+VLOOKUP(datosAvance[[#This Row],[renaes]],eess!$A$1:$G$189,2,FALSE)</f>
        <v>KONGACHA</v>
      </c>
      <c r="G4682" s="9" t="str">
        <f>+VLOOKUP(datosAvance[[#This Row],[renaes]],eess!$A$1:$G$189,3,FALSE)</f>
        <v>FERREÐAFE</v>
      </c>
      <c r="H4682" s="9" t="str">
        <f>+VLOOKUP(datosAvance[[#This Row],[renaes]],eess!$A$1:$G$189,4,FALSE)</f>
        <v>INKAWASI</v>
      </c>
      <c r="I4682" s="9" t="str">
        <f>+VLOOKUP(datosAvance[[#This Row],[renaes]],eess!$A$1:$G$189,6,FALSE)</f>
        <v>FERREÑAFE</v>
      </c>
      <c r="J4682" s="9" t="str">
        <f>+VLOOKUP(datosAvance[[#This Row],[renaes]],eess!$A$1:$G$189,7,FALSE)</f>
        <v>INCAHUASI</v>
      </c>
    </row>
    <row r="4683" spans="1:10" x14ac:dyDescent="0.25">
      <c r="A4683">
        <v>4465</v>
      </c>
      <c r="B4683">
        <v>3</v>
      </c>
      <c r="C4683" t="s">
        <v>243</v>
      </c>
      <c r="D4683">
        <v>6</v>
      </c>
      <c r="E4683" t="s">
        <v>5</v>
      </c>
      <c r="F4683" s="9" t="str">
        <f>+VLOOKUP(datosAvance[[#This Row],[renaes]],eess!$A$1:$G$189,2,FALSE)</f>
        <v>LA TRANCA</v>
      </c>
      <c r="G4683" s="9" t="str">
        <f>+VLOOKUP(datosAvance[[#This Row],[renaes]],eess!$A$1:$G$189,3,FALSE)</f>
        <v>FERREÐAFE</v>
      </c>
      <c r="H4683" s="9" t="str">
        <f>+VLOOKUP(datosAvance[[#This Row],[renaes]],eess!$A$1:$G$189,4,FALSE)</f>
        <v>INKAWASI</v>
      </c>
      <c r="I4683" s="9" t="str">
        <f>+VLOOKUP(datosAvance[[#This Row],[renaes]],eess!$A$1:$G$189,6,FALSE)</f>
        <v>FERREÑAFE</v>
      </c>
      <c r="J4683" s="9" t="str">
        <f>+VLOOKUP(datosAvance[[#This Row],[renaes]],eess!$A$1:$G$189,7,FALSE)</f>
        <v>INCAHUASI</v>
      </c>
    </row>
    <row r="4684" spans="1:10" x14ac:dyDescent="0.25">
      <c r="A4684">
        <v>6681</v>
      </c>
      <c r="B4684">
        <v>2</v>
      </c>
      <c r="C4684" t="s">
        <v>243</v>
      </c>
      <c r="D4684">
        <v>6</v>
      </c>
      <c r="E4684" t="s">
        <v>5</v>
      </c>
      <c r="F4684" s="9" t="str">
        <f>+VLOOKUP(datosAvance[[#This Row],[renaes]],eess!$A$1:$G$189,2,FALSE)</f>
        <v>EL SAUCE</v>
      </c>
      <c r="G4684" s="9" t="str">
        <f>+VLOOKUP(datosAvance[[#This Row],[renaes]],eess!$A$1:$G$189,3,FALSE)</f>
        <v>LAMBAYEQUE</v>
      </c>
      <c r="H4684" s="9" t="str">
        <f>+VLOOKUP(datosAvance[[#This Row],[renaes]],eess!$A$1:$G$189,4,FALSE)</f>
        <v>SALAS</v>
      </c>
      <c r="I4684" s="9" t="str">
        <f>+VLOOKUP(datosAvance[[#This Row],[renaes]],eess!$A$1:$G$189,6,FALSE)</f>
        <v>LAMBAYEQUE</v>
      </c>
      <c r="J4684" s="9" t="str">
        <f>+VLOOKUP(datosAvance[[#This Row],[renaes]],eess!$A$1:$G$189,7,FALSE)</f>
        <v>SALAS</v>
      </c>
    </row>
    <row r="4685" spans="1:10" x14ac:dyDescent="0.25">
      <c r="A4685">
        <v>6682</v>
      </c>
      <c r="B4685">
        <v>1</v>
      </c>
      <c r="C4685" t="s">
        <v>243</v>
      </c>
      <c r="D4685">
        <v>6</v>
      </c>
      <c r="E4685" t="s">
        <v>5</v>
      </c>
      <c r="F4685" s="9" t="str">
        <f>+VLOOKUP(datosAvance[[#This Row],[renaes]],eess!$A$1:$G$189,2,FALSE)</f>
        <v>HUMEDADES</v>
      </c>
      <c r="G4685" s="9" t="str">
        <f>+VLOOKUP(datosAvance[[#This Row],[renaes]],eess!$A$1:$G$189,3,FALSE)</f>
        <v>LAMBAYEQUE</v>
      </c>
      <c r="H4685" s="9" t="str">
        <f>+VLOOKUP(datosAvance[[#This Row],[renaes]],eess!$A$1:$G$189,4,FALSE)</f>
        <v>SALAS</v>
      </c>
      <c r="I4685" s="9" t="str">
        <f>+VLOOKUP(datosAvance[[#This Row],[renaes]],eess!$A$1:$G$189,6,FALSE)</f>
        <v>LAMBAYEQUE</v>
      </c>
      <c r="J4685" s="9" t="str">
        <f>+VLOOKUP(datosAvance[[#This Row],[renaes]],eess!$A$1:$G$189,7,FALSE)</f>
        <v>SALAS</v>
      </c>
    </row>
    <row r="4686" spans="1:10" x14ac:dyDescent="0.25">
      <c r="A4686">
        <v>6683</v>
      </c>
      <c r="B4686">
        <v>4</v>
      </c>
      <c r="C4686" t="s">
        <v>243</v>
      </c>
      <c r="D4686">
        <v>6</v>
      </c>
      <c r="E4686" t="s">
        <v>5</v>
      </c>
      <c r="F4686" s="9" t="str">
        <f>+VLOOKUP(datosAvance[[#This Row],[renaes]],eess!$A$1:$G$189,2,FALSE)</f>
        <v>EL PUENTE</v>
      </c>
      <c r="G4686" s="9" t="str">
        <f>+VLOOKUP(datosAvance[[#This Row],[renaes]],eess!$A$1:$G$189,3,FALSE)</f>
        <v>LAMBAYEQUE</v>
      </c>
      <c r="H4686" s="9" t="str">
        <f>+VLOOKUP(datosAvance[[#This Row],[renaes]],eess!$A$1:$G$189,4,FALSE)</f>
        <v>OLMOS</v>
      </c>
      <c r="I4686" s="9" t="str">
        <f>+VLOOKUP(datosAvance[[#This Row],[renaes]],eess!$A$1:$G$189,6,FALSE)</f>
        <v>LAMBAYEQUE</v>
      </c>
      <c r="J4686" s="9" t="str">
        <f>+VLOOKUP(datosAvance[[#This Row],[renaes]],eess!$A$1:$G$189,7,FALSE)</f>
        <v>OLMOS</v>
      </c>
    </row>
    <row r="4687" spans="1:10" x14ac:dyDescent="0.25">
      <c r="A4687">
        <v>6722</v>
      </c>
      <c r="B4687">
        <v>10</v>
      </c>
      <c r="C4687" t="s">
        <v>243</v>
      </c>
      <c r="D4687">
        <v>6</v>
      </c>
      <c r="E4687" t="s">
        <v>5</v>
      </c>
      <c r="F4687" s="9" t="str">
        <f>+VLOOKUP(datosAvance[[#This Row],[renaes]],eess!$A$1:$G$189,2,FALSE)</f>
        <v>CAYALTI</v>
      </c>
      <c r="G4687" s="9" t="str">
        <f>+VLOOKUP(datosAvance[[#This Row],[renaes]],eess!$A$1:$G$189,3,FALSE)</f>
        <v>CHICLAYO</v>
      </c>
      <c r="H4687" s="9" t="str">
        <f>+VLOOKUP(datosAvance[[#This Row],[renaes]],eess!$A$1:$G$189,4,FALSE)</f>
        <v>CAYALTI-ZAÑA</v>
      </c>
      <c r="I4687" s="9" t="str">
        <f>+VLOOKUP(datosAvance[[#This Row],[renaes]],eess!$A$1:$G$189,6,FALSE)</f>
        <v>CHICLAYO</v>
      </c>
      <c r="J4687" s="9" t="str">
        <f>+VLOOKUP(datosAvance[[#This Row],[renaes]],eess!$A$1:$G$189,7,FALSE)</f>
        <v>CAYALTI</v>
      </c>
    </row>
    <row r="4688" spans="1:10" x14ac:dyDescent="0.25">
      <c r="A4688">
        <v>6953</v>
      </c>
      <c r="B4688">
        <v>2</v>
      </c>
      <c r="C4688" t="s">
        <v>243</v>
      </c>
      <c r="D4688">
        <v>6</v>
      </c>
      <c r="E4688" t="s">
        <v>5</v>
      </c>
      <c r="F4688" s="9" t="str">
        <f>+VLOOKUP(datosAvance[[#This Row],[renaes]],eess!$A$1:$G$189,2,FALSE)</f>
        <v>EL ARROZAL</v>
      </c>
      <c r="G4688" s="9" t="str">
        <f>+VLOOKUP(datosAvance[[#This Row],[renaes]],eess!$A$1:$G$189,3,FALSE)</f>
        <v>LAMBAYEQUE</v>
      </c>
      <c r="H4688" s="9" t="str">
        <f>+VLOOKUP(datosAvance[[#This Row],[renaes]],eess!$A$1:$G$189,4,FALSE)</f>
        <v>MOTUPE</v>
      </c>
      <c r="I4688" s="9" t="str">
        <f>+VLOOKUP(datosAvance[[#This Row],[renaes]],eess!$A$1:$G$189,6,FALSE)</f>
        <v>LAMBAYEQUE</v>
      </c>
      <c r="J4688" s="9" t="str">
        <f>+VLOOKUP(datosAvance[[#This Row],[renaes]],eess!$A$1:$G$189,7,FALSE)</f>
        <v>MOTUPE</v>
      </c>
    </row>
    <row r="4689" spans="1:10" x14ac:dyDescent="0.25">
      <c r="A4689">
        <v>6954</v>
      </c>
      <c r="B4689">
        <v>5</v>
      </c>
      <c r="C4689" t="s">
        <v>243</v>
      </c>
      <c r="D4689">
        <v>6</v>
      </c>
      <c r="E4689" t="s">
        <v>5</v>
      </c>
      <c r="F4689" s="9" t="str">
        <f>+VLOOKUP(datosAvance[[#This Row],[renaes]],eess!$A$1:$G$189,2,FALSE)</f>
        <v>CAPOTE</v>
      </c>
      <c r="G4689" s="9" t="str">
        <f>+VLOOKUP(datosAvance[[#This Row],[renaes]],eess!$A$1:$G$189,3,FALSE)</f>
        <v>CHICLAYO</v>
      </c>
      <c r="H4689" s="9" t="str">
        <f>+VLOOKUP(datosAvance[[#This Row],[renaes]],eess!$A$1:$G$189,4,FALSE)</f>
        <v>PICSI</v>
      </c>
      <c r="I4689" s="9" t="str">
        <f>+VLOOKUP(datosAvance[[#This Row],[renaes]],eess!$A$1:$G$189,6,FALSE)</f>
        <v>CHICLAYO</v>
      </c>
      <c r="J4689" s="9" t="str">
        <f>+VLOOKUP(datosAvance[[#This Row],[renaes]],eess!$A$1:$G$189,7,FALSE)</f>
        <v>PICSI</v>
      </c>
    </row>
    <row r="4690" spans="1:10" x14ac:dyDescent="0.25">
      <c r="A4690">
        <v>6997</v>
      </c>
      <c r="B4690">
        <v>15</v>
      </c>
      <c r="C4690" t="s">
        <v>243</v>
      </c>
      <c r="D4690">
        <v>6</v>
      </c>
      <c r="E4690" t="s">
        <v>5</v>
      </c>
      <c r="F4690" s="9" t="str">
        <f>+VLOOKUP(datosAvance[[#This Row],[renaes]],eess!$A$1:$G$189,2,FALSE)</f>
        <v>PUCALA</v>
      </c>
      <c r="G4690" s="9" t="str">
        <f>+VLOOKUP(datosAvance[[#This Row],[renaes]],eess!$A$1:$G$189,3,FALSE)</f>
        <v>CHICLAYO</v>
      </c>
      <c r="H4690" s="9" t="str">
        <f>+VLOOKUP(datosAvance[[#This Row],[renaes]],eess!$A$1:$G$189,4,FALSE)</f>
        <v>POSOPE ALTO</v>
      </c>
      <c r="I4690" s="9" t="str">
        <f>+VLOOKUP(datosAvance[[#This Row],[renaes]],eess!$A$1:$G$189,6,FALSE)</f>
        <v>CHICLAYO</v>
      </c>
      <c r="J4690" s="9" t="str">
        <f>+VLOOKUP(datosAvance[[#This Row],[renaes]],eess!$A$1:$G$189,7,FALSE)</f>
        <v>PUCALA</v>
      </c>
    </row>
    <row r="4691" spans="1:10" x14ac:dyDescent="0.25">
      <c r="A4691">
        <v>7020</v>
      </c>
      <c r="B4691">
        <v>2</v>
      </c>
      <c r="C4691" t="s">
        <v>243</v>
      </c>
      <c r="D4691">
        <v>6</v>
      </c>
      <c r="E4691" t="s">
        <v>5</v>
      </c>
      <c r="F4691" s="9" t="str">
        <f>+VLOOKUP(datosAvance[[#This Row],[renaes]],eess!$A$1:$G$189,2,FALSE)</f>
        <v>HUAYABAMBA</v>
      </c>
      <c r="G4691" s="9" t="str">
        <f>+VLOOKUP(datosAvance[[#This Row],[renaes]],eess!$A$1:$G$189,3,FALSE)</f>
        <v>LAMBAYEQUE</v>
      </c>
      <c r="H4691" s="9" t="str">
        <f>+VLOOKUP(datosAvance[[#This Row],[renaes]],eess!$A$1:$G$189,4,FALSE)</f>
        <v>KAÑARIS</v>
      </c>
      <c r="I4691" s="9" t="str">
        <f>+VLOOKUP(datosAvance[[#This Row],[renaes]],eess!$A$1:$G$189,6,FALSE)</f>
        <v>FERREÑAFE</v>
      </c>
      <c r="J4691" s="9" t="str">
        <f>+VLOOKUP(datosAvance[[#This Row],[renaes]],eess!$A$1:$G$189,7,FALSE)</f>
        <v>CAÑARIS</v>
      </c>
    </row>
    <row r="4692" spans="1:10" x14ac:dyDescent="0.25">
      <c r="A4692">
        <v>7021</v>
      </c>
      <c r="B4692">
        <v>0</v>
      </c>
      <c r="C4692" t="s">
        <v>243</v>
      </c>
      <c r="D4692">
        <v>6</v>
      </c>
      <c r="E4692" t="s">
        <v>5</v>
      </c>
      <c r="F4692" s="9" t="str">
        <f>+VLOOKUP(datosAvance[[#This Row],[renaes]],eess!$A$1:$G$189,2,FALSE)</f>
        <v>HIERBA BUENA</v>
      </c>
      <c r="G4692" s="9" t="str">
        <f>+VLOOKUP(datosAvance[[#This Row],[renaes]],eess!$A$1:$G$189,3,FALSE)</f>
        <v>LAMBAYEQUE</v>
      </c>
      <c r="H4692" s="9" t="str">
        <f>+VLOOKUP(datosAvance[[#This Row],[renaes]],eess!$A$1:$G$189,4,FALSE)</f>
        <v>KAÑARIS</v>
      </c>
      <c r="I4692" s="9" t="str">
        <f>+VLOOKUP(datosAvance[[#This Row],[renaes]],eess!$A$1:$G$189,6,FALSE)</f>
        <v>FERREÑAFE</v>
      </c>
      <c r="J4692" s="9" t="str">
        <f>+VLOOKUP(datosAvance[[#This Row],[renaes]],eess!$A$1:$G$189,7,FALSE)</f>
        <v>CAÑARIS</v>
      </c>
    </row>
    <row r="4693" spans="1:10" x14ac:dyDescent="0.25">
      <c r="A4693">
        <v>7022</v>
      </c>
      <c r="B4693">
        <v>2</v>
      </c>
      <c r="C4693" t="s">
        <v>243</v>
      </c>
      <c r="D4693">
        <v>6</v>
      </c>
      <c r="E4693" t="s">
        <v>5</v>
      </c>
      <c r="F4693" s="9" t="str">
        <f>+VLOOKUP(datosAvance[[#This Row],[renaes]],eess!$A$1:$G$189,2,FALSE)</f>
        <v>LA ZARANDA</v>
      </c>
      <c r="G4693" s="9" t="str">
        <f>+VLOOKUP(datosAvance[[#This Row],[renaes]],eess!$A$1:$G$189,3,FALSE)</f>
        <v>FERREÐAFE</v>
      </c>
      <c r="H4693" s="9" t="str">
        <f>+VLOOKUP(datosAvance[[#This Row],[renaes]],eess!$A$1:$G$189,4,FALSE)</f>
        <v>PITIPO</v>
      </c>
      <c r="I4693" s="9" t="str">
        <f>+VLOOKUP(datosAvance[[#This Row],[renaes]],eess!$A$1:$G$189,6,FALSE)</f>
        <v>FERREÑAFE</v>
      </c>
      <c r="J4693" s="9" t="str">
        <f>+VLOOKUP(datosAvance[[#This Row],[renaes]],eess!$A$1:$G$189,7,FALSE)</f>
        <v>PITIPO</v>
      </c>
    </row>
    <row r="4694" spans="1:10" x14ac:dyDescent="0.25">
      <c r="A4694">
        <v>7023</v>
      </c>
      <c r="B4694">
        <v>0</v>
      </c>
      <c r="C4694" t="s">
        <v>243</v>
      </c>
      <c r="D4694">
        <v>6</v>
      </c>
      <c r="E4694" t="s">
        <v>5</v>
      </c>
      <c r="F4694" s="9" t="str">
        <f>+VLOOKUP(datosAvance[[#This Row],[renaes]],eess!$A$1:$G$189,2,FALSE)</f>
        <v>LAS COLMENAS</v>
      </c>
      <c r="G4694" s="9" t="str">
        <f>+VLOOKUP(datosAvance[[#This Row],[renaes]],eess!$A$1:$G$189,3,FALSE)</f>
        <v>CHICLAYO</v>
      </c>
      <c r="H4694" s="9" t="str">
        <f>+VLOOKUP(datosAvance[[#This Row],[renaes]],eess!$A$1:$G$189,4,FALSE)</f>
        <v>CHONGOYAPE</v>
      </c>
      <c r="I4694" s="9" t="str">
        <f>+VLOOKUP(datosAvance[[#This Row],[renaes]],eess!$A$1:$G$189,6,FALSE)</f>
        <v>CHICLAYO</v>
      </c>
      <c r="J4694" s="9" t="str">
        <f>+VLOOKUP(datosAvance[[#This Row],[renaes]],eess!$A$1:$G$189,7,FALSE)</f>
        <v>CHONGOYAPE</v>
      </c>
    </row>
    <row r="4695" spans="1:10" x14ac:dyDescent="0.25">
      <c r="A4695">
        <v>7107</v>
      </c>
      <c r="B4695">
        <v>27</v>
      </c>
      <c r="C4695" t="s">
        <v>243</v>
      </c>
      <c r="D4695">
        <v>6</v>
      </c>
      <c r="E4695" t="s">
        <v>5</v>
      </c>
      <c r="F4695" s="9" t="str">
        <f>+VLOOKUP(datosAvance[[#This Row],[renaes]],eess!$A$1:$G$189,2,FALSE)</f>
        <v>POMALCA</v>
      </c>
      <c r="G4695" s="9" t="str">
        <f>+VLOOKUP(datosAvance[[#This Row],[renaes]],eess!$A$1:$G$189,3,FALSE)</f>
        <v>CHICLAYO</v>
      </c>
      <c r="H4695" s="9" t="str">
        <f>+VLOOKUP(datosAvance[[#This Row],[renaes]],eess!$A$1:$G$189,4,FALSE)</f>
        <v>POMALCA</v>
      </c>
      <c r="I4695" s="9" t="str">
        <f>+VLOOKUP(datosAvance[[#This Row],[renaes]],eess!$A$1:$G$189,6,FALSE)</f>
        <v>CHICLAYO</v>
      </c>
      <c r="J4695" s="9" t="str">
        <f>+VLOOKUP(datosAvance[[#This Row],[renaes]],eess!$A$1:$G$189,7,FALSE)</f>
        <v>POMALCA</v>
      </c>
    </row>
    <row r="4696" spans="1:10" x14ac:dyDescent="0.25">
      <c r="A4696">
        <v>7183</v>
      </c>
      <c r="B4696">
        <v>19</v>
      </c>
      <c r="C4696" t="s">
        <v>243</v>
      </c>
      <c r="D4696">
        <v>6</v>
      </c>
      <c r="E4696" t="s">
        <v>5</v>
      </c>
      <c r="F4696" s="9" t="str">
        <f>+VLOOKUP(datosAvance[[#This Row],[renaes]],eess!$A$1:$G$189,2,FALSE)</f>
        <v>VILLA HERMOSA</v>
      </c>
      <c r="G4696" s="9" t="str">
        <f>+VLOOKUP(datosAvance[[#This Row],[renaes]],eess!$A$1:$G$189,3,FALSE)</f>
        <v>CHICLAYO</v>
      </c>
      <c r="H4696" s="9" t="str">
        <f>+VLOOKUP(datosAvance[[#This Row],[renaes]],eess!$A$1:$G$189,4,FALSE)</f>
        <v>JOSE LEONARDO ORTIZ</v>
      </c>
      <c r="I4696" s="9" t="str">
        <f>+VLOOKUP(datosAvance[[#This Row],[renaes]],eess!$A$1:$G$189,6,FALSE)</f>
        <v>CHICLAYO</v>
      </c>
      <c r="J4696" s="9" t="str">
        <f>+VLOOKUP(datosAvance[[#This Row],[renaes]],eess!$A$1:$G$189,7,FALSE)</f>
        <v>JOSE LEONARDO ORTIZ</v>
      </c>
    </row>
    <row r="4697" spans="1:10" x14ac:dyDescent="0.25">
      <c r="A4697">
        <v>7222</v>
      </c>
      <c r="B4697">
        <v>0</v>
      </c>
      <c r="C4697" t="s">
        <v>243</v>
      </c>
      <c r="D4697">
        <v>6</v>
      </c>
      <c r="E4697" t="s">
        <v>5</v>
      </c>
      <c r="F4697" s="9" t="str">
        <f>+VLOOKUP(datosAvance[[#This Row],[renaes]],eess!$A$1:$G$189,2,FALSE)</f>
        <v>MONTE HERMOZO</v>
      </c>
      <c r="G4697" s="9" t="str">
        <f>+VLOOKUP(datosAvance[[#This Row],[renaes]],eess!$A$1:$G$189,3,FALSE)</f>
        <v>LAMBAYEQUE</v>
      </c>
      <c r="H4697" s="9" t="str">
        <f>+VLOOKUP(datosAvance[[#This Row],[renaes]],eess!$A$1:$G$189,4,FALSE)</f>
        <v>MORROPE</v>
      </c>
      <c r="I4697" s="9" t="str">
        <f>+VLOOKUP(datosAvance[[#This Row],[renaes]],eess!$A$1:$G$189,6,FALSE)</f>
        <v>LAMBAYEQUE</v>
      </c>
      <c r="J4697" s="9" t="str">
        <f>+VLOOKUP(datosAvance[[#This Row],[renaes]],eess!$A$1:$G$189,7,FALSE)</f>
        <v>MORROPE</v>
      </c>
    </row>
    <row r="4698" spans="1:10" x14ac:dyDescent="0.25">
      <c r="A4698">
        <v>7223</v>
      </c>
      <c r="B4698">
        <v>2</v>
      </c>
      <c r="C4698" t="s">
        <v>243</v>
      </c>
      <c r="D4698">
        <v>6</v>
      </c>
      <c r="E4698" t="s">
        <v>5</v>
      </c>
      <c r="F4698" s="9" t="str">
        <f>+VLOOKUP(datosAvance[[#This Row],[renaes]],eess!$A$1:$G$189,2,FALSE)</f>
        <v>HUACA TRAPICHE DE BRONCE</v>
      </c>
      <c r="G4698" s="9" t="str">
        <f>+VLOOKUP(datosAvance[[#This Row],[renaes]],eess!$A$1:$G$189,3,FALSE)</f>
        <v>LAMBAYEQUE</v>
      </c>
      <c r="H4698" s="9" t="str">
        <f>+VLOOKUP(datosAvance[[#This Row],[renaes]],eess!$A$1:$G$189,4,FALSE)</f>
        <v>MORROPE</v>
      </c>
      <c r="I4698" s="9" t="str">
        <f>+VLOOKUP(datosAvance[[#This Row],[renaes]],eess!$A$1:$G$189,6,FALSE)</f>
        <v>LAMBAYEQUE</v>
      </c>
      <c r="J4698" s="9" t="str">
        <f>+VLOOKUP(datosAvance[[#This Row],[renaes]],eess!$A$1:$G$189,7,FALSE)</f>
        <v>MORROPE</v>
      </c>
    </row>
    <row r="4699" spans="1:10" x14ac:dyDescent="0.25">
      <c r="A4699">
        <v>7306</v>
      </c>
      <c r="B4699">
        <v>4</v>
      </c>
      <c r="C4699" t="s">
        <v>243</v>
      </c>
      <c r="D4699">
        <v>6</v>
      </c>
      <c r="E4699" t="s">
        <v>5</v>
      </c>
      <c r="F4699" s="9" t="str">
        <f>+VLOOKUP(datosAvance[[#This Row],[renaes]],eess!$A$1:$G$189,2,FALSE)</f>
        <v>LAS FLORES DE LA PRADERA</v>
      </c>
      <c r="G4699" s="9" t="str">
        <f>+VLOOKUP(datosAvance[[#This Row],[renaes]],eess!$A$1:$G$189,3,FALSE)</f>
        <v>CHICLAYO</v>
      </c>
      <c r="H4699" s="9" t="str">
        <f>+VLOOKUP(datosAvance[[#This Row],[renaes]],eess!$A$1:$G$189,4,FALSE)</f>
        <v>PIMENTEL</v>
      </c>
      <c r="I4699" s="9" t="str">
        <f>+VLOOKUP(datosAvance[[#This Row],[renaes]],eess!$A$1:$G$189,6,FALSE)</f>
        <v>CHICLAYO</v>
      </c>
      <c r="J4699" s="9" t="str">
        <f>+VLOOKUP(datosAvance[[#This Row],[renaes]],eess!$A$1:$G$189,7,FALSE)</f>
        <v>PIMENTEL</v>
      </c>
    </row>
    <row r="4700" spans="1:10" x14ac:dyDescent="0.25">
      <c r="A4700">
        <v>7315</v>
      </c>
      <c r="B4700">
        <v>2</v>
      </c>
      <c r="C4700" t="s">
        <v>243</v>
      </c>
      <c r="D4700">
        <v>6</v>
      </c>
      <c r="E4700" t="s">
        <v>5</v>
      </c>
      <c r="F4700" s="9" t="str">
        <f>+VLOOKUP(datosAvance[[#This Row],[renaes]],eess!$A$1:$G$189,2,FALSE)</f>
        <v>CALERA SANTA ROSA</v>
      </c>
      <c r="G4700" s="9" t="str">
        <f>+VLOOKUP(datosAvance[[#This Row],[renaes]],eess!$A$1:$G$189,3,FALSE)</f>
        <v>LAMBAYEQUE</v>
      </c>
      <c r="H4700" s="9" t="str">
        <f>+VLOOKUP(datosAvance[[#This Row],[renaes]],eess!$A$1:$G$189,4,FALSE)</f>
        <v>OLMOS</v>
      </c>
      <c r="I4700" s="9" t="str">
        <f>+VLOOKUP(datosAvance[[#This Row],[renaes]],eess!$A$1:$G$189,6,FALSE)</f>
        <v>LAMBAYEQUE</v>
      </c>
      <c r="J4700" s="9" t="str">
        <f>+VLOOKUP(datosAvance[[#This Row],[renaes]],eess!$A$1:$G$189,7,FALSE)</f>
        <v>OLMOS</v>
      </c>
    </row>
    <row r="4701" spans="1:10" x14ac:dyDescent="0.25">
      <c r="A4701">
        <v>7316</v>
      </c>
      <c r="B4701">
        <v>2</v>
      </c>
      <c r="C4701" t="s">
        <v>243</v>
      </c>
      <c r="D4701">
        <v>6</v>
      </c>
      <c r="E4701" t="s">
        <v>5</v>
      </c>
      <c r="F4701" s="9" t="str">
        <f>+VLOOKUP(datosAvance[[#This Row],[renaes]],eess!$A$1:$G$189,2,FALSE)</f>
        <v>CASERIO PLAYA DE CASCAJAL</v>
      </c>
      <c r="G4701" s="9" t="str">
        <f>+VLOOKUP(datosAvance[[#This Row],[renaes]],eess!$A$1:$G$189,3,FALSE)</f>
        <v>LAMBAYEQUE</v>
      </c>
      <c r="H4701" s="9" t="str">
        <f>+VLOOKUP(datosAvance[[#This Row],[renaes]],eess!$A$1:$G$189,4,FALSE)</f>
        <v>OLMOS</v>
      </c>
      <c r="I4701" s="9" t="str">
        <f>+VLOOKUP(datosAvance[[#This Row],[renaes]],eess!$A$1:$G$189,6,FALSE)</f>
        <v>LAMBAYEQUE</v>
      </c>
      <c r="J4701" s="9" t="str">
        <f>+VLOOKUP(datosAvance[[#This Row],[renaes]],eess!$A$1:$G$189,7,FALSE)</f>
        <v>OLMOS</v>
      </c>
    </row>
    <row r="4702" spans="1:10" x14ac:dyDescent="0.25">
      <c r="A4702">
        <v>7317</v>
      </c>
      <c r="B4702">
        <v>1</v>
      </c>
      <c r="C4702" t="s">
        <v>243</v>
      </c>
      <c r="D4702">
        <v>6</v>
      </c>
      <c r="E4702" t="s">
        <v>5</v>
      </c>
      <c r="F4702" s="9" t="str">
        <f>+VLOOKUP(datosAvance[[#This Row],[renaes]],eess!$A$1:$G$189,2,FALSE)</f>
        <v>SANTA CLARA</v>
      </c>
      <c r="G4702" s="9" t="str">
        <f>+VLOOKUP(datosAvance[[#This Row],[renaes]],eess!$A$1:$G$189,3,FALSE)</f>
        <v>FERREÐAFE</v>
      </c>
      <c r="H4702" s="9" t="str">
        <f>+VLOOKUP(datosAvance[[#This Row],[renaes]],eess!$A$1:$G$189,4,FALSE)</f>
        <v>PITIPO</v>
      </c>
      <c r="I4702" s="9" t="str">
        <f>+VLOOKUP(datosAvance[[#This Row],[renaes]],eess!$A$1:$G$189,6,FALSE)</f>
        <v>FERREÑAFE</v>
      </c>
      <c r="J4702" s="9" t="str">
        <f>+VLOOKUP(datosAvance[[#This Row],[renaes]],eess!$A$1:$G$189,7,FALSE)</f>
        <v>PITIPO</v>
      </c>
    </row>
    <row r="4703" spans="1:10" x14ac:dyDescent="0.25">
      <c r="A4703">
        <v>7318</v>
      </c>
      <c r="B4703">
        <v>2</v>
      </c>
      <c r="C4703" t="s">
        <v>243</v>
      </c>
      <c r="D4703">
        <v>6</v>
      </c>
      <c r="E4703" t="s">
        <v>5</v>
      </c>
      <c r="F4703" s="9" t="str">
        <f>+VLOOKUP(datosAvance[[#This Row],[renaes]],eess!$A$1:$G$189,2,FALSE)</f>
        <v>MAMAGPAMPA</v>
      </c>
      <c r="G4703" s="9" t="str">
        <f>+VLOOKUP(datosAvance[[#This Row],[renaes]],eess!$A$1:$G$189,3,FALSE)</f>
        <v>LAMBAYEQUE</v>
      </c>
      <c r="H4703" s="9" t="str">
        <f>+VLOOKUP(datosAvance[[#This Row],[renaes]],eess!$A$1:$G$189,4,FALSE)</f>
        <v>KAÑARIS</v>
      </c>
      <c r="I4703" s="9" t="str">
        <f>+VLOOKUP(datosAvance[[#This Row],[renaes]],eess!$A$1:$G$189,6,FALSE)</f>
        <v>FERREÑAFE</v>
      </c>
      <c r="J4703" s="9" t="str">
        <f>+VLOOKUP(datosAvance[[#This Row],[renaes]],eess!$A$1:$G$189,7,FALSE)</f>
        <v>CAÑARIS</v>
      </c>
    </row>
    <row r="4704" spans="1:10" x14ac:dyDescent="0.25">
      <c r="A4704">
        <v>7410</v>
      </c>
      <c r="B4704">
        <v>12</v>
      </c>
      <c r="C4704" t="s">
        <v>243</v>
      </c>
      <c r="D4704">
        <v>6</v>
      </c>
      <c r="E4704" t="s">
        <v>5</v>
      </c>
      <c r="F4704" s="9" t="str">
        <f>+VLOOKUP(datosAvance[[#This Row],[renaes]],eess!$A$1:$G$189,2,FALSE)</f>
        <v>ANTONIO RAYMONDI</v>
      </c>
      <c r="G4704" s="9" t="str">
        <f>+VLOOKUP(datosAvance[[#This Row],[renaes]],eess!$A$1:$G$189,3,FALSE)</f>
        <v>CHICLAYO</v>
      </c>
      <c r="H4704" s="9" t="str">
        <f>+VLOOKUP(datosAvance[[#This Row],[renaes]],eess!$A$1:$G$189,4,FALSE)</f>
        <v>LA VICTORIA</v>
      </c>
      <c r="I4704" s="9" t="str">
        <f>+VLOOKUP(datosAvance[[#This Row],[renaes]],eess!$A$1:$G$189,6,FALSE)</f>
        <v>CHICLAYO</v>
      </c>
      <c r="J4704" s="9" t="str">
        <f>+VLOOKUP(datosAvance[[#This Row],[renaes]],eess!$A$1:$G$189,7,FALSE)</f>
        <v>LA VICTORIA</v>
      </c>
    </row>
    <row r="4705" spans="1:10" x14ac:dyDescent="0.25">
      <c r="A4705">
        <v>9468</v>
      </c>
      <c r="B4705">
        <v>0</v>
      </c>
      <c r="C4705" t="s">
        <v>243</v>
      </c>
      <c r="D4705">
        <v>6</v>
      </c>
      <c r="E4705" t="s">
        <v>5</v>
      </c>
      <c r="F4705" s="9" t="str">
        <f>+VLOOKUP(datosAvance[[#This Row],[renaes]],eess!$A$1:$G$189,2,FALSE)</f>
        <v>CORRAL DE PIEDRA</v>
      </c>
      <c r="G4705" s="9" t="str">
        <f>+VLOOKUP(datosAvance[[#This Row],[renaes]],eess!$A$1:$G$189,3,FALSE)</f>
        <v>LAMBAYEQUE</v>
      </c>
      <c r="H4705" s="9" t="str">
        <f>+VLOOKUP(datosAvance[[#This Row],[renaes]],eess!$A$1:$G$189,4,FALSE)</f>
        <v>SALAS</v>
      </c>
      <c r="I4705" s="9" t="str">
        <f>+VLOOKUP(datosAvance[[#This Row],[renaes]],eess!$A$1:$G$189,6,FALSE)</f>
        <v>LAMBAYEQUE</v>
      </c>
      <c r="J4705" s="9" t="str">
        <f>+VLOOKUP(datosAvance[[#This Row],[renaes]],eess!$A$1:$G$189,7,FALSE)</f>
        <v>SALAS</v>
      </c>
    </row>
    <row r="4706" spans="1:10" x14ac:dyDescent="0.25">
      <c r="A4706">
        <v>10095</v>
      </c>
      <c r="B4706">
        <v>1</v>
      </c>
      <c r="C4706" t="s">
        <v>243</v>
      </c>
      <c r="D4706">
        <v>7</v>
      </c>
      <c r="E4706" t="s">
        <v>5</v>
      </c>
      <c r="F4706" s="9" t="str">
        <f>+VLOOKUP(datosAvance[[#This Row],[renaes]],eess!$A$1:$G$189,2,FALSE)</f>
        <v>ANCOL CHICO</v>
      </c>
      <c r="G4706" s="9" t="str">
        <f>+VLOOKUP(datosAvance[[#This Row],[renaes]],eess!$A$1:$G$189,3,FALSE)</f>
        <v>LAMBAYEQUE</v>
      </c>
      <c r="H4706" s="9" t="str">
        <f>+VLOOKUP(datosAvance[[#This Row],[renaes]],eess!$A$1:$G$189,4,FALSE)</f>
        <v>OLMOS</v>
      </c>
      <c r="I4706" s="9" t="str">
        <f>+VLOOKUP(datosAvance[[#This Row],[renaes]],eess!$A$1:$G$189,6,FALSE)</f>
        <v>LAMBAYEQUE</v>
      </c>
      <c r="J4706" s="9" t="str">
        <f>+VLOOKUP(datosAvance[[#This Row],[renaes]],eess!$A$1:$G$189,7,FALSE)</f>
        <v>OLMOS</v>
      </c>
    </row>
    <row r="4707" spans="1:10" x14ac:dyDescent="0.25">
      <c r="A4707">
        <v>10096</v>
      </c>
      <c r="B4707">
        <v>1</v>
      </c>
      <c r="C4707" t="s">
        <v>243</v>
      </c>
      <c r="D4707">
        <v>7</v>
      </c>
      <c r="E4707" t="s">
        <v>5</v>
      </c>
      <c r="F4707" s="9" t="str">
        <f>+VLOOKUP(datosAvance[[#This Row],[renaes]],eess!$A$1:$G$189,2,FALSE)</f>
        <v>EL PUEBLITO</v>
      </c>
      <c r="G4707" s="9" t="str">
        <f>+VLOOKUP(datosAvance[[#This Row],[renaes]],eess!$A$1:$G$189,3,FALSE)</f>
        <v>LAMBAYEQUE</v>
      </c>
      <c r="H4707" s="9" t="str">
        <f>+VLOOKUP(datosAvance[[#This Row],[renaes]],eess!$A$1:$G$189,4,FALSE)</f>
        <v>OLMOS</v>
      </c>
      <c r="I4707" s="9" t="str">
        <f>+VLOOKUP(datosAvance[[#This Row],[renaes]],eess!$A$1:$G$189,6,FALSE)</f>
        <v>LAMBAYEQUE</v>
      </c>
      <c r="J4707" s="9" t="str">
        <f>+VLOOKUP(datosAvance[[#This Row],[renaes]],eess!$A$1:$G$189,7,FALSE)</f>
        <v>OLMOS</v>
      </c>
    </row>
    <row r="4708" spans="1:10" x14ac:dyDescent="0.25">
      <c r="A4708">
        <v>11452</v>
      </c>
      <c r="B4708">
        <v>1</v>
      </c>
      <c r="C4708" t="s">
        <v>243</v>
      </c>
      <c r="D4708">
        <v>7</v>
      </c>
      <c r="E4708" t="s">
        <v>5</v>
      </c>
      <c r="F4708" s="9" t="str">
        <f>+VLOOKUP(datosAvance[[#This Row],[renaes]],eess!$A$1:$G$189,2,FALSE)</f>
        <v>LAGUNA HUANAMA</v>
      </c>
      <c r="G4708" s="9" t="str">
        <f>+VLOOKUP(datosAvance[[#This Row],[renaes]],eess!$A$1:$G$189,3,FALSE)</f>
        <v>LAMBAYEQUE</v>
      </c>
      <c r="H4708" s="9" t="str">
        <f>+VLOOKUP(datosAvance[[#This Row],[renaes]],eess!$A$1:$G$189,4,FALSE)</f>
        <v>SALAS</v>
      </c>
      <c r="I4708" s="9" t="str">
        <f>+VLOOKUP(datosAvance[[#This Row],[renaes]],eess!$A$1:$G$189,6,FALSE)</f>
        <v>LAMBAYEQUE</v>
      </c>
      <c r="J4708" s="9" t="str">
        <f>+VLOOKUP(datosAvance[[#This Row],[renaes]],eess!$A$1:$G$189,7,FALSE)</f>
        <v>SALAS</v>
      </c>
    </row>
    <row r="4709" spans="1:10" x14ac:dyDescent="0.25">
      <c r="A4709">
        <v>11470</v>
      </c>
      <c r="B4709">
        <v>5</v>
      </c>
      <c r="C4709" t="s">
        <v>243</v>
      </c>
      <c r="D4709">
        <v>7</v>
      </c>
      <c r="E4709" t="s">
        <v>5</v>
      </c>
      <c r="F4709" s="9" t="str">
        <f>+VLOOKUP(datosAvance[[#This Row],[renaes]],eess!$A$1:$G$189,2,FALSE)</f>
        <v>HOSPITAL REGIONAL LAMBAYEQUE</v>
      </c>
      <c r="G4709" s="9" t="str">
        <f>+VLOOKUP(datosAvance[[#This Row],[renaes]],eess!$A$1:$G$189,3,FALSE)</f>
        <v>NO PERTENECE A NINGUNA RED</v>
      </c>
      <c r="H4709" s="9" t="str">
        <f>+VLOOKUP(datosAvance[[#This Row],[renaes]],eess!$A$1:$G$189,4,FALSE)</f>
        <v>NO PERTENECE A NINGUNA MICRORED</v>
      </c>
      <c r="I4709" s="9" t="str">
        <f>+VLOOKUP(datosAvance[[#This Row],[renaes]],eess!$A$1:$G$189,6,FALSE)</f>
        <v>CHICLAYO</v>
      </c>
      <c r="J4709" s="9" t="str">
        <f>+VLOOKUP(datosAvance[[#This Row],[renaes]],eess!$A$1:$G$189,7,FALSE)</f>
        <v>CHICLAYO</v>
      </c>
    </row>
    <row r="4710" spans="1:10" x14ac:dyDescent="0.25">
      <c r="A4710">
        <v>11688</v>
      </c>
      <c r="B4710">
        <v>2</v>
      </c>
      <c r="C4710" t="s">
        <v>243</v>
      </c>
      <c r="D4710">
        <v>7</v>
      </c>
      <c r="E4710" t="s">
        <v>5</v>
      </c>
      <c r="F4710" s="9" t="str">
        <f>+VLOOKUP(datosAvance[[#This Row],[renaes]],eess!$A$1:$G$189,2,FALSE)</f>
        <v>LAS NORIAS</v>
      </c>
      <c r="G4710" s="9" t="str">
        <f>+VLOOKUP(datosAvance[[#This Row],[renaes]],eess!$A$1:$G$189,3,FALSE)</f>
        <v>LAMBAYEQUE</v>
      </c>
      <c r="H4710" s="9" t="str">
        <f>+VLOOKUP(datosAvance[[#This Row],[renaes]],eess!$A$1:$G$189,4,FALSE)</f>
        <v>OLMOS</v>
      </c>
      <c r="I4710" s="9" t="str">
        <f>+VLOOKUP(datosAvance[[#This Row],[renaes]],eess!$A$1:$G$189,6,FALSE)</f>
        <v>LAMBAYEQUE</v>
      </c>
      <c r="J4710" s="9" t="str">
        <f>+VLOOKUP(datosAvance[[#This Row],[renaes]],eess!$A$1:$G$189,7,FALSE)</f>
        <v>OLMOS</v>
      </c>
    </row>
    <row r="4711" spans="1:10" x14ac:dyDescent="0.25">
      <c r="A4711">
        <v>17605</v>
      </c>
      <c r="B4711">
        <v>6</v>
      </c>
      <c r="C4711" t="s">
        <v>243</v>
      </c>
      <c r="D4711">
        <v>7</v>
      </c>
      <c r="E4711" t="s">
        <v>5</v>
      </c>
      <c r="F4711" s="9" t="str">
        <f>+VLOOKUP(datosAvance[[#This Row],[renaes]],eess!$A$1:$G$189,2,FALSE)</f>
        <v>CORRAL DE ARENA</v>
      </c>
      <c r="G4711" s="9" t="str">
        <f>+VLOOKUP(datosAvance[[#This Row],[renaes]],eess!$A$1:$G$189,3,FALSE)</f>
        <v>LAMBAYEQUE</v>
      </c>
      <c r="H4711" s="9" t="str">
        <f>+VLOOKUP(datosAvance[[#This Row],[renaes]],eess!$A$1:$G$189,4,FALSE)</f>
        <v>OLMOS</v>
      </c>
      <c r="I4711" s="9" t="str">
        <f>+VLOOKUP(datosAvance[[#This Row],[renaes]],eess!$A$1:$G$189,6,FALSE)</f>
        <v>LAMBAYEQUE</v>
      </c>
      <c r="J4711" s="9" t="str">
        <f>+VLOOKUP(datosAvance[[#This Row],[renaes]],eess!$A$1:$G$189,7,FALSE)</f>
        <v>OLMOS</v>
      </c>
    </row>
    <row r="4712" spans="1:10" x14ac:dyDescent="0.25">
      <c r="A4712">
        <v>17874</v>
      </c>
      <c r="B4712">
        <v>8</v>
      </c>
      <c r="C4712" t="s">
        <v>243</v>
      </c>
      <c r="D4712">
        <v>7</v>
      </c>
      <c r="E4712" t="s">
        <v>5</v>
      </c>
      <c r="F4712" s="9" t="str">
        <f>+VLOOKUP(datosAvance[[#This Row],[renaes]],eess!$A$1:$G$189,2,FALSE)</f>
        <v>SALTUR</v>
      </c>
      <c r="G4712" s="9" t="str">
        <f>+VLOOKUP(datosAvance[[#This Row],[renaes]],eess!$A$1:$G$189,3,FALSE)</f>
        <v>CHICLAYO</v>
      </c>
      <c r="H4712" s="9" t="str">
        <f>+VLOOKUP(datosAvance[[#This Row],[renaes]],eess!$A$1:$G$189,4,FALSE)</f>
        <v>CAYALTI-ZAÑA</v>
      </c>
      <c r="I4712" s="9" t="str">
        <f>+VLOOKUP(datosAvance[[#This Row],[renaes]],eess!$A$1:$G$189,6,FALSE)</f>
        <v>CHICLAYO</v>
      </c>
      <c r="J4712" s="9" t="str">
        <f>+VLOOKUP(datosAvance[[#This Row],[renaes]],eess!$A$1:$G$189,7,FALSE)</f>
        <v>SAÑA</v>
      </c>
    </row>
    <row r="4713" spans="1:10" x14ac:dyDescent="0.25">
      <c r="A4713">
        <v>17875</v>
      </c>
      <c r="B4713">
        <v>1</v>
      </c>
      <c r="C4713" t="s">
        <v>243</v>
      </c>
      <c r="D4713">
        <v>7</v>
      </c>
      <c r="E4713" t="s">
        <v>5</v>
      </c>
      <c r="F4713" s="9" t="str">
        <f>+VLOOKUP(datosAvance[[#This Row],[renaes]],eess!$A$1:$G$189,2,FALSE)</f>
        <v>LA COMPUERTA</v>
      </c>
      <c r="G4713" s="9" t="str">
        <f>+VLOOKUP(datosAvance[[#This Row],[renaes]],eess!$A$1:$G$189,3,FALSE)</f>
        <v>CHICLAYO</v>
      </c>
      <c r="H4713" s="9" t="str">
        <f>+VLOOKUP(datosAvance[[#This Row],[renaes]],eess!$A$1:$G$189,4,FALSE)</f>
        <v>OYOTUN</v>
      </c>
      <c r="I4713" s="9" t="str">
        <f>+VLOOKUP(datosAvance[[#This Row],[renaes]],eess!$A$1:$G$189,6,FALSE)</f>
        <v>CHICLAYO</v>
      </c>
      <c r="J4713" s="9" t="str">
        <f>+VLOOKUP(datosAvance[[#This Row],[renaes]],eess!$A$1:$G$189,7,FALSE)</f>
        <v>OYOTUN</v>
      </c>
    </row>
    <row r="4714" spans="1:10" x14ac:dyDescent="0.25">
      <c r="A4714">
        <v>18872</v>
      </c>
      <c r="B4714">
        <v>2</v>
      </c>
      <c r="C4714" t="s">
        <v>243</v>
      </c>
      <c r="D4714">
        <v>7</v>
      </c>
      <c r="E4714" t="s">
        <v>5</v>
      </c>
      <c r="F4714" s="9" t="str">
        <f>+VLOOKUP(datosAvance[[#This Row],[renaes]],eess!$A$1:$G$189,2,FALSE)</f>
        <v>PASABAR ASERRADERO</v>
      </c>
      <c r="G4714" s="9" t="str">
        <f>+VLOOKUP(datosAvance[[#This Row],[renaes]],eess!$A$1:$G$189,3,FALSE)</f>
        <v>LAMBAYEQUE</v>
      </c>
      <c r="H4714" s="9" t="str">
        <f>+VLOOKUP(datosAvance[[#This Row],[renaes]],eess!$A$1:$G$189,4,FALSE)</f>
        <v>OLMOS</v>
      </c>
      <c r="I4714" s="9" t="str">
        <f>+VLOOKUP(datosAvance[[#This Row],[renaes]],eess!$A$1:$G$189,6,FALSE)</f>
        <v>LAMBAYEQUE</v>
      </c>
      <c r="J4714" s="9" t="str">
        <f>+VLOOKUP(datosAvance[[#This Row],[renaes]],eess!$A$1:$G$189,7,FALSE)</f>
        <v>OLMOS</v>
      </c>
    </row>
    <row r="4715" spans="1:10" x14ac:dyDescent="0.25">
      <c r="A4715">
        <v>18916</v>
      </c>
      <c r="B4715">
        <v>3</v>
      </c>
      <c r="C4715" t="s">
        <v>243</v>
      </c>
      <c r="D4715">
        <v>7</v>
      </c>
      <c r="E4715" t="s">
        <v>5</v>
      </c>
      <c r="F4715" s="9" t="str">
        <f>+VLOOKUP(datosAvance[[#This Row],[renaes]],eess!$A$1:$G$189,2,FALSE)</f>
        <v>MOCAPE</v>
      </c>
      <c r="G4715" s="9" t="str">
        <f>+VLOOKUP(datosAvance[[#This Row],[renaes]],eess!$A$1:$G$189,3,FALSE)</f>
        <v>LAMBAYEQUE</v>
      </c>
      <c r="H4715" s="9" t="str">
        <f>+VLOOKUP(datosAvance[[#This Row],[renaes]],eess!$A$1:$G$189,4,FALSE)</f>
        <v>OLMOS</v>
      </c>
      <c r="I4715" s="9" t="str">
        <f>+VLOOKUP(datosAvance[[#This Row],[renaes]],eess!$A$1:$G$189,6,FALSE)</f>
        <v>LAMBAYEQUE</v>
      </c>
      <c r="J4715" s="9" t="str">
        <f>+VLOOKUP(datosAvance[[#This Row],[renaes]],eess!$A$1:$G$189,7,FALSE)</f>
        <v>OLMOS</v>
      </c>
    </row>
    <row r="4716" spans="1:10" x14ac:dyDescent="0.25">
      <c r="A4716">
        <v>26094</v>
      </c>
      <c r="B4716">
        <v>6</v>
      </c>
      <c r="C4716" t="s">
        <v>243</v>
      </c>
      <c r="D4716">
        <v>7</v>
      </c>
      <c r="E4716" t="s">
        <v>5</v>
      </c>
      <c r="F4716" s="9" t="str">
        <f>+VLOOKUP(datosAvance[[#This Row],[renaes]],eess!$A$1:$G$189,2,FALSE)</f>
        <v>CAPILLA SANTA ROSA LAMBAYEQUE</v>
      </c>
      <c r="G4716" s="9" t="str">
        <f>+VLOOKUP(datosAvance[[#This Row],[renaes]],eess!$A$1:$G$189,3,FALSE)</f>
        <v>LAMBAYEQUE</v>
      </c>
      <c r="H4716" s="9" t="str">
        <f>+VLOOKUP(datosAvance[[#This Row],[renaes]],eess!$A$1:$G$189,4,FALSE)</f>
        <v>LAMBAYEQUE</v>
      </c>
      <c r="I4716" s="9" t="str">
        <f>+VLOOKUP(datosAvance[[#This Row],[renaes]],eess!$A$1:$G$189,6,FALSE)</f>
        <v>LAMBAYEQUE</v>
      </c>
      <c r="J4716" s="9" t="str">
        <f>+VLOOKUP(datosAvance[[#This Row],[renaes]],eess!$A$1:$G$189,7,FALSE)</f>
        <v>LAMBAYEQUE</v>
      </c>
    </row>
    <row r="4717" spans="1:10" x14ac:dyDescent="0.25">
      <c r="A4717">
        <v>31139</v>
      </c>
      <c r="B4717">
        <v>1</v>
      </c>
      <c r="C4717" t="s">
        <v>243</v>
      </c>
      <c r="D4717">
        <v>7</v>
      </c>
      <c r="E4717" t="s">
        <v>5</v>
      </c>
      <c r="F4717" s="9" t="str">
        <f>+VLOOKUP(datosAvance[[#This Row],[renaes]],eess!$A$1:$G$189,2,FALSE)</f>
        <v>JANQUE</v>
      </c>
      <c r="G4717" s="9" t="str">
        <f>+VLOOKUP(datosAvance[[#This Row],[renaes]],eess!$A$1:$G$189,3,FALSE)</f>
        <v>FERREÐAFE</v>
      </c>
      <c r="H4717" s="9" t="str">
        <f>+VLOOKUP(datosAvance[[#This Row],[renaes]],eess!$A$1:$G$189,4,FALSE)</f>
        <v>INKAWASI</v>
      </c>
      <c r="I4717" s="9" t="str">
        <f>+VLOOKUP(datosAvance[[#This Row],[renaes]],eess!$A$1:$G$189,6,FALSE)</f>
        <v>FERREÑAFE</v>
      </c>
      <c r="J4717" s="9" t="str">
        <f>+VLOOKUP(datosAvance[[#This Row],[renaes]],eess!$A$1:$G$189,7,FALSE)</f>
        <v>INCAHUASI</v>
      </c>
    </row>
    <row r="4718" spans="1:10" x14ac:dyDescent="0.25">
      <c r="A4718">
        <v>31449</v>
      </c>
      <c r="B4718">
        <v>24</v>
      </c>
      <c r="C4718" t="s">
        <v>243</v>
      </c>
      <c r="D4718">
        <v>7</v>
      </c>
      <c r="E4718" t="s">
        <v>5</v>
      </c>
      <c r="F4718" s="9" t="str">
        <f>+VLOOKUP(datosAvance[[#This Row],[renaes]],eess!$A$1:$G$189,2,FALSE)</f>
        <v>TUMAN</v>
      </c>
      <c r="G4718" s="9" t="str">
        <f>+VLOOKUP(datosAvance[[#This Row],[renaes]],eess!$A$1:$G$189,3,FALSE)</f>
        <v>CHICLAYO</v>
      </c>
      <c r="H4718" s="9" t="str">
        <f>+VLOOKUP(datosAvance[[#This Row],[renaes]],eess!$A$1:$G$189,4,FALSE)</f>
        <v>POSOPE ALTO</v>
      </c>
      <c r="I4718" s="9" t="str">
        <f>+VLOOKUP(datosAvance[[#This Row],[renaes]],eess!$A$1:$G$189,6,FALSE)</f>
        <v>CHICLAYO</v>
      </c>
      <c r="J4718" s="9" t="str">
        <f>+VLOOKUP(datosAvance[[#This Row],[renaes]],eess!$A$1:$G$189,7,FALSE)</f>
        <v>TUMAN</v>
      </c>
    </row>
    <row r="4719" spans="1:10" x14ac:dyDescent="0.25">
      <c r="A4719">
        <v>32743</v>
      </c>
      <c r="B4719">
        <v>15</v>
      </c>
      <c r="C4719" t="s">
        <v>243</v>
      </c>
      <c r="D4719">
        <v>7</v>
      </c>
      <c r="E4719" t="s">
        <v>5</v>
      </c>
      <c r="F4719" s="9" t="str">
        <f>+VLOOKUP(datosAvance[[#This Row],[renaes]],eess!$A$1:$G$189,2,FALSE)</f>
        <v>POSOPE ALTO</v>
      </c>
      <c r="G4719" s="9" t="str">
        <f>+VLOOKUP(datosAvance[[#This Row],[renaes]],eess!$A$1:$G$189,3,FALSE)</f>
        <v>CHICLAYO</v>
      </c>
      <c r="H4719" s="9" t="str">
        <f>+VLOOKUP(datosAvance[[#This Row],[renaes]],eess!$A$1:$G$189,4,FALSE)</f>
        <v>POSOPE ALTO</v>
      </c>
      <c r="I4719" s="9" t="str">
        <f>+VLOOKUP(datosAvance[[#This Row],[renaes]],eess!$A$1:$G$189,6,FALSE)</f>
        <v>CHICLAYO</v>
      </c>
      <c r="J4719" s="9" t="str">
        <f>+VLOOKUP(datosAvance[[#This Row],[renaes]],eess!$A$1:$G$189,7,FALSE)</f>
        <v>PATAPO</v>
      </c>
    </row>
    <row r="4720" spans="1:10" x14ac:dyDescent="0.25">
      <c r="A4720">
        <v>34132</v>
      </c>
      <c r="B4720">
        <v>4</v>
      </c>
      <c r="C4720" t="s">
        <v>243</v>
      </c>
      <c r="D4720">
        <v>7</v>
      </c>
      <c r="E4720" t="s">
        <v>5</v>
      </c>
      <c r="F4720" s="9" t="str">
        <f>+VLOOKUP(datosAvance[[#This Row],[renaes]],eess!$A$1:$G$189,2,FALSE)</f>
        <v>TOTORAS PAMPAVERDE</v>
      </c>
      <c r="G4720" s="9" t="str">
        <f>+VLOOKUP(datosAvance[[#This Row],[renaes]],eess!$A$1:$G$189,3,FALSE)</f>
        <v>LAMBAYEQUE</v>
      </c>
      <c r="H4720" s="9" t="str">
        <f>+VLOOKUP(datosAvance[[#This Row],[renaes]],eess!$A$1:$G$189,4,FALSE)</f>
        <v>KAÑARIS</v>
      </c>
      <c r="I4720" s="9" t="str">
        <f>+VLOOKUP(datosAvance[[#This Row],[renaes]],eess!$A$1:$G$189,6,FALSE)</f>
        <v>LAMBAYEQUE</v>
      </c>
      <c r="J4720" s="9" t="str">
        <f>+VLOOKUP(datosAvance[[#This Row],[renaes]],eess!$A$1:$G$189,7,FALSE)</f>
        <v>CAÑARIS</v>
      </c>
    </row>
    <row r="4721" spans="1:10" x14ac:dyDescent="0.25">
      <c r="A4721">
        <v>4317</v>
      </c>
      <c r="B4721">
        <v>11</v>
      </c>
      <c r="C4721" t="s">
        <v>243</v>
      </c>
      <c r="D4721">
        <v>7</v>
      </c>
      <c r="E4721" t="s">
        <v>5</v>
      </c>
      <c r="F4721" s="9" t="str">
        <f>+VLOOKUP(datosAvance[[#This Row],[renaes]],eess!$A$1:$G$189,2,FALSE)</f>
        <v>HOSPITAL REGIONAL DOCENTE LAS MERCEDES</v>
      </c>
      <c r="G4721" s="9" t="str">
        <f>+VLOOKUP(datosAvance[[#This Row],[renaes]],eess!$A$1:$G$189,3,FALSE)</f>
        <v>NO PERTENECE A NINGUNA RED</v>
      </c>
      <c r="H4721" s="9" t="str">
        <f>+VLOOKUP(datosAvance[[#This Row],[renaes]],eess!$A$1:$G$189,4,FALSE)</f>
        <v>NO PERTENECE A NINGUNA MICRORED</v>
      </c>
      <c r="I4721" s="9" t="str">
        <f>+VLOOKUP(datosAvance[[#This Row],[renaes]],eess!$A$1:$G$189,6,FALSE)</f>
        <v>CHICLAYO</v>
      </c>
      <c r="J4721" s="9" t="str">
        <f>+VLOOKUP(datosAvance[[#This Row],[renaes]],eess!$A$1:$G$189,7,FALSE)</f>
        <v>CHICLAYO</v>
      </c>
    </row>
    <row r="4722" spans="1:10" x14ac:dyDescent="0.25">
      <c r="A4722">
        <v>4318</v>
      </c>
      <c r="B4722">
        <v>19</v>
      </c>
      <c r="C4722" t="s">
        <v>243</v>
      </c>
      <c r="D4722">
        <v>7</v>
      </c>
      <c r="E4722" t="s">
        <v>5</v>
      </c>
      <c r="F4722" s="9" t="str">
        <f>+VLOOKUP(datosAvance[[#This Row],[renaes]],eess!$A$1:$G$189,2,FALSE)</f>
        <v>JOSE OLAYA</v>
      </c>
      <c r="G4722" s="9" t="str">
        <f>+VLOOKUP(datosAvance[[#This Row],[renaes]],eess!$A$1:$G$189,3,FALSE)</f>
        <v>CHICLAYO</v>
      </c>
      <c r="H4722" s="9" t="str">
        <f>+VLOOKUP(datosAvance[[#This Row],[renaes]],eess!$A$1:$G$189,4,FALSE)</f>
        <v>CHICLAYO</v>
      </c>
      <c r="I4722" s="9" t="str">
        <f>+VLOOKUP(datosAvance[[#This Row],[renaes]],eess!$A$1:$G$189,6,FALSE)</f>
        <v>CHICLAYO</v>
      </c>
      <c r="J4722" s="9" t="str">
        <f>+VLOOKUP(datosAvance[[#This Row],[renaes]],eess!$A$1:$G$189,7,FALSE)</f>
        <v>CHICLAYO</v>
      </c>
    </row>
    <row r="4723" spans="1:10" x14ac:dyDescent="0.25">
      <c r="A4723">
        <v>4319</v>
      </c>
      <c r="B4723">
        <v>14</v>
      </c>
      <c r="C4723" t="s">
        <v>243</v>
      </c>
      <c r="D4723">
        <v>7</v>
      </c>
      <c r="E4723" t="s">
        <v>5</v>
      </c>
      <c r="F4723" s="9" t="str">
        <f>+VLOOKUP(datosAvance[[#This Row],[renaes]],eess!$A$1:$G$189,2,FALSE)</f>
        <v>SAN ANTONIO</v>
      </c>
      <c r="G4723" s="9" t="str">
        <f>+VLOOKUP(datosAvance[[#This Row],[renaes]],eess!$A$1:$G$189,3,FALSE)</f>
        <v>CHICLAYO</v>
      </c>
      <c r="H4723" s="9" t="str">
        <f>+VLOOKUP(datosAvance[[#This Row],[renaes]],eess!$A$1:$G$189,4,FALSE)</f>
        <v>CHICLAYO</v>
      </c>
      <c r="I4723" s="9" t="str">
        <f>+VLOOKUP(datosAvance[[#This Row],[renaes]],eess!$A$1:$G$189,6,FALSE)</f>
        <v>CHICLAYO</v>
      </c>
      <c r="J4723" s="9" t="str">
        <f>+VLOOKUP(datosAvance[[#This Row],[renaes]],eess!$A$1:$G$189,7,FALSE)</f>
        <v>CHICLAYO</v>
      </c>
    </row>
    <row r="4724" spans="1:10" x14ac:dyDescent="0.25">
      <c r="A4724">
        <v>4320</v>
      </c>
      <c r="B4724">
        <v>13</v>
      </c>
      <c r="C4724" t="s">
        <v>243</v>
      </c>
      <c r="D4724">
        <v>7</v>
      </c>
      <c r="E4724" t="s">
        <v>5</v>
      </c>
      <c r="F4724" s="9" t="str">
        <f>+VLOOKUP(datosAvance[[#This Row],[renaes]],eess!$A$1:$G$189,2,FALSE)</f>
        <v>JORGE CHAVEZ</v>
      </c>
      <c r="G4724" s="9" t="str">
        <f>+VLOOKUP(datosAvance[[#This Row],[renaes]],eess!$A$1:$G$189,3,FALSE)</f>
        <v>CHICLAYO</v>
      </c>
      <c r="H4724" s="9" t="str">
        <f>+VLOOKUP(datosAvance[[#This Row],[renaes]],eess!$A$1:$G$189,4,FALSE)</f>
        <v>CHICLAYO</v>
      </c>
      <c r="I4724" s="9" t="str">
        <f>+VLOOKUP(datosAvance[[#This Row],[renaes]],eess!$A$1:$G$189,6,FALSE)</f>
        <v>CHICLAYO</v>
      </c>
      <c r="J4724" s="9" t="str">
        <f>+VLOOKUP(datosAvance[[#This Row],[renaes]],eess!$A$1:$G$189,7,FALSE)</f>
        <v>CHICLAYO</v>
      </c>
    </row>
    <row r="4725" spans="1:10" x14ac:dyDescent="0.25">
      <c r="A4725">
        <v>4321</v>
      </c>
      <c r="B4725">
        <v>10</v>
      </c>
      <c r="C4725" t="s">
        <v>243</v>
      </c>
      <c r="D4725">
        <v>7</v>
      </c>
      <c r="E4725" t="s">
        <v>5</v>
      </c>
      <c r="F4725" s="9" t="str">
        <f>+VLOOKUP(datosAvance[[#This Row],[renaes]],eess!$A$1:$G$189,2,FALSE)</f>
        <v>TUPAC AMARU</v>
      </c>
      <c r="G4725" s="9" t="str">
        <f>+VLOOKUP(datosAvance[[#This Row],[renaes]],eess!$A$1:$G$189,3,FALSE)</f>
        <v>CHICLAYO</v>
      </c>
      <c r="H4725" s="9" t="str">
        <f>+VLOOKUP(datosAvance[[#This Row],[renaes]],eess!$A$1:$G$189,4,FALSE)</f>
        <v>CHICLAYO</v>
      </c>
      <c r="I4725" s="9" t="str">
        <f>+VLOOKUP(datosAvance[[#This Row],[renaes]],eess!$A$1:$G$189,6,FALSE)</f>
        <v>CHICLAYO</v>
      </c>
      <c r="J4725" s="9" t="str">
        <f>+VLOOKUP(datosAvance[[#This Row],[renaes]],eess!$A$1:$G$189,7,FALSE)</f>
        <v>CHICLAYO</v>
      </c>
    </row>
    <row r="4726" spans="1:10" x14ac:dyDescent="0.25">
      <c r="A4726">
        <v>4322</v>
      </c>
      <c r="B4726">
        <v>7</v>
      </c>
      <c r="C4726" t="s">
        <v>243</v>
      </c>
      <c r="D4726">
        <v>7</v>
      </c>
      <c r="E4726" t="s">
        <v>5</v>
      </c>
      <c r="F4726" s="9" t="str">
        <f>+VLOOKUP(datosAvance[[#This Row],[renaes]],eess!$A$1:$G$189,2,FALSE)</f>
        <v>JOSE QUIÑONEZ GONZALES</v>
      </c>
      <c r="G4726" s="9" t="str">
        <f>+VLOOKUP(datosAvance[[#This Row],[renaes]],eess!$A$1:$G$189,3,FALSE)</f>
        <v>CHICLAYO</v>
      </c>
      <c r="H4726" s="9" t="str">
        <f>+VLOOKUP(datosAvance[[#This Row],[renaes]],eess!$A$1:$G$189,4,FALSE)</f>
        <v>CHICLAYO</v>
      </c>
      <c r="I4726" s="9" t="str">
        <f>+VLOOKUP(datosAvance[[#This Row],[renaes]],eess!$A$1:$G$189,6,FALSE)</f>
        <v>CHICLAYO</v>
      </c>
      <c r="J4726" s="9" t="str">
        <f>+VLOOKUP(datosAvance[[#This Row],[renaes]],eess!$A$1:$G$189,7,FALSE)</f>
        <v>CHICLAYO</v>
      </c>
    </row>
    <row r="4727" spans="1:10" x14ac:dyDescent="0.25">
      <c r="A4727">
        <v>4323</v>
      </c>
      <c r="B4727">
        <v>7</v>
      </c>
      <c r="C4727" t="s">
        <v>243</v>
      </c>
      <c r="D4727">
        <v>7</v>
      </c>
      <c r="E4727" t="s">
        <v>5</v>
      </c>
      <c r="F4727" s="9" t="str">
        <f>+VLOOKUP(datosAvance[[#This Row],[renaes]],eess!$A$1:$G$189,2,FALSE)</f>
        <v>CRUZ DE LA ESPERANZA</v>
      </c>
      <c r="G4727" s="9" t="str">
        <f>+VLOOKUP(datosAvance[[#This Row],[renaes]],eess!$A$1:$G$189,3,FALSE)</f>
        <v>CHICLAYO</v>
      </c>
      <c r="H4727" s="9" t="str">
        <f>+VLOOKUP(datosAvance[[#This Row],[renaes]],eess!$A$1:$G$189,4,FALSE)</f>
        <v>CHICLAYO</v>
      </c>
      <c r="I4727" s="9" t="str">
        <f>+VLOOKUP(datosAvance[[#This Row],[renaes]],eess!$A$1:$G$189,6,FALSE)</f>
        <v>CHICLAYO</v>
      </c>
      <c r="J4727" s="9" t="str">
        <f>+VLOOKUP(datosAvance[[#This Row],[renaes]],eess!$A$1:$G$189,7,FALSE)</f>
        <v>CHICLAYO</v>
      </c>
    </row>
    <row r="4728" spans="1:10" x14ac:dyDescent="0.25">
      <c r="A4728">
        <v>4324</v>
      </c>
      <c r="B4728">
        <v>13</v>
      </c>
      <c r="C4728" t="s">
        <v>243</v>
      </c>
      <c r="D4728">
        <v>7</v>
      </c>
      <c r="E4728" t="s">
        <v>5</v>
      </c>
      <c r="F4728" s="9" t="str">
        <f>+VLOOKUP(datosAvance[[#This Row],[renaes]],eess!$A$1:$G$189,2,FALSE)</f>
        <v>CERROPON</v>
      </c>
      <c r="G4728" s="9" t="str">
        <f>+VLOOKUP(datosAvance[[#This Row],[renaes]],eess!$A$1:$G$189,3,FALSE)</f>
        <v>CHICLAYO</v>
      </c>
      <c r="H4728" s="9" t="str">
        <f>+VLOOKUP(datosAvance[[#This Row],[renaes]],eess!$A$1:$G$189,4,FALSE)</f>
        <v>CHICLAYO</v>
      </c>
      <c r="I4728" s="9" t="str">
        <f>+VLOOKUP(datosAvance[[#This Row],[renaes]],eess!$A$1:$G$189,6,FALSE)</f>
        <v>CHICLAYO</v>
      </c>
      <c r="J4728" s="9" t="str">
        <f>+VLOOKUP(datosAvance[[#This Row],[renaes]],eess!$A$1:$G$189,7,FALSE)</f>
        <v>CHICLAYO</v>
      </c>
    </row>
    <row r="4729" spans="1:10" x14ac:dyDescent="0.25">
      <c r="A4729">
        <v>4325</v>
      </c>
      <c r="B4729">
        <v>9</v>
      </c>
      <c r="C4729" t="s">
        <v>243</v>
      </c>
      <c r="D4729">
        <v>7</v>
      </c>
      <c r="E4729" t="s">
        <v>5</v>
      </c>
      <c r="F4729" s="9" t="str">
        <f>+VLOOKUP(datosAvance[[#This Row],[renaes]],eess!$A$1:$G$189,2,FALSE)</f>
        <v>VICTOR ENRIQUE TIRADO BONILLA-CHONGOYAPE</v>
      </c>
      <c r="G4729" s="9" t="str">
        <f>+VLOOKUP(datosAvance[[#This Row],[renaes]],eess!$A$1:$G$189,3,FALSE)</f>
        <v>CHICLAYO</v>
      </c>
      <c r="H4729" s="9" t="str">
        <f>+VLOOKUP(datosAvance[[#This Row],[renaes]],eess!$A$1:$G$189,4,FALSE)</f>
        <v>CHONGOYAPE</v>
      </c>
      <c r="I4729" s="9" t="str">
        <f>+VLOOKUP(datosAvance[[#This Row],[renaes]],eess!$A$1:$G$189,6,FALSE)</f>
        <v>CHICLAYO</v>
      </c>
      <c r="J4729" s="9" t="str">
        <f>+VLOOKUP(datosAvance[[#This Row],[renaes]],eess!$A$1:$G$189,7,FALSE)</f>
        <v>CHONGOYAPE</v>
      </c>
    </row>
    <row r="4730" spans="1:10" x14ac:dyDescent="0.25">
      <c r="A4730">
        <v>4326</v>
      </c>
      <c r="B4730">
        <v>10</v>
      </c>
      <c r="C4730" t="s">
        <v>243</v>
      </c>
      <c r="D4730">
        <v>7</v>
      </c>
      <c r="E4730" t="s">
        <v>5</v>
      </c>
      <c r="F4730" s="9" t="str">
        <f>+VLOOKUP(datosAvance[[#This Row],[renaes]],eess!$A$1:$G$189,2,FALSE)</f>
        <v>PAMPA GRANDE</v>
      </c>
      <c r="G4730" s="9" t="str">
        <f>+VLOOKUP(datosAvance[[#This Row],[renaes]],eess!$A$1:$G$189,3,FALSE)</f>
        <v>CHICLAYO</v>
      </c>
      <c r="H4730" s="9" t="str">
        <f>+VLOOKUP(datosAvance[[#This Row],[renaes]],eess!$A$1:$G$189,4,FALSE)</f>
        <v>CHONGOYAPE</v>
      </c>
      <c r="I4730" s="9" t="str">
        <f>+VLOOKUP(datosAvance[[#This Row],[renaes]],eess!$A$1:$G$189,6,FALSE)</f>
        <v>CHICLAYO</v>
      </c>
      <c r="J4730" s="9" t="str">
        <f>+VLOOKUP(datosAvance[[#This Row],[renaes]],eess!$A$1:$G$189,7,FALSE)</f>
        <v>CHONGOYAPE</v>
      </c>
    </row>
    <row r="4731" spans="1:10" x14ac:dyDescent="0.25">
      <c r="A4731">
        <v>4327</v>
      </c>
      <c r="B4731">
        <v>15</v>
      </c>
      <c r="C4731" t="s">
        <v>243</v>
      </c>
      <c r="D4731">
        <v>7</v>
      </c>
      <c r="E4731" t="s">
        <v>5</v>
      </c>
      <c r="F4731" s="9" t="str">
        <f>+VLOOKUP(datosAvance[[#This Row],[renaes]],eess!$A$1:$G$189,2,FALSE)</f>
        <v>LA VICTORIA SECTOR  I</v>
      </c>
      <c r="G4731" s="9" t="str">
        <f>+VLOOKUP(datosAvance[[#This Row],[renaes]],eess!$A$1:$G$189,3,FALSE)</f>
        <v>CHICLAYO</v>
      </c>
      <c r="H4731" s="9" t="str">
        <f>+VLOOKUP(datosAvance[[#This Row],[renaes]],eess!$A$1:$G$189,4,FALSE)</f>
        <v>LA VICTORIA</v>
      </c>
      <c r="I4731" s="9" t="str">
        <f>+VLOOKUP(datosAvance[[#This Row],[renaes]],eess!$A$1:$G$189,6,FALSE)</f>
        <v>CHICLAYO</v>
      </c>
      <c r="J4731" s="9" t="str">
        <f>+VLOOKUP(datosAvance[[#This Row],[renaes]],eess!$A$1:$G$189,7,FALSE)</f>
        <v>LA VICTORIA</v>
      </c>
    </row>
    <row r="4732" spans="1:10" x14ac:dyDescent="0.25">
      <c r="A4732">
        <v>4328</v>
      </c>
      <c r="B4732">
        <v>7</v>
      </c>
      <c r="C4732" t="s">
        <v>243</v>
      </c>
      <c r="D4732">
        <v>7</v>
      </c>
      <c r="E4732" t="s">
        <v>5</v>
      </c>
      <c r="F4732" s="9" t="str">
        <f>+VLOOKUP(datosAvance[[#This Row],[renaes]],eess!$A$1:$G$189,2,FALSE)</f>
        <v>LA VICTORIA SECTOR II - MARIA JESUS</v>
      </c>
      <c r="G4732" s="9" t="str">
        <f>+VLOOKUP(datosAvance[[#This Row],[renaes]],eess!$A$1:$G$189,3,FALSE)</f>
        <v>CHICLAYO</v>
      </c>
      <c r="H4732" s="9" t="str">
        <f>+VLOOKUP(datosAvance[[#This Row],[renaes]],eess!$A$1:$G$189,4,FALSE)</f>
        <v>LA VICTORIA</v>
      </c>
      <c r="I4732" s="9" t="str">
        <f>+VLOOKUP(datosAvance[[#This Row],[renaes]],eess!$A$1:$G$189,6,FALSE)</f>
        <v>CHICLAYO</v>
      </c>
      <c r="J4732" s="9" t="str">
        <f>+VLOOKUP(datosAvance[[#This Row],[renaes]],eess!$A$1:$G$189,7,FALSE)</f>
        <v>LA VICTORIA</v>
      </c>
    </row>
    <row r="4733" spans="1:10" x14ac:dyDescent="0.25">
      <c r="A4733">
        <v>4329</v>
      </c>
      <c r="B4733">
        <v>16</v>
      </c>
      <c r="C4733" t="s">
        <v>243</v>
      </c>
      <c r="D4733">
        <v>7</v>
      </c>
      <c r="E4733" t="s">
        <v>5</v>
      </c>
      <c r="F4733" s="9" t="str">
        <f>+VLOOKUP(datosAvance[[#This Row],[renaes]],eess!$A$1:$G$189,2,FALSE)</f>
        <v>EL BOSQUE</v>
      </c>
      <c r="G4733" s="9" t="str">
        <f>+VLOOKUP(datosAvance[[#This Row],[renaes]],eess!$A$1:$G$189,3,FALSE)</f>
        <v>CHICLAYO</v>
      </c>
      <c r="H4733" s="9" t="str">
        <f>+VLOOKUP(datosAvance[[#This Row],[renaes]],eess!$A$1:$G$189,4,FALSE)</f>
        <v>LA VICTORIA</v>
      </c>
      <c r="I4733" s="9" t="str">
        <f>+VLOOKUP(datosAvance[[#This Row],[renaes]],eess!$A$1:$G$189,6,FALSE)</f>
        <v>CHICLAYO</v>
      </c>
      <c r="J4733" s="9" t="str">
        <f>+VLOOKUP(datosAvance[[#This Row],[renaes]],eess!$A$1:$G$189,7,FALSE)</f>
        <v>LA VICTORIA</v>
      </c>
    </row>
    <row r="4734" spans="1:10" x14ac:dyDescent="0.25">
      <c r="A4734">
        <v>4330</v>
      </c>
      <c r="B4734">
        <v>3</v>
      </c>
      <c r="C4734" t="s">
        <v>243</v>
      </c>
      <c r="D4734">
        <v>7</v>
      </c>
      <c r="E4734" t="s">
        <v>5</v>
      </c>
      <c r="F4734" s="9" t="str">
        <f>+VLOOKUP(datosAvance[[#This Row],[renaes]],eess!$A$1:$G$189,2,FALSE)</f>
        <v>CHOSICA DEL NORTE</v>
      </c>
      <c r="G4734" s="9" t="str">
        <f>+VLOOKUP(datosAvance[[#This Row],[renaes]],eess!$A$1:$G$189,3,FALSE)</f>
        <v>CHICLAYO</v>
      </c>
      <c r="H4734" s="9" t="str">
        <f>+VLOOKUP(datosAvance[[#This Row],[renaes]],eess!$A$1:$G$189,4,FALSE)</f>
        <v>LA VICTORIA</v>
      </c>
      <c r="I4734" s="9" t="str">
        <f>+VLOOKUP(datosAvance[[#This Row],[renaes]],eess!$A$1:$G$189,6,FALSE)</f>
        <v>CHICLAYO</v>
      </c>
      <c r="J4734" s="9" t="str">
        <f>+VLOOKUP(datosAvance[[#This Row],[renaes]],eess!$A$1:$G$189,7,FALSE)</f>
        <v>LA VICTORIA</v>
      </c>
    </row>
    <row r="4735" spans="1:10" x14ac:dyDescent="0.25">
      <c r="A4735">
        <v>4331</v>
      </c>
      <c r="B4735">
        <v>19</v>
      </c>
      <c r="C4735" t="s">
        <v>243</v>
      </c>
      <c r="D4735">
        <v>7</v>
      </c>
      <c r="E4735" t="s">
        <v>5</v>
      </c>
      <c r="F4735" s="9" t="str">
        <f>+VLOOKUP(datosAvance[[#This Row],[renaes]],eess!$A$1:$G$189,2,FALSE)</f>
        <v>JOSE LEONARDO ORTIZ</v>
      </c>
      <c r="G4735" s="9" t="str">
        <f>+VLOOKUP(datosAvance[[#This Row],[renaes]],eess!$A$1:$G$189,3,FALSE)</f>
        <v>CHICLAYO</v>
      </c>
      <c r="H4735" s="9" t="str">
        <f>+VLOOKUP(datosAvance[[#This Row],[renaes]],eess!$A$1:$G$189,4,FALSE)</f>
        <v>JOSE LEONARDO ORTIZ</v>
      </c>
      <c r="I4735" s="9" t="str">
        <f>+VLOOKUP(datosAvance[[#This Row],[renaes]],eess!$A$1:$G$189,6,FALSE)</f>
        <v>CHICLAYO</v>
      </c>
      <c r="J4735" s="9" t="str">
        <f>+VLOOKUP(datosAvance[[#This Row],[renaes]],eess!$A$1:$G$189,7,FALSE)</f>
        <v>JOSE LEONARDO ORTIZ</v>
      </c>
    </row>
    <row r="4736" spans="1:10" x14ac:dyDescent="0.25">
      <c r="A4736">
        <v>4332</v>
      </c>
      <c r="B4736">
        <v>17</v>
      </c>
      <c r="C4736" t="s">
        <v>243</v>
      </c>
      <c r="D4736">
        <v>7</v>
      </c>
      <c r="E4736" t="s">
        <v>5</v>
      </c>
      <c r="F4736" s="9" t="str">
        <f>+VLOOKUP(datosAvance[[#This Row],[renaes]],eess!$A$1:$G$189,2,FALSE)</f>
        <v>PEDRO PABLO ATUSPARIAS</v>
      </c>
      <c r="G4736" s="9" t="str">
        <f>+VLOOKUP(datosAvance[[#This Row],[renaes]],eess!$A$1:$G$189,3,FALSE)</f>
        <v>CHICLAYO</v>
      </c>
      <c r="H4736" s="9" t="str">
        <f>+VLOOKUP(datosAvance[[#This Row],[renaes]],eess!$A$1:$G$189,4,FALSE)</f>
        <v>JOSE LEONARDO ORTIZ</v>
      </c>
      <c r="I4736" s="9" t="str">
        <f>+VLOOKUP(datosAvance[[#This Row],[renaes]],eess!$A$1:$G$189,6,FALSE)</f>
        <v>CHICLAYO</v>
      </c>
      <c r="J4736" s="9" t="str">
        <f>+VLOOKUP(datosAvance[[#This Row],[renaes]],eess!$A$1:$G$189,7,FALSE)</f>
        <v>JOSE LEONARDO ORTIZ</v>
      </c>
    </row>
    <row r="4737" spans="1:10" x14ac:dyDescent="0.25">
      <c r="A4737">
        <v>4333</v>
      </c>
      <c r="B4737">
        <v>18</v>
      </c>
      <c r="C4737" t="s">
        <v>243</v>
      </c>
      <c r="D4737">
        <v>7</v>
      </c>
      <c r="E4737" t="s">
        <v>5</v>
      </c>
      <c r="F4737" s="9" t="str">
        <f>+VLOOKUP(datosAvance[[#This Row],[renaes]],eess!$A$1:$G$189,2,FALSE)</f>
        <v>PAUL HARRIS</v>
      </c>
      <c r="G4737" s="9" t="str">
        <f>+VLOOKUP(datosAvance[[#This Row],[renaes]],eess!$A$1:$G$189,3,FALSE)</f>
        <v>CHICLAYO</v>
      </c>
      <c r="H4737" s="9" t="str">
        <f>+VLOOKUP(datosAvance[[#This Row],[renaes]],eess!$A$1:$G$189,4,FALSE)</f>
        <v>JOSE LEONARDO ORTIZ</v>
      </c>
      <c r="I4737" s="9" t="str">
        <f>+VLOOKUP(datosAvance[[#This Row],[renaes]],eess!$A$1:$G$189,6,FALSE)</f>
        <v>CHICLAYO</v>
      </c>
      <c r="J4737" s="9" t="str">
        <f>+VLOOKUP(datosAvance[[#This Row],[renaes]],eess!$A$1:$G$189,7,FALSE)</f>
        <v>JOSE LEONARDO ORTIZ</v>
      </c>
    </row>
    <row r="4738" spans="1:10" x14ac:dyDescent="0.25">
      <c r="A4738">
        <v>4334</v>
      </c>
      <c r="B4738">
        <v>7</v>
      </c>
      <c r="C4738" t="s">
        <v>243</v>
      </c>
      <c r="D4738">
        <v>7</v>
      </c>
      <c r="E4738" t="s">
        <v>5</v>
      </c>
      <c r="F4738" s="9" t="str">
        <f>+VLOOKUP(datosAvance[[#This Row],[renaes]],eess!$A$1:$G$189,2,FALSE)</f>
        <v>CULPON</v>
      </c>
      <c r="G4738" s="9" t="str">
        <f>+VLOOKUP(datosAvance[[#This Row],[renaes]],eess!$A$1:$G$189,3,FALSE)</f>
        <v>CHICLAYO</v>
      </c>
      <c r="H4738" s="9" t="str">
        <f>+VLOOKUP(datosAvance[[#This Row],[renaes]],eess!$A$1:$G$189,4,FALSE)</f>
        <v>JOSE LEONARDO ORTIZ</v>
      </c>
      <c r="I4738" s="9" t="str">
        <f>+VLOOKUP(datosAvance[[#This Row],[renaes]],eess!$A$1:$G$189,6,FALSE)</f>
        <v>CHICLAYO</v>
      </c>
      <c r="J4738" s="9" t="str">
        <f>+VLOOKUP(datosAvance[[#This Row],[renaes]],eess!$A$1:$G$189,7,FALSE)</f>
        <v>JOSE LEONARDO ORTIZ</v>
      </c>
    </row>
    <row r="4739" spans="1:10" x14ac:dyDescent="0.25">
      <c r="A4739">
        <v>4335</v>
      </c>
      <c r="B4739">
        <v>9</v>
      </c>
      <c r="C4739" t="s">
        <v>243</v>
      </c>
      <c r="D4739">
        <v>7</v>
      </c>
      <c r="E4739" t="s">
        <v>5</v>
      </c>
      <c r="F4739" s="9" t="str">
        <f>+VLOOKUP(datosAvance[[#This Row],[renaes]],eess!$A$1:$G$189,2,FALSE)</f>
        <v>SANTA ANA</v>
      </c>
      <c r="G4739" s="9" t="str">
        <f>+VLOOKUP(datosAvance[[#This Row],[renaes]],eess!$A$1:$G$189,3,FALSE)</f>
        <v>CHICLAYO</v>
      </c>
      <c r="H4739" s="9" t="str">
        <f>+VLOOKUP(datosAvance[[#This Row],[renaes]],eess!$A$1:$G$189,4,FALSE)</f>
        <v>JOSE LEONARDO ORTIZ</v>
      </c>
      <c r="I4739" s="9" t="str">
        <f>+VLOOKUP(datosAvance[[#This Row],[renaes]],eess!$A$1:$G$189,6,FALSE)</f>
        <v>CHICLAYO</v>
      </c>
      <c r="J4739" s="9" t="str">
        <f>+VLOOKUP(datosAvance[[#This Row],[renaes]],eess!$A$1:$G$189,7,FALSE)</f>
        <v>JOSE LEONARDO ORTIZ</v>
      </c>
    </row>
    <row r="4740" spans="1:10" x14ac:dyDescent="0.25">
      <c r="A4740">
        <v>4337</v>
      </c>
      <c r="B4740">
        <v>6</v>
      </c>
      <c r="C4740" t="s">
        <v>243</v>
      </c>
      <c r="D4740">
        <v>7</v>
      </c>
      <c r="E4740" t="s">
        <v>5</v>
      </c>
      <c r="F4740" s="9" t="str">
        <f>+VLOOKUP(datosAvance[[#This Row],[renaes]],eess!$A$1:$G$189,2,FALSE)</f>
        <v>PAMPA LA VICTORIA</v>
      </c>
      <c r="G4740" s="9" t="str">
        <f>+VLOOKUP(datosAvance[[#This Row],[renaes]],eess!$A$1:$G$189,3,FALSE)</f>
        <v>CHICLAYO</v>
      </c>
      <c r="H4740" s="9" t="str">
        <f>+VLOOKUP(datosAvance[[#This Row],[renaes]],eess!$A$1:$G$189,4,FALSE)</f>
        <v>POSOPE ALTO</v>
      </c>
      <c r="I4740" s="9" t="str">
        <f>+VLOOKUP(datosAvance[[#This Row],[renaes]],eess!$A$1:$G$189,6,FALSE)</f>
        <v>CHICLAYO</v>
      </c>
      <c r="J4740" s="9" t="str">
        <f>+VLOOKUP(datosAvance[[#This Row],[renaes]],eess!$A$1:$G$189,7,FALSE)</f>
        <v>PATAPO</v>
      </c>
    </row>
    <row r="4741" spans="1:10" x14ac:dyDescent="0.25">
      <c r="A4741">
        <v>4338</v>
      </c>
      <c r="B4741">
        <v>26</v>
      </c>
      <c r="C4741" t="s">
        <v>243</v>
      </c>
      <c r="D4741">
        <v>7</v>
      </c>
      <c r="E4741" t="s">
        <v>5</v>
      </c>
      <c r="F4741" s="9" t="str">
        <f>+VLOOKUP(datosAvance[[#This Row],[renaes]],eess!$A$1:$G$189,2,FALSE)</f>
        <v>PIMENTEL</v>
      </c>
      <c r="G4741" s="9" t="str">
        <f>+VLOOKUP(datosAvance[[#This Row],[renaes]],eess!$A$1:$G$189,3,FALSE)</f>
        <v>CHICLAYO</v>
      </c>
      <c r="H4741" s="9" t="str">
        <f>+VLOOKUP(datosAvance[[#This Row],[renaes]],eess!$A$1:$G$189,4,FALSE)</f>
        <v>PIMENTEL</v>
      </c>
      <c r="I4741" s="9" t="str">
        <f>+VLOOKUP(datosAvance[[#This Row],[renaes]],eess!$A$1:$G$189,6,FALSE)</f>
        <v>CHICLAYO</v>
      </c>
      <c r="J4741" s="9" t="str">
        <f>+VLOOKUP(datosAvance[[#This Row],[renaes]],eess!$A$1:$G$189,7,FALSE)</f>
        <v>PIMENTEL</v>
      </c>
    </row>
    <row r="4742" spans="1:10" x14ac:dyDescent="0.25">
      <c r="A4742">
        <v>4339</v>
      </c>
      <c r="B4742">
        <v>1</v>
      </c>
      <c r="C4742" t="s">
        <v>243</v>
      </c>
      <c r="D4742">
        <v>7</v>
      </c>
      <c r="E4742" t="s">
        <v>5</v>
      </c>
      <c r="F4742" s="9" t="str">
        <f>+VLOOKUP(datosAvance[[#This Row],[renaes]],eess!$A$1:$G$189,2,FALSE)</f>
        <v>SAN LUIS</v>
      </c>
      <c r="G4742" s="9" t="str">
        <f>+VLOOKUP(datosAvance[[#This Row],[renaes]],eess!$A$1:$G$189,3,FALSE)</f>
        <v>CHICLAYO</v>
      </c>
      <c r="H4742" s="9" t="str">
        <f>+VLOOKUP(datosAvance[[#This Row],[renaes]],eess!$A$1:$G$189,4,FALSE)</f>
        <v>POMALCA</v>
      </c>
      <c r="I4742" s="9" t="str">
        <f>+VLOOKUP(datosAvance[[#This Row],[renaes]],eess!$A$1:$G$189,6,FALSE)</f>
        <v>CHICLAYO</v>
      </c>
      <c r="J4742" s="9" t="str">
        <f>+VLOOKUP(datosAvance[[#This Row],[renaes]],eess!$A$1:$G$189,7,FALSE)</f>
        <v>POMALCA</v>
      </c>
    </row>
    <row r="4743" spans="1:10" x14ac:dyDescent="0.25">
      <c r="A4743">
        <v>4340</v>
      </c>
      <c r="B4743">
        <v>1</v>
      </c>
      <c r="C4743" t="s">
        <v>243</v>
      </c>
      <c r="D4743">
        <v>7</v>
      </c>
      <c r="E4743" t="s">
        <v>5</v>
      </c>
      <c r="F4743" s="9" t="str">
        <f>+VLOOKUP(datosAvance[[#This Row],[renaes]],eess!$A$1:$G$189,2,FALSE)</f>
        <v>SAN ANTONIO (POMALCA)</v>
      </c>
      <c r="G4743" s="9" t="str">
        <f>+VLOOKUP(datosAvance[[#This Row],[renaes]],eess!$A$1:$G$189,3,FALSE)</f>
        <v>CHICLAYO</v>
      </c>
      <c r="H4743" s="9" t="str">
        <f>+VLOOKUP(datosAvance[[#This Row],[renaes]],eess!$A$1:$G$189,4,FALSE)</f>
        <v>POMALCA</v>
      </c>
      <c r="I4743" s="9" t="str">
        <f>+VLOOKUP(datosAvance[[#This Row],[renaes]],eess!$A$1:$G$189,6,FALSE)</f>
        <v>CHICLAYO</v>
      </c>
      <c r="J4743" s="9" t="str">
        <f>+VLOOKUP(datosAvance[[#This Row],[renaes]],eess!$A$1:$G$189,7,FALSE)</f>
        <v>POMALCA</v>
      </c>
    </row>
    <row r="4744" spans="1:10" x14ac:dyDescent="0.25">
      <c r="A4744">
        <v>4341</v>
      </c>
      <c r="B4744">
        <v>2</v>
      </c>
      <c r="C4744" t="s">
        <v>243</v>
      </c>
      <c r="D4744">
        <v>7</v>
      </c>
      <c r="E4744" t="s">
        <v>5</v>
      </c>
      <c r="F4744" s="9" t="str">
        <f>+VLOOKUP(datosAvance[[#This Row],[renaes]],eess!$A$1:$G$189,2,FALSE)</f>
        <v>SIPAN</v>
      </c>
      <c r="G4744" s="9" t="str">
        <f>+VLOOKUP(datosAvance[[#This Row],[renaes]],eess!$A$1:$G$189,3,FALSE)</f>
        <v>CHICLAYO</v>
      </c>
      <c r="H4744" s="9" t="str">
        <f>+VLOOKUP(datosAvance[[#This Row],[renaes]],eess!$A$1:$G$189,4,FALSE)</f>
        <v>CAYALTI-ZAÑA</v>
      </c>
      <c r="I4744" s="9" t="str">
        <f>+VLOOKUP(datosAvance[[#This Row],[renaes]],eess!$A$1:$G$189,6,FALSE)</f>
        <v>CHICLAYO</v>
      </c>
      <c r="J4744" s="9" t="str">
        <f>+VLOOKUP(datosAvance[[#This Row],[renaes]],eess!$A$1:$G$189,7,FALSE)</f>
        <v>SAÑA</v>
      </c>
    </row>
    <row r="4745" spans="1:10" x14ac:dyDescent="0.25">
      <c r="A4745">
        <v>4342</v>
      </c>
      <c r="B4745">
        <v>18</v>
      </c>
      <c r="C4745" t="s">
        <v>243</v>
      </c>
      <c r="D4745">
        <v>7</v>
      </c>
      <c r="E4745" t="s">
        <v>5</v>
      </c>
      <c r="F4745" s="9" t="str">
        <f>+VLOOKUP(datosAvance[[#This Row],[renaes]],eess!$A$1:$G$189,2,FALSE)</f>
        <v>REQUE</v>
      </c>
      <c r="G4745" s="9" t="str">
        <f>+VLOOKUP(datosAvance[[#This Row],[renaes]],eess!$A$1:$G$189,3,FALSE)</f>
        <v>CHICLAYO</v>
      </c>
      <c r="H4745" s="9" t="str">
        <f>+VLOOKUP(datosAvance[[#This Row],[renaes]],eess!$A$1:$G$189,4,FALSE)</f>
        <v>REQUE-LAGUNAS</v>
      </c>
      <c r="I4745" s="9" t="str">
        <f>+VLOOKUP(datosAvance[[#This Row],[renaes]],eess!$A$1:$G$189,6,FALSE)</f>
        <v>CHICLAYO</v>
      </c>
      <c r="J4745" s="9" t="str">
        <f>+VLOOKUP(datosAvance[[#This Row],[renaes]],eess!$A$1:$G$189,7,FALSE)</f>
        <v>REQUE</v>
      </c>
    </row>
    <row r="4746" spans="1:10" x14ac:dyDescent="0.25">
      <c r="A4746">
        <v>4343</v>
      </c>
      <c r="B4746">
        <v>2</v>
      </c>
      <c r="C4746" t="s">
        <v>243</v>
      </c>
      <c r="D4746">
        <v>7</v>
      </c>
      <c r="E4746" t="s">
        <v>5</v>
      </c>
      <c r="F4746" s="9" t="str">
        <f>+VLOOKUP(datosAvance[[#This Row],[renaes]],eess!$A$1:$G$189,2,FALSE)</f>
        <v>MONTEGRANDE</v>
      </c>
      <c r="G4746" s="9" t="str">
        <f>+VLOOKUP(datosAvance[[#This Row],[renaes]],eess!$A$1:$G$189,3,FALSE)</f>
        <v>CHICLAYO</v>
      </c>
      <c r="H4746" s="9" t="str">
        <f>+VLOOKUP(datosAvance[[#This Row],[renaes]],eess!$A$1:$G$189,4,FALSE)</f>
        <v>REQUE-LAGUNAS</v>
      </c>
      <c r="I4746" s="9" t="str">
        <f>+VLOOKUP(datosAvance[[#This Row],[renaes]],eess!$A$1:$G$189,6,FALSE)</f>
        <v>CHICLAYO</v>
      </c>
      <c r="J4746" s="9" t="str">
        <f>+VLOOKUP(datosAvance[[#This Row],[renaes]],eess!$A$1:$G$189,7,FALSE)</f>
        <v>REQUE</v>
      </c>
    </row>
    <row r="4747" spans="1:10" x14ac:dyDescent="0.25">
      <c r="A4747">
        <v>4344</v>
      </c>
      <c r="B4747">
        <v>2</v>
      </c>
      <c r="C4747" t="s">
        <v>243</v>
      </c>
      <c r="D4747">
        <v>7</v>
      </c>
      <c r="E4747" t="s">
        <v>5</v>
      </c>
      <c r="F4747" s="9" t="str">
        <f>+VLOOKUP(datosAvance[[#This Row],[renaes]],eess!$A$1:$G$189,2,FALSE)</f>
        <v>LAS DELICIAS</v>
      </c>
      <c r="G4747" s="9" t="str">
        <f>+VLOOKUP(datosAvance[[#This Row],[renaes]],eess!$A$1:$G$189,3,FALSE)</f>
        <v>CHICLAYO</v>
      </c>
      <c r="H4747" s="9" t="str">
        <f>+VLOOKUP(datosAvance[[#This Row],[renaes]],eess!$A$1:$G$189,4,FALSE)</f>
        <v>REQUE-LAGUNAS</v>
      </c>
      <c r="I4747" s="9" t="str">
        <f>+VLOOKUP(datosAvance[[#This Row],[renaes]],eess!$A$1:$G$189,6,FALSE)</f>
        <v>CHICLAYO</v>
      </c>
      <c r="J4747" s="9" t="str">
        <f>+VLOOKUP(datosAvance[[#This Row],[renaes]],eess!$A$1:$G$189,7,FALSE)</f>
        <v>REQUE</v>
      </c>
    </row>
    <row r="4748" spans="1:10" x14ac:dyDescent="0.25">
      <c r="A4748">
        <v>4345</v>
      </c>
      <c r="B4748">
        <v>5</v>
      </c>
      <c r="C4748" t="s">
        <v>243</v>
      </c>
      <c r="D4748">
        <v>7</v>
      </c>
      <c r="E4748" t="s">
        <v>5</v>
      </c>
      <c r="F4748" s="9" t="str">
        <f>+VLOOKUP(datosAvance[[#This Row],[renaes]],eess!$A$1:$G$189,2,FALSE)</f>
        <v>SAN JOSE</v>
      </c>
      <c r="G4748" s="9" t="str">
        <f>+VLOOKUP(datosAvance[[#This Row],[renaes]],eess!$A$1:$G$189,3,FALSE)</f>
        <v>CHICLAYO</v>
      </c>
      <c r="H4748" s="9" t="str">
        <f>+VLOOKUP(datosAvance[[#This Row],[renaes]],eess!$A$1:$G$189,4,FALSE)</f>
        <v>SAN JOSE</v>
      </c>
      <c r="I4748" s="9" t="str">
        <f>+VLOOKUP(datosAvance[[#This Row],[renaes]],eess!$A$1:$G$189,6,FALSE)</f>
        <v>LAMBAYEQUE</v>
      </c>
      <c r="J4748" s="9" t="str">
        <f>+VLOOKUP(datosAvance[[#This Row],[renaes]],eess!$A$1:$G$189,7,FALSE)</f>
        <v>SAN JOSE</v>
      </c>
    </row>
    <row r="4749" spans="1:10" x14ac:dyDescent="0.25">
      <c r="A4749">
        <v>4346</v>
      </c>
      <c r="B4749">
        <v>4</v>
      </c>
      <c r="C4749" t="s">
        <v>243</v>
      </c>
      <c r="D4749">
        <v>7</v>
      </c>
      <c r="E4749" t="s">
        <v>5</v>
      </c>
      <c r="F4749" s="9" t="str">
        <f>+VLOOKUP(datosAvance[[#This Row],[renaes]],eess!$A$1:$G$189,2,FALSE)</f>
        <v>SAN CARLOS</v>
      </c>
      <c r="G4749" s="9" t="str">
        <f>+VLOOKUP(datosAvance[[#This Row],[renaes]],eess!$A$1:$G$189,3,FALSE)</f>
        <v>CHICLAYO</v>
      </c>
      <c r="H4749" s="9" t="str">
        <f>+VLOOKUP(datosAvance[[#This Row],[renaes]],eess!$A$1:$G$189,4,FALSE)</f>
        <v>SAN JOSE</v>
      </c>
      <c r="I4749" s="9" t="str">
        <f>+VLOOKUP(datosAvance[[#This Row],[renaes]],eess!$A$1:$G$189,6,FALSE)</f>
        <v>LAMBAYEQUE</v>
      </c>
      <c r="J4749" s="9" t="str">
        <f>+VLOOKUP(datosAvance[[#This Row],[renaes]],eess!$A$1:$G$189,7,FALSE)</f>
        <v>SAN JOSE</v>
      </c>
    </row>
    <row r="4750" spans="1:10" x14ac:dyDescent="0.25">
      <c r="A4750">
        <v>4347</v>
      </c>
      <c r="B4750">
        <v>3</v>
      </c>
      <c r="C4750" t="s">
        <v>243</v>
      </c>
      <c r="D4750">
        <v>7</v>
      </c>
      <c r="E4750" t="s">
        <v>5</v>
      </c>
      <c r="F4750" s="9" t="str">
        <f>+VLOOKUP(datosAvance[[#This Row],[renaes]],eess!$A$1:$G$189,2,FALSE)</f>
        <v>BODEGONES</v>
      </c>
      <c r="G4750" s="9" t="str">
        <f>+VLOOKUP(datosAvance[[#This Row],[renaes]],eess!$A$1:$G$189,3,FALSE)</f>
        <v>CHICLAYO</v>
      </c>
      <c r="H4750" s="9" t="str">
        <f>+VLOOKUP(datosAvance[[#This Row],[renaes]],eess!$A$1:$G$189,4,FALSE)</f>
        <v>SAN JOSE</v>
      </c>
      <c r="I4750" s="9" t="str">
        <f>+VLOOKUP(datosAvance[[#This Row],[renaes]],eess!$A$1:$G$189,6,FALSE)</f>
        <v>LAMBAYEQUE</v>
      </c>
      <c r="J4750" s="9" t="str">
        <f>+VLOOKUP(datosAvance[[#This Row],[renaes]],eess!$A$1:$G$189,7,FALSE)</f>
        <v>SAN JOSE</v>
      </c>
    </row>
    <row r="4751" spans="1:10" x14ac:dyDescent="0.25">
      <c r="A4751">
        <v>4348</v>
      </c>
      <c r="B4751">
        <v>7</v>
      </c>
      <c r="C4751" t="s">
        <v>243</v>
      </c>
      <c r="D4751">
        <v>7</v>
      </c>
      <c r="E4751" t="s">
        <v>5</v>
      </c>
      <c r="F4751" s="9" t="str">
        <f>+VLOOKUP(datosAvance[[#This Row],[renaes]],eess!$A$1:$G$189,2,FALSE)</f>
        <v>CIUDAD DE DIOS - JUAN TOMIS STACK</v>
      </c>
      <c r="G4751" s="9" t="str">
        <f>+VLOOKUP(datosAvance[[#This Row],[renaes]],eess!$A$1:$G$189,3,FALSE)</f>
        <v>CHICLAYO</v>
      </c>
      <c r="H4751" s="9" t="str">
        <f>+VLOOKUP(datosAvance[[#This Row],[renaes]],eess!$A$1:$G$189,4,FALSE)</f>
        <v>SAN JOSE</v>
      </c>
      <c r="I4751" s="9" t="str">
        <f>+VLOOKUP(datosAvance[[#This Row],[renaes]],eess!$A$1:$G$189,6,FALSE)</f>
        <v>LAMBAYEQUE</v>
      </c>
      <c r="J4751" s="9" t="str">
        <f>+VLOOKUP(datosAvance[[#This Row],[renaes]],eess!$A$1:$G$189,7,FALSE)</f>
        <v>SAN JOSE</v>
      </c>
    </row>
    <row r="4752" spans="1:10" x14ac:dyDescent="0.25">
      <c r="A4752">
        <v>4349</v>
      </c>
      <c r="B4752">
        <v>19</v>
      </c>
      <c r="C4752" t="s">
        <v>243</v>
      </c>
      <c r="D4752">
        <v>7</v>
      </c>
      <c r="E4752" t="s">
        <v>5</v>
      </c>
      <c r="F4752" s="9" t="str">
        <f>+VLOOKUP(datosAvance[[#This Row],[renaes]],eess!$A$1:$G$189,2,FALSE)</f>
        <v>MONSEFU</v>
      </c>
      <c r="G4752" s="9" t="str">
        <f>+VLOOKUP(datosAvance[[#This Row],[renaes]],eess!$A$1:$G$189,3,FALSE)</f>
        <v>CHICLAYO</v>
      </c>
      <c r="H4752" s="9" t="str">
        <f>+VLOOKUP(datosAvance[[#This Row],[renaes]],eess!$A$1:$G$189,4,FALSE)</f>
        <v>CIRCUITO DE PLAYA</v>
      </c>
      <c r="I4752" s="9" t="str">
        <f>+VLOOKUP(datosAvance[[#This Row],[renaes]],eess!$A$1:$G$189,6,FALSE)</f>
        <v>CHICLAYO</v>
      </c>
      <c r="J4752" s="9" t="str">
        <f>+VLOOKUP(datosAvance[[#This Row],[renaes]],eess!$A$1:$G$189,7,FALSE)</f>
        <v>MONSEFU</v>
      </c>
    </row>
    <row r="4753" spans="1:10" x14ac:dyDescent="0.25">
      <c r="A4753">
        <v>4350</v>
      </c>
      <c r="B4753">
        <v>2</v>
      </c>
      <c r="C4753" t="s">
        <v>243</v>
      </c>
      <c r="D4753">
        <v>7</v>
      </c>
      <c r="E4753" t="s">
        <v>5</v>
      </c>
      <c r="F4753" s="9" t="str">
        <f>+VLOOKUP(datosAvance[[#This Row],[renaes]],eess!$A$1:$G$189,2,FALSE)</f>
        <v>CALLANCA</v>
      </c>
      <c r="G4753" s="9" t="str">
        <f>+VLOOKUP(datosAvance[[#This Row],[renaes]],eess!$A$1:$G$189,3,FALSE)</f>
        <v>CHICLAYO</v>
      </c>
      <c r="H4753" s="9" t="str">
        <f>+VLOOKUP(datosAvance[[#This Row],[renaes]],eess!$A$1:$G$189,4,FALSE)</f>
        <v>CIRCUITO DE PLAYA</v>
      </c>
      <c r="I4753" s="9" t="str">
        <f>+VLOOKUP(datosAvance[[#This Row],[renaes]],eess!$A$1:$G$189,6,FALSE)</f>
        <v>CHICLAYO</v>
      </c>
      <c r="J4753" s="9" t="str">
        <f>+VLOOKUP(datosAvance[[#This Row],[renaes]],eess!$A$1:$G$189,7,FALSE)</f>
        <v>MONSEFU</v>
      </c>
    </row>
    <row r="4754" spans="1:10" x14ac:dyDescent="0.25">
      <c r="A4754">
        <v>4351</v>
      </c>
      <c r="B4754">
        <v>3</v>
      </c>
      <c r="C4754" t="s">
        <v>243</v>
      </c>
      <c r="D4754">
        <v>7</v>
      </c>
      <c r="E4754" t="s">
        <v>5</v>
      </c>
      <c r="F4754" s="9" t="str">
        <f>+VLOOKUP(datosAvance[[#This Row],[renaes]],eess!$A$1:$G$189,2,FALSE)</f>
        <v>POMAPE</v>
      </c>
      <c r="G4754" s="9" t="str">
        <f>+VLOOKUP(datosAvance[[#This Row],[renaes]],eess!$A$1:$G$189,3,FALSE)</f>
        <v>CHICLAYO</v>
      </c>
      <c r="H4754" s="9" t="str">
        <f>+VLOOKUP(datosAvance[[#This Row],[renaes]],eess!$A$1:$G$189,4,FALSE)</f>
        <v>CIRCUITO DE PLAYA</v>
      </c>
      <c r="I4754" s="9" t="str">
        <f>+VLOOKUP(datosAvance[[#This Row],[renaes]],eess!$A$1:$G$189,6,FALSE)</f>
        <v>CHICLAYO</v>
      </c>
      <c r="J4754" s="9" t="str">
        <f>+VLOOKUP(datosAvance[[#This Row],[renaes]],eess!$A$1:$G$189,7,FALSE)</f>
        <v>MONSEFU</v>
      </c>
    </row>
    <row r="4755" spans="1:10" x14ac:dyDescent="0.25">
      <c r="A4755">
        <v>4352</v>
      </c>
      <c r="B4755">
        <v>4</v>
      </c>
      <c r="C4755" t="s">
        <v>243</v>
      </c>
      <c r="D4755">
        <v>7</v>
      </c>
      <c r="E4755" t="s">
        <v>5</v>
      </c>
      <c r="F4755" s="9" t="str">
        <f>+VLOOKUP(datosAvance[[#This Row],[renaes]],eess!$A$1:$G$189,2,FALSE)</f>
        <v>VALLE HERMOSO</v>
      </c>
      <c r="G4755" s="9" t="str">
        <f>+VLOOKUP(datosAvance[[#This Row],[renaes]],eess!$A$1:$G$189,3,FALSE)</f>
        <v>CHICLAYO</v>
      </c>
      <c r="H4755" s="9" t="str">
        <f>+VLOOKUP(datosAvance[[#This Row],[renaes]],eess!$A$1:$G$189,4,FALSE)</f>
        <v>CIRCUITO DE PLAYA</v>
      </c>
      <c r="I4755" s="9" t="str">
        <f>+VLOOKUP(datosAvance[[#This Row],[renaes]],eess!$A$1:$G$189,6,FALSE)</f>
        <v>CHICLAYO</v>
      </c>
      <c r="J4755" s="9" t="str">
        <f>+VLOOKUP(datosAvance[[#This Row],[renaes]],eess!$A$1:$G$189,7,FALSE)</f>
        <v>MONSEFU</v>
      </c>
    </row>
    <row r="4756" spans="1:10" x14ac:dyDescent="0.25">
      <c r="A4756">
        <v>4353</v>
      </c>
      <c r="B4756">
        <v>7</v>
      </c>
      <c r="C4756" t="s">
        <v>243</v>
      </c>
      <c r="D4756">
        <v>7</v>
      </c>
      <c r="E4756" t="s">
        <v>5</v>
      </c>
      <c r="F4756" s="9" t="str">
        <f>+VLOOKUP(datosAvance[[#This Row],[renaes]],eess!$A$1:$G$189,2,FALSE)</f>
        <v>CIUDAD ETEN</v>
      </c>
      <c r="G4756" s="9" t="str">
        <f>+VLOOKUP(datosAvance[[#This Row],[renaes]],eess!$A$1:$G$189,3,FALSE)</f>
        <v>CHICLAYO</v>
      </c>
      <c r="H4756" s="9" t="str">
        <f>+VLOOKUP(datosAvance[[#This Row],[renaes]],eess!$A$1:$G$189,4,FALSE)</f>
        <v>CIRCUITO DE PLAYA</v>
      </c>
      <c r="I4756" s="9" t="str">
        <f>+VLOOKUP(datosAvance[[#This Row],[renaes]],eess!$A$1:$G$189,6,FALSE)</f>
        <v>CHICLAYO</v>
      </c>
      <c r="J4756" s="9" t="str">
        <f>+VLOOKUP(datosAvance[[#This Row],[renaes]],eess!$A$1:$G$189,7,FALSE)</f>
        <v>ETEN</v>
      </c>
    </row>
    <row r="4757" spans="1:10" x14ac:dyDescent="0.25">
      <c r="A4757">
        <v>4354</v>
      </c>
      <c r="B4757">
        <v>2</v>
      </c>
      <c r="C4757" t="s">
        <v>243</v>
      </c>
      <c r="D4757">
        <v>7</v>
      </c>
      <c r="E4757" t="s">
        <v>5</v>
      </c>
      <c r="F4757" s="9" t="str">
        <f>+VLOOKUP(datosAvance[[#This Row],[renaes]],eess!$A$1:$G$189,2,FALSE)</f>
        <v>PUERTO ETEN</v>
      </c>
      <c r="G4757" s="9" t="str">
        <f>+VLOOKUP(datosAvance[[#This Row],[renaes]],eess!$A$1:$G$189,3,FALSE)</f>
        <v>CHICLAYO</v>
      </c>
      <c r="H4757" s="9" t="str">
        <f>+VLOOKUP(datosAvance[[#This Row],[renaes]],eess!$A$1:$G$189,4,FALSE)</f>
        <v>CIRCUITO DE PLAYA</v>
      </c>
      <c r="I4757" s="9" t="str">
        <f>+VLOOKUP(datosAvance[[#This Row],[renaes]],eess!$A$1:$G$189,6,FALSE)</f>
        <v>CHICLAYO</v>
      </c>
      <c r="J4757" s="9" t="str">
        <f>+VLOOKUP(datosAvance[[#This Row],[renaes]],eess!$A$1:$G$189,7,FALSE)</f>
        <v>ETEN PUERTO</v>
      </c>
    </row>
    <row r="4758" spans="1:10" x14ac:dyDescent="0.25">
      <c r="A4758">
        <v>4355</v>
      </c>
      <c r="B4758">
        <v>9</v>
      </c>
      <c r="C4758" t="s">
        <v>243</v>
      </c>
      <c r="D4758">
        <v>7</v>
      </c>
      <c r="E4758" t="s">
        <v>5</v>
      </c>
      <c r="F4758" s="9" t="str">
        <f>+VLOOKUP(datosAvance[[#This Row],[renaes]],eess!$A$1:$G$189,2,FALSE)</f>
        <v>SANTA ROSA</v>
      </c>
      <c r="G4758" s="9" t="str">
        <f>+VLOOKUP(datosAvance[[#This Row],[renaes]],eess!$A$1:$G$189,3,FALSE)</f>
        <v>CHICLAYO</v>
      </c>
      <c r="H4758" s="9" t="str">
        <f>+VLOOKUP(datosAvance[[#This Row],[renaes]],eess!$A$1:$G$189,4,FALSE)</f>
        <v>CIRCUITO DE PLAYA</v>
      </c>
      <c r="I4758" s="9" t="str">
        <f>+VLOOKUP(datosAvance[[#This Row],[renaes]],eess!$A$1:$G$189,6,FALSE)</f>
        <v>CHICLAYO</v>
      </c>
      <c r="J4758" s="9" t="str">
        <f>+VLOOKUP(datosAvance[[#This Row],[renaes]],eess!$A$1:$G$189,7,FALSE)</f>
        <v>SANTA ROSA</v>
      </c>
    </row>
    <row r="4759" spans="1:10" x14ac:dyDescent="0.25">
      <c r="A4759">
        <v>4356</v>
      </c>
      <c r="B4759">
        <v>6</v>
      </c>
      <c r="C4759" t="s">
        <v>243</v>
      </c>
      <c r="D4759">
        <v>7</v>
      </c>
      <c r="E4759" t="s">
        <v>5</v>
      </c>
      <c r="F4759" s="9" t="str">
        <f>+VLOOKUP(datosAvance[[#This Row],[renaes]],eess!$A$1:$G$189,2,FALSE)</f>
        <v>ZAÑA</v>
      </c>
      <c r="G4759" s="9" t="str">
        <f>+VLOOKUP(datosAvance[[#This Row],[renaes]],eess!$A$1:$G$189,3,FALSE)</f>
        <v>CHICLAYO</v>
      </c>
      <c r="H4759" s="9" t="str">
        <f>+VLOOKUP(datosAvance[[#This Row],[renaes]],eess!$A$1:$G$189,4,FALSE)</f>
        <v>CAYALTI-ZAÑA</v>
      </c>
      <c r="I4759" s="9" t="str">
        <f>+VLOOKUP(datosAvance[[#This Row],[renaes]],eess!$A$1:$G$189,6,FALSE)</f>
        <v>CHICLAYO</v>
      </c>
      <c r="J4759" s="9" t="str">
        <f>+VLOOKUP(datosAvance[[#This Row],[renaes]],eess!$A$1:$G$189,7,FALSE)</f>
        <v>SAÑA</v>
      </c>
    </row>
    <row r="4760" spans="1:10" x14ac:dyDescent="0.25">
      <c r="A4760">
        <v>4357</v>
      </c>
      <c r="B4760">
        <v>2</v>
      </c>
      <c r="C4760" t="s">
        <v>243</v>
      </c>
      <c r="D4760">
        <v>7</v>
      </c>
      <c r="E4760" t="s">
        <v>5</v>
      </c>
      <c r="F4760" s="9" t="str">
        <f>+VLOOKUP(datosAvance[[#This Row],[renaes]],eess!$A$1:$G$189,2,FALSE)</f>
        <v>COLLIQUE</v>
      </c>
      <c r="G4760" s="9" t="str">
        <f>+VLOOKUP(datosAvance[[#This Row],[renaes]],eess!$A$1:$G$189,3,FALSE)</f>
        <v>CHICLAYO</v>
      </c>
      <c r="H4760" s="9" t="str">
        <f>+VLOOKUP(datosAvance[[#This Row],[renaes]],eess!$A$1:$G$189,4,FALSE)</f>
        <v>CAYALTI-ZAÑA</v>
      </c>
      <c r="I4760" s="9" t="str">
        <f>+VLOOKUP(datosAvance[[#This Row],[renaes]],eess!$A$1:$G$189,6,FALSE)</f>
        <v>CHICLAYO</v>
      </c>
      <c r="J4760" s="9" t="str">
        <f>+VLOOKUP(datosAvance[[#This Row],[renaes]],eess!$A$1:$G$189,7,FALSE)</f>
        <v>SAÑA</v>
      </c>
    </row>
    <row r="4761" spans="1:10" x14ac:dyDescent="0.25">
      <c r="A4761">
        <v>4358</v>
      </c>
      <c r="B4761">
        <v>1</v>
      </c>
      <c r="C4761" t="s">
        <v>243</v>
      </c>
      <c r="D4761">
        <v>7</v>
      </c>
      <c r="E4761" t="s">
        <v>5</v>
      </c>
      <c r="F4761" s="9" t="str">
        <f>+VLOOKUP(datosAvance[[#This Row],[renaes]],eess!$A$1:$G$189,2,FALSE)</f>
        <v>GUAYAQUIL</v>
      </c>
      <c r="G4761" s="9" t="str">
        <f>+VLOOKUP(datosAvance[[#This Row],[renaes]],eess!$A$1:$G$189,3,FALSE)</f>
        <v>CHICLAYO</v>
      </c>
      <c r="H4761" s="9" t="str">
        <f>+VLOOKUP(datosAvance[[#This Row],[renaes]],eess!$A$1:$G$189,4,FALSE)</f>
        <v>CAYALTI-ZAÑA</v>
      </c>
      <c r="I4761" s="9" t="str">
        <f>+VLOOKUP(datosAvance[[#This Row],[renaes]],eess!$A$1:$G$189,6,FALSE)</f>
        <v>CHICLAYO</v>
      </c>
      <c r="J4761" s="9" t="str">
        <f>+VLOOKUP(datosAvance[[#This Row],[renaes]],eess!$A$1:$G$189,7,FALSE)</f>
        <v>CAYALTI</v>
      </c>
    </row>
    <row r="4762" spans="1:10" x14ac:dyDescent="0.25">
      <c r="A4762">
        <v>4359</v>
      </c>
      <c r="B4762">
        <v>4</v>
      </c>
      <c r="C4762" t="s">
        <v>243</v>
      </c>
      <c r="D4762">
        <v>7</v>
      </c>
      <c r="E4762" t="s">
        <v>5</v>
      </c>
      <c r="F4762" s="9" t="str">
        <f>+VLOOKUP(datosAvance[[#This Row],[renaes]],eess!$A$1:$G$189,2,FALSE)</f>
        <v>MOCUPE VIEJO (TRADIC.)</v>
      </c>
      <c r="G4762" s="9" t="str">
        <f>+VLOOKUP(datosAvance[[#This Row],[renaes]],eess!$A$1:$G$189,3,FALSE)</f>
        <v>CHICLAYO</v>
      </c>
      <c r="H4762" s="9" t="str">
        <f>+VLOOKUP(datosAvance[[#This Row],[renaes]],eess!$A$1:$G$189,4,FALSE)</f>
        <v>REQUE-LAGUNAS</v>
      </c>
      <c r="I4762" s="9" t="str">
        <f>+VLOOKUP(datosAvance[[#This Row],[renaes]],eess!$A$1:$G$189,6,FALSE)</f>
        <v>CHICLAYO</v>
      </c>
      <c r="J4762" s="9" t="str">
        <f>+VLOOKUP(datosAvance[[#This Row],[renaes]],eess!$A$1:$G$189,7,FALSE)</f>
        <v>LAGUNAS</v>
      </c>
    </row>
    <row r="4763" spans="1:10" x14ac:dyDescent="0.25">
      <c r="A4763">
        <v>4360</v>
      </c>
      <c r="B4763">
        <v>3</v>
      </c>
      <c r="C4763" t="s">
        <v>243</v>
      </c>
      <c r="D4763">
        <v>7</v>
      </c>
      <c r="E4763" t="s">
        <v>5</v>
      </c>
      <c r="F4763" s="9" t="str">
        <f>+VLOOKUP(datosAvance[[#This Row],[renaes]],eess!$A$1:$G$189,2,FALSE)</f>
        <v>MOCUPE NUEVO</v>
      </c>
      <c r="G4763" s="9" t="str">
        <f>+VLOOKUP(datosAvance[[#This Row],[renaes]],eess!$A$1:$G$189,3,FALSE)</f>
        <v>CHICLAYO</v>
      </c>
      <c r="H4763" s="9" t="str">
        <f>+VLOOKUP(datosAvance[[#This Row],[renaes]],eess!$A$1:$G$189,4,FALSE)</f>
        <v>REQUE-LAGUNAS</v>
      </c>
      <c r="I4763" s="9" t="str">
        <f>+VLOOKUP(datosAvance[[#This Row],[renaes]],eess!$A$1:$G$189,6,FALSE)</f>
        <v>CHICLAYO</v>
      </c>
      <c r="J4763" s="9" t="str">
        <f>+VLOOKUP(datosAvance[[#This Row],[renaes]],eess!$A$1:$G$189,7,FALSE)</f>
        <v>LAGUNAS</v>
      </c>
    </row>
    <row r="4764" spans="1:10" x14ac:dyDescent="0.25">
      <c r="A4764">
        <v>4361</v>
      </c>
      <c r="B4764">
        <v>1</v>
      </c>
      <c r="C4764" t="s">
        <v>243</v>
      </c>
      <c r="D4764">
        <v>7</v>
      </c>
      <c r="E4764" t="s">
        <v>5</v>
      </c>
      <c r="F4764" s="9" t="str">
        <f>+VLOOKUP(datosAvance[[#This Row],[renaes]],eess!$A$1:$G$189,2,FALSE)</f>
        <v>LAGUNAS</v>
      </c>
      <c r="G4764" s="9" t="str">
        <f>+VLOOKUP(datosAvance[[#This Row],[renaes]],eess!$A$1:$G$189,3,FALSE)</f>
        <v>CHICLAYO</v>
      </c>
      <c r="H4764" s="9" t="str">
        <f>+VLOOKUP(datosAvance[[#This Row],[renaes]],eess!$A$1:$G$189,4,FALSE)</f>
        <v>REQUE-LAGUNAS</v>
      </c>
      <c r="I4764" s="9" t="str">
        <f>+VLOOKUP(datosAvance[[#This Row],[renaes]],eess!$A$1:$G$189,6,FALSE)</f>
        <v>CHICLAYO</v>
      </c>
      <c r="J4764" s="9" t="str">
        <f>+VLOOKUP(datosAvance[[#This Row],[renaes]],eess!$A$1:$G$189,7,FALSE)</f>
        <v>LAGUNAS</v>
      </c>
    </row>
    <row r="4765" spans="1:10" x14ac:dyDescent="0.25">
      <c r="A4765">
        <v>4362</v>
      </c>
      <c r="B4765">
        <v>2</v>
      </c>
      <c r="C4765" t="s">
        <v>243</v>
      </c>
      <c r="D4765">
        <v>7</v>
      </c>
      <c r="E4765" t="s">
        <v>5</v>
      </c>
      <c r="F4765" s="9" t="str">
        <f>+VLOOKUP(datosAvance[[#This Row],[renaes]],eess!$A$1:$G$189,2,FALSE)</f>
        <v>TUPAC AMARU</v>
      </c>
      <c r="G4765" s="9" t="str">
        <f>+VLOOKUP(datosAvance[[#This Row],[renaes]],eess!$A$1:$G$189,3,FALSE)</f>
        <v>CHICLAYO</v>
      </c>
      <c r="H4765" s="9" t="str">
        <f>+VLOOKUP(datosAvance[[#This Row],[renaes]],eess!$A$1:$G$189,4,FALSE)</f>
        <v>REQUE-LAGUNAS</v>
      </c>
      <c r="I4765" s="9" t="str">
        <f>+VLOOKUP(datosAvance[[#This Row],[renaes]],eess!$A$1:$G$189,6,FALSE)</f>
        <v>CHICLAYO</v>
      </c>
      <c r="J4765" s="9" t="str">
        <f>+VLOOKUP(datosAvance[[#This Row],[renaes]],eess!$A$1:$G$189,7,FALSE)</f>
        <v>LAGUNAS</v>
      </c>
    </row>
    <row r="4766" spans="1:10" x14ac:dyDescent="0.25">
      <c r="A4766">
        <v>4363</v>
      </c>
      <c r="B4766">
        <v>1</v>
      </c>
      <c r="C4766" t="s">
        <v>243</v>
      </c>
      <c r="D4766">
        <v>7</v>
      </c>
      <c r="E4766" t="s">
        <v>5</v>
      </c>
      <c r="F4766" s="9" t="str">
        <f>+VLOOKUP(datosAvance[[#This Row],[renaes]],eess!$A$1:$G$189,2,FALSE)</f>
        <v>PUEBLO LIBRE</v>
      </c>
      <c r="G4766" s="9" t="str">
        <f>+VLOOKUP(datosAvance[[#This Row],[renaes]],eess!$A$1:$G$189,3,FALSE)</f>
        <v>CHICLAYO</v>
      </c>
      <c r="H4766" s="9" t="str">
        <f>+VLOOKUP(datosAvance[[#This Row],[renaes]],eess!$A$1:$G$189,4,FALSE)</f>
        <v>REQUE-LAGUNAS</v>
      </c>
      <c r="I4766" s="9" t="str">
        <f>+VLOOKUP(datosAvance[[#This Row],[renaes]],eess!$A$1:$G$189,6,FALSE)</f>
        <v>CHICLAYO</v>
      </c>
      <c r="J4766" s="9" t="str">
        <f>+VLOOKUP(datosAvance[[#This Row],[renaes]],eess!$A$1:$G$189,7,FALSE)</f>
        <v>LAGUNAS</v>
      </c>
    </row>
    <row r="4767" spans="1:10" x14ac:dyDescent="0.25">
      <c r="A4767">
        <v>4364</v>
      </c>
      <c r="B4767">
        <v>1</v>
      </c>
      <c r="C4767" t="s">
        <v>243</v>
      </c>
      <c r="D4767">
        <v>7</v>
      </c>
      <c r="E4767" t="s">
        <v>5</v>
      </c>
      <c r="F4767" s="9" t="str">
        <f>+VLOOKUP(datosAvance[[#This Row],[renaes]],eess!$A$1:$G$189,2,FALSE)</f>
        <v>NUEVA ARICA</v>
      </c>
      <c r="G4767" s="9" t="str">
        <f>+VLOOKUP(datosAvance[[#This Row],[renaes]],eess!$A$1:$G$189,3,FALSE)</f>
        <v>CHICLAYO</v>
      </c>
      <c r="H4767" s="9" t="str">
        <f>+VLOOKUP(datosAvance[[#This Row],[renaes]],eess!$A$1:$G$189,4,FALSE)</f>
        <v>OYOTUN</v>
      </c>
      <c r="I4767" s="9" t="str">
        <f>+VLOOKUP(datosAvance[[#This Row],[renaes]],eess!$A$1:$G$189,6,FALSE)</f>
        <v>CHICLAYO</v>
      </c>
      <c r="J4767" s="9" t="str">
        <f>+VLOOKUP(datosAvance[[#This Row],[renaes]],eess!$A$1:$G$189,7,FALSE)</f>
        <v>NUEVA ARICA</v>
      </c>
    </row>
    <row r="4768" spans="1:10" x14ac:dyDescent="0.25">
      <c r="A4768">
        <v>4365</v>
      </c>
      <c r="B4768">
        <v>0</v>
      </c>
      <c r="C4768" t="s">
        <v>243</v>
      </c>
      <c r="D4768">
        <v>7</v>
      </c>
      <c r="E4768" t="s">
        <v>5</v>
      </c>
      <c r="F4768" s="9" t="str">
        <f>+VLOOKUP(datosAvance[[#This Row],[renaes]],eess!$A$1:$G$189,2,FALSE)</f>
        <v>LA VIÑA DE NUEVA ARICA</v>
      </c>
      <c r="G4768" s="9" t="str">
        <f>+VLOOKUP(datosAvance[[#This Row],[renaes]],eess!$A$1:$G$189,3,FALSE)</f>
        <v>CHICLAYO</v>
      </c>
      <c r="H4768" s="9" t="str">
        <f>+VLOOKUP(datosAvance[[#This Row],[renaes]],eess!$A$1:$G$189,4,FALSE)</f>
        <v>OYOTUN</v>
      </c>
      <c r="I4768" s="9" t="str">
        <f>+VLOOKUP(datosAvance[[#This Row],[renaes]],eess!$A$1:$G$189,6,FALSE)</f>
        <v>CHICLAYO</v>
      </c>
      <c r="J4768" s="9" t="str">
        <f>+VLOOKUP(datosAvance[[#This Row],[renaes]],eess!$A$1:$G$189,7,FALSE)</f>
        <v>NUEVA ARICA</v>
      </c>
    </row>
    <row r="4769" spans="1:10" x14ac:dyDescent="0.25">
      <c r="A4769">
        <v>4366</v>
      </c>
      <c r="B4769">
        <v>10</v>
      </c>
      <c r="C4769" t="s">
        <v>243</v>
      </c>
      <c r="D4769">
        <v>7</v>
      </c>
      <c r="E4769" t="s">
        <v>5</v>
      </c>
      <c r="F4769" s="9" t="str">
        <f>+VLOOKUP(datosAvance[[#This Row],[renaes]],eess!$A$1:$G$189,2,FALSE)</f>
        <v>OYOTUN</v>
      </c>
      <c r="G4769" s="9" t="str">
        <f>+VLOOKUP(datosAvance[[#This Row],[renaes]],eess!$A$1:$G$189,3,FALSE)</f>
        <v>CHICLAYO</v>
      </c>
      <c r="H4769" s="9" t="str">
        <f>+VLOOKUP(datosAvance[[#This Row],[renaes]],eess!$A$1:$G$189,4,FALSE)</f>
        <v>OYOTUN</v>
      </c>
      <c r="I4769" s="9" t="str">
        <f>+VLOOKUP(datosAvance[[#This Row],[renaes]],eess!$A$1:$G$189,6,FALSE)</f>
        <v>CHICLAYO</v>
      </c>
      <c r="J4769" s="9" t="str">
        <f>+VLOOKUP(datosAvance[[#This Row],[renaes]],eess!$A$1:$G$189,7,FALSE)</f>
        <v>OYOTUN</v>
      </c>
    </row>
    <row r="4770" spans="1:10" x14ac:dyDescent="0.25">
      <c r="A4770">
        <v>4367</v>
      </c>
      <c r="B4770">
        <v>1</v>
      </c>
      <c r="C4770" t="s">
        <v>243</v>
      </c>
      <c r="D4770">
        <v>7</v>
      </c>
      <c r="E4770" t="s">
        <v>5</v>
      </c>
      <c r="F4770" s="9" t="str">
        <f>+VLOOKUP(datosAvance[[#This Row],[renaes]],eess!$A$1:$G$189,2,FALSE)</f>
        <v>EL ESPINAL</v>
      </c>
      <c r="G4770" s="9" t="str">
        <f>+VLOOKUP(datosAvance[[#This Row],[renaes]],eess!$A$1:$G$189,3,FALSE)</f>
        <v>CHICLAYO</v>
      </c>
      <c r="H4770" s="9" t="str">
        <f>+VLOOKUP(datosAvance[[#This Row],[renaes]],eess!$A$1:$G$189,4,FALSE)</f>
        <v>OYOTUN</v>
      </c>
      <c r="I4770" s="9" t="str">
        <f>+VLOOKUP(datosAvance[[#This Row],[renaes]],eess!$A$1:$G$189,6,FALSE)</f>
        <v>CHICLAYO</v>
      </c>
      <c r="J4770" s="9" t="str">
        <f>+VLOOKUP(datosAvance[[#This Row],[renaes]],eess!$A$1:$G$189,7,FALSE)</f>
        <v>OYOTUN</v>
      </c>
    </row>
    <row r="4771" spans="1:10" x14ac:dyDescent="0.25">
      <c r="A4771">
        <v>4368</v>
      </c>
      <c r="B4771">
        <v>1</v>
      </c>
      <c r="C4771" t="s">
        <v>243</v>
      </c>
      <c r="D4771">
        <v>7</v>
      </c>
      <c r="E4771" t="s">
        <v>5</v>
      </c>
      <c r="F4771" s="9" t="str">
        <f>+VLOOKUP(datosAvance[[#This Row],[renaes]],eess!$A$1:$G$189,2,FALSE)</f>
        <v>PAN DE AZUCAR</v>
      </c>
      <c r="G4771" s="9" t="str">
        <f>+VLOOKUP(datosAvance[[#This Row],[renaes]],eess!$A$1:$G$189,3,FALSE)</f>
        <v>CHICLAYO</v>
      </c>
      <c r="H4771" s="9" t="str">
        <f>+VLOOKUP(datosAvance[[#This Row],[renaes]],eess!$A$1:$G$189,4,FALSE)</f>
        <v>OYOTUN</v>
      </c>
      <c r="I4771" s="9" t="str">
        <f>+VLOOKUP(datosAvance[[#This Row],[renaes]],eess!$A$1:$G$189,6,FALSE)</f>
        <v>CHICLAYO</v>
      </c>
      <c r="J4771" s="9" t="str">
        <f>+VLOOKUP(datosAvance[[#This Row],[renaes]],eess!$A$1:$G$189,7,FALSE)</f>
        <v>OYOTUN</v>
      </c>
    </row>
    <row r="4772" spans="1:10" x14ac:dyDescent="0.25">
      <c r="A4772">
        <v>4369</v>
      </c>
      <c r="B4772">
        <v>1</v>
      </c>
      <c r="C4772" t="s">
        <v>243</v>
      </c>
      <c r="D4772">
        <v>7</v>
      </c>
      <c r="E4772" t="s">
        <v>5</v>
      </c>
      <c r="F4772" s="9" t="str">
        <f>+VLOOKUP(datosAvance[[#This Row],[renaes]],eess!$A$1:$G$189,2,FALSE)</f>
        <v>VIRGEN DE LAS MERCEDES LA OTRA BANDA</v>
      </c>
      <c r="G4772" s="9" t="str">
        <f>+VLOOKUP(datosAvance[[#This Row],[renaes]],eess!$A$1:$G$189,3,FALSE)</f>
        <v>CHICLAYO</v>
      </c>
      <c r="H4772" s="9" t="str">
        <f>+VLOOKUP(datosAvance[[#This Row],[renaes]],eess!$A$1:$G$189,4,FALSE)</f>
        <v>CAYALTI-ZAÑA</v>
      </c>
      <c r="I4772" s="9" t="str">
        <f>+VLOOKUP(datosAvance[[#This Row],[renaes]],eess!$A$1:$G$189,6,FALSE)</f>
        <v>CHICLAYO</v>
      </c>
      <c r="J4772" s="9" t="str">
        <f>+VLOOKUP(datosAvance[[#This Row],[renaes]],eess!$A$1:$G$189,7,FALSE)</f>
        <v>SAÑA</v>
      </c>
    </row>
    <row r="4773" spans="1:10" x14ac:dyDescent="0.25">
      <c r="A4773">
        <v>4370</v>
      </c>
      <c r="B4773">
        <v>12</v>
      </c>
      <c r="C4773" t="s">
        <v>243</v>
      </c>
      <c r="D4773">
        <v>7</v>
      </c>
      <c r="E4773" t="s">
        <v>5</v>
      </c>
      <c r="F4773" s="9" t="str">
        <f>+VLOOKUP(datosAvance[[#This Row],[renaes]],eess!$A$1:$G$189,2,FALSE)</f>
        <v>HOSPITAL BELEN - LAMBAYEQUE</v>
      </c>
      <c r="G4773" s="9" t="str">
        <f>+VLOOKUP(datosAvance[[#This Row],[renaes]],eess!$A$1:$G$189,3,FALSE)</f>
        <v>NO PERTENECE A NINGUNA RED</v>
      </c>
      <c r="H4773" s="9" t="str">
        <f>+VLOOKUP(datosAvance[[#This Row],[renaes]],eess!$A$1:$G$189,4,FALSE)</f>
        <v>NO PERTENECE A NINGUNA MICRORED</v>
      </c>
      <c r="I4773" s="9" t="str">
        <f>+VLOOKUP(datosAvance[[#This Row],[renaes]],eess!$A$1:$G$189,6,FALSE)</f>
        <v>LAMBAYEQUE</v>
      </c>
      <c r="J4773" s="9" t="str">
        <f>+VLOOKUP(datosAvance[[#This Row],[renaes]],eess!$A$1:$G$189,7,FALSE)</f>
        <v>LAMBAYEQUE</v>
      </c>
    </row>
    <row r="4774" spans="1:10" x14ac:dyDescent="0.25">
      <c r="A4774">
        <v>4371</v>
      </c>
      <c r="B4774">
        <v>31</v>
      </c>
      <c r="C4774" t="s">
        <v>243</v>
      </c>
      <c r="D4774">
        <v>7</v>
      </c>
      <c r="E4774" t="s">
        <v>5</v>
      </c>
      <c r="F4774" s="9" t="str">
        <f>+VLOOKUP(datosAvance[[#This Row],[renaes]],eess!$A$1:$G$189,2,FALSE)</f>
        <v>JAYANCA</v>
      </c>
      <c r="G4774" s="9" t="str">
        <f>+VLOOKUP(datosAvance[[#This Row],[renaes]],eess!$A$1:$G$189,3,FALSE)</f>
        <v>LAMBAYEQUE</v>
      </c>
      <c r="H4774" s="9" t="str">
        <f>+VLOOKUP(datosAvance[[#This Row],[renaes]],eess!$A$1:$G$189,4,FALSE)</f>
        <v>JAYANCA</v>
      </c>
      <c r="I4774" s="9" t="str">
        <f>+VLOOKUP(datosAvance[[#This Row],[renaes]],eess!$A$1:$G$189,6,FALSE)</f>
        <v>LAMBAYEQUE</v>
      </c>
      <c r="J4774" s="9" t="str">
        <f>+VLOOKUP(datosAvance[[#This Row],[renaes]],eess!$A$1:$G$189,7,FALSE)</f>
        <v>JAYANCA</v>
      </c>
    </row>
    <row r="4775" spans="1:10" x14ac:dyDescent="0.25">
      <c r="A4775">
        <v>4372</v>
      </c>
      <c r="B4775">
        <v>25</v>
      </c>
      <c r="C4775" t="s">
        <v>243</v>
      </c>
      <c r="D4775">
        <v>7</v>
      </c>
      <c r="E4775" t="s">
        <v>5</v>
      </c>
      <c r="F4775" s="9" t="str">
        <f>+VLOOKUP(datosAvance[[#This Row],[renaes]],eess!$A$1:$G$189,2,FALSE)</f>
        <v>SAN MARTIN</v>
      </c>
      <c r="G4775" s="9" t="str">
        <f>+VLOOKUP(datosAvance[[#This Row],[renaes]],eess!$A$1:$G$189,3,FALSE)</f>
        <v>LAMBAYEQUE</v>
      </c>
      <c r="H4775" s="9" t="str">
        <f>+VLOOKUP(datosAvance[[#This Row],[renaes]],eess!$A$1:$G$189,4,FALSE)</f>
        <v>LAMBAYEQUE</v>
      </c>
      <c r="I4775" s="9" t="str">
        <f>+VLOOKUP(datosAvance[[#This Row],[renaes]],eess!$A$1:$G$189,6,FALSE)</f>
        <v>LAMBAYEQUE</v>
      </c>
      <c r="J4775" s="9" t="str">
        <f>+VLOOKUP(datosAvance[[#This Row],[renaes]],eess!$A$1:$G$189,7,FALSE)</f>
        <v>LAMBAYEQUE</v>
      </c>
    </row>
    <row r="4776" spans="1:10" x14ac:dyDescent="0.25">
      <c r="A4776">
        <v>4373</v>
      </c>
      <c r="B4776">
        <v>33</v>
      </c>
      <c r="C4776" t="s">
        <v>243</v>
      </c>
      <c r="D4776">
        <v>7</v>
      </c>
      <c r="E4776" t="s">
        <v>5</v>
      </c>
      <c r="F4776" s="9" t="str">
        <f>+VLOOKUP(datosAvance[[#This Row],[renaes]],eess!$A$1:$G$189,2,FALSE)</f>
        <v>TORIBIA CASTRO CHIRINOS</v>
      </c>
      <c r="G4776" s="9" t="str">
        <f>+VLOOKUP(datosAvance[[#This Row],[renaes]],eess!$A$1:$G$189,3,FALSE)</f>
        <v>LAMBAYEQUE</v>
      </c>
      <c r="H4776" s="9" t="str">
        <f>+VLOOKUP(datosAvance[[#This Row],[renaes]],eess!$A$1:$G$189,4,FALSE)</f>
        <v>LAMBAYEQUE</v>
      </c>
      <c r="I4776" s="9" t="str">
        <f>+VLOOKUP(datosAvance[[#This Row],[renaes]],eess!$A$1:$G$189,6,FALSE)</f>
        <v>LAMBAYEQUE</v>
      </c>
      <c r="J4776" s="9" t="str">
        <f>+VLOOKUP(datosAvance[[#This Row],[renaes]],eess!$A$1:$G$189,7,FALSE)</f>
        <v>LAMBAYEQUE</v>
      </c>
    </row>
    <row r="4777" spans="1:10" x14ac:dyDescent="0.25">
      <c r="A4777">
        <v>4374</v>
      </c>
      <c r="B4777">
        <v>2</v>
      </c>
      <c r="C4777" t="s">
        <v>243</v>
      </c>
      <c r="D4777">
        <v>7</v>
      </c>
      <c r="E4777" t="s">
        <v>5</v>
      </c>
      <c r="F4777" s="9" t="str">
        <f>+VLOOKUP(datosAvance[[#This Row],[renaes]],eess!$A$1:$G$189,2,FALSE)</f>
        <v>SIALUPE HUAMANTANGA</v>
      </c>
      <c r="G4777" s="9" t="str">
        <f>+VLOOKUP(datosAvance[[#This Row],[renaes]],eess!$A$1:$G$189,3,FALSE)</f>
        <v>LAMBAYEQUE</v>
      </c>
      <c r="H4777" s="9" t="str">
        <f>+VLOOKUP(datosAvance[[#This Row],[renaes]],eess!$A$1:$G$189,4,FALSE)</f>
        <v>LAMBAYEQUE</v>
      </c>
      <c r="I4777" s="9" t="str">
        <f>+VLOOKUP(datosAvance[[#This Row],[renaes]],eess!$A$1:$G$189,6,FALSE)</f>
        <v>LAMBAYEQUE</v>
      </c>
      <c r="J4777" s="9" t="str">
        <f>+VLOOKUP(datosAvance[[#This Row],[renaes]],eess!$A$1:$G$189,7,FALSE)</f>
        <v>LAMBAYEQUE</v>
      </c>
    </row>
    <row r="4778" spans="1:10" x14ac:dyDescent="0.25">
      <c r="A4778">
        <v>4375</v>
      </c>
      <c r="B4778">
        <v>7</v>
      </c>
      <c r="C4778" t="s">
        <v>243</v>
      </c>
      <c r="D4778">
        <v>7</v>
      </c>
      <c r="E4778" t="s">
        <v>5</v>
      </c>
      <c r="F4778" s="9" t="str">
        <f>+VLOOKUP(datosAvance[[#This Row],[renaes]],eess!$A$1:$G$189,2,FALSE)</f>
        <v>MUYFINCA-PUNTO 09</v>
      </c>
      <c r="G4778" s="9" t="str">
        <f>+VLOOKUP(datosAvance[[#This Row],[renaes]],eess!$A$1:$G$189,3,FALSE)</f>
        <v>LAMBAYEQUE</v>
      </c>
      <c r="H4778" s="9" t="str">
        <f>+VLOOKUP(datosAvance[[#This Row],[renaes]],eess!$A$1:$G$189,4,FALSE)</f>
        <v>LAMBAYEQUE</v>
      </c>
      <c r="I4778" s="9" t="str">
        <f>+VLOOKUP(datosAvance[[#This Row],[renaes]],eess!$A$1:$G$189,6,FALSE)</f>
        <v>LAMBAYEQUE</v>
      </c>
      <c r="J4778" s="9" t="str">
        <f>+VLOOKUP(datosAvance[[#This Row],[renaes]],eess!$A$1:$G$189,7,FALSE)</f>
        <v>LAMBAYEQUE</v>
      </c>
    </row>
    <row r="4779" spans="1:10" x14ac:dyDescent="0.25">
      <c r="A4779">
        <v>4376</v>
      </c>
      <c r="B4779">
        <v>4</v>
      </c>
      <c r="C4779" t="s">
        <v>243</v>
      </c>
      <c r="D4779">
        <v>7</v>
      </c>
      <c r="E4779" t="s">
        <v>5</v>
      </c>
      <c r="F4779" s="9" t="str">
        <f>+VLOOKUP(datosAvance[[#This Row],[renaes]],eess!$A$1:$G$189,2,FALSE)</f>
        <v>ILLIMO</v>
      </c>
      <c r="G4779" s="9" t="str">
        <f>+VLOOKUP(datosAvance[[#This Row],[renaes]],eess!$A$1:$G$189,3,FALSE)</f>
        <v>LAMBAYEQUE</v>
      </c>
      <c r="H4779" s="9" t="str">
        <f>+VLOOKUP(datosAvance[[#This Row],[renaes]],eess!$A$1:$G$189,4,FALSE)</f>
        <v>ILLIMO</v>
      </c>
      <c r="I4779" s="9" t="str">
        <f>+VLOOKUP(datosAvance[[#This Row],[renaes]],eess!$A$1:$G$189,6,FALSE)</f>
        <v>LAMBAYEQUE</v>
      </c>
      <c r="J4779" s="9" t="str">
        <f>+VLOOKUP(datosAvance[[#This Row],[renaes]],eess!$A$1:$G$189,7,FALSE)</f>
        <v>ILLIMO</v>
      </c>
    </row>
    <row r="4780" spans="1:10" x14ac:dyDescent="0.25">
      <c r="A4780">
        <v>4377</v>
      </c>
      <c r="B4780">
        <v>1</v>
      </c>
      <c r="C4780" t="s">
        <v>243</v>
      </c>
      <c r="D4780">
        <v>7</v>
      </c>
      <c r="E4780" t="s">
        <v>5</v>
      </c>
      <c r="F4780" s="9" t="str">
        <f>+VLOOKUP(datosAvance[[#This Row],[renaes]],eess!$A$1:$G$189,2,FALSE)</f>
        <v>CHIRIMOYO</v>
      </c>
      <c r="G4780" s="9" t="str">
        <f>+VLOOKUP(datosAvance[[#This Row],[renaes]],eess!$A$1:$G$189,3,FALSE)</f>
        <v>LAMBAYEQUE</v>
      </c>
      <c r="H4780" s="9" t="str">
        <f>+VLOOKUP(datosAvance[[#This Row],[renaes]],eess!$A$1:$G$189,4,FALSE)</f>
        <v>ILLIMO</v>
      </c>
      <c r="I4780" s="9" t="str">
        <f>+VLOOKUP(datosAvance[[#This Row],[renaes]],eess!$A$1:$G$189,6,FALSE)</f>
        <v>LAMBAYEQUE</v>
      </c>
      <c r="J4780" s="9" t="str">
        <f>+VLOOKUP(datosAvance[[#This Row],[renaes]],eess!$A$1:$G$189,7,FALSE)</f>
        <v>ILLIMO</v>
      </c>
    </row>
    <row r="4781" spans="1:10" x14ac:dyDescent="0.25">
      <c r="A4781">
        <v>4378</v>
      </c>
      <c r="B4781">
        <v>1</v>
      </c>
      <c r="C4781" t="s">
        <v>243</v>
      </c>
      <c r="D4781">
        <v>7</v>
      </c>
      <c r="E4781" t="s">
        <v>5</v>
      </c>
      <c r="F4781" s="9" t="str">
        <f>+VLOOKUP(datosAvance[[#This Row],[renaes]],eess!$A$1:$G$189,2,FALSE)</f>
        <v>SAN PEDRO SASAPE</v>
      </c>
      <c r="G4781" s="9" t="str">
        <f>+VLOOKUP(datosAvance[[#This Row],[renaes]],eess!$A$1:$G$189,3,FALSE)</f>
        <v>LAMBAYEQUE</v>
      </c>
      <c r="H4781" s="9" t="str">
        <f>+VLOOKUP(datosAvance[[#This Row],[renaes]],eess!$A$1:$G$189,4,FALSE)</f>
        <v>ILLIMO</v>
      </c>
      <c r="I4781" s="9" t="str">
        <f>+VLOOKUP(datosAvance[[#This Row],[renaes]],eess!$A$1:$G$189,6,FALSE)</f>
        <v>LAMBAYEQUE</v>
      </c>
      <c r="J4781" s="9" t="str">
        <f>+VLOOKUP(datosAvance[[#This Row],[renaes]],eess!$A$1:$G$189,7,FALSE)</f>
        <v>ILLIMO</v>
      </c>
    </row>
    <row r="4782" spans="1:10" x14ac:dyDescent="0.25">
      <c r="A4782">
        <v>4379</v>
      </c>
      <c r="B4782">
        <v>2</v>
      </c>
      <c r="C4782" t="s">
        <v>243</v>
      </c>
      <c r="D4782">
        <v>7</v>
      </c>
      <c r="E4782" t="s">
        <v>5</v>
      </c>
      <c r="F4782" s="9" t="str">
        <f>+VLOOKUP(datosAvance[[#This Row],[renaes]],eess!$A$1:$G$189,2,FALSE)</f>
        <v>LA VIÑA (JAYANCA)</v>
      </c>
      <c r="G4782" s="9" t="str">
        <f>+VLOOKUP(datosAvance[[#This Row],[renaes]],eess!$A$1:$G$189,3,FALSE)</f>
        <v>LAMBAYEQUE</v>
      </c>
      <c r="H4782" s="9" t="str">
        <f>+VLOOKUP(datosAvance[[#This Row],[renaes]],eess!$A$1:$G$189,4,FALSE)</f>
        <v>JAYANCA</v>
      </c>
      <c r="I4782" s="9" t="str">
        <f>+VLOOKUP(datosAvance[[#This Row],[renaes]],eess!$A$1:$G$189,6,FALSE)</f>
        <v>LAMBAYEQUE</v>
      </c>
      <c r="J4782" s="9" t="str">
        <f>+VLOOKUP(datosAvance[[#This Row],[renaes]],eess!$A$1:$G$189,7,FALSE)</f>
        <v>JAYANCA</v>
      </c>
    </row>
    <row r="4783" spans="1:10" x14ac:dyDescent="0.25">
      <c r="A4783">
        <v>4380</v>
      </c>
      <c r="B4783">
        <v>13</v>
      </c>
      <c r="C4783" t="s">
        <v>243</v>
      </c>
      <c r="D4783">
        <v>7</v>
      </c>
      <c r="E4783" t="s">
        <v>5</v>
      </c>
      <c r="F4783" s="9" t="str">
        <f>+VLOOKUP(datosAvance[[#This Row],[renaes]],eess!$A$1:$G$189,2,FALSE)</f>
        <v>MOCHUMI</v>
      </c>
      <c r="G4783" s="9" t="str">
        <f>+VLOOKUP(datosAvance[[#This Row],[renaes]],eess!$A$1:$G$189,3,FALSE)</f>
        <v>LAMBAYEQUE</v>
      </c>
      <c r="H4783" s="9" t="str">
        <f>+VLOOKUP(datosAvance[[#This Row],[renaes]],eess!$A$1:$G$189,4,FALSE)</f>
        <v>MOCHUMI</v>
      </c>
      <c r="I4783" s="9" t="str">
        <f>+VLOOKUP(datosAvance[[#This Row],[renaes]],eess!$A$1:$G$189,6,FALSE)</f>
        <v>LAMBAYEQUE</v>
      </c>
      <c r="J4783" s="9" t="str">
        <f>+VLOOKUP(datosAvance[[#This Row],[renaes]],eess!$A$1:$G$189,7,FALSE)</f>
        <v>MOCHUMI</v>
      </c>
    </row>
    <row r="4784" spans="1:10" x14ac:dyDescent="0.25">
      <c r="A4784">
        <v>4381</v>
      </c>
      <c r="B4784">
        <v>3</v>
      </c>
      <c r="C4784" t="s">
        <v>243</v>
      </c>
      <c r="D4784">
        <v>7</v>
      </c>
      <c r="E4784" t="s">
        <v>5</v>
      </c>
      <c r="F4784" s="9" t="str">
        <f>+VLOOKUP(datosAvance[[#This Row],[renaes]],eess!$A$1:$G$189,2,FALSE)</f>
        <v>MARAVILLAS</v>
      </c>
      <c r="G4784" s="9" t="str">
        <f>+VLOOKUP(datosAvance[[#This Row],[renaes]],eess!$A$1:$G$189,3,FALSE)</f>
        <v>LAMBAYEQUE</v>
      </c>
      <c r="H4784" s="9" t="str">
        <f>+VLOOKUP(datosAvance[[#This Row],[renaes]],eess!$A$1:$G$189,4,FALSE)</f>
        <v>MOCHUMI</v>
      </c>
      <c r="I4784" s="9" t="str">
        <f>+VLOOKUP(datosAvance[[#This Row],[renaes]],eess!$A$1:$G$189,6,FALSE)</f>
        <v>LAMBAYEQUE</v>
      </c>
      <c r="J4784" s="9" t="str">
        <f>+VLOOKUP(datosAvance[[#This Row],[renaes]],eess!$A$1:$G$189,7,FALSE)</f>
        <v>MOCHUMI</v>
      </c>
    </row>
    <row r="4785" spans="1:10" x14ac:dyDescent="0.25">
      <c r="A4785">
        <v>4382</v>
      </c>
      <c r="B4785">
        <v>6</v>
      </c>
      <c r="C4785" t="s">
        <v>243</v>
      </c>
      <c r="D4785">
        <v>7</v>
      </c>
      <c r="E4785" t="s">
        <v>5</v>
      </c>
      <c r="F4785" s="9" t="str">
        <f>+VLOOKUP(datosAvance[[#This Row],[renaes]],eess!$A$1:$G$189,2,FALSE)</f>
        <v>PUNTO CUATRO</v>
      </c>
      <c r="G4785" s="9" t="str">
        <f>+VLOOKUP(datosAvance[[#This Row],[renaes]],eess!$A$1:$G$189,3,FALSE)</f>
        <v>LAMBAYEQUE</v>
      </c>
      <c r="H4785" s="9" t="str">
        <f>+VLOOKUP(datosAvance[[#This Row],[renaes]],eess!$A$1:$G$189,4,FALSE)</f>
        <v>MOCHUMI</v>
      </c>
      <c r="I4785" s="9" t="str">
        <f>+VLOOKUP(datosAvance[[#This Row],[renaes]],eess!$A$1:$G$189,6,FALSE)</f>
        <v>LAMBAYEQUE</v>
      </c>
      <c r="J4785" s="9" t="str">
        <f>+VLOOKUP(datosAvance[[#This Row],[renaes]],eess!$A$1:$G$189,7,FALSE)</f>
        <v>MOCHUMI</v>
      </c>
    </row>
    <row r="4786" spans="1:10" x14ac:dyDescent="0.25">
      <c r="A4786">
        <v>4383</v>
      </c>
      <c r="B4786">
        <v>3</v>
      </c>
      <c r="C4786" t="s">
        <v>243</v>
      </c>
      <c r="D4786">
        <v>7</v>
      </c>
      <c r="E4786" t="s">
        <v>5</v>
      </c>
      <c r="F4786" s="9" t="str">
        <f>+VLOOKUP(datosAvance[[#This Row],[renaes]],eess!$A$1:$G$189,2,FALSE)</f>
        <v>PAREDONES MUY FINCA</v>
      </c>
      <c r="G4786" s="9" t="str">
        <f>+VLOOKUP(datosAvance[[#This Row],[renaes]],eess!$A$1:$G$189,3,FALSE)</f>
        <v>LAMBAYEQUE</v>
      </c>
      <c r="H4786" s="9" t="str">
        <f>+VLOOKUP(datosAvance[[#This Row],[renaes]],eess!$A$1:$G$189,4,FALSE)</f>
        <v>MOCHUMI</v>
      </c>
      <c r="I4786" s="9" t="str">
        <f>+VLOOKUP(datosAvance[[#This Row],[renaes]],eess!$A$1:$G$189,6,FALSE)</f>
        <v>LAMBAYEQUE</v>
      </c>
      <c r="J4786" s="9" t="str">
        <f>+VLOOKUP(datosAvance[[#This Row],[renaes]],eess!$A$1:$G$189,7,FALSE)</f>
        <v>MOCHUMI</v>
      </c>
    </row>
    <row r="4787" spans="1:10" x14ac:dyDescent="0.25">
      <c r="A4787">
        <v>4384</v>
      </c>
      <c r="B4787">
        <v>7</v>
      </c>
      <c r="C4787" t="s">
        <v>243</v>
      </c>
      <c r="D4787">
        <v>7</v>
      </c>
      <c r="E4787" t="s">
        <v>5</v>
      </c>
      <c r="F4787" s="9" t="str">
        <f>+VLOOKUP(datosAvance[[#This Row],[renaes]],eess!$A$1:$G$189,2,FALSE)</f>
        <v>PACORA</v>
      </c>
      <c r="G4787" s="9" t="str">
        <f>+VLOOKUP(datosAvance[[#This Row],[renaes]],eess!$A$1:$G$189,3,FALSE)</f>
        <v>LAMBAYEQUE</v>
      </c>
      <c r="H4787" s="9" t="str">
        <f>+VLOOKUP(datosAvance[[#This Row],[renaes]],eess!$A$1:$G$189,4,FALSE)</f>
        <v>ILLIMO</v>
      </c>
      <c r="I4787" s="9" t="str">
        <f>+VLOOKUP(datosAvance[[#This Row],[renaes]],eess!$A$1:$G$189,6,FALSE)</f>
        <v>LAMBAYEQUE</v>
      </c>
      <c r="J4787" s="9" t="str">
        <f>+VLOOKUP(datosAvance[[#This Row],[renaes]],eess!$A$1:$G$189,7,FALSE)</f>
        <v>PACORA</v>
      </c>
    </row>
    <row r="4788" spans="1:10" x14ac:dyDescent="0.25">
      <c r="A4788">
        <v>4385</v>
      </c>
      <c r="B4788">
        <v>2</v>
      </c>
      <c r="C4788" t="s">
        <v>243</v>
      </c>
      <c r="D4788">
        <v>7</v>
      </c>
      <c r="E4788" t="s">
        <v>5</v>
      </c>
      <c r="F4788" s="9" t="str">
        <f>+VLOOKUP(datosAvance[[#This Row],[renaes]],eess!$A$1:$G$189,2,FALSE)</f>
        <v>HUACA RIVERA</v>
      </c>
      <c r="G4788" s="9" t="str">
        <f>+VLOOKUP(datosAvance[[#This Row],[renaes]],eess!$A$1:$G$189,3,FALSE)</f>
        <v>LAMBAYEQUE</v>
      </c>
      <c r="H4788" s="9" t="str">
        <f>+VLOOKUP(datosAvance[[#This Row],[renaes]],eess!$A$1:$G$189,4,FALSE)</f>
        <v>ILLIMO</v>
      </c>
      <c r="I4788" s="9" t="str">
        <f>+VLOOKUP(datosAvance[[#This Row],[renaes]],eess!$A$1:$G$189,6,FALSE)</f>
        <v>LAMBAYEQUE</v>
      </c>
      <c r="J4788" s="9" t="str">
        <f>+VLOOKUP(datosAvance[[#This Row],[renaes]],eess!$A$1:$G$189,7,FALSE)</f>
        <v>PACORA</v>
      </c>
    </row>
    <row r="4789" spans="1:10" x14ac:dyDescent="0.25">
      <c r="A4789">
        <v>4386</v>
      </c>
      <c r="B4789">
        <v>7</v>
      </c>
      <c r="C4789" t="s">
        <v>243</v>
      </c>
      <c r="D4789">
        <v>7</v>
      </c>
      <c r="E4789" t="s">
        <v>5</v>
      </c>
      <c r="F4789" s="9" t="str">
        <f>+VLOOKUP(datosAvance[[#This Row],[renaes]],eess!$A$1:$G$189,2,FALSE)</f>
        <v>SALAS</v>
      </c>
      <c r="G4789" s="9" t="str">
        <f>+VLOOKUP(datosAvance[[#This Row],[renaes]],eess!$A$1:$G$189,3,FALSE)</f>
        <v>LAMBAYEQUE</v>
      </c>
      <c r="H4789" s="9" t="str">
        <f>+VLOOKUP(datosAvance[[#This Row],[renaes]],eess!$A$1:$G$189,4,FALSE)</f>
        <v>SALAS</v>
      </c>
      <c r="I4789" s="9" t="str">
        <f>+VLOOKUP(datosAvance[[#This Row],[renaes]],eess!$A$1:$G$189,6,FALSE)</f>
        <v>LAMBAYEQUE</v>
      </c>
      <c r="J4789" s="9" t="str">
        <f>+VLOOKUP(datosAvance[[#This Row],[renaes]],eess!$A$1:$G$189,7,FALSE)</f>
        <v>SALAS</v>
      </c>
    </row>
    <row r="4790" spans="1:10" x14ac:dyDescent="0.25">
      <c r="A4790">
        <v>4387</v>
      </c>
      <c r="B4790">
        <v>2</v>
      </c>
      <c r="C4790" t="s">
        <v>243</v>
      </c>
      <c r="D4790">
        <v>7</v>
      </c>
      <c r="E4790" t="s">
        <v>5</v>
      </c>
      <c r="F4790" s="9" t="str">
        <f>+VLOOKUP(datosAvance[[#This Row],[renaes]],eess!$A$1:$G$189,2,FALSE)</f>
        <v>PENACHI</v>
      </c>
      <c r="G4790" s="9" t="str">
        <f>+VLOOKUP(datosAvance[[#This Row],[renaes]],eess!$A$1:$G$189,3,FALSE)</f>
        <v>LAMBAYEQUE</v>
      </c>
      <c r="H4790" s="9" t="str">
        <f>+VLOOKUP(datosAvance[[#This Row],[renaes]],eess!$A$1:$G$189,4,FALSE)</f>
        <v>SALAS</v>
      </c>
      <c r="I4790" s="9" t="str">
        <f>+VLOOKUP(datosAvance[[#This Row],[renaes]],eess!$A$1:$G$189,6,FALSE)</f>
        <v>LAMBAYEQUE</v>
      </c>
      <c r="J4790" s="9" t="str">
        <f>+VLOOKUP(datosAvance[[#This Row],[renaes]],eess!$A$1:$G$189,7,FALSE)</f>
        <v>SALAS</v>
      </c>
    </row>
    <row r="4791" spans="1:10" x14ac:dyDescent="0.25">
      <c r="A4791">
        <v>4388</v>
      </c>
      <c r="B4791">
        <v>1</v>
      </c>
      <c r="C4791" t="s">
        <v>243</v>
      </c>
      <c r="D4791">
        <v>7</v>
      </c>
      <c r="E4791" t="s">
        <v>5</v>
      </c>
      <c r="F4791" s="9" t="str">
        <f>+VLOOKUP(datosAvance[[#This Row],[renaes]],eess!$A$1:$G$189,2,FALSE)</f>
        <v>KERGUER</v>
      </c>
      <c r="G4791" s="9" t="str">
        <f>+VLOOKUP(datosAvance[[#This Row],[renaes]],eess!$A$1:$G$189,3,FALSE)</f>
        <v>LAMBAYEQUE</v>
      </c>
      <c r="H4791" s="9" t="str">
        <f>+VLOOKUP(datosAvance[[#This Row],[renaes]],eess!$A$1:$G$189,4,FALSE)</f>
        <v>SALAS</v>
      </c>
      <c r="I4791" s="9" t="str">
        <f>+VLOOKUP(datosAvance[[#This Row],[renaes]],eess!$A$1:$G$189,6,FALSE)</f>
        <v>LAMBAYEQUE</v>
      </c>
      <c r="J4791" s="9" t="str">
        <f>+VLOOKUP(datosAvance[[#This Row],[renaes]],eess!$A$1:$G$189,7,FALSE)</f>
        <v>SALAS</v>
      </c>
    </row>
    <row r="4792" spans="1:10" x14ac:dyDescent="0.25">
      <c r="A4792">
        <v>4389</v>
      </c>
      <c r="B4792">
        <v>10</v>
      </c>
      <c r="C4792" t="s">
        <v>243</v>
      </c>
      <c r="D4792">
        <v>7</v>
      </c>
      <c r="E4792" t="s">
        <v>5</v>
      </c>
      <c r="F4792" s="9" t="str">
        <f>+VLOOKUP(datosAvance[[#This Row],[renaes]],eess!$A$1:$G$189,2,FALSE)</f>
        <v>TUCUME</v>
      </c>
      <c r="G4792" s="9" t="str">
        <f>+VLOOKUP(datosAvance[[#This Row],[renaes]],eess!$A$1:$G$189,3,FALSE)</f>
        <v>LAMBAYEQUE</v>
      </c>
      <c r="H4792" s="9" t="str">
        <f>+VLOOKUP(datosAvance[[#This Row],[renaes]],eess!$A$1:$G$189,4,FALSE)</f>
        <v>TUCUME</v>
      </c>
      <c r="I4792" s="9" t="str">
        <f>+VLOOKUP(datosAvance[[#This Row],[renaes]],eess!$A$1:$G$189,6,FALSE)</f>
        <v>LAMBAYEQUE</v>
      </c>
      <c r="J4792" s="9" t="str">
        <f>+VLOOKUP(datosAvance[[#This Row],[renaes]],eess!$A$1:$G$189,7,FALSE)</f>
        <v>TUCUME</v>
      </c>
    </row>
    <row r="4793" spans="1:10" x14ac:dyDescent="0.25">
      <c r="A4793">
        <v>4390</v>
      </c>
      <c r="B4793">
        <v>1</v>
      </c>
      <c r="C4793" t="s">
        <v>243</v>
      </c>
      <c r="D4793">
        <v>7</v>
      </c>
      <c r="E4793" t="s">
        <v>5</v>
      </c>
      <c r="F4793" s="9" t="str">
        <f>+VLOOKUP(datosAvance[[#This Row],[renaes]],eess!$A$1:$G$189,2,FALSE)</f>
        <v>TUCUME VIEJO</v>
      </c>
      <c r="G4793" s="9" t="str">
        <f>+VLOOKUP(datosAvance[[#This Row],[renaes]],eess!$A$1:$G$189,3,FALSE)</f>
        <v>LAMBAYEQUE</v>
      </c>
      <c r="H4793" s="9" t="str">
        <f>+VLOOKUP(datosAvance[[#This Row],[renaes]],eess!$A$1:$G$189,4,FALSE)</f>
        <v>TUCUME</v>
      </c>
      <c r="I4793" s="9" t="str">
        <f>+VLOOKUP(datosAvance[[#This Row],[renaes]],eess!$A$1:$G$189,6,FALSE)</f>
        <v>LAMBAYEQUE</v>
      </c>
      <c r="J4793" s="9" t="str">
        <f>+VLOOKUP(datosAvance[[#This Row],[renaes]],eess!$A$1:$G$189,7,FALSE)</f>
        <v>TUCUME</v>
      </c>
    </row>
    <row r="4794" spans="1:10" x14ac:dyDescent="0.25">
      <c r="A4794">
        <v>4391</v>
      </c>
      <c r="B4794">
        <v>7</v>
      </c>
      <c r="C4794" t="s">
        <v>243</v>
      </c>
      <c r="D4794">
        <v>7</v>
      </c>
      <c r="E4794" t="s">
        <v>5</v>
      </c>
      <c r="F4794" s="9" t="str">
        <f>+VLOOKUP(datosAvance[[#This Row],[renaes]],eess!$A$1:$G$189,2,FALSE)</f>
        <v>GRANJA SASAPE</v>
      </c>
      <c r="G4794" s="9" t="str">
        <f>+VLOOKUP(datosAvance[[#This Row],[renaes]],eess!$A$1:$G$189,3,FALSE)</f>
        <v>LAMBAYEQUE</v>
      </c>
      <c r="H4794" s="9" t="str">
        <f>+VLOOKUP(datosAvance[[#This Row],[renaes]],eess!$A$1:$G$189,4,FALSE)</f>
        <v>TUCUME</v>
      </c>
      <c r="I4794" s="9" t="str">
        <f>+VLOOKUP(datosAvance[[#This Row],[renaes]],eess!$A$1:$G$189,6,FALSE)</f>
        <v>LAMBAYEQUE</v>
      </c>
      <c r="J4794" s="9" t="str">
        <f>+VLOOKUP(datosAvance[[#This Row],[renaes]],eess!$A$1:$G$189,7,FALSE)</f>
        <v>TUCUME</v>
      </c>
    </row>
    <row r="4795" spans="1:10" x14ac:dyDescent="0.25">
      <c r="A4795">
        <v>4392</v>
      </c>
      <c r="B4795">
        <v>4</v>
      </c>
      <c r="C4795" t="s">
        <v>243</v>
      </c>
      <c r="D4795">
        <v>7</v>
      </c>
      <c r="E4795" t="s">
        <v>5</v>
      </c>
      <c r="F4795" s="9" t="str">
        <f>+VLOOKUP(datosAvance[[#This Row],[renaes]],eess!$A$1:$G$189,2,FALSE)</f>
        <v>LOS BANCES</v>
      </c>
      <c r="G4795" s="9" t="str">
        <f>+VLOOKUP(datosAvance[[#This Row],[renaes]],eess!$A$1:$G$189,3,FALSE)</f>
        <v>LAMBAYEQUE</v>
      </c>
      <c r="H4795" s="9" t="str">
        <f>+VLOOKUP(datosAvance[[#This Row],[renaes]],eess!$A$1:$G$189,4,FALSE)</f>
        <v>TUCUME</v>
      </c>
      <c r="I4795" s="9" t="str">
        <f>+VLOOKUP(datosAvance[[#This Row],[renaes]],eess!$A$1:$G$189,6,FALSE)</f>
        <v>LAMBAYEQUE</v>
      </c>
      <c r="J4795" s="9" t="str">
        <f>+VLOOKUP(datosAvance[[#This Row],[renaes]],eess!$A$1:$G$189,7,FALSE)</f>
        <v>TUCUME</v>
      </c>
    </row>
    <row r="4796" spans="1:10" x14ac:dyDescent="0.25">
      <c r="A4796">
        <v>4393</v>
      </c>
      <c r="B4796">
        <v>3</v>
      </c>
      <c r="C4796" t="s">
        <v>243</v>
      </c>
      <c r="D4796">
        <v>7</v>
      </c>
      <c r="E4796" t="s">
        <v>5</v>
      </c>
      <c r="F4796" s="9" t="str">
        <f>+VLOOKUP(datosAvance[[#This Row],[renaes]],eess!$A$1:$G$189,2,FALSE)</f>
        <v>LA RAYA</v>
      </c>
      <c r="G4796" s="9" t="str">
        <f>+VLOOKUP(datosAvance[[#This Row],[renaes]],eess!$A$1:$G$189,3,FALSE)</f>
        <v>LAMBAYEQUE</v>
      </c>
      <c r="H4796" s="9" t="str">
        <f>+VLOOKUP(datosAvance[[#This Row],[renaes]],eess!$A$1:$G$189,4,FALSE)</f>
        <v>TUCUME</v>
      </c>
      <c r="I4796" s="9" t="str">
        <f>+VLOOKUP(datosAvance[[#This Row],[renaes]],eess!$A$1:$G$189,6,FALSE)</f>
        <v>LAMBAYEQUE</v>
      </c>
      <c r="J4796" s="9" t="str">
        <f>+VLOOKUP(datosAvance[[#This Row],[renaes]],eess!$A$1:$G$189,7,FALSE)</f>
        <v>TUCUME</v>
      </c>
    </row>
    <row r="4797" spans="1:10" x14ac:dyDescent="0.25">
      <c r="A4797">
        <v>4394</v>
      </c>
      <c r="B4797">
        <v>2</v>
      </c>
      <c r="C4797" t="s">
        <v>243</v>
      </c>
      <c r="D4797">
        <v>7</v>
      </c>
      <c r="E4797" t="s">
        <v>5</v>
      </c>
      <c r="F4797" s="9" t="str">
        <f>+VLOOKUP(datosAvance[[#This Row],[renaes]],eess!$A$1:$G$189,2,FALSE)</f>
        <v>LOS SANCHEZ</v>
      </c>
      <c r="G4797" s="9" t="str">
        <f>+VLOOKUP(datosAvance[[#This Row],[renaes]],eess!$A$1:$G$189,3,FALSE)</f>
        <v>LAMBAYEQUE</v>
      </c>
      <c r="H4797" s="9" t="str">
        <f>+VLOOKUP(datosAvance[[#This Row],[renaes]],eess!$A$1:$G$189,4,FALSE)</f>
        <v>TUCUME</v>
      </c>
      <c r="I4797" s="9" t="str">
        <f>+VLOOKUP(datosAvance[[#This Row],[renaes]],eess!$A$1:$G$189,6,FALSE)</f>
        <v>LAMBAYEQUE</v>
      </c>
      <c r="J4797" s="9" t="str">
        <f>+VLOOKUP(datosAvance[[#This Row],[renaes]],eess!$A$1:$G$189,7,FALSE)</f>
        <v>TUCUME</v>
      </c>
    </row>
    <row r="4798" spans="1:10" x14ac:dyDescent="0.25">
      <c r="A4798">
        <v>4395</v>
      </c>
      <c r="B4798">
        <v>20</v>
      </c>
      <c r="C4798" t="s">
        <v>243</v>
      </c>
      <c r="D4798">
        <v>7</v>
      </c>
      <c r="E4798" t="s">
        <v>5</v>
      </c>
      <c r="F4798" s="9" t="str">
        <f>+VLOOKUP(datosAvance[[#This Row],[renaes]],eess!$A$1:$G$189,2,FALSE)</f>
        <v>MOTUPE</v>
      </c>
      <c r="G4798" s="9" t="str">
        <f>+VLOOKUP(datosAvance[[#This Row],[renaes]],eess!$A$1:$G$189,3,FALSE)</f>
        <v>LAMBAYEQUE</v>
      </c>
      <c r="H4798" s="9" t="str">
        <f>+VLOOKUP(datosAvance[[#This Row],[renaes]],eess!$A$1:$G$189,4,FALSE)</f>
        <v>MOTUPE</v>
      </c>
      <c r="I4798" s="9" t="str">
        <f>+VLOOKUP(datosAvance[[#This Row],[renaes]],eess!$A$1:$G$189,6,FALSE)</f>
        <v>LAMBAYEQUE</v>
      </c>
      <c r="J4798" s="9" t="str">
        <f>+VLOOKUP(datosAvance[[#This Row],[renaes]],eess!$A$1:$G$189,7,FALSE)</f>
        <v>MOTUPE</v>
      </c>
    </row>
    <row r="4799" spans="1:10" x14ac:dyDescent="0.25">
      <c r="A4799">
        <v>4396</v>
      </c>
      <c r="B4799">
        <v>2</v>
      </c>
      <c r="C4799" t="s">
        <v>243</v>
      </c>
      <c r="D4799">
        <v>7</v>
      </c>
      <c r="E4799" t="s">
        <v>5</v>
      </c>
      <c r="F4799" s="9" t="str">
        <f>+VLOOKUP(datosAvance[[#This Row],[renaes]],eess!$A$1:$G$189,2,FALSE)</f>
        <v>CHOCHOPE</v>
      </c>
      <c r="G4799" s="9" t="str">
        <f>+VLOOKUP(datosAvance[[#This Row],[renaes]],eess!$A$1:$G$189,3,FALSE)</f>
        <v>LAMBAYEQUE</v>
      </c>
      <c r="H4799" s="9" t="str">
        <f>+VLOOKUP(datosAvance[[#This Row],[renaes]],eess!$A$1:$G$189,4,FALSE)</f>
        <v>MOTUPE</v>
      </c>
      <c r="I4799" s="9" t="str">
        <f>+VLOOKUP(datosAvance[[#This Row],[renaes]],eess!$A$1:$G$189,6,FALSE)</f>
        <v>LAMBAYEQUE</v>
      </c>
      <c r="J4799" s="9" t="str">
        <f>+VLOOKUP(datosAvance[[#This Row],[renaes]],eess!$A$1:$G$189,7,FALSE)</f>
        <v>CHOCHOPE</v>
      </c>
    </row>
    <row r="4800" spans="1:10" x14ac:dyDescent="0.25">
      <c r="A4800">
        <v>4397</v>
      </c>
      <c r="B4800">
        <v>7</v>
      </c>
      <c r="C4800" t="s">
        <v>243</v>
      </c>
      <c r="D4800">
        <v>7</v>
      </c>
      <c r="E4800" t="s">
        <v>5</v>
      </c>
      <c r="F4800" s="9" t="str">
        <f>+VLOOKUP(datosAvance[[#This Row],[renaes]],eess!$A$1:$G$189,2,FALSE)</f>
        <v>KAÑARIS</v>
      </c>
      <c r="G4800" s="9" t="str">
        <f>+VLOOKUP(datosAvance[[#This Row],[renaes]],eess!$A$1:$G$189,3,FALSE)</f>
        <v>LAMBAYEQUE</v>
      </c>
      <c r="H4800" s="9" t="str">
        <f>+VLOOKUP(datosAvance[[#This Row],[renaes]],eess!$A$1:$G$189,4,FALSE)</f>
        <v>KAÑARIS</v>
      </c>
      <c r="I4800" s="9" t="str">
        <f>+VLOOKUP(datosAvance[[#This Row],[renaes]],eess!$A$1:$G$189,6,FALSE)</f>
        <v>FERREÑAFE</v>
      </c>
      <c r="J4800" s="9" t="str">
        <f>+VLOOKUP(datosAvance[[#This Row],[renaes]],eess!$A$1:$G$189,7,FALSE)</f>
        <v>CAÑARIS</v>
      </c>
    </row>
    <row r="4801" spans="1:10" x14ac:dyDescent="0.25">
      <c r="A4801">
        <v>4398</v>
      </c>
      <c r="B4801">
        <v>2</v>
      </c>
      <c r="C4801" t="s">
        <v>243</v>
      </c>
      <c r="D4801">
        <v>7</v>
      </c>
      <c r="E4801" t="s">
        <v>5</v>
      </c>
      <c r="F4801" s="9" t="str">
        <f>+VLOOKUP(datosAvance[[#This Row],[renaes]],eess!$A$1:$G$189,2,FALSE)</f>
        <v>PANDACHI</v>
      </c>
      <c r="G4801" s="9" t="str">
        <f>+VLOOKUP(datosAvance[[#This Row],[renaes]],eess!$A$1:$G$189,3,FALSE)</f>
        <v>LAMBAYEQUE</v>
      </c>
      <c r="H4801" s="9" t="str">
        <f>+VLOOKUP(datosAvance[[#This Row],[renaes]],eess!$A$1:$G$189,4,FALSE)</f>
        <v>KAÑARIS</v>
      </c>
      <c r="I4801" s="9" t="str">
        <f>+VLOOKUP(datosAvance[[#This Row],[renaes]],eess!$A$1:$G$189,6,FALSE)</f>
        <v>FERREÑAFE</v>
      </c>
      <c r="J4801" s="9" t="str">
        <f>+VLOOKUP(datosAvance[[#This Row],[renaes]],eess!$A$1:$G$189,7,FALSE)</f>
        <v>CAÑARIS</v>
      </c>
    </row>
    <row r="4802" spans="1:10" x14ac:dyDescent="0.25">
      <c r="A4802">
        <v>4399</v>
      </c>
      <c r="B4802">
        <v>4</v>
      </c>
      <c r="C4802" t="s">
        <v>243</v>
      </c>
      <c r="D4802">
        <v>7</v>
      </c>
      <c r="E4802" t="s">
        <v>5</v>
      </c>
      <c r="F4802" s="9" t="str">
        <f>+VLOOKUP(datosAvance[[#This Row],[renaes]],eess!$A$1:$G$189,2,FALSE)</f>
        <v>HUACAPAMPA</v>
      </c>
      <c r="G4802" s="9" t="str">
        <f>+VLOOKUP(datosAvance[[#This Row],[renaes]],eess!$A$1:$G$189,3,FALSE)</f>
        <v>LAMBAYEQUE</v>
      </c>
      <c r="H4802" s="9" t="str">
        <f>+VLOOKUP(datosAvance[[#This Row],[renaes]],eess!$A$1:$G$189,4,FALSE)</f>
        <v>KAÑARIS</v>
      </c>
      <c r="I4802" s="9" t="str">
        <f>+VLOOKUP(datosAvance[[#This Row],[renaes]],eess!$A$1:$G$189,6,FALSE)</f>
        <v>FERREÑAFE</v>
      </c>
      <c r="J4802" s="9" t="str">
        <f>+VLOOKUP(datosAvance[[#This Row],[renaes]],eess!$A$1:$G$189,7,FALSE)</f>
        <v>CAÑARIS</v>
      </c>
    </row>
    <row r="4803" spans="1:10" x14ac:dyDescent="0.25">
      <c r="A4803">
        <v>4400</v>
      </c>
      <c r="B4803">
        <v>2</v>
      </c>
      <c r="C4803" t="s">
        <v>243</v>
      </c>
      <c r="D4803">
        <v>7</v>
      </c>
      <c r="E4803" t="s">
        <v>5</v>
      </c>
      <c r="F4803" s="9" t="str">
        <f>+VLOOKUP(datosAvance[[#This Row],[renaes]],eess!$A$1:$G$189,2,FALSE)</f>
        <v>CHILASQUE</v>
      </c>
      <c r="G4803" s="9" t="str">
        <f>+VLOOKUP(datosAvance[[#This Row],[renaes]],eess!$A$1:$G$189,3,FALSE)</f>
        <v>LAMBAYEQUE</v>
      </c>
      <c r="H4803" s="9" t="str">
        <f>+VLOOKUP(datosAvance[[#This Row],[renaes]],eess!$A$1:$G$189,4,FALSE)</f>
        <v>KAÑARIS</v>
      </c>
      <c r="I4803" s="9" t="str">
        <f>+VLOOKUP(datosAvance[[#This Row],[renaes]],eess!$A$1:$G$189,6,FALSE)</f>
        <v>FERREÑAFE</v>
      </c>
      <c r="J4803" s="9" t="str">
        <f>+VLOOKUP(datosAvance[[#This Row],[renaes]],eess!$A$1:$G$189,7,FALSE)</f>
        <v>CAÑARIS</v>
      </c>
    </row>
    <row r="4804" spans="1:10" x14ac:dyDescent="0.25">
      <c r="A4804">
        <v>4401</v>
      </c>
      <c r="B4804">
        <v>0</v>
      </c>
      <c r="C4804" t="s">
        <v>243</v>
      </c>
      <c r="D4804">
        <v>7</v>
      </c>
      <c r="E4804" t="s">
        <v>5</v>
      </c>
      <c r="F4804" s="9" t="str">
        <f>+VLOOKUP(datosAvance[[#This Row],[renaes]],eess!$A$1:$G$189,2,FALSE)</f>
        <v>LA SUCCHA</v>
      </c>
      <c r="G4804" s="9" t="str">
        <f>+VLOOKUP(datosAvance[[#This Row],[renaes]],eess!$A$1:$G$189,3,FALSE)</f>
        <v>LAMBAYEQUE</v>
      </c>
      <c r="H4804" s="9" t="str">
        <f>+VLOOKUP(datosAvance[[#This Row],[renaes]],eess!$A$1:$G$189,4,FALSE)</f>
        <v>KAÑARIS</v>
      </c>
      <c r="I4804" s="9" t="str">
        <f>+VLOOKUP(datosAvance[[#This Row],[renaes]],eess!$A$1:$G$189,6,FALSE)</f>
        <v>FERREÑAFE</v>
      </c>
      <c r="J4804" s="9" t="str">
        <f>+VLOOKUP(datosAvance[[#This Row],[renaes]],eess!$A$1:$G$189,7,FALSE)</f>
        <v>CAÑARIS</v>
      </c>
    </row>
    <row r="4805" spans="1:10" x14ac:dyDescent="0.25">
      <c r="A4805">
        <v>4402</v>
      </c>
      <c r="B4805">
        <v>1</v>
      </c>
      <c r="C4805" t="s">
        <v>243</v>
      </c>
      <c r="D4805">
        <v>7</v>
      </c>
      <c r="E4805" t="s">
        <v>5</v>
      </c>
      <c r="F4805" s="9" t="str">
        <f>+VLOOKUP(datosAvance[[#This Row],[renaes]],eess!$A$1:$G$189,2,FALSE)</f>
        <v>QUIRICHIMA</v>
      </c>
      <c r="G4805" s="9" t="str">
        <f>+VLOOKUP(datosAvance[[#This Row],[renaes]],eess!$A$1:$G$189,3,FALSE)</f>
        <v>LAMBAYEQUE</v>
      </c>
      <c r="H4805" s="9" t="str">
        <f>+VLOOKUP(datosAvance[[#This Row],[renaes]],eess!$A$1:$G$189,4,FALSE)</f>
        <v>KAÑARIS</v>
      </c>
      <c r="I4805" s="9" t="str">
        <f>+VLOOKUP(datosAvance[[#This Row],[renaes]],eess!$A$1:$G$189,6,FALSE)</f>
        <v>FERREÑAFE</v>
      </c>
      <c r="J4805" s="9" t="str">
        <f>+VLOOKUP(datosAvance[[#This Row],[renaes]],eess!$A$1:$G$189,7,FALSE)</f>
        <v>CAÑARIS</v>
      </c>
    </row>
    <row r="4806" spans="1:10" x14ac:dyDescent="0.25">
      <c r="A4806">
        <v>4403</v>
      </c>
      <c r="B4806">
        <v>2</v>
      </c>
      <c r="C4806" t="s">
        <v>243</v>
      </c>
      <c r="D4806">
        <v>7</v>
      </c>
      <c r="E4806" t="s">
        <v>5</v>
      </c>
      <c r="F4806" s="9" t="str">
        <f>+VLOOKUP(datosAvance[[#This Row],[renaes]],eess!$A$1:$G$189,2,FALSE)</f>
        <v>CHIÑAMA</v>
      </c>
      <c r="G4806" s="9" t="str">
        <f>+VLOOKUP(datosAvance[[#This Row],[renaes]],eess!$A$1:$G$189,3,FALSE)</f>
        <v>LAMBAYEQUE</v>
      </c>
      <c r="H4806" s="9" t="str">
        <f>+VLOOKUP(datosAvance[[#This Row],[renaes]],eess!$A$1:$G$189,4,FALSE)</f>
        <v>KAÑARIS</v>
      </c>
      <c r="I4806" s="9" t="str">
        <f>+VLOOKUP(datosAvance[[#This Row],[renaes]],eess!$A$1:$G$189,6,FALSE)</f>
        <v>FERREÑAFE</v>
      </c>
      <c r="J4806" s="9" t="str">
        <f>+VLOOKUP(datosAvance[[#This Row],[renaes]],eess!$A$1:$G$189,7,FALSE)</f>
        <v>CAÑARIS</v>
      </c>
    </row>
    <row r="4807" spans="1:10" x14ac:dyDescent="0.25">
      <c r="A4807">
        <v>4404</v>
      </c>
      <c r="B4807">
        <v>2</v>
      </c>
      <c r="C4807" t="s">
        <v>243</v>
      </c>
      <c r="D4807">
        <v>7</v>
      </c>
      <c r="E4807" t="s">
        <v>5</v>
      </c>
      <c r="F4807" s="9" t="str">
        <f>+VLOOKUP(datosAvance[[#This Row],[renaes]],eess!$A$1:$G$189,2,FALSE)</f>
        <v>TONGORRAPE</v>
      </c>
      <c r="G4807" s="9" t="str">
        <f>+VLOOKUP(datosAvance[[#This Row],[renaes]],eess!$A$1:$G$189,3,FALSE)</f>
        <v>LAMBAYEQUE</v>
      </c>
      <c r="H4807" s="9" t="str">
        <f>+VLOOKUP(datosAvance[[#This Row],[renaes]],eess!$A$1:$G$189,4,FALSE)</f>
        <v>MOTUPE</v>
      </c>
      <c r="I4807" s="9" t="str">
        <f>+VLOOKUP(datosAvance[[#This Row],[renaes]],eess!$A$1:$G$189,6,FALSE)</f>
        <v>LAMBAYEQUE</v>
      </c>
      <c r="J4807" s="9" t="str">
        <f>+VLOOKUP(datosAvance[[#This Row],[renaes]],eess!$A$1:$G$189,7,FALSE)</f>
        <v>MOTUPE</v>
      </c>
    </row>
    <row r="4808" spans="1:10" x14ac:dyDescent="0.25">
      <c r="A4808">
        <v>4405</v>
      </c>
      <c r="B4808">
        <v>2</v>
      </c>
      <c r="C4808" t="s">
        <v>243</v>
      </c>
      <c r="D4808">
        <v>7</v>
      </c>
      <c r="E4808" t="s">
        <v>5</v>
      </c>
      <c r="F4808" s="9" t="str">
        <f>+VLOOKUP(datosAvance[[#This Row],[renaes]],eess!$A$1:$G$189,2,FALSE)</f>
        <v>ANCHOVIRA</v>
      </c>
      <c r="G4808" s="9" t="str">
        <f>+VLOOKUP(datosAvance[[#This Row],[renaes]],eess!$A$1:$G$189,3,FALSE)</f>
        <v>LAMBAYEQUE</v>
      </c>
      <c r="H4808" s="9" t="str">
        <f>+VLOOKUP(datosAvance[[#This Row],[renaes]],eess!$A$1:$G$189,4,FALSE)</f>
        <v>MOTUPE</v>
      </c>
      <c r="I4808" s="9" t="str">
        <f>+VLOOKUP(datosAvance[[#This Row],[renaes]],eess!$A$1:$G$189,6,FALSE)</f>
        <v>LAMBAYEQUE</v>
      </c>
      <c r="J4808" s="9" t="str">
        <f>+VLOOKUP(datosAvance[[#This Row],[renaes]],eess!$A$1:$G$189,7,FALSE)</f>
        <v>MOTUPE</v>
      </c>
    </row>
    <row r="4809" spans="1:10" x14ac:dyDescent="0.25">
      <c r="A4809">
        <v>4406</v>
      </c>
      <c r="B4809">
        <v>0</v>
      </c>
      <c r="C4809" t="s">
        <v>243</v>
      </c>
      <c r="D4809">
        <v>7</v>
      </c>
      <c r="E4809" t="s">
        <v>5</v>
      </c>
      <c r="F4809" s="9" t="str">
        <f>+VLOOKUP(datosAvance[[#This Row],[renaes]],eess!$A$1:$G$189,2,FALSE)</f>
        <v>MARRIPON</v>
      </c>
      <c r="G4809" s="9" t="str">
        <f>+VLOOKUP(datosAvance[[#This Row],[renaes]],eess!$A$1:$G$189,3,FALSE)</f>
        <v>LAMBAYEQUE</v>
      </c>
      <c r="H4809" s="9" t="str">
        <f>+VLOOKUP(datosAvance[[#This Row],[renaes]],eess!$A$1:$G$189,4,FALSE)</f>
        <v>MOTUPE</v>
      </c>
      <c r="I4809" s="9" t="str">
        <f>+VLOOKUP(datosAvance[[#This Row],[renaes]],eess!$A$1:$G$189,6,FALSE)</f>
        <v>LAMBAYEQUE</v>
      </c>
      <c r="J4809" s="9" t="str">
        <f>+VLOOKUP(datosAvance[[#This Row],[renaes]],eess!$A$1:$G$189,7,FALSE)</f>
        <v>MOTUPE</v>
      </c>
    </row>
    <row r="4810" spans="1:10" x14ac:dyDescent="0.25">
      <c r="A4810">
        <v>4407</v>
      </c>
      <c r="B4810">
        <v>11</v>
      </c>
      <c r="C4810" t="s">
        <v>243</v>
      </c>
      <c r="D4810">
        <v>7</v>
      </c>
      <c r="E4810" t="s">
        <v>5</v>
      </c>
      <c r="F4810" s="9" t="str">
        <f>+VLOOKUP(datosAvance[[#This Row],[renaes]],eess!$A$1:$G$189,2,FALSE)</f>
        <v>OLMOS</v>
      </c>
      <c r="G4810" s="9" t="str">
        <f>+VLOOKUP(datosAvance[[#This Row],[renaes]],eess!$A$1:$G$189,3,FALSE)</f>
        <v>LAMBAYEQUE</v>
      </c>
      <c r="H4810" s="9" t="str">
        <f>+VLOOKUP(datosAvance[[#This Row],[renaes]],eess!$A$1:$G$189,4,FALSE)</f>
        <v>OLMOS</v>
      </c>
      <c r="I4810" s="9" t="str">
        <f>+VLOOKUP(datosAvance[[#This Row],[renaes]],eess!$A$1:$G$189,6,FALSE)</f>
        <v>LAMBAYEQUE</v>
      </c>
      <c r="J4810" s="9" t="str">
        <f>+VLOOKUP(datosAvance[[#This Row],[renaes]],eess!$A$1:$G$189,7,FALSE)</f>
        <v>OLMOS</v>
      </c>
    </row>
    <row r="4811" spans="1:10" x14ac:dyDescent="0.25">
      <c r="A4811">
        <v>4408</v>
      </c>
      <c r="B4811">
        <v>3</v>
      </c>
      <c r="C4811" t="s">
        <v>243</v>
      </c>
      <c r="D4811">
        <v>7</v>
      </c>
      <c r="E4811" t="s">
        <v>5</v>
      </c>
      <c r="F4811" s="9" t="str">
        <f>+VLOOKUP(datosAvance[[#This Row],[renaes]],eess!$A$1:$G$189,2,FALSE)</f>
        <v>LA ESTANCIA</v>
      </c>
      <c r="G4811" s="9" t="str">
        <f>+VLOOKUP(datosAvance[[#This Row],[renaes]],eess!$A$1:$G$189,3,FALSE)</f>
        <v>LAMBAYEQUE</v>
      </c>
      <c r="H4811" s="9" t="str">
        <f>+VLOOKUP(datosAvance[[#This Row],[renaes]],eess!$A$1:$G$189,4,FALSE)</f>
        <v>OLMOS</v>
      </c>
      <c r="I4811" s="9" t="str">
        <f>+VLOOKUP(datosAvance[[#This Row],[renaes]],eess!$A$1:$G$189,6,FALSE)</f>
        <v>LAMBAYEQUE</v>
      </c>
      <c r="J4811" s="9" t="str">
        <f>+VLOOKUP(datosAvance[[#This Row],[renaes]],eess!$A$1:$G$189,7,FALSE)</f>
        <v>OLMOS</v>
      </c>
    </row>
    <row r="4812" spans="1:10" x14ac:dyDescent="0.25">
      <c r="A4812">
        <v>4409</v>
      </c>
      <c r="B4812">
        <v>6</v>
      </c>
      <c r="C4812" t="s">
        <v>243</v>
      </c>
      <c r="D4812">
        <v>7</v>
      </c>
      <c r="E4812" t="s">
        <v>5</v>
      </c>
      <c r="F4812" s="9" t="str">
        <f>+VLOOKUP(datosAvance[[#This Row],[renaes]],eess!$A$1:$G$189,2,FALSE)</f>
        <v>INSCULAS</v>
      </c>
      <c r="G4812" s="9" t="str">
        <f>+VLOOKUP(datosAvance[[#This Row],[renaes]],eess!$A$1:$G$189,3,FALSE)</f>
        <v>LAMBAYEQUE</v>
      </c>
      <c r="H4812" s="9" t="str">
        <f>+VLOOKUP(datosAvance[[#This Row],[renaes]],eess!$A$1:$G$189,4,FALSE)</f>
        <v>OLMOS</v>
      </c>
      <c r="I4812" s="9" t="str">
        <f>+VLOOKUP(datosAvance[[#This Row],[renaes]],eess!$A$1:$G$189,6,FALSE)</f>
        <v>LAMBAYEQUE</v>
      </c>
      <c r="J4812" s="9" t="str">
        <f>+VLOOKUP(datosAvance[[#This Row],[renaes]],eess!$A$1:$G$189,7,FALSE)</f>
        <v>OLMOS</v>
      </c>
    </row>
    <row r="4813" spans="1:10" x14ac:dyDescent="0.25">
      <c r="A4813">
        <v>4410</v>
      </c>
      <c r="B4813">
        <v>2</v>
      </c>
      <c r="C4813" t="s">
        <v>243</v>
      </c>
      <c r="D4813">
        <v>7</v>
      </c>
      <c r="E4813" t="s">
        <v>5</v>
      </c>
      <c r="F4813" s="9" t="str">
        <f>+VLOOKUP(datosAvance[[#This Row],[renaes]],eess!$A$1:$G$189,2,FALSE)</f>
        <v>QUERPON</v>
      </c>
      <c r="G4813" s="9" t="str">
        <f>+VLOOKUP(datosAvance[[#This Row],[renaes]],eess!$A$1:$G$189,3,FALSE)</f>
        <v>LAMBAYEQUE</v>
      </c>
      <c r="H4813" s="9" t="str">
        <f>+VLOOKUP(datosAvance[[#This Row],[renaes]],eess!$A$1:$G$189,4,FALSE)</f>
        <v>OLMOS</v>
      </c>
      <c r="I4813" s="9" t="str">
        <f>+VLOOKUP(datosAvance[[#This Row],[renaes]],eess!$A$1:$G$189,6,FALSE)</f>
        <v>LAMBAYEQUE</v>
      </c>
      <c r="J4813" s="9" t="str">
        <f>+VLOOKUP(datosAvance[[#This Row],[renaes]],eess!$A$1:$G$189,7,FALSE)</f>
        <v>OLMOS</v>
      </c>
    </row>
    <row r="4814" spans="1:10" x14ac:dyDescent="0.25">
      <c r="A4814">
        <v>4411</v>
      </c>
      <c r="B4814">
        <v>2</v>
      </c>
      <c r="C4814" t="s">
        <v>243</v>
      </c>
      <c r="D4814">
        <v>7</v>
      </c>
      <c r="E4814" t="s">
        <v>5</v>
      </c>
      <c r="F4814" s="9" t="str">
        <f>+VLOOKUP(datosAvance[[#This Row],[renaes]],eess!$A$1:$G$189,2,FALSE)</f>
        <v>TRES BATANES</v>
      </c>
      <c r="G4814" s="9" t="str">
        <f>+VLOOKUP(datosAvance[[#This Row],[renaes]],eess!$A$1:$G$189,3,FALSE)</f>
        <v>LAMBAYEQUE</v>
      </c>
      <c r="H4814" s="9" t="str">
        <f>+VLOOKUP(datosAvance[[#This Row],[renaes]],eess!$A$1:$G$189,4,FALSE)</f>
        <v>OLMOS</v>
      </c>
      <c r="I4814" s="9" t="str">
        <f>+VLOOKUP(datosAvance[[#This Row],[renaes]],eess!$A$1:$G$189,6,FALSE)</f>
        <v>LAMBAYEQUE</v>
      </c>
      <c r="J4814" s="9" t="str">
        <f>+VLOOKUP(datosAvance[[#This Row],[renaes]],eess!$A$1:$G$189,7,FALSE)</f>
        <v>OLMOS</v>
      </c>
    </row>
    <row r="4815" spans="1:10" x14ac:dyDescent="0.25">
      <c r="A4815">
        <v>4413</v>
      </c>
      <c r="B4815">
        <v>1</v>
      </c>
      <c r="C4815" t="s">
        <v>243</v>
      </c>
      <c r="D4815">
        <v>7</v>
      </c>
      <c r="E4815" t="s">
        <v>5</v>
      </c>
      <c r="F4815" s="9" t="str">
        <f>+VLOOKUP(datosAvance[[#This Row],[renaes]],eess!$A$1:$G$189,2,FALSE)</f>
        <v>ÑAUPE</v>
      </c>
      <c r="G4815" s="9" t="str">
        <f>+VLOOKUP(datosAvance[[#This Row],[renaes]],eess!$A$1:$G$189,3,FALSE)</f>
        <v>LAMBAYEQUE</v>
      </c>
      <c r="H4815" s="9" t="str">
        <f>+VLOOKUP(datosAvance[[#This Row],[renaes]],eess!$A$1:$G$189,4,FALSE)</f>
        <v>OLMOS</v>
      </c>
      <c r="I4815" s="9" t="str">
        <f>+VLOOKUP(datosAvance[[#This Row],[renaes]],eess!$A$1:$G$189,6,FALSE)</f>
        <v>LAMBAYEQUE</v>
      </c>
      <c r="J4815" s="9" t="str">
        <f>+VLOOKUP(datosAvance[[#This Row],[renaes]],eess!$A$1:$G$189,7,FALSE)</f>
        <v>OLMOS</v>
      </c>
    </row>
    <row r="4816" spans="1:10" x14ac:dyDescent="0.25">
      <c r="A4816">
        <v>4414</v>
      </c>
      <c r="B4816">
        <v>2</v>
      </c>
      <c r="C4816" t="s">
        <v>243</v>
      </c>
      <c r="D4816">
        <v>7</v>
      </c>
      <c r="E4816" t="s">
        <v>5</v>
      </c>
      <c r="F4816" s="9" t="str">
        <f>+VLOOKUP(datosAvance[[#This Row],[renaes]],eess!$A$1:$G$189,2,FALSE)</f>
        <v>ELVIRREY</v>
      </c>
      <c r="G4816" s="9" t="str">
        <f>+VLOOKUP(datosAvance[[#This Row],[renaes]],eess!$A$1:$G$189,3,FALSE)</f>
        <v>LAMBAYEQUE</v>
      </c>
      <c r="H4816" s="9" t="str">
        <f>+VLOOKUP(datosAvance[[#This Row],[renaes]],eess!$A$1:$G$189,4,FALSE)</f>
        <v>OLMOS</v>
      </c>
      <c r="I4816" s="9" t="str">
        <f>+VLOOKUP(datosAvance[[#This Row],[renaes]],eess!$A$1:$G$189,6,FALSE)</f>
        <v>LAMBAYEQUE</v>
      </c>
      <c r="J4816" s="9" t="str">
        <f>+VLOOKUP(datosAvance[[#This Row],[renaes]],eess!$A$1:$G$189,7,FALSE)</f>
        <v>OLMOS</v>
      </c>
    </row>
    <row r="4817" spans="1:10" x14ac:dyDescent="0.25">
      <c r="A4817">
        <v>4415</v>
      </c>
      <c r="B4817">
        <v>2</v>
      </c>
      <c r="C4817" t="s">
        <v>243</v>
      </c>
      <c r="D4817">
        <v>7</v>
      </c>
      <c r="E4817" t="s">
        <v>5</v>
      </c>
      <c r="F4817" s="9" t="str">
        <f>+VLOOKUP(datosAvance[[#This Row],[renaes]],eess!$A$1:$G$189,2,FALSE)</f>
        <v>FICUAR</v>
      </c>
      <c r="G4817" s="9" t="str">
        <f>+VLOOKUP(datosAvance[[#This Row],[renaes]],eess!$A$1:$G$189,3,FALSE)</f>
        <v>LAMBAYEQUE</v>
      </c>
      <c r="H4817" s="9" t="str">
        <f>+VLOOKUP(datosAvance[[#This Row],[renaes]],eess!$A$1:$G$189,4,FALSE)</f>
        <v>OLMOS</v>
      </c>
      <c r="I4817" s="9" t="str">
        <f>+VLOOKUP(datosAvance[[#This Row],[renaes]],eess!$A$1:$G$189,6,FALSE)</f>
        <v>LAMBAYEQUE</v>
      </c>
      <c r="J4817" s="9" t="str">
        <f>+VLOOKUP(datosAvance[[#This Row],[renaes]],eess!$A$1:$G$189,7,FALSE)</f>
        <v>OLMOS</v>
      </c>
    </row>
    <row r="4818" spans="1:10" x14ac:dyDescent="0.25">
      <c r="A4818">
        <v>4416</v>
      </c>
      <c r="B4818">
        <v>1</v>
      </c>
      <c r="C4818" t="s">
        <v>243</v>
      </c>
      <c r="D4818">
        <v>7</v>
      </c>
      <c r="E4818" t="s">
        <v>5</v>
      </c>
      <c r="F4818" s="9" t="str">
        <f>+VLOOKUP(datosAvance[[#This Row],[renaes]],eess!$A$1:$G$189,2,FALSE)</f>
        <v>SANTA ROSA (OLMOS)</v>
      </c>
      <c r="G4818" s="9" t="str">
        <f>+VLOOKUP(datosAvance[[#This Row],[renaes]],eess!$A$1:$G$189,3,FALSE)</f>
        <v>LAMBAYEQUE</v>
      </c>
      <c r="H4818" s="9" t="str">
        <f>+VLOOKUP(datosAvance[[#This Row],[renaes]],eess!$A$1:$G$189,4,FALSE)</f>
        <v>OLMOS</v>
      </c>
      <c r="I4818" s="9" t="str">
        <f>+VLOOKUP(datosAvance[[#This Row],[renaes]],eess!$A$1:$G$189,6,FALSE)</f>
        <v>LAMBAYEQUE</v>
      </c>
      <c r="J4818" s="9" t="str">
        <f>+VLOOKUP(datosAvance[[#This Row],[renaes]],eess!$A$1:$G$189,7,FALSE)</f>
        <v>OLMOS</v>
      </c>
    </row>
    <row r="4819" spans="1:10" x14ac:dyDescent="0.25">
      <c r="A4819">
        <v>4417</v>
      </c>
      <c r="B4819">
        <v>1</v>
      </c>
      <c r="C4819" t="s">
        <v>243</v>
      </c>
      <c r="D4819">
        <v>7</v>
      </c>
      <c r="E4819" t="s">
        <v>5</v>
      </c>
      <c r="F4819" s="9" t="str">
        <f>+VLOOKUP(datosAvance[[#This Row],[renaes]],eess!$A$1:$G$189,2,FALSE)</f>
        <v>COLAYA</v>
      </c>
      <c r="G4819" s="9" t="str">
        <f>+VLOOKUP(datosAvance[[#This Row],[renaes]],eess!$A$1:$G$189,3,FALSE)</f>
        <v>LAMBAYEQUE</v>
      </c>
      <c r="H4819" s="9" t="str">
        <f>+VLOOKUP(datosAvance[[#This Row],[renaes]],eess!$A$1:$G$189,4,FALSE)</f>
        <v>SALAS</v>
      </c>
      <c r="I4819" s="9" t="str">
        <f>+VLOOKUP(datosAvance[[#This Row],[renaes]],eess!$A$1:$G$189,6,FALSE)</f>
        <v>LAMBAYEQUE</v>
      </c>
      <c r="J4819" s="9" t="str">
        <f>+VLOOKUP(datosAvance[[#This Row],[renaes]],eess!$A$1:$G$189,7,FALSE)</f>
        <v>SALAS</v>
      </c>
    </row>
    <row r="4820" spans="1:10" x14ac:dyDescent="0.25">
      <c r="A4820">
        <v>4418</v>
      </c>
      <c r="B4820">
        <v>1</v>
      </c>
      <c r="C4820" t="s">
        <v>243</v>
      </c>
      <c r="D4820">
        <v>7</v>
      </c>
      <c r="E4820" t="s">
        <v>5</v>
      </c>
      <c r="F4820" s="9" t="str">
        <f>+VLOOKUP(datosAvance[[#This Row],[renaes]],eess!$A$1:$G$189,2,FALSE)</f>
        <v>LA RAMADA</v>
      </c>
      <c r="G4820" s="9" t="str">
        <f>+VLOOKUP(datosAvance[[#This Row],[renaes]],eess!$A$1:$G$189,3,FALSE)</f>
        <v>LAMBAYEQUE</v>
      </c>
      <c r="H4820" s="9" t="str">
        <f>+VLOOKUP(datosAvance[[#This Row],[renaes]],eess!$A$1:$G$189,4,FALSE)</f>
        <v>SALAS</v>
      </c>
      <c r="I4820" s="9" t="str">
        <f>+VLOOKUP(datosAvance[[#This Row],[renaes]],eess!$A$1:$G$189,6,FALSE)</f>
        <v>LAMBAYEQUE</v>
      </c>
      <c r="J4820" s="9" t="str">
        <f>+VLOOKUP(datosAvance[[#This Row],[renaes]],eess!$A$1:$G$189,7,FALSE)</f>
        <v>SALAS</v>
      </c>
    </row>
    <row r="4821" spans="1:10" x14ac:dyDescent="0.25">
      <c r="A4821">
        <v>4419</v>
      </c>
      <c r="B4821">
        <v>3</v>
      </c>
      <c r="C4821" t="s">
        <v>243</v>
      </c>
      <c r="D4821">
        <v>7</v>
      </c>
      <c r="E4821" t="s">
        <v>5</v>
      </c>
      <c r="F4821" s="9" t="str">
        <f>+VLOOKUP(datosAvance[[#This Row],[renaes]],eess!$A$1:$G$189,2,FALSE)</f>
        <v>TALLAPAMPA</v>
      </c>
      <c r="G4821" s="9" t="str">
        <f>+VLOOKUP(datosAvance[[#This Row],[renaes]],eess!$A$1:$G$189,3,FALSE)</f>
        <v>LAMBAYEQUE</v>
      </c>
      <c r="H4821" s="9" t="str">
        <f>+VLOOKUP(datosAvance[[#This Row],[renaes]],eess!$A$1:$G$189,4,FALSE)</f>
        <v>SALAS</v>
      </c>
      <c r="I4821" s="9" t="str">
        <f>+VLOOKUP(datosAvance[[#This Row],[renaes]],eess!$A$1:$G$189,6,FALSE)</f>
        <v>LAMBAYEQUE</v>
      </c>
      <c r="J4821" s="9" t="str">
        <f>+VLOOKUP(datosAvance[[#This Row],[renaes]],eess!$A$1:$G$189,7,FALSE)</f>
        <v>SALAS</v>
      </c>
    </row>
    <row r="4822" spans="1:10" x14ac:dyDescent="0.25">
      <c r="A4822">
        <v>4420</v>
      </c>
      <c r="B4822">
        <v>10</v>
      </c>
      <c r="C4822" t="s">
        <v>243</v>
      </c>
      <c r="D4822">
        <v>7</v>
      </c>
      <c r="E4822" t="s">
        <v>5</v>
      </c>
      <c r="F4822" s="9" t="str">
        <f>+VLOOKUP(datosAvance[[#This Row],[renaes]],eess!$A$1:$G$189,2,FALSE)</f>
        <v>MORROPE</v>
      </c>
      <c r="G4822" s="9" t="str">
        <f>+VLOOKUP(datosAvance[[#This Row],[renaes]],eess!$A$1:$G$189,3,FALSE)</f>
        <v>LAMBAYEQUE</v>
      </c>
      <c r="H4822" s="9" t="str">
        <f>+VLOOKUP(datosAvance[[#This Row],[renaes]],eess!$A$1:$G$189,4,FALSE)</f>
        <v>MORROPE</v>
      </c>
      <c r="I4822" s="9" t="str">
        <f>+VLOOKUP(datosAvance[[#This Row],[renaes]],eess!$A$1:$G$189,6,FALSE)</f>
        <v>LAMBAYEQUE</v>
      </c>
      <c r="J4822" s="9" t="str">
        <f>+VLOOKUP(datosAvance[[#This Row],[renaes]],eess!$A$1:$G$189,7,FALSE)</f>
        <v>MORROPE</v>
      </c>
    </row>
    <row r="4823" spans="1:10" x14ac:dyDescent="0.25">
      <c r="A4823">
        <v>4422</v>
      </c>
      <c r="B4823">
        <v>1</v>
      </c>
      <c r="C4823" t="s">
        <v>243</v>
      </c>
      <c r="D4823">
        <v>7</v>
      </c>
      <c r="E4823" t="s">
        <v>5</v>
      </c>
      <c r="F4823" s="9" t="str">
        <f>+VLOOKUP(datosAvance[[#This Row],[renaes]],eess!$A$1:$G$189,2,FALSE)</f>
        <v>EL ROMERO</v>
      </c>
      <c r="G4823" s="9" t="str">
        <f>+VLOOKUP(datosAvance[[#This Row],[renaes]],eess!$A$1:$G$189,3,FALSE)</f>
        <v>LAMBAYEQUE</v>
      </c>
      <c r="H4823" s="9" t="str">
        <f>+VLOOKUP(datosAvance[[#This Row],[renaes]],eess!$A$1:$G$189,4,FALSE)</f>
        <v>MORROPE</v>
      </c>
      <c r="I4823" s="9" t="str">
        <f>+VLOOKUP(datosAvance[[#This Row],[renaes]],eess!$A$1:$G$189,6,FALSE)</f>
        <v>LAMBAYEQUE</v>
      </c>
      <c r="J4823" s="9" t="str">
        <f>+VLOOKUP(datosAvance[[#This Row],[renaes]],eess!$A$1:$G$189,7,FALSE)</f>
        <v>MORROPE</v>
      </c>
    </row>
    <row r="4824" spans="1:10" x14ac:dyDescent="0.25">
      <c r="A4824">
        <v>4423</v>
      </c>
      <c r="B4824">
        <v>4</v>
      </c>
      <c r="C4824" t="s">
        <v>243</v>
      </c>
      <c r="D4824">
        <v>7</v>
      </c>
      <c r="E4824" t="s">
        <v>5</v>
      </c>
      <c r="F4824" s="9" t="str">
        <f>+VLOOKUP(datosAvance[[#This Row],[renaes]],eess!$A$1:$G$189,2,FALSE)</f>
        <v>TRANCA FANUPE</v>
      </c>
      <c r="G4824" s="9" t="str">
        <f>+VLOOKUP(datosAvance[[#This Row],[renaes]],eess!$A$1:$G$189,3,FALSE)</f>
        <v>LAMBAYEQUE</v>
      </c>
      <c r="H4824" s="9" t="str">
        <f>+VLOOKUP(datosAvance[[#This Row],[renaes]],eess!$A$1:$G$189,4,FALSE)</f>
        <v>MORROPE</v>
      </c>
      <c r="I4824" s="9" t="str">
        <f>+VLOOKUP(datosAvance[[#This Row],[renaes]],eess!$A$1:$G$189,6,FALSE)</f>
        <v>LAMBAYEQUE</v>
      </c>
      <c r="J4824" s="9" t="str">
        <f>+VLOOKUP(datosAvance[[#This Row],[renaes]],eess!$A$1:$G$189,7,FALSE)</f>
        <v>MORROPE</v>
      </c>
    </row>
    <row r="4825" spans="1:10" x14ac:dyDescent="0.25">
      <c r="A4825">
        <v>4424</v>
      </c>
      <c r="B4825">
        <v>3</v>
      </c>
      <c r="C4825" t="s">
        <v>243</v>
      </c>
      <c r="D4825">
        <v>7</v>
      </c>
      <c r="E4825" t="s">
        <v>5</v>
      </c>
      <c r="F4825" s="9" t="str">
        <f>+VLOOKUP(datosAvance[[#This Row],[renaes]],eess!$A$1:$G$189,2,FALSE)</f>
        <v>LAGUNAS (MORROPE)</v>
      </c>
      <c r="G4825" s="9" t="str">
        <f>+VLOOKUP(datosAvance[[#This Row],[renaes]],eess!$A$1:$G$189,3,FALSE)</f>
        <v>LAMBAYEQUE</v>
      </c>
      <c r="H4825" s="9" t="str">
        <f>+VLOOKUP(datosAvance[[#This Row],[renaes]],eess!$A$1:$G$189,4,FALSE)</f>
        <v>MORROPE</v>
      </c>
      <c r="I4825" s="9" t="str">
        <f>+VLOOKUP(datosAvance[[#This Row],[renaes]],eess!$A$1:$G$189,6,FALSE)</f>
        <v>LAMBAYEQUE</v>
      </c>
      <c r="J4825" s="9" t="str">
        <f>+VLOOKUP(datosAvance[[#This Row],[renaes]],eess!$A$1:$G$189,7,FALSE)</f>
        <v>MORROPE</v>
      </c>
    </row>
    <row r="4826" spans="1:10" x14ac:dyDescent="0.25">
      <c r="A4826">
        <v>4425</v>
      </c>
      <c r="B4826">
        <v>2</v>
      </c>
      <c r="C4826" t="s">
        <v>243</v>
      </c>
      <c r="D4826">
        <v>7</v>
      </c>
      <c r="E4826" t="s">
        <v>5</v>
      </c>
      <c r="F4826" s="9" t="str">
        <f>+VLOOKUP(datosAvance[[#This Row],[renaes]],eess!$A$1:$G$189,2,FALSE)</f>
        <v>CHEPITO</v>
      </c>
      <c r="G4826" s="9" t="str">
        <f>+VLOOKUP(datosAvance[[#This Row],[renaes]],eess!$A$1:$G$189,3,FALSE)</f>
        <v>LAMBAYEQUE</v>
      </c>
      <c r="H4826" s="9" t="str">
        <f>+VLOOKUP(datosAvance[[#This Row],[renaes]],eess!$A$1:$G$189,4,FALSE)</f>
        <v>MORROPE</v>
      </c>
      <c r="I4826" s="9" t="str">
        <f>+VLOOKUP(datosAvance[[#This Row],[renaes]],eess!$A$1:$G$189,6,FALSE)</f>
        <v>LAMBAYEQUE</v>
      </c>
      <c r="J4826" s="9" t="str">
        <f>+VLOOKUP(datosAvance[[#This Row],[renaes]],eess!$A$1:$G$189,7,FALSE)</f>
        <v>MORROPE</v>
      </c>
    </row>
    <row r="4827" spans="1:10" x14ac:dyDescent="0.25">
      <c r="A4827">
        <v>4426</v>
      </c>
      <c r="B4827">
        <v>2</v>
      </c>
      <c r="C4827" t="s">
        <v>243</v>
      </c>
      <c r="D4827">
        <v>7</v>
      </c>
      <c r="E4827" t="s">
        <v>5</v>
      </c>
      <c r="F4827" s="9" t="str">
        <f>+VLOOKUP(datosAvance[[#This Row],[renaes]],eess!$A$1:$G$189,2,FALSE)</f>
        <v>ARBOLSOL</v>
      </c>
      <c r="G4827" s="9" t="str">
        <f>+VLOOKUP(datosAvance[[#This Row],[renaes]],eess!$A$1:$G$189,3,FALSE)</f>
        <v>LAMBAYEQUE</v>
      </c>
      <c r="H4827" s="9" t="str">
        <f>+VLOOKUP(datosAvance[[#This Row],[renaes]],eess!$A$1:$G$189,4,FALSE)</f>
        <v>MORROPE</v>
      </c>
      <c r="I4827" s="9" t="str">
        <f>+VLOOKUP(datosAvance[[#This Row],[renaes]],eess!$A$1:$G$189,6,FALSE)</f>
        <v>LAMBAYEQUE</v>
      </c>
      <c r="J4827" s="9" t="str">
        <f>+VLOOKUP(datosAvance[[#This Row],[renaes]],eess!$A$1:$G$189,7,FALSE)</f>
        <v>MORROPE</v>
      </c>
    </row>
    <row r="4828" spans="1:10" x14ac:dyDescent="0.25">
      <c r="A4828">
        <v>4427</v>
      </c>
      <c r="B4828">
        <v>4</v>
      </c>
      <c r="C4828" t="s">
        <v>243</v>
      </c>
      <c r="D4828">
        <v>7</v>
      </c>
      <c r="E4828" t="s">
        <v>5</v>
      </c>
      <c r="F4828" s="9" t="str">
        <f>+VLOOKUP(datosAvance[[#This Row],[renaes]],eess!$A$1:$G$189,2,FALSE)</f>
        <v>CRUZ DE PAREDONES</v>
      </c>
      <c r="G4828" s="9" t="str">
        <f>+VLOOKUP(datosAvance[[#This Row],[renaes]],eess!$A$1:$G$189,3,FALSE)</f>
        <v>LAMBAYEQUE</v>
      </c>
      <c r="H4828" s="9" t="str">
        <f>+VLOOKUP(datosAvance[[#This Row],[renaes]],eess!$A$1:$G$189,4,FALSE)</f>
        <v>MORROPE</v>
      </c>
      <c r="I4828" s="9" t="str">
        <f>+VLOOKUP(datosAvance[[#This Row],[renaes]],eess!$A$1:$G$189,6,FALSE)</f>
        <v>LAMBAYEQUE</v>
      </c>
      <c r="J4828" s="9" t="str">
        <f>+VLOOKUP(datosAvance[[#This Row],[renaes]],eess!$A$1:$G$189,7,FALSE)</f>
        <v>MORROPE</v>
      </c>
    </row>
    <row r="4829" spans="1:10" x14ac:dyDescent="0.25">
      <c r="A4829">
        <v>4428</v>
      </c>
      <c r="B4829">
        <v>4</v>
      </c>
      <c r="C4829" t="s">
        <v>243</v>
      </c>
      <c r="D4829">
        <v>7</v>
      </c>
      <c r="E4829" t="s">
        <v>5</v>
      </c>
      <c r="F4829" s="9" t="str">
        <f>+VLOOKUP(datosAvance[[#This Row],[renaes]],eess!$A$1:$G$189,2,FALSE)</f>
        <v>LA  GARTERA</v>
      </c>
      <c r="G4829" s="9" t="str">
        <f>+VLOOKUP(datosAvance[[#This Row],[renaes]],eess!$A$1:$G$189,3,FALSE)</f>
        <v>LAMBAYEQUE</v>
      </c>
      <c r="H4829" s="9" t="str">
        <f>+VLOOKUP(datosAvance[[#This Row],[renaes]],eess!$A$1:$G$189,4,FALSE)</f>
        <v>MORROPE</v>
      </c>
      <c r="I4829" s="9" t="str">
        <f>+VLOOKUP(datosAvance[[#This Row],[renaes]],eess!$A$1:$G$189,6,FALSE)</f>
        <v>LAMBAYEQUE</v>
      </c>
      <c r="J4829" s="9" t="str">
        <f>+VLOOKUP(datosAvance[[#This Row],[renaes]],eess!$A$1:$G$189,7,FALSE)</f>
        <v>MORROPE</v>
      </c>
    </row>
    <row r="4830" spans="1:10" x14ac:dyDescent="0.25">
      <c r="A4830">
        <v>4429</v>
      </c>
      <c r="B4830">
        <v>5</v>
      </c>
      <c r="C4830" t="s">
        <v>243</v>
      </c>
      <c r="D4830">
        <v>7</v>
      </c>
      <c r="E4830" t="s">
        <v>5</v>
      </c>
      <c r="F4830" s="9" t="str">
        <f>+VLOOKUP(datosAvance[[#This Row],[renaes]],eess!$A$1:$G$189,2,FALSE)</f>
        <v>CRUZ DEL MEDANO</v>
      </c>
      <c r="G4830" s="9" t="str">
        <f>+VLOOKUP(datosAvance[[#This Row],[renaes]],eess!$A$1:$G$189,3,FALSE)</f>
        <v>LAMBAYEQUE</v>
      </c>
      <c r="H4830" s="9" t="str">
        <f>+VLOOKUP(datosAvance[[#This Row],[renaes]],eess!$A$1:$G$189,4,FALSE)</f>
        <v>MORROPE</v>
      </c>
      <c r="I4830" s="9" t="str">
        <f>+VLOOKUP(datosAvance[[#This Row],[renaes]],eess!$A$1:$G$189,6,FALSE)</f>
        <v>LAMBAYEQUE</v>
      </c>
      <c r="J4830" s="9" t="str">
        <f>+VLOOKUP(datosAvance[[#This Row],[renaes]],eess!$A$1:$G$189,7,FALSE)</f>
        <v>MORROPE</v>
      </c>
    </row>
    <row r="4831" spans="1:10" x14ac:dyDescent="0.25">
      <c r="A4831">
        <v>4430</v>
      </c>
      <c r="B4831">
        <v>2</v>
      </c>
      <c r="C4831" t="s">
        <v>243</v>
      </c>
      <c r="D4831">
        <v>7</v>
      </c>
      <c r="E4831" t="s">
        <v>5</v>
      </c>
      <c r="F4831" s="9" t="str">
        <f>+VLOOKUP(datosAvance[[#This Row],[renaes]],eess!$A$1:$G$189,2,FALSE)</f>
        <v>QUEMAZON</v>
      </c>
      <c r="G4831" s="9" t="str">
        <f>+VLOOKUP(datosAvance[[#This Row],[renaes]],eess!$A$1:$G$189,3,FALSE)</f>
        <v>LAMBAYEQUE</v>
      </c>
      <c r="H4831" s="9" t="str">
        <f>+VLOOKUP(datosAvance[[#This Row],[renaes]],eess!$A$1:$G$189,4,FALSE)</f>
        <v>MORROPE</v>
      </c>
      <c r="I4831" s="9" t="str">
        <f>+VLOOKUP(datosAvance[[#This Row],[renaes]],eess!$A$1:$G$189,6,FALSE)</f>
        <v>LAMBAYEQUE</v>
      </c>
      <c r="J4831" s="9" t="str">
        <f>+VLOOKUP(datosAvance[[#This Row],[renaes]],eess!$A$1:$G$189,7,FALSE)</f>
        <v>MORROPE</v>
      </c>
    </row>
    <row r="4832" spans="1:10" x14ac:dyDescent="0.25">
      <c r="A4832">
        <v>4431</v>
      </c>
      <c r="B4832">
        <v>0</v>
      </c>
      <c r="C4832" t="s">
        <v>243</v>
      </c>
      <c r="D4832">
        <v>7</v>
      </c>
      <c r="E4832" t="s">
        <v>5</v>
      </c>
      <c r="F4832" s="9" t="str">
        <f>+VLOOKUP(datosAvance[[#This Row],[renaes]],eess!$A$1:$G$189,2,FALSE)</f>
        <v>FANUPE BARRIO NUEVO</v>
      </c>
      <c r="G4832" s="9" t="str">
        <f>+VLOOKUP(datosAvance[[#This Row],[renaes]],eess!$A$1:$G$189,3,FALSE)</f>
        <v>LAMBAYEQUE</v>
      </c>
      <c r="H4832" s="9" t="str">
        <f>+VLOOKUP(datosAvance[[#This Row],[renaes]],eess!$A$1:$G$189,4,FALSE)</f>
        <v>MORROPE</v>
      </c>
      <c r="I4832" s="9" t="str">
        <f>+VLOOKUP(datosAvance[[#This Row],[renaes]],eess!$A$1:$G$189,6,FALSE)</f>
        <v>LAMBAYEQUE</v>
      </c>
      <c r="J4832" s="9" t="str">
        <f>+VLOOKUP(datosAvance[[#This Row],[renaes]],eess!$A$1:$G$189,7,FALSE)</f>
        <v>MORROPE</v>
      </c>
    </row>
    <row r="4833" spans="1:10" x14ac:dyDescent="0.25">
      <c r="A4833">
        <v>4432</v>
      </c>
      <c r="B4833">
        <v>2</v>
      </c>
      <c r="C4833" t="s">
        <v>243</v>
      </c>
      <c r="D4833">
        <v>7</v>
      </c>
      <c r="E4833" t="s">
        <v>5</v>
      </c>
      <c r="F4833" s="9" t="str">
        <f>+VLOOKUP(datosAvance[[#This Row],[renaes]],eess!$A$1:$G$189,2,FALSE)</f>
        <v>SANTA ISABEL</v>
      </c>
      <c r="G4833" s="9" t="str">
        <f>+VLOOKUP(datosAvance[[#This Row],[renaes]],eess!$A$1:$G$189,3,FALSE)</f>
        <v>LAMBAYEQUE</v>
      </c>
      <c r="H4833" s="9" t="str">
        <f>+VLOOKUP(datosAvance[[#This Row],[renaes]],eess!$A$1:$G$189,4,FALSE)</f>
        <v>MORROPE</v>
      </c>
      <c r="I4833" s="9" t="str">
        <f>+VLOOKUP(datosAvance[[#This Row],[renaes]],eess!$A$1:$G$189,6,FALSE)</f>
        <v>LAMBAYEQUE</v>
      </c>
      <c r="J4833" s="9" t="str">
        <f>+VLOOKUP(datosAvance[[#This Row],[renaes]],eess!$A$1:$G$189,7,FALSE)</f>
        <v>MORROPE</v>
      </c>
    </row>
    <row r="4834" spans="1:10" x14ac:dyDescent="0.25">
      <c r="A4834">
        <v>4433</v>
      </c>
      <c r="B4834">
        <v>9</v>
      </c>
      <c r="C4834" t="s">
        <v>243</v>
      </c>
      <c r="D4834">
        <v>7</v>
      </c>
      <c r="E4834" t="s">
        <v>5</v>
      </c>
      <c r="F4834" s="9" t="str">
        <f>+VLOOKUP(datosAvance[[#This Row],[renaes]],eess!$A$1:$G$189,2,FALSE)</f>
        <v>SEQUION</v>
      </c>
      <c r="G4834" s="9" t="str">
        <f>+VLOOKUP(datosAvance[[#This Row],[renaes]],eess!$A$1:$G$189,3,FALSE)</f>
        <v>LAMBAYEQUE</v>
      </c>
      <c r="H4834" s="9" t="str">
        <f>+VLOOKUP(datosAvance[[#This Row],[renaes]],eess!$A$1:$G$189,4,FALSE)</f>
        <v>MORROPE</v>
      </c>
      <c r="I4834" s="9" t="str">
        <f>+VLOOKUP(datosAvance[[#This Row],[renaes]],eess!$A$1:$G$189,6,FALSE)</f>
        <v>LAMBAYEQUE</v>
      </c>
      <c r="J4834" s="9" t="str">
        <f>+VLOOKUP(datosAvance[[#This Row],[renaes]],eess!$A$1:$G$189,7,FALSE)</f>
        <v>MORROPE</v>
      </c>
    </row>
    <row r="4835" spans="1:10" x14ac:dyDescent="0.25">
      <c r="A4835">
        <v>4434</v>
      </c>
      <c r="B4835">
        <v>0</v>
      </c>
      <c r="C4835" t="s">
        <v>243</v>
      </c>
      <c r="D4835">
        <v>7</v>
      </c>
      <c r="E4835" t="s">
        <v>5</v>
      </c>
      <c r="F4835" s="9" t="str">
        <f>+VLOOKUP(datosAvance[[#This Row],[renaes]],eess!$A$1:$G$189,2,FALSE)</f>
        <v>SANTA ROSA LAS PAMPAS</v>
      </c>
      <c r="G4835" s="9" t="str">
        <f>+VLOOKUP(datosAvance[[#This Row],[renaes]],eess!$A$1:$G$189,3,FALSE)</f>
        <v>LAMBAYEQUE</v>
      </c>
      <c r="H4835" s="9" t="str">
        <f>+VLOOKUP(datosAvance[[#This Row],[renaes]],eess!$A$1:$G$189,4,FALSE)</f>
        <v>MORROPE</v>
      </c>
      <c r="I4835" s="9" t="str">
        <f>+VLOOKUP(datosAvance[[#This Row],[renaes]],eess!$A$1:$G$189,6,FALSE)</f>
        <v>LAMBAYEQUE</v>
      </c>
      <c r="J4835" s="9" t="str">
        <f>+VLOOKUP(datosAvance[[#This Row],[renaes]],eess!$A$1:$G$189,7,FALSE)</f>
        <v>MORROPE</v>
      </c>
    </row>
    <row r="4836" spans="1:10" x14ac:dyDescent="0.25">
      <c r="A4836">
        <v>4435</v>
      </c>
      <c r="B4836">
        <v>0</v>
      </c>
      <c r="C4836" t="s">
        <v>243</v>
      </c>
      <c r="D4836">
        <v>7</v>
      </c>
      <c r="E4836" t="s">
        <v>5</v>
      </c>
      <c r="F4836" s="9" t="str">
        <f>+VLOOKUP(datosAvance[[#This Row],[renaes]],eess!$A$1:$G$189,2,FALSE)</f>
        <v>ANNAPE</v>
      </c>
      <c r="G4836" s="9" t="str">
        <f>+VLOOKUP(datosAvance[[#This Row],[renaes]],eess!$A$1:$G$189,3,FALSE)</f>
        <v>LAMBAYEQUE</v>
      </c>
      <c r="H4836" s="9" t="str">
        <f>+VLOOKUP(datosAvance[[#This Row],[renaes]],eess!$A$1:$G$189,4,FALSE)</f>
        <v>MORROPE</v>
      </c>
      <c r="I4836" s="9" t="str">
        <f>+VLOOKUP(datosAvance[[#This Row],[renaes]],eess!$A$1:$G$189,6,FALSE)</f>
        <v>LAMBAYEQUE</v>
      </c>
      <c r="J4836" s="9" t="str">
        <f>+VLOOKUP(datosAvance[[#This Row],[renaes]],eess!$A$1:$G$189,7,FALSE)</f>
        <v>MORROPE</v>
      </c>
    </row>
    <row r="4837" spans="1:10" x14ac:dyDescent="0.25">
      <c r="A4837">
        <v>4436</v>
      </c>
      <c r="B4837">
        <v>1</v>
      </c>
      <c r="C4837" t="s">
        <v>243</v>
      </c>
      <c r="D4837">
        <v>7</v>
      </c>
      <c r="E4837" t="s">
        <v>5</v>
      </c>
      <c r="F4837" s="9" t="str">
        <f>+VLOOKUP(datosAvance[[#This Row],[renaes]],eess!$A$1:$G$189,2,FALSE)</f>
        <v>CARACUCHO</v>
      </c>
      <c r="G4837" s="9" t="str">
        <f>+VLOOKUP(datosAvance[[#This Row],[renaes]],eess!$A$1:$G$189,3,FALSE)</f>
        <v>LAMBAYEQUE</v>
      </c>
      <c r="H4837" s="9" t="str">
        <f>+VLOOKUP(datosAvance[[#This Row],[renaes]],eess!$A$1:$G$189,4,FALSE)</f>
        <v>MORROPE</v>
      </c>
      <c r="I4837" s="9" t="str">
        <f>+VLOOKUP(datosAvance[[#This Row],[renaes]],eess!$A$1:$G$189,6,FALSE)</f>
        <v>LAMBAYEQUE</v>
      </c>
      <c r="J4837" s="9" t="str">
        <f>+VLOOKUP(datosAvance[[#This Row],[renaes]],eess!$A$1:$G$189,7,FALSE)</f>
        <v>MORROPE</v>
      </c>
    </row>
    <row r="4838" spans="1:10" x14ac:dyDescent="0.25">
      <c r="A4838">
        <v>4437</v>
      </c>
      <c r="B4838">
        <v>1</v>
      </c>
      <c r="C4838" t="s">
        <v>243</v>
      </c>
      <c r="D4838">
        <v>7</v>
      </c>
      <c r="E4838" t="s">
        <v>5</v>
      </c>
      <c r="F4838" s="9" t="str">
        <f>+VLOOKUP(datosAvance[[#This Row],[renaes]],eess!$A$1:$G$189,2,FALSE)</f>
        <v>HUACA DE BARRO</v>
      </c>
      <c r="G4838" s="9" t="str">
        <f>+VLOOKUP(datosAvance[[#This Row],[renaes]],eess!$A$1:$G$189,3,FALSE)</f>
        <v>LAMBAYEQUE</v>
      </c>
      <c r="H4838" s="9" t="str">
        <f>+VLOOKUP(datosAvance[[#This Row],[renaes]],eess!$A$1:$G$189,4,FALSE)</f>
        <v>MORROPE</v>
      </c>
      <c r="I4838" s="9" t="str">
        <f>+VLOOKUP(datosAvance[[#This Row],[renaes]],eess!$A$1:$G$189,6,FALSE)</f>
        <v>LAMBAYEQUE</v>
      </c>
      <c r="J4838" s="9" t="str">
        <f>+VLOOKUP(datosAvance[[#This Row],[renaes]],eess!$A$1:$G$189,7,FALSE)</f>
        <v>MORROPE</v>
      </c>
    </row>
    <row r="4839" spans="1:10" x14ac:dyDescent="0.25">
      <c r="A4839">
        <v>4439</v>
      </c>
      <c r="B4839">
        <v>6</v>
      </c>
      <c r="C4839" t="s">
        <v>243</v>
      </c>
      <c r="D4839">
        <v>7</v>
      </c>
      <c r="E4839" t="s">
        <v>5</v>
      </c>
      <c r="F4839" s="9" t="str">
        <f>+VLOOKUP(datosAvance[[#This Row],[renaes]],eess!$A$1:$G$189,2,FALSE)</f>
        <v>CLAS PICSI</v>
      </c>
      <c r="G4839" s="9" t="str">
        <f>+VLOOKUP(datosAvance[[#This Row],[renaes]],eess!$A$1:$G$189,3,FALSE)</f>
        <v>CHICLAYO</v>
      </c>
      <c r="H4839" s="9" t="str">
        <f>+VLOOKUP(datosAvance[[#This Row],[renaes]],eess!$A$1:$G$189,4,FALSE)</f>
        <v>PICSI</v>
      </c>
      <c r="I4839" s="9" t="str">
        <f>+VLOOKUP(datosAvance[[#This Row],[renaes]],eess!$A$1:$G$189,6,FALSE)</f>
        <v>CHICLAYO</v>
      </c>
      <c r="J4839" s="9" t="str">
        <f>+VLOOKUP(datosAvance[[#This Row],[renaes]],eess!$A$1:$G$189,7,FALSE)</f>
        <v>PICSI</v>
      </c>
    </row>
    <row r="4840" spans="1:10" x14ac:dyDescent="0.25">
      <c r="A4840">
        <v>4441</v>
      </c>
      <c r="B4840">
        <v>7</v>
      </c>
      <c r="C4840" t="s">
        <v>243</v>
      </c>
      <c r="D4840">
        <v>7</v>
      </c>
      <c r="E4840" t="s">
        <v>5</v>
      </c>
      <c r="F4840" s="9" t="str">
        <f>+VLOOKUP(datosAvance[[#This Row],[renaes]],eess!$A$1:$G$189,2,FALSE)</f>
        <v>SEÑOR DE LA JUSTICIA</v>
      </c>
      <c r="G4840" s="9" t="str">
        <f>+VLOOKUP(datosAvance[[#This Row],[renaes]],eess!$A$1:$G$189,3,FALSE)</f>
        <v>FERREÐAFE</v>
      </c>
      <c r="H4840" s="9" t="str">
        <f>+VLOOKUP(datosAvance[[#This Row],[renaes]],eess!$A$1:$G$189,4,FALSE)</f>
        <v>FERREÑAFE</v>
      </c>
      <c r="I4840" s="9" t="str">
        <f>+VLOOKUP(datosAvance[[#This Row],[renaes]],eess!$A$1:$G$189,6,FALSE)</f>
        <v>FERREÑAFE</v>
      </c>
      <c r="J4840" s="9" t="str">
        <f>+VLOOKUP(datosAvance[[#This Row],[renaes]],eess!$A$1:$G$189,7,FALSE)</f>
        <v>FERREÑAFE</v>
      </c>
    </row>
    <row r="4841" spans="1:10" x14ac:dyDescent="0.25">
      <c r="A4841">
        <v>4442</v>
      </c>
      <c r="B4841">
        <v>2</v>
      </c>
      <c r="C4841" t="s">
        <v>243</v>
      </c>
      <c r="D4841">
        <v>7</v>
      </c>
      <c r="E4841" t="s">
        <v>5</v>
      </c>
      <c r="F4841" s="9" t="str">
        <f>+VLOOKUP(datosAvance[[#This Row],[renaes]],eess!$A$1:$G$189,2,FALSE)</f>
        <v>PUCHACA</v>
      </c>
      <c r="G4841" s="9" t="str">
        <f>+VLOOKUP(datosAvance[[#This Row],[renaes]],eess!$A$1:$G$189,3,FALSE)</f>
        <v>FERREÐAFE</v>
      </c>
      <c r="H4841" s="9" t="str">
        <f>+VLOOKUP(datosAvance[[#This Row],[renaes]],eess!$A$1:$G$189,4,FALSE)</f>
        <v>INKAWASI</v>
      </c>
      <c r="I4841" s="9" t="str">
        <f>+VLOOKUP(datosAvance[[#This Row],[renaes]],eess!$A$1:$G$189,6,FALSE)</f>
        <v>FERREÑAFE</v>
      </c>
      <c r="J4841" s="9" t="str">
        <f>+VLOOKUP(datosAvance[[#This Row],[renaes]],eess!$A$1:$G$189,7,FALSE)</f>
        <v>INCAHUASI</v>
      </c>
    </row>
    <row r="4842" spans="1:10" x14ac:dyDescent="0.25">
      <c r="A4842">
        <v>4443</v>
      </c>
      <c r="B4842">
        <v>5</v>
      </c>
      <c r="C4842" t="s">
        <v>243</v>
      </c>
      <c r="D4842">
        <v>7</v>
      </c>
      <c r="E4842" t="s">
        <v>5</v>
      </c>
      <c r="F4842" s="9" t="str">
        <f>+VLOOKUP(datosAvance[[#This Row],[renaes]],eess!$A$1:$G$189,2,FALSE)</f>
        <v>MESONES MURO</v>
      </c>
      <c r="G4842" s="9" t="str">
        <f>+VLOOKUP(datosAvance[[#This Row],[renaes]],eess!$A$1:$G$189,3,FALSE)</f>
        <v>FERREÐAFE</v>
      </c>
      <c r="H4842" s="9" t="str">
        <f>+VLOOKUP(datosAvance[[#This Row],[renaes]],eess!$A$1:$G$189,4,FALSE)</f>
        <v>FERREÑAFE</v>
      </c>
      <c r="I4842" s="9" t="str">
        <f>+VLOOKUP(datosAvance[[#This Row],[renaes]],eess!$A$1:$G$189,6,FALSE)</f>
        <v>FERREÑAFE</v>
      </c>
      <c r="J4842" s="9" t="str">
        <f>+VLOOKUP(datosAvance[[#This Row],[renaes]],eess!$A$1:$G$189,7,FALSE)</f>
        <v>MANUEL ANTONIO MESONES MURO</v>
      </c>
    </row>
    <row r="4843" spans="1:10" x14ac:dyDescent="0.25">
      <c r="A4843">
        <v>4444</v>
      </c>
      <c r="B4843">
        <v>4</v>
      </c>
      <c r="C4843" t="s">
        <v>243</v>
      </c>
      <c r="D4843">
        <v>7</v>
      </c>
      <c r="E4843" t="s">
        <v>5</v>
      </c>
      <c r="F4843" s="9" t="str">
        <f>+VLOOKUP(datosAvance[[#This Row],[renaes]],eess!$A$1:$G$189,2,FALSE)</f>
        <v>PITIPO</v>
      </c>
      <c r="G4843" s="9" t="str">
        <f>+VLOOKUP(datosAvance[[#This Row],[renaes]],eess!$A$1:$G$189,3,FALSE)</f>
        <v>FERREÐAFE</v>
      </c>
      <c r="H4843" s="9" t="str">
        <f>+VLOOKUP(datosAvance[[#This Row],[renaes]],eess!$A$1:$G$189,4,FALSE)</f>
        <v>PITIPO</v>
      </c>
      <c r="I4843" s="9" t="str">
        <f>+VLOOKUP(datosAvance[[#This Row],[renaes]],eess!$A$1:$G$189,6,FALSE)</f>
        <v>FERREÑAFE</v>
      </c>
      <c r="J4843" s="9" t="str">
        <f>+VLOOKUP(datosAvance[[#This Row],[renaes]],eess!$A$1:$G$189,7,FALSE)</f>
        <v>PITIPO</v>
      </c>
    </row>
    <row r="4844" spans="1:10" x14ac:dyDescent="0.25">
      <c r="A4844">
        <v>4445</v>
      </c>
      <c r="B4844">
        <v>2</v>
      </c>
      <c r="C4844" t="s">
        <v>243</v>
      </c>
      <c r="D4844">
        <v>7</v>
      </c>
      <c r="E4844" t="s">
        <v>5</v>
      </c>
      <c r="F4844" s="9" t="str">
        <f>+VLOOKUP(datosAvance[[#This Row],[renaes]],eess!$A$1:$G$189,2,FALSE)</f>
        <v>LA TRAPOSA</v>
      </c>
      <c r="G4844" s="9" t="str">
        <f>+VLOOKUP(datosAvance[[#This Row],[renaes]],eess!$A$1:$G$189,3,FALSE)</f>
        <v>FERREÐAFE</v>
      </c>
      <c r="H4844" s="9" t="str">
        <f>+VLOOKUP(datosAvance[[#This Row],[renaes]],eess!$A$1:$G$189,4,FALSE)</f>
        <v>PITIPO</v>
      </c>
      <c r="I4844" s="9" t="str">
        <f>+VLOOKUP(datosAvance[[#This Row],[renaes]],eess!$A$1:$G$189,6,FALSE)</f>
        <v>FERREÑAFE</v>
      </c>
      <c r="J4844" s="9" t="str">
        <f>+VLOOKUP(datosAvance[[#This Row],[renaes]],eess!$A$1:$G$189,7,FALSE)</f>
        <v>PITIPO</v>
      </c>
    </row>
    <row r="4845" spans="1:10" x14ac:dyDescent="0.25">
      <c r="A4845">
        <v>4446</v>
      </c>
      <c r="B4845">
        <v>0</v>
      </c>
      <c r="C4845" t="s">
        <v>243</v>
      </c>
      <c r="D4845">
        <v>7</v>
      </c>
      <c r="E4845" t="s">
        <v>5</v>
      </c>
      <c r="F4845" s="9" t="str">
        <f>+VLOOKUP(datosAvance[[#This Row],[renaes]],eess!$A$1:$G$189,2,FALSE)</f>
        <v>MOCHUMI VIEJO</v>
      </c>
      <c r="G4845" s="9" t="str">
        <f>+VLOOKUP(datosAvance[[#This Row],[renaes]],eess!$A$1:$G$189,3,FALSE)</f>
        <v>FERREÐAFE</v>
      </c>
      <c r="H4845" s="9" t="str">
        <f>+VLOOKUP(datosAvance[[#This Row],[renaes]],eess!$A$1:$G$189,4,FALSE)</f>
        <v>PITIPO</v>
      </c>
      <c r="I4845" s="9" t="str">
        <f>+VLOOKUP(datosAvance[[#This Row],[renaes]],eess!$A$1:$G$189,6,FALSE)</f>
        <v>FERREÑAFE</v>
      </c>
      <c r="J4845" s="9" t="str">
        <f>+VLOOKUP(datosAvance[[#This Row],[renaes]],eess!$A$1:$G$189,7,FALSE)</f>
        <v>PITIPO</v>
      </c>
    </row>
    <row r="4846" spans="1:10" x14ac:dyDescent="0.25">
      <c r="A4846">
        <v>4447</v>
      </c>
      <c r="B4846">
        <v>5</v>
      </c>
      <c r="C4846" t="s">
        <v>243</v>
      </c>
      <c r="D4846">
        <v>7</v>
      </c>
      <c r="E4846" t="s">
        <v>5</v>
      </c>
      <c r="F4846" s="9" t="str">
        <f>+VLOOKUP(datosAvance[[#This Row],[renaes]],eess!$A$1:$G$189,2,FALSE)</f>
        <v>MOTUPILLO</v>
      </c>
      <c r="G4846" s="9" t="str">
        <f>+VLOOKUP(datosAvance[[#This Row],[renaes]],eess!$A$1:$G$189,3,FALSE)</f>
        <v>FERREÐAFE</v>
      </c>
      <c r="H4846" s="9" t="str">
        <f>+VLOOKUP(datosAvance[[#This Row],[renaes]],eess!$A$1:$G$189,4,FALSE)</f>
        <v>PITIPO</v>
      </c>
      <c r="I4846" s="9" t="str">
        <f>+VLOOKUP(datosAvance[[#This Row],[renaes]],eess!$A$1:$G$189,6,FALSE)</f>
        <v>FERREÑAFE</v>
      </c>
      <c r="J4846" s="9" t="str">
        <f>+VLOOKUP(datosAvance[[#This Row],[renaes]],eess!$A$1:$G$189,7,FALSE)</f>
        <v>PITIPO</v>
      </c>
    </row>
    <row r="4847" spans="1:10" x14ac:dyDescent="0.25">
      <c r="A4847">
        <v>4448</v>
      </c>
      <c r="B4847">
        <v>2</v>
      </c>
      <c r="C4847" t="s">
        <v>243</v>
      </c>
      <c r="D4847">
        <v>7</v>
      </c>
      <c r="E4847" t="s">
        <v>5</v>
      </c>
      <c r="F4847" s="9" t="str">
        <f>+VLOOKUP(datosAvance[[#This Row],[renaes]],eess!$A$1:$G$189,2,FALSE)</f>
        <v>CACHINCHE</v>
      </c>
      <c r="G4847" s="9" t="str">
        <f>+VLOOKUP(datosAvance[[#This Row],[renaes]],eess!$A$1:$G$189,3,FALSE)</f>
        <v>FERREÐAFE</v>
      </c>
      <c r="H4847" s="9" t="str">
        <f>+VLOOKUP(datosAvance[[#This Row],[renaes]],eess!$A$1:$G$189,4,FALSE)</f>
        <v>PITIPO</v>
      </c>
      <c r="I4847" s="9" t="str">
        <f>+VLOOKUP(datosAvance[[#This Row],[renaes]],eess!$A$1:$G$189,6,FALSE)</f>
        <v>FERREÑAFE</v>
      </c>
      <c r="J4847" s="9" t="str">
        <f>+VLOOKUP(datosAvance[[#This Row],[renaes]],eess!$A$1:$G$189,7,FALSE)</f>
        <v>PITIPO</v>
      </c>
    </row>
    <row r="4848" spans="1:10" x14ac:dyDescent="0.25">
      <c r="A4848">
        <v>4449</v>
      </c>
      <c r="B4848">
        <v>3</v>
      </c>
      <c r="C4848" t="s">
        <v>243</v>
      </c>
      <c r="D4848">
        <v>7</v>
      </c>
      <c r="E4848" t="s">
        <v>5</v>
      </c>
      <c r="F4848" s="9" t="str">
        <f>+VLOOKUP(datosAvance[[#This Row],[renaes]],eess!$A$1:$G$189,2,FALSE)</f>
        <v>PATIVILCA</v>
      </c>
      <c r="G4848" s="9" t="str">
        <f>+VLOOKUP(datosAvance[[#This Row],[renaes]],eess!$A$1:$G$189,3,FALSE)</f>
        <v>FERREÐAFE</v>
      </c>
      <c r="H4848" s="9" t="str">
        <f>+VLOOKUP(datosAvance[[#This Row],[renaes]],eess!$A$1:$G$189,4,FALSE)</f>
        <v>PITIPO</v>
      </c>
      <c r="I4848" s="9" t="str">
        <f>+VLOOKUP(datosAvance[[#This Row],[renaes]],eess!$A$1:$G$189,6,FALSE)</f>
        <v>FERREÑAFE</v>
      </c>
      <c r="J4848" s="9" t="str">
        <f>+VLOOKUP(datosAvance[[#This Row],[renaes]],eess!$A$1:$G$189,7,FALSE)</f>
        <v>PITIPO</v>
      </c>
    </row>
    <row r="4849" spans="1:10" x14ac:dyDescent="0.25">
      <c r="A4849">
        <v>4450</v>
      </c>
      <c r="B4849">
        <v>1</v>
      </c>
      <c r="C4849" t="s">
        <v>243</v>
      </c>
      <c r="D4849">
        <v>7</v>
      </c>
      <c r="E4849" t="s">
        <v>5</v>
      </c>
      <c r="F4849" s="9" t="str">
        <f>+VLOOKUP(datosAvance[[#This Row],[renaes]],eess!$A$1:$G$189,2,FALSE)</f>
        <v>SIME</v>
      </c>
      <c r="G4849" s="9" t="str">
        <f>+VLOOKUP(datosAvance[[#This Row],[renaes]],eess!$A$1:$G$189,3,FALSE)</f>
        <v>FERREÐAFE</v>
      </c>
      <c r="H4849" s="9" t="str">
        <f>+VLOOKUP(datosAvance[[#This Row],[renaes]],eess!$A$1:$G$189,4,FALSE)</f>
        <v>PITIPO</v>
      </c>
      <c r="I4849" s="9" t="str">
        <f>+VLOOKUP(datosAvance[[#This Row],[renaes]],eess!$A$1:$G$189,6,FALSE)</f>
        <v>FERREÑAFE</v>
      </c>
      <c r="J4849" s="9" t="str">
        <f>+VLOOKUP(datosAvance[[#This Row],[renaes]],eess!$A$1:$G$189,7,FALSE)</f>
        <v>PITIPO</v>
      </c>
    </row>
    <row r="4850" spans="1:10" x14ac:dyDescent="0.25">
      <c r="A4850">
        <v>4451</v>
      </c>
      <c r="B4850">
        <v>9</v>
      </c>
      <c r="C4850" t="s">
        <v>243</v>
      </c>
      <c r="D4850">
        <v>7</v>
      </c>
      <c r="E4850" t="s">
        <v>5</v>
      </c>
      <c r="F4850" s="9" t="str">
        <f>+VLOOKUP(datosAvance[[#This Row],[renaes]],eess!$A$1:$G$189,2,FALSE)</f>
        <v>BATANGRANDE</v>
      </c>
      <c r="G4850" s="9" t="str">
        <f>+VLOOKUP(datosAvance[[#This Row],[renaes]],eess!$A$1:$G$189,3,FALSE)</f>
        <v>FERREÐAFE</v>
      </c>
      <c r="H4850" s="9" t="str">
        <f>+VLOOKUP(datosAvance[[#This Row],[renaes]],eess!$A$1:$G$189,4,FALSE)</f>
        <v>PITIPO</v>
      </c>
      <c r="I4850" s="9" t="str">
        <f>+VLOOKUP(datosAvance[[#This Row],[renaes]],eess!$A$1:$G$189,6,FALSE)</f>
        <v>FERREÑAFE</v>
      </c>
      <c r="J4850" s="9" t="str">
        <f>+VLOOKUP(datosAvance[[#This Row],[renaes]],eess!$A$1:$G$189,7,FALSE)</f>
        <v>PITIPO</v>
      </c>
    </row>
    <row r="4851" spans="1:10" x14ac:dyDescent="0.25">
      <c r="A4851">
        <v>4452</v>
      </c>
      <c r="B4851">
        <v>31</v>
      </c>
      <c r="C4851" t="s">
        <v>243</v>
      </c>
      <c r="D4851">
        <v>7</v>
      </c>
      <c r="E4851" t="s">
        <v>5</v>
      </c>
      <c r="F4851" s="9" t="str">
        <f>+VLOOKUP(datosAvance[[#This Row],[renaes]],eess!$A$1:$G$189,2,FALSE)</f>
        <v>C.S.PUEBLO NUEVO</v>
      </c>
      <c r="G4851" s="9" t="str">
        <f>+VLOOKUP(datosAvance[[#This Row],[renaes]],eess!$A$1:$G$189,3,FALSE)</f>
        <v>FERREÐAFE</v>
      </c>
      <c r="H4851" s="9" t="str">
        <f>+VLOOKUP(datosAvance[[#This Row],[renaes]],eess!$A$1:$G$189,4,FALSE)</f>
        <v>FERREÑAFE</v>
      </c>
      <c r="I4851" s="9" t="str">
        <f>+VLOOKUP(datosAvance[[#This Row],[renaes]],eess!$A$1:$G$189,6,FALSE)</f>
        <v>FERREÑAFE</v>
      </c>
      <c r="J4851" s="9" t="str">
        <f>+VLOOKUP(datosAvance[[#This Row],[renaes]],eess!$A$1:$G$189,7,FALSE)</f>
        <v>PUEBLO NUEVO</v>
      </c>
    </row>
    <row r="4852" spans="1:10" x14ac:dyDescent="0.25">
      <c r="A4852">
        <v>4453</v>
      </c>
      <c r="B4852">
        <v>3</v>
      </c>
      <c r="C4852" t="s">
        <v>243</v>
      </c>
      <c r="D4852">
        <v>7</v>
      </c>
      <c r="E4852" t="s">
        <v>5</v>
      </c>
      <c r="F4852" s="9" t="str">
        <f>+VLOOKUP(datosAvance[[#This Row],[renaes]],eess!$A$1:$G$189,2,FALSE)</f>
        <v>LAS LOMAS</v>
      </c>
      <c r="G4852" s="9" t="str">
        <f>+VLOOKUP(datosAvance[[#This Row],[renaes]],eess!$A$1:$G$189,3,FALSE)</f>
        <v>FERREÐAFE</v>
      </c>
      <c r="H4852" s="9" t="str">
        <f>+VLOOKUP(datosAvance[[#This Row],[renaes]],eess!$A$1:$G$189,4,FALSE)</f>
        <v>FERREÑAFE</v>
      </c>
      <c r="I4852" s="9" t="str">
        <f>+VLOOKUP(datosAvance[[#This Row],[renaes]],eess!$A$1:$G$189,6,FALSE)</f>
        <v>FERREÑAFE</v>
      </c>
      <c r="J4852" s="9" t="str">
        <f>+VLOOKUP(datosAvance[[#This Row],[renaes]],eess!$A$1:$G$189,7,FALSE)</f>
        <v>PUEBLO NUEVO</v>
      </c>
    </row>
    <row r="4853" spans="1:10" x14ac:dyDescent="0.25">
      <c r="A4853">
        <v>4454</v>
      </c>
      <c r="B4853">
        <v>2</v>
      </c>
      <c r="C4853" t="s">
        <v>243</v>
      </c>
      <c r="D4853">
        <v>7</v>
      </c>
      <c r="E4853" t="s">
        <v>5</v>
      </c>
      <c r="F4853" s="9" t="str">
        <f>+VLOOKUP(datosAvance[[#This Row],[renaes]],eess!$A$1:$G$189,2,FALSE)</f>
        <v>MOYAN</v>
      </c>
      <c r="G4853" s="9" t="str">
        <f>+VLOOKUP(datosAvance[[#This Row],[renaes]],eess!$A$1:$G$189,3,FALSE)</f>
        <v>FERREÐAFE</v>
      </c>
      <c r="H4853" s="9" t="str">
        <f>+VLOOKUP(datosAvance[[#This Row],[renaes]],eess!$A$1:$G$189,4,FALSE)</f>
        <v>INKAWASI</v>
      </c>
      <c r="I4853" s="9" t="str">
        <f>+VLOOKUP(datosAvance[[#This Row],[renaes]],eess!$A$1:$G$189,6,FALSE)</f>
        <v>FERREÑAFE</v>
      </c>
      <c r="J4853" s="9" t="str">
        <f>+VLOOKUP(datosAvance[[#This Row],[renaes]],eess!$A$1:$G$189,7,FALSE)</f>
        <v>INCAHUASI</v>
      </c>
    </row>
    <row r="4854" spans="1:10" x14ac:dyDescent="0.25">
      <c r="A4854">
        <v>4455</v>
      </c>
      <c r="B4854">
        <v>10</v>
      </c>
      <c r="C4854" t="s">
        <v>243</v>
      </c>
      <c r="D4854">
        <v>7</v>
      </c>
      <c r="E4854" t="s">
        <v>5</v>
      </c>
      <c r="F4854" s="9" t="str">
        <f>+VLOOKUP(datosAvance[[#This Row],[renaes]],eess!$A$1:$G$189,2,FALSE)</f>
        <v>INKAWASI</v>
      </c>
      <c r="G4854" s="9" t="str">
        <f>+VLOOKUP(datosAvance[[#This Row],[renaes]],eess!$A$1:$G$189,3,FALSE)</f>
        <v>FERREÐAFE</v>
      </c>
      <c r="H4854" s="9" t="str">
        <f>+VLOOKUP(datosAvance[[#This Row],[renaes]],eess!$A$1:$G$189,4,FALSE)</f>
        <v>INKAWASI</v>
      </c>
      <c r="I4854" s="9" t="str">
        <f>+VLOOKUP(datosAvance[[#This Row],[renaes]],eess!$A$1:$G$189,6,FALSE)</f>
        <v>FERREÑAFE</v>
      </c>
      <c r="J4854" s="9" t="str">
        <f>+VLOOKUP(datosAvance[[#This Row],[renaes]],eess!$A$1:$G$189,7,FALSE)</f>
        <v>INCAHUASI</v>
      </c>
    </row>
    <row r="4855" spans="1:10" x14ac:dyDescent="0.25">
      <c r="A4855">
        <v>4456</v>
      </c>
      <c r="B4855">
        <v>0</v>
      </c>
      <c r="C4855" t="s">
        <v>243</v>
      </c>
      <c r="D4855">
        <v>7</v>
      </c>
      <c r="E4855" t="s">
        <v>5</v>
      </c>
      <c r="F4855" s="9" t="str">
        <f>+VLOOKUP(datosAvance[[#This Row],[renaes]],eess!$A$1:$G$189,2,FALSE)</f>
        <v>LAQUIPAMPA</v>
      </c>
      <c r="G4855" s="9" t="str">
        <f>+VLOOKUP(datosAvance[[#This Row],[renaes]],eess!$A$1:$G$189,3,FALSE)</f>
        <v>FERREÐAFE</v>
      </c>
      <c r="H4855" s="9" t="str">
        <f>+VLOOKUP(datosAvance[[#This Row],[renaes]],eess!$A$1:$G$189,4,FALSE)</f>
        <v>INKAWASI</v>
      </c>
      <c r="I4855" s="9" t="str">
        <f>+VLOOKUP(datosAvance[[#This Row],[renaes]],eess!$A$1:$G$189,6,FALSE)</f>
        <v>FERREÑAFE</v>
      </c>
      <c r="J4855" s="9" t="str">
        <f>+VLOOKUP(datosAvance[[#This Row],[renaes]],eess!$A$1:$G$189,7,FALSE)</f>
        <v>INCAHUASI</v>
      </c>
    </row>
    <row r="4856" spans="1:10" x14ac:dyDescent="0.25">
      <c r="A4856">
        <v>4457</v>
      </c>
      <c r="B4856">
        <v>2</v>
      </c>
      <c r="C4856" t="s">
        <v>243</v>
      </c>
      <c r="D4856">
        <v>7</v>
      </c>
      <c r="E4856" t="s">
        <v>5</v>
      </c>
      <c r="F4856" s="9" t="str">
        <f>+VLOOKUP(datosAvance[[#This Row],[renaes]],eess!$A$1:$G$189,2,FALSE)</f>
        <v>UYURPAMPA</v>
      </c>
      <c r="G4856" s="9" t="str">
        <f>+VLOOKUP(datosAvance[[#This Row],[renaes]],eess!$A$1:$G$189,3,FALSE)</f>
        <v>FERREÐAFE</v>
      </c>
      <c r="H4856" s="9" t="str">
        <f>+VLOOKUP(datosAvance[[#This Row],[renaes]],eess!$A$1:$G$189,4,FALSE)</f>
        <v>INKAWASI</v>
      </c>
      <c r="I4856" s="9" t="str">
        <f>+VLOOKUP(datosAvance[[#This Row],[renaes]],eess!$A$1:$G$189,6,FALSE)</f>
        <v>FERREÑAFE</v>
      </c>
      <c r="J4856" s="9" t="str">
        <f>+VLOOKUP(datosAvance[[#This Row],[renaes]],eess!$A$1:$G$189,7,FALSE)</f>
        <v>INCAHUASI</v>
      </c>
    </row>
    <row r="4857" spans="1:10" x14ac:dyDescent="0.25">
      <c r="A4857">
        <v>4458</v>
      </c>
      <c r="B4857">
        <v>0</v>
      </c>
      <c r="C4857" t="s">
        <v>243</v>
      </c>
      <c r="D4857">
        <v>7</v>
      </c>
      <c r="E4857" t="s">
        <v>5</v>
      </c>
      <c r="F4857" s="9" t="str">
        <f>+VLOOKUP(datosAvance[[#This Row],[renaes]],eess!$A$1:$G$189,2,FALSE)</f>
        <v>CRUZ LOMA</v>
      </c>
      <c r="G4857" s="9" t="str">
        <f>+VLOOKUP(datosAvance[[#This Row],[renaes]],eess!$A$1:$G$189,3,FALSE)</f>
        <v>FERREÐAFE</v>
      </c>
      <c r="H4857" s="9" t="str">
        <f>+VLOOKUP(datosAvance[[#This Row],[renaes]],eess!$A$1:$G$189,4,FALSE)</f>
        <v>INKAWASI</v>
      </c>
      <c r="I4857" s="9" t="str">
        <f>+VLOOKUP(datosAvance[[#This Row],[renaes]],eess!$A$1:$G$189,6,FALSE)</f>
        <v>FERREÑAFE</v>
      </c>
      <c r="J4857" s="9" t="str">
        <f>+VLOOKUP(datosAvance[[#This Row],[renaes]],eess!$A$1:$G$189,7,FALSE)</f>
        <v>INCAHUASI</v>
      </c>
    </row>
    <row r="4858" spans="1:10" x14ac:dyDescent="0.25">
      <c r="A4858">
        <v>4459</v>
      </c>
      <c r="B4858">
        <v>1</v>
      </c>
      <c r="C4858" t="s">
        <v>243</v>
      </c>
      <c r="D4858">
        <v>7</v>
      </c>
      <c r="E4858" t="s">
        <v>5</v>
      </c>
      <c r="F4858" s="9" t="str">
        <f>+VLOOKUP(datosAvance[[#This Row],[renaes]],eess!$A$1:$G$189,2,FALSE)</f>
        <v>HUAYRUL</v>
      </c>
      <c r="G4858" s="9" t="str">
        <f>+VLOOKUP(datosAvance[[#This Row],[renaes]],eess!$A$1:$G$189,3,FALSE)</f>
        <v>FERREÐAFE</v>
      </c>
      <c r="H4858" s="9" t="str">
        <f>+VLOOKUP(datosAvance[[#This Row],[renaes]],eess!$A$1:$G$189,4,FALSE)</f>
        <v>INKAWASI</v>
      </c>
      <c r="I4858" s="9" t="str">
        <f>+VLOOKUP(datosAvance[[#This Row],[renaes]],eess!$A$1:$G$189,6,FALSE)</f>
        <v>FERREÑAFE</v>
      </c>
      <c r="J4858" s="9" t="str">
        <f>+VLOOKUP(datosAvance[[#This Row],[renaes]],eess!$A$1:$G$189,7,FALSE)</f>
        <v>INCAHUASI</v>
      </c>
    </row>
    <row r="4859" spans="1:10" x14ac:dyDescent="0.25">
      <c r="A4859">
        <v>4460</v>
      </c>
      <c r="B4859">
        <v>2</v>
      </c>
      <c r="C4859" t="s">
        <v>243</v>
      </c>
      <c r="D4859">
        <v>7</v>
      </c>
      <c r="E4859" t="s">
        <v>5</v>
      </c>
      <c r="F4859" s="9" t="str">
        <f>+VLOOKUP(datosAvance[[#This Row],[renaes]],eess!$A$1:$G$189,2,FALSE)</f>
        <v>MARAYHUACA</v>
      </c>
      <c r="G4859" s="9" t="str">
        <f>+VLOOKUP(datosAvance[[#This Row],[renaes]],eess!$A$1:$G$189,3,FALSE)</f>
        <v>FERREÐAFE</v>
      </c>
      <c r="H4859" s="9" t="str">
        <f>+VLOOKUP(datosAvance[[#This Row],[renaes]],eess!$A$1:$G$189,4,FALSE)</f>
        <v>INKAWASI</v>
      </c>
      <c r="I4859" s="9" t="str">
        <f>+VLOOKUP(datosAvance[[#This Row],[renaes]],eess!$A$1:$G$189,6,FALSE)</f>
        <v>FERREÑAFE</v>
      </c>
      <c r="J4859" s="9" t="str">
        <f>+VLOOKUP(datosAvance[[#This Row],[renaes]],eess!$A$1:$G$189,7,FALSE)</f>
        <v>INCAHUASI</v>
      </c>
    </row>
    <row r="4860" spans="1:10" x14ac:dyDescent="0.25">
      <c r="A4860">
        <v>4461</v>
      </c>
      <c r="B4860">
        <v>1</v>
      </c>
      <c r="C4860" t="s">
        <v>243</v>
      </c>
      <c r="D4860">
        <v>7</v>
      </c>
      <c r="E4860" t="s">
        <v>5</v>
      </c>
      <c r="F4860" s="9" t="str">
        <f>+VLOOKUP(datosAvance[[#This Row],[renaes]],eess!$A$1:$G$189,2,FALSE)</f>
        <v>TOTORAS</v>
      </c>
      <c r="G4860" s="9" t="str">
        <f>+VLOOKUP(datosAvance[[#This Row],[renaes]],eess!$A$1:$G$189,3,FALSE)</f>
        <v>FERREÐAFE</v>
      </c>
      <c r="H4860" s="9" t="str">
        <f>+VLOOKUP(datosAvance[[#This Row],[renaes]],eess!$A$1:$G$189,4,FALSE)</f>
        <v>INKAWASI</v>
      </c>
      <c r="I4860" s="9" t="str">
        <f>+VLOOKUP(datosAvance[[#This Row],[renaes]],eess!$A$1:$G$189,6,FALSE)</f>
        <v>FERREÑAFE</v>
      </c>
      <c r="J4860" s="9" t="str">
        <f>+VLOOKUP(datosAvance[[#This Row],[renaes]],eess!$A$1:$G$189,7,FALSE)</f>
        <v>INCAHUASI</v>
      </c>
    </row>
    <row r="4861" spans="1:10" x14ac:dyDescent="0.25">
      <c r="A4861">
        <v>4463</v>
      </c>
      <c r="B4861">
        <v>1</v>
      </c>
      <c r="C4861" t="s">
        <v>243</v>
      </c>
      <c r="D4861">
        <v>7</v>
      </c>
      <c r="E4861" t="s">
        <v>5</v>
      </c>
      <c r="F4861" s="9" t="str">
        <f>+VLOOKUP(datosAvance[[#This Row],[renaes]],eess!$A$1:$G$189,2,FALSE)</f>
        <v>LANCHIPAMPA</v>
      </c>
      <c r="G4861" s="9" t="str">
        <f>+VLOOKUP(datosAvance[[#This Row],[renaes]],eess!$A$1:$G$189,3,FALSE)</f>
        <v>FERREÐAFE</v>
      </c>
      <c r="H4861" s="9" t="str">
        <f>+VLOOKUP(datosAvance[[#This Row],[renaes]],eess!$A$1:$G$189,4,FALSE)</f>
        <v>INKAWASI</v>
      </c>
      <c r="I4861" s="9" t="str">
        <f>+VLOOKUP(datosAvance[[#This Row],[renaes]],eess!$A$1:$G$189,6,FALSE)</f>
        <v>FERREÑAFE</v>
      </c>
      <c r="J4861" s="9" t="str">
        <f>+VLOOKUP(datosAvance[[#This Row],[renaes]],eess!$A$1:$G$189,7,FALSE)</f>
        <v>INCAHUASI</v>
      </c>
    </row>
    <row r="4862" spans="1:10" x14ac:dyDescent="0.25">
      <c r="A4862">
        <v>4464</v>
      </c>
      <c r="B4862">
        <v>2</v>
      </c>
      <c r="C4862" t="s">
        <v>243</v>
      </c>
      <c r="D4862">
        <v>7</v>
      </c>
      <c r="E4862" t="s">
        <v>5</v>
      </c>
      <c r="F4862" s="9" t="str">
        <f>+VLOOKUP(datosAvance[[#This Row],[renaes]],eess!$A$1:$G$189,2,FALSE)</f>
        <v>KONGACHA</v>
      </c>
      <c r="G4862" s="9" t="str">
        <f>+VLOOKUP(datosAvance[[#This Row],[renaes]],eess!$A$1:$G$189,3,FALSE)</f>
        <v>FERREÐAFE</v>
      </c>
      <c r="H4862" s="9" t="str">
        <f>+VLOOKUP(datosAvance[[#This Row],[renaes]],eess!$A$1:$G$189,4,FALSE)</f>
        <v>INKAWASI</v>
      </c>
      <c r="I4862" s="9" t="str">
        <f>+VLOOKUP(datosAvance[[#This Row],[renaes]],eess!$A$1:$G$189,6,FALSE)</f>
        <v>FERREÑAFE</v>
      </c>
      <c r="J4862" s="9" t="str">
        <f>+VLOOKUP(datosAvance[[#This Row],[renaes]],eess!$A$1:$G$189,7,FALSE)</f>
        <v>INCAHUASI</v>
      </c>
    </row>
    <row r="4863" spans="1:10" x14ac:dyDescent="0.25">
      <c r="A4863">
        <v>4465</v>
      </c>
      <c r="B4863">
        <v>2</v>
      </c>
      <c r="C4863" t="s">
        <v>243</v>
      </c>
      <c r="D4863">
        <v>7</v>
      </c>
      <c r="E4863" t="s">
        <v>5</v>
      </c>
      <c r="F4863" s="9" t="str">
        <f>+VLOOKUP(datosAvance[[#This Row],[renaes]],eess!$A$1:$G$189,2,FALSE)</f>
        <v>LA TRANCA</v>
      </c>
      <c r="G4863" s="9" t="str">
        <f>+VLOOKUP(datosAvance[[#This Row],[renaes]],eess!$A$1:$G$189,3,FALSE)</f>
        <v>FERREÐAFE</v>
      </c>
      <c r="H4863" s="9" t="str">
        <f>+VLOOKUP(datosAvance[[#This Row],[renaes]],eess!$A$1:$G$189,4,FALSE)</f>
        <v>INKAWASI</v>
      </c>
      <c r="I4863" s="9" t="str">
        <f>+VLOOKUP(datosAvance[[#This Row],[renaes]],eess!$A$1:$G$189,6,FALSE)</f>
        <v>FERREÑAFE</v>
      </c>
      <c r="J4863" s="9" t="str">
        <f>+VLOOKUP(datosAvance[[#This Row],[renaes]],eess!$A$1:$G$189,7,FALSE)</f>
        <v>INCAHUASI</v>
      </c>
    </row>
    <row r="4864" spans="1:10" x14ac:dyDescent="0.25">
      <c r="A4864">
        <v>6681</v>
      </c>
      <c r="B4864">
        <v>1</v>
      </c>
      <c r="C4864" t="s">
        <v>243</v>
      </c>
      <c r="D4864">
        <v>7</v>
      </c>
      <c r="E4864" t="s">
        <v>5</v>
      </c>
      <c r="F4864" s="9" t="str">
        <f>+VLOOKUP(datosAvance[[#This Row],[renaes]],eess!$A$1:$G$189,2,FALSE)</f>
        <v>EL SAUCE</v>
      </c>
      <c r="G4864" s="9" t="str">
        <f>+VLOOKUP(datosAvance[[#This Row],[renaes]],eess!$A$1:$G$189,3,FALSE)</f>
        <v>LAMBAYEQUE</v>
      </c>
      <c r="H4864" s="9" t="str">
        <f>+VLOOKUP(datosAvance[[#This Row],[renaes]],eess!$A$1:$G$189,4,FALSE)</f>
        <v>SALAS</v>
      </c>
      <c r="I4864" s="9" t="str">
        <f>+VLOOKUP(datosAvance[[#This Row],[renaes]],eess!$A$1:$G$189,6,FALSE)</f>
        <v>LAMBAYEQUE</v>
      </c>
      <c r="J4864" s="9" t="str">
        <f>+VLOOKUP(datosAvance[[#This Row],[renaes]],eess!$A$1:$G$189,7,FALSE)</f>
        <v>SALAS</v>
      </c>
    </row>
    <row r="4865" spans="1:10" x14ac:dyDescent="0.25">
      <c r="A4865">
        <v>6682</v>
      </c>
      <c r="B4865">
        <v>2</v>
      </c>
      <c r="C4865" t="s">
        <v>243</v>
      </c>
      <c r="D4865">
        <v>7</v>
      </c>
      <c r="E4865" t="s">
        <v>5</v>
      </c>
      <c r="F4865" s="9" t="str">
        <f>+VLOOKUP(datosAvance[[#This Row],[renaes]],eess!$A$1:$G$189,2,FALSE)</f>
        <v>HUMEDADES</v>
      </c>
      <c r="G4865" s="9" t="str">
        <f>+VLOOKUP(datosAvance[[#This Row],[renaes]],eess!$A$1:$G$189,3,FALSE)</f>
        <v>LAMBAYEQUE</v>
      </c>
      <c r="H4865" s="9" t="str">
        <f>+VLOOKUP(datosAvance[[#This Row],[renaes]],eess!$A$1:$G$189,4,FALSE)</f>
        <v>SALAS</v>
      </c>
      <c r="I4865" s="9" t="str">
        <f>+VLOOKUP(datosAvance[[#This Row],[renaes]],eess!$A$1:$G$189,6,FALSE)</f>
        <v>LAMBAYEQUE</v>
      </c>
      <c r="J4865" s="9" t="str">
        <f>+VLOOKUP(datosAvance[[#This Row],[renaes]],eess!$A$1:$G$189,7,FALSE)</f>
        <v>SALAS</v>
      </c>
    </row>
    <row r="4866" spans="1:10" x14ac:dyDescent="0.25">
      <c r="A4866">
        <v>6683</v>
      </c>
      <c r="B4866">
        <v>5</v>
      </c>
      <c r="C4866" t="s">
        <v>243</v>
      </c>
      <c r="D4866">
        <v>7</v>
      </c>
      <c r="E4866" t="s">
        <v>5</v>
      </c>
      <c r="F4866" s="9" t="str">
        <f>+VLOOKUP(datosAvance[[#This Row],[renaes]],eess!$A$1:$G$189,2,FALSE)</f>
        <v>EL PUENTE</v>
      </c>
      <c r="G4866" s="9" t="str">
        <f>+VLOOKUP(datosAvance[[#This Row],[renaes]],eess!$A$1:$G$189,3,FALSE)</f>
        <v>LAMBAYEQUE</v>
      </c>
      <c r="H4866" s="9" t="str">
        <f>+VLOOKUP(datosAvance[[#This Row],[renaes]],eess!$A$1:$G$189,4,FALSE)</f>
        <v>OLMOS</v>
      </c>
      <c r="I4866" s="9" t="str">
        <f>+VLOOKUP(datosAvance[[#This Row],[renaes]],eess!$A$1:$G$189,6,FALSE)</f>
        <v>LAMBAYEQUE</v>
      </c>
      <c r="J4866" s="9" t="str">
        <f>+VLOOKUP(datosAvance[[#This Row],[renaes]],eess!$A$1:$G$189,7,FALSE)</f>
        <v>OLMOS</v>
      </c>
    </row>
    <row r="4867" spans="1:10" x14ac:dyDescent="0.25">
      <c r="A4867">
        <v>6722</v>
      </c>
      <c r="B4867">
        <v>9</v>
      </c>
      <c r="C4867" t="s">
        <v>243</v>
      </c>
      <c r="D4867">
        <v>7</v>
      </c>
      <c r="E4867" t="s">
        <v>5</v>
      </c>
      <c r="F4867" s="9" t="str">
        <f>+VLOOKUP(datosAvance[[#This Row],[renaes]],eess!$A$1:$G$189,2,FALSE)</f>
        <v>CAYALTI</v>
      </c>
      <c r="G4867" s="9" t="str">
        <f>+VLOOKUP(datosAvance[[#This Row],[renaes]],eess!$A$1:$G$189,3,FALSE)</f>
        <v>CHICLAYO</v>
      </c>
      <c r="H4867" s="9" t="str">
        <f>+VLOOKUP(datosAvance[[#This Row],[renaes]],eess!$A$1:$G$189,4,FALSE)</f>
        <v>CAYALTI-ZAÑA</v>
      </c>
      <c r="I4867" s="9" t="str">
        <f>+VLOOKUP(datosAvance[[#This Row],[renaes]],eess!$A$1:$G$189,6,FALSE)</f>
        <v>CHICLAYO</v>
      </c>
      <c r="J4867" s="9" t="str">
        <f>+VLOOKUP(datosAvance[[#This Row],[renaes]],eess!$A$1:$G$189,7,FALSE)</f>
        <v>CAYALTI</v>
      </c>
    </row>
    <row r="4868" spans="1:10" x14ac:dyDescent="0.25">
      <c r="A4868">
        <v>6953</v>
      </c>
      <c r="B4868">
        <v>2</v>
      </c>
      <c r="C4868" t="s">
        <v>243</v>
      </c>
      <c r="D4868">
        <v>7</v>
      </c>
      <c r="E4868" t="s">
        <v>5</v>
      </c>
      <c r="F4868" s="9" t="str">
        <f>+VLOOKUP(datosAvance[[#This Row],[renaes]],eess!$A$1:$G$189,2,FALSE)</f>
        <v>EL ARROZAL</v>
      </c>
      <c r="G4868" s="9" t="str">
        <f>+VLOOKUP(datosAvance[[#This Row],[renaes]],eess!$A$1:$G$189,3,FALSE)</f>
        <v>LAMBAYEQUE</v>
      </c>
      <c r="H4868" s="9" t="str">
        <f>+VLOOKUP(datosAvance[[#This Row],[renaes]],eess!$A$1:$G$189,4,FALSE)</f>
        <v>MOTUPE</v>
      </c>
      <c r="I4868" s="9" t="str">
        <f>+VLOOKUP(datosAvance[[#This Row],[renaes]],eess!$A$1:$G$189,6,FALSE)</f>
        <v>LAMBAYEQUE</v>
      </c>
      <c r="J4868" s="9" t="str">
        <f>+VLOOKUP(datosAvance[[#This Row],[renaes]],eess!$A$1:$G$189,7,FALSE)</f>
        <v>MOTUPE</v>
      </c>
    </row>
    <row r="4869" spans="1:10" x14ac:dyDescent="0.25">
      <c r="A4869">
        <v>6954</v>
      </c>
      <c r="B4869">
        <v>5</v>
      </c>
      <c r="C4869" t="s">
        <v>243</v>
      </c>
      <c r="D4869">
        <v>7</v>
      </c>
      <c r="E4869" t="s">
        <v>5</v>
      </c>
      <c r="F4869" s="9" t="str">
        <f>+VLOOKUP(datosAvance[[#This Row],[renaes]],eess!$A$1:$G$189,2,FALSE)</f>
        <v>CAPOTE</v>
      </c>
      <c r="G4869" s="9" t="str">
        <f>+VLOOKUP(datosAvance[[#This Row],[renaes]],eess!$A$1:$G$189,3,FALSE)</f>
        <v>CHICLAYO</v>
      </c>
      <c r="H4869" s="9" t="str">
        <f>+VLOOKUP(datosAvance[[#This Row],[renaes]],eess!$A$1:$G$189,4,FALSE)</f>
        <v>PICSI</v>
      </c>
      <c r="I4869" s="9" t="str">
        <f>+VLOOKUP(datosAvance[[#This Row],[renaes]],eess!$A$1:$G$189,6,FALSE)</f>
        <v>CHICLAYO</v>
      </c>
      <c r="J4869" s="9" t="str">
        <f>+VLOOKUP(datosAvance[[#This Row],[renaes]],eess!$A$1:$G$189,7,FALSE)</f>
        <v>PICSI</v>
      </c>
    </row>
    <row r="4870" spans="1:10" x14ac:dyDescent="0.25">
      <c r="A4870">
        <v>6997</v>
      </c>
      <c r="B4870">
        <v>6</v>
      </c>
      <c r="C4870" t="s">
        <v>243</v>
      </c>
      <c r="D4870">
        <v>7</v>
      </c>
      <c r="E4870" t="s">
        <v>5</v>
      </c>
      <c r="F4870" s="9" t="str">
        <f>+VLOOKUP(datosAvance[[#This Row],[renaes]],eess!$A$1:$G$189,2,FALSE)</f>
        <v>PUCALA</v>
      </c>
      <c r="G4870" s="9" t="str">
        <f>+VLOOKUP(datosAvance[[#This Row],[renaes]],eess!$A$1:$G$189,3,FALSE)</f>
        <v>CHICLAYO</v>
      </c>
      <c r="H4870" s="9" t="str">
        <f>+VLOOKUP(datosAvance[[#This Row],[renaes]],eess!$A$1:$G$189,4,FALSE)</f>
        <v>POSOPE ALTO</v>
      </c>
      <c r="I4870" s="9" t="str">
        <f>+VLOOKUP(datosAvance[[#This Row],[renaes]],eess!$A$1:$G$189,6,FALSE)</f>
        <v>CHICLAYO</v>
      </c>
      <c r="J4870" s="9" t="str">
        <f>+VLOOKUP(datosAvance[[#This Row],[renaes]],eess!$A$1:$G$189,7,FALSE)</f>
        <v>PUCALA</v>
      </c>
    </row>
    <row r="4871" spans="1:10" x14ac:dyDescent="0.25">
      <c r="A4871">
        <v>7020</v>
      </c>
      <c r="B4871">
        <v>1</v>
      </c>
      <c r="C4871" t="s">
        <v>243</v>
      </c>
      <c r="D4871">
        <v>7</v>
      </c>
      <c r="E4871" t="s">
        <v>5</v>
      </c>
      <c r="F4871" s="9" t="str">
        <f>+VLOOKUP(datosAvance[[#This Row],[renaes]],eess!$A$1:$G$189,2,FALSE)</f>
        <v>HUAYABAMBA</v>
      </c>
      <c r="G4871" s="9" t="str">
        <f>+VLOOKUP(datosAvance[[#This Row],[renaes]],eess!$A$1:$G$189,3,FALSE)</f>
        <v>LAMBAYEQUE</v>
      </c>
      <c r="H4871" s="9" t="str">
        <f>+VLOOKUP(datosAvance[[#This Row],[renaes]],eess!$A$1:$G$189,4,FALSE)</f>
        <v>KAÑARIS</v>
      </c>
      <c r="I4871" s="9" t="str">
        <f>+VLOOKUP(datosAvance[[#This Row],[renaes]],eess!$A$1:$G$189,6,FALSE)</f>
        <v>FERREÑAFE</v>
      </c>
      <c r="J4871" s="9" t="str">
        <f>+VLOOKUP(datosAvance[[#This Row],[renaes]],eess!$A$1:$G$189,7,FALSE)</f>
        <v>CAÑARIS</v>
      </c>
    </row>
    <row r="4872" spans="1:10" x14ac:dyDescent="0.25">
      <c r="A4872">
        <v>7021</v>
      </c>
      <c r="B4872">
        <v>0</v>
      </c>
      <c r="C4872" t="s">
        <v>243</v>
      </c>
      <c r="D4872">
        <v>7</v>
      </c>
      <c r="E4872" t="s">
        <v>5</v>
      </c>
      <c r="F4872" s="9" t="str">
        <f>+VLOOKUP(datosAvance[[#This Row],[renaes]],eess!$A$1:$G$189,2,FALSE)</f>
        <v>HIERBA BUENA</v>
      </c>
      <c r="G4872" s="9" t="str">
        <f>+VLOOKUP(datosAvance[[#This Row],[renaes]],eess!$A$1:$G$189,3,FALSE)</f>
        <v>LAMBAYEQUE</v>
      </c>
      <c r="H4872" s="9" t="str">
        <f>+VLOOKUP(datosAvance[[#This Row],[renaes]],eess!$A$1:$G$189,4,FALSE)</f>
        <v>KAÑARIS</v>
      </c>
      <c r="I4872" s="9" t="str">
        <f>+VLOOKUP(datosAvance[[#This Row],[renaes]],eess!$A$1:$G$189,6,FALSE)</f>
        <v>FERREÑAFE</v>
      </c>
      <c r="J4872" s="9" t="str">
        <f>+VLOOKUP(datosAvance[[#This Row],[renaes]],eess!$A$1:$G$189,7,FALSE)</f>
        <v>CAÑARIS</v>
      </c>
    </row>
    <row r="4873" spans="1:10" x14ac:dyDescent="0.25">
      <c r="A4873">
        <v>7022</v>
      </c>
      <c r="B4873">
        <v>2</v>
      </c>
      <c r="C4873" t="s">
        <v>243</v>
      </c>
      <c r="D4873">
        <v>7</v>
      </c>
      <c r="E4873" t="s">
        <v>5</v>
      </c>
      <c r="F4873" s="9" t="str">
        <f>+VLOOKUP(datosAvance[[#This Row],[renaes]],eess!$A$1:$G$189,2,FALSE)</f>
        <v>LA ZARANDA</v>
      </c>
      <c r="G4873" s="9" t="str">
        <f>+VLOOKUP(datosAvance[[#This Row],[renaes]],eess!$A$1:$G$189,3,FALSE)</f>
        <v>FERREÐAFE</v>
      </c>
      <c r="H4873" s="9" t="str">
        <f>+VLOOKUP(datosAvance[[#This Row],[renaes]],eess!$A$1:$G$189,4,FALSE)</f>
        <v>PITIPO</v>
      </c>
      <c r="I4873" s="9" t="str">
        <f>+VLOOKUP(datosAvance[[#This Row],[renaes]],eess!$A$1:$G$189,6,FALSE)</f>
        <v>FERREÑAFE</v>
      </c>
      <c r="J4873" s="9" t="str">
        <f>+VLOOKUP(datosAvance[[#This Row],[renaes]],eess!$A$1:$G$189,7,FALSE)</f>
        <v>PITIPO</v>
      </c>
    </row>
    <row r="4874" spans="1:10" x14ac:dyDescent="0.25">
      <c r="A4874">
        <v>7023</v>
      </c>
      <c r="B4874">
        <v>2</v>
      </c>
      <c r="C4874" t="s">
        <v>243</v>
      </c>
      <c r="D4874">
        <v>7</v>
      </c>
      <c r="E4874" t="s">
        <v>5</v>
      </c>
      <c r="F4874" s="9" t="str">
        <f>+VLOOKUP(datosAvance[[#This Row],[renaes]],eess!$A$1:$G$189,2,FALSE)</f>
        <v>LAS COLMENAS</v>
      </c>
      <c r="G4874" s="9" t="str">
        <f>+VLOOKUP(datosAvance[[#This Row],[renaes]],eess!$A$1:$G$189,3,FALSE)</f>
        <v>CHICLAYO</v>
      </c>
      <c r="H4874" s="9" t="str">
        <f>+VLOOKUP(datosAvance[[#This Row],[renaes]],eess!$A$1:$G$189,4,FALSE)</f>
        <v>CHONGOYAPE</v>
      </c>
      <c r="I4874" s="9" t="str">
        <f>+VLOOKUP(datosAvance[[#This Row],[renaes]],eess!$A$1:$G$189,6,FALSE)</f>
        <v>CHICLAYO</v>
      </c>
      <c r="J4874" s="9" t="str">
        <f>+VLOOKUP(datosAvance[[#This Row],[renaes]],eess!$A$1:$G$189,7,FALSE)</f>
        <v>CHONGOYAPE</v>
      </c>
    </row>
    <row r="4875" spans="1:10" x14ac:dyDescent="0.25">
      <c r="A4875">
        <v>7107</v>
      </c>
      <c r="B4875">
        <v>47</v>
      </c>
      <c r="C4875" t="s">
        <v>243</v>
      </c>
      <c r="D4875">
        <v>7</v>
      </c>
      <c r="E4875" t="s">
        <v>5</v>
      </c>
      <c r="F4875" s="9" t="str">
        <f>+VLOOKUP(datosAvance[[#This Row],[renaes]],eess!$A$1:$G$189,2,FALSE)</f>
        <v>POMALCA</v>
      </c>
      <c r="G4875" s="9" t="str">
        <f>+VLOOKUP(datosAvance[[#This Row],[renaes]],eess!$A$1:$G$189,3,FALSE)</f>
        <v>CHICLAYO</v>
      </c>
      <c r="H4875" s="9" t="str">
        <f>+VLOOKUP(datosAvance[[#This Row],[renaes]],eess!$A$1:$G$189,4,FALSE)</f>
        <v>POMALCA</v>
      </c>
      <c r="I4875" s="9" t="str">
        <f>+VLOOKUP(datosAvance[[#This Row],[renaes]],eess!$A$1:$G$189,6,FALSE)</f>
        <v>CHICLAYO</v>
      </c>
      <c r="J4875" s="9" t="str">
        <f>+VLOOKUP(datosAvance[[#This Row],[renaes]],eess!$A$1:$G$189,7,FALSE)</f>
        <v>POMALCA</v>
      </c>
    </row>
    <row r="4876" spans="1:10" x14ac:dyDescent="0.25">
      <c r="A4876">
        <v>7183</v>
      </c>
      <c r="B4876">
        <v>20</v>
      </c>
      <c r="C4876" t="s">
        <v>243</v>
      </c>
      <c r="D4876">
        <v>7</v>
      </c>
      <c r="E4876" t="s">
        <v>5</v>
      </c>
      <c r="F4876" s="9" t="str">
        <f>+VLOOKUP(datosAvance[[#This Row],[renaes]],eess!$A$1:$G$189,2,FALSE)</f>
        <v>VILLA HERMOSA</v>
      </c>
      <c r="G4876" s="9" t="str">
        <f>+VLOOKUP(datosAvance[[#This Row],[renaes]],eess!$A$1:$G$189,3,FALSE)</f>
        <v>CHICLAYO</v>
      </c>
      <c r="H4876" s="9" t="str">
        <f>+VLOOKUP(datosAvance[[#This Row],[renaes]],eess!$A$1:$G$189,4,FALSE)</f>
        <v>JOSE LEONARDO ORTIZ</v>
      </c>
      <c r="I4876" s="9" t="str">
        <f>+VLOOKUP(datosAvance[[#This Row],[renaes]],eess!$A$1:$G$189,6,FALSE)</f>
        <v>CHICLAYO</v>
      </c>
      <c r="J4876" s="9" t="str">
        <f>+VLOOKUP(datosAvance[[#This Row],[renaes]],eess!$A$1:$G$189,7,FALSE)</f>
        <v>JOSE LEONARDO ORTIZ</v>
      </c>
    </row>
    <row r="4877" spans="1:10" x14ac:dyDescent="0.25">
      <c r="A4877">
        <v>7222</v>
      </c>
      <c r="B4877">
        <v>1</v>
      </c>
      <c r="C4877" t="s">
        <v>243</v>
      </c>
      <c r="D4877">
        <v>7</v>
      </c>
      <c r="E4877" t="s">
        <v>5</v>
      </c>
      <c r="F4877" s="9" t="str">
        <f>+VLOOKUP(datosAvance[[#This Row],[renaes]],eess!$A$1:$G$189,2,FALSE)</f>
        <v>MONTE HERMOZO</v>
      </c>
      <c r="G4877" s="9" t="str">
        <f>+VLOOKUP(datosAvance[[#This Row],[renaes]],eess!$A$1:$G$189,3,FALSE)</f>
        <v>LAMBAYEQUE</v>
      </c>
      <c r="H4877" s="9" t="str">
        <f>+VLOOKUP(datosAvance[[#This Row],[renaes]],eess!$A$1:$G$189,4,FALSE)</f>
        <v>MORROPE</v>
      </c>
      <c r="I4877" s="9" t="str">
        <f>+VLOOKUP(datosAvance[[#This Row],[renaes]],eess!$A$1:$G$189,6,FALSE)</f>
        <v>LAMBAYEQUE</v>
      </c>
      <c r="J4877" s="9" t="str">
        <f>+VLOOKUP(datosAvance[[#This Row],[renaes]],eess!$A$1:$G$189,7,FALSE)</f>
        <v>MORROPE</v>
      </c>
    </row>
    <row r="4878" spans="1:10" x14ac:dyDescent="0.25">
      <c r="A4878">
        <v>7223</v>
      </c>
      <c r="B4878">
        <v>3</v>
      </c>
      <c r="C4878" t="s">
        <v>243</v>
      </c>
      <c r="D4878">
        <v>7</v>
      </c>
      <c r="E4878" t="s">
        <v>5</v>
      </c>
      <c r="F4878" s="9" t="str">
        <f>+VLOOKUP(datosAvance[[#This Row],[renaes]],eess!$A$1:$G$189,2,FALSE)</f>
        <v>HUACA TRAPICHE DE BRONCE</v>
      </c>
      <c r="G4878" s="9" t="str">
        <f>+VLOOKUP(datosAvance[[#This Row],[renaes]],eess!$A$1:$G$189,3,FALSE)</f>
        <v>LAMBAYEQUE</v>
      </c>
      <c r="H4878" s="9" t="str">
        <f>+VLOOKUP(datosAvance[[#This Row],[renaes]],eess!$A$1:$G$189,4,FALSE)</f>
        <v>MORROPE</v>
      </c>
      <c r="I4878" s="9" t="str">
        <f>+VLOOKUP(datosAvance[[#This Row],[renaes]],eess!$A$1:$G$189,6,FALSE)</f>
        <v>LAMBAYEQUE</v>
      </c>
      <c r="J4878" s="9" t="str">
        <f>+VLOOKUP(datosAvance[[#This Row],[renaes]],eess!$A$1:$G$189,7,FALSE)</f>
        <v>MORROPE</v>
      </c>
    </row>
    <row r="4879" spans="1:10" x14ac:dyDescent="0.25">
      <c r="A4879">
        <v>7306</v>
      </c>
      <c r="B4879">
        <v>4</v>
      </c>
      <c r="C4879" t="s">
        <v>243</v>
      </c>
      <c r="D4879">
        <v>7</v>
      </c>
      <c r="E4879" t="s">
        <v>5</v>
      </c>
      <c r="F4879" s="9" t="str">
        <f>+VLOOKUP(datosAvance[[#This Row],[renaes]],eess!$A$1:$G$189,2,FALSE)</f>
        <v>LAS FLORES DE LA PRADERA</v>
      </c>
      <c r="G4879" s="9" t="str">
        <f>+VLOOKUP(datosAvance[[#This Row],[renaes]],eess!$A$1:$G$189,3,FALSE)</f>
        <v>CHICLAYO</v>
      </c>
      <c r="H4879" s="9" t="str">
        <f>+VLOOKUP(datosAvance[[#This Row],[renaes]],eess!$A$1:$G$189,4,FALSE)</f>
        <v>PIMENTEL</v>
      </c>
      <c r="I4879" s="9" t="str">
        <f>+VLOOKUP(datosAvance[[#This Row],[renaes]],eess!$A$1:$G$189,6,FALSE)</f>
        <v>CHICLAYO</v>
      </c>
      <c r="J4879" s="9" t="str">
        <f>+VLOOKUP(datosAvance[[#This Row],[renaes]],eess!$A$1:$G$189,7,FALSE)</f>
        <v>PIMENTEL</v>
      </c>
    </row>
    <row r="4880" spans="1:10" x14ac:dyDescent="0.25">
      <c r="A4880">
        <v>7315</v>
      </c>
      <c r="B4880">
        <v>2</v>
      </c>
      <c r="C4880" t="s">
        <v>243</v>
      </c>
      <c r="D4880">
        <v>7</v>
      </c>
      <c r="E4880" t="s">
        <v>5</v>
      </c>
      <c r="F4880" s="9" t="str">
        <f>+VLOOKUP(datosAvance[[#This Row],[renaes]],eess!$A$1:$G$189,2,FALSE)</f>
        <v>CALERA SANTA ROSA</v>
      </c>
      <c r="G4880" s="9" t="str">
        <f>+VLOOKUP(datosAvance[[#This Row],[renaes]],eess!$A$1:$G$189,3,FALSE)</f>
        <v>LAMBAYEQUE</v>
      </c>
      <c r="H4880" s="9" t="str">
        <f>+VLOOKUP(datosAvance[[#This Row],[renaes]],eess!$A$1:$G$189,4,FALSE)</f>
        <v>OLMOS</v>
      </c>
      <c r="I4880" s="9" t="str">
        <f>+VLOOKUP(datosAvance[[#This Row],[renaes]],eess!$A$1:$G$189,6,FALSE)</f>
        <v>LAMBAYEQUE</v>
      </c>
      <c r="J4880" s="9" t="str">
        <f>+VLOOKUP(datosAvance[[#This Row],[renaes]],eess!$A$1:$G$189,7,FALSE)</f>
        <v>OLMOS</v>
      </c>
    </row>
    <row r="4881" spans="1:10" x14ac:dyDescent="0.25">
      <c r="A4881">
        <v>7316</v>
      </c>
      <c r="B4881">
        <v>2</v>
      </c>
      <c r="C4881" t="s">
        <v>243</v>
      </c>
      <c r="D4881">
        <v>7</v>
      </c>
      <c r="E4881" t="s">
        <v>5</v>
      </c>
      <c r="F4881" s="9" t="str">
        <f>+VLOOKUP(datosAvance[[#This Row],[renaes]],eess!$A$1:$G$189,2,FALSE)</f>
        <v>CASERIO PLAYA DE CASCAJAL</v>
      </c>
      <c r="G4881" s="9" t="str">
        <f>+VLOOKUP(datosAvance[[#This Row],[renaes]],eess!$A$1:$G$189,3,FALSE)</f>
        <v>LAMBAYEQUE</v>
      </c>
      <c r="H4881" s="9" t="str">
        <f>+VLOOKUP(datosAvance[[#This Row],[renaes]],eess!$A$1:$G$189,4,FALSE)</f>
        <v>OLMOS</v>
      </c>
      <c r="I4881" s="9" t="str">
        <f>+VLOOKUP(datosAvance[[#This Row],[renaes]],eess!$A$1:$G$189,6,FALSE)</f>
        <v>LAMBAYEQUE</v>
      </c>
      <c r="J4881" s="9" t="str">
        <f>+VLOOKUP(datosAvance[[#This Row],[renaes]],eess!$A$1:$G$189,7,FALSE)</f>
        <v>OLMOS</v>
      </c>
    </row>
    <row r="4882" spans="1:10" x14ac:dyDescent="0.25">
      <c r="A4882">
        <v>7317</v>
      </c>
      <c r="B4882">
        <v>2</v>
      </c>
      <c r="C4882" t="s">
        <v>243</v>
      </c>
      <c r="D4882">
        <v>7</v>
      </c>
      <c r="E4882" t="s">
        <v>5</v>
      </c>
      <c r="F4882" s="9" t="str">
        <f>+VLOOKUP(datosAvance[[#This Row],[renaes]],eess!$A$1:$G$189,2,FALSE)</f>
        <v>SANTA CLARA</v>
      </c>
      <c r="G4882" s="9" t="str">
        <f>+VLOOKUP(datosAvance[[#This Row],[renaes]],eess!$A$1:$G$189,3,FALSE)</f>
        <v>FERREÐAFE</v>
      </c>
      <c r="H4882" s="9" t="str">
        <f>+VLOOKUP(datosAvance[[#This Row],[renaes]],eess!$A$1:$G$189,4,FALSE)</f>
        <v>PITIPO</v>
      </c>
      <c r="I4882" s="9" t="str">
        <f>+VLOOKUP(datosAvance[[#This Row],[renaes]],eess!$A$1:$G$189,6,FALSE)</f>
        <v>FERREÑAFE</v>
      </c>
      <c r="J4882" s="9" t="str">
        <f>+VLOOKUP(datosAvance[[#This Row],[renaes]],eess!$A$1:$G$189,7,FALSE)</f>
        <v>PITIPO</v>
      </c>
    </row>
    <row r="4883" spans="1:10" x14ac:dyDescent="0.25">
      <c r="A4883">
        <v>7318</v>
      </c>
      <c r="B4883">
        <v>2</v>
      </c>
      <c r="C4883" t="s">
        <v>243</v>
      </c>
      <c r="D4883">
        <v>7</v>
      </c>
      <c r="E4883" t="s">
        <v>5</v>
      </c>
      <c r="F4883" s="9" t="str">
        <f>+VLOOKUP(datosAvance[[#This Row],[renaes]],eess!$A$1:$G$189,2,FALSE)</f>
        <v>MAMAGPAMPA</v>
      </c>
      <c r="G4883" s="9" t="str">
        <f>+VLOOKUP(datosAvance[[#This Row],[renaes]],eess!$A$1:$G$189,3,FALSE)</f>
        <v>LAMBAYEQUE</v>
      </c>
      <c r="H4883" s="9" t="str">
        <f>+VLOOKUP(datosAvance[[#This Row],[renaes]],eess!$A$1:$G$189,4,FALSE)</f>
        <v>KAÑARIS</v>
      </c>
      <c r="I4883" s="9" t="str">
        <f>+VLOOKUP(datosAvance[[#This Row],[renaes]],eess!$A$1:$G$189,6,FALSE)</f>
        <v>FERREÑAFE</v>
      </c>
      <c r="J4883" s="9" t="str">
        <f>+VLOOKUP(datosAvance[[#This Row],[renaes]],eess!$A$1:$G$189,7,FALSE)</f>
        <v>CAÑARIS</v>
      </c>
    </row>
    <row r="4884" spans="1:10" x14ac:dyDescent="0.25">
      <c r="A4884">
        <v>7410</v>
      </c>
      <c r="B4884">
        <v>10</v>
      </c>
      <c r="C4884" t="s">
        <v>243</v>
      </c>
      <c r="D4884">
        <v>7</v>
      </c>
      <c r="E4884" t="s">
        <v>5</v>
      </c>
      <c r="F4884" s="9" t="str">
        <f>+VLOOKUP(datosAvance[[#This Row],[renaes]],eess!$A$1:$G$189,2,FALSE)</f>
        <v>ANTONIO RAYMONDI</v>
      </c>
      <c r="G4884" s="9" t="str">
        <f>+VLOOKUP(datosAvance[[#This Row],[renaes]],eess!$A$1:$G$189,3,FALSE)</f>
        <v>CHICLAYO</v>
      </c>
      <c r="H4884" s="9" t="str">
        <f>+VLOOKUP(datosAvance[[#This Row],[renaes]],eess!$A$1:$G$189,4,FALSE)</f>
        <v>LA VICTORIA</v>
      </c>
      <c r="I4884" s="9" t="str">
        <f>+VLOOKUP(datosAvance[[#This Row],[renaes]],eess!$A$1:$G$189,6,FALSE)</f>
        <v>CHICLAYO</v>
      </c>
      <c r="J4884" s="9" t="str">
        <f>+VLOOKUP(datosAvance[[#This Row],[renaes]],eess!$A$1:$G$189,7,FALSE)</f>
        <v>LA VICTORIA</v>
      </c>
    </row>
    <row r="4885" spans="1:10" x14ac:dyDescent="0.25">
      <c r="A4885">
        <v>9468</v>
      </c>
      <c r="B4885">
        <v>1</v>
      </c>
      <c r="C4885" t="s">
        <v>243</v>
      </c>
      <c r="D4885">
        <v>7</v>
      </c>
      <c r="E4885" t="s">
        <v>5</v>
      </c>
      <c r="F4885" s="9" t="str">
        <f>+VLOOKUP(datosAvance[[#This Row],[renaes]],eess!$A$1:$G$189,2,FALSE)</f>
        <v>CORRAL DE PIEDRA</v>
      </c>
      <c r="G4885" s="9" t="str">
        <f>+VLOOKUP(datosAvance[[#This Row],[renaes]],eess!$A$1:$G$189,3,FALSE)</f>
        <v>LAMBAYEQUE</v>
      </c>
      <c r="H4885" s="9" t="str">
        <f>+VLOOKUP(datosAvance[[#This Row],[renaes]],eess!$A$1:$G$189,4,FALSE)</f>
        <v>SALAS</v>
      </c>
      <c r="I4885" s="9" t="str">
        <f>+VLOOKUP(datosAvance[[#This Row],[renaes]],eess!$A$1:$G$189,6,FALSE)</f>
        <v>LAMBAYEQUE</v>
      </c>
      <c r="J4885" s="9" t="str">
        <f>+VLOOKUP(datosAvance[[#This Row],[renaes]],eess!$A$1:$G$189,7,FALSE)</f>
        <v>SALAS</v>
      </c>
    </row>
    <row r="4886" spans="1:10" x14ac:dyDescent="0.25">
      <c r="A4886">
        <v>10095</v>
      </c>
      <c r="B4886">
        <v>1</v>
      </c>
      <c r="C4886" t="s">
        <v>243</v>
      </c>
      <c r="D4886">
        <v>8</v>
      </c>
      <c r="E4886" t="s">
        <v>5</v>
      </c>
      <c r="F4886" s="9" t="str">
        <f>+VLOOKUP(datosAvance[[#This Row],[renaes]],eess!$A$1:$G$189,2,FALSE)</f>
        <v>ANCOL CHICO</v>
      </c>
      <c r="G4886" s="9" t="str">
        <f>+VLOOKUP(datosAvance[[#This Row],[renaes]],eess!$A$1:$G$189,3,FALSE)</f>
        <v>LAMBAYEQUE</v>
      </c>
      <c r="H4886" s="9" t="str">
        <f>+VLOOKUP(datosAvance[[#This Row],[renaes]],eess!$A$1:$G$189,4,FALSE)</f>
        <v>OLMOS</v>
      </c>
      <c r="I4886" s="9" t="str">
        <f>+VLOOKUP(datosAvance[[#This Row],[renaes]],eess!$A$1:$G$189,6,FALSE)</f>
        <v>LAMBAYEQUE</v>
      </c>
      <c r="J4886" s="9" t="str">
        <f>+VLOOKUP(datosAvance[[#This Row],[renaes]],eess!$A$1:$G$189,7,FALSE)</f>
        <v>OLMOS</v>
      </c>
    </row>
    <row r="4887" spans="1:10" x14ac:dyDescent="0.25">
      <c r="A4887">
        <v>10096</v>
      </c>
      <c r="B4887">
        <v>1</v>
      </c>
      <c r="C4887" t="s">
        <v>243</v>
      </c>
      <c r="D4887">
        <v>8</v>
      </c>
      <c r="E4887" t="s">
        <v>5</v>
      </c>
      <c r="F4887" s="9" t="str">
        <f>+VLOOKUP(datosAvance[[#This Row],[renaes]],eess!$A$1:$G$189,2,FALSE)</f>
        <v>EL PUEBLITO</v>
      </c>
      <c r="G4887" s="9" t="str">
        <f>+VLOOKUP(datosAvance[[#This Row],[renaes]],eess!$A$1:$G$189,3,FALSE)</f>
        <v>LAMBAYEQUE</v>
      </c>
      <c r="H4887" s="9" t="str">
        <f>+VLOOKUP(datosAvance[[#This Row],[renaes]],eess!$A$1:$G$189,4,FALSE)</f>
        <v>OLMOS</v>
      </c>
      <c r="I4887" s="9" t="str">
        <f>+VLOOKUP(datosAvance[[#This Row],[renaes]],eess!$A$1:$G$189,6,FALSE)</f>
        <v>LAMBAYEQUE</v>
      </c>
      <c r="J4887" s="9" t="str">
        <f>+VLOOKUP(datosAvance[[#This Row],[renaes]],eess!$A$1:$G$189,7,FALSE)</f>
        <v>OLMOS</v>
      </c>
    </row>
    <row r="4888" spans="1:10" x14ac:dyDescent="0.25">
      <c r="A4888">
        <v>11452</v>
      </c>
      <c r="B4888">
        <v>1</v>
      </c>
      <c r="C4888" t="s">
        <v>243</v>
      </c>
      <c r="D4888">
        <v>8</v>
      </c>
      <c r="E4888" t="s">
        <v>5</v>
      </c>
      <c r="F4888" s="9" t="str">
        <f>+VLOOKUP(datosAvance[[#This Row],[renaes]],eess!$A$1:$G$189,2,FALSE)</f>
        <v>LAGUNA HUANAMA</v>
      </c>
      <c r="G4888" s="9" t="str">
        <f>+VLOOKUP(datosAvance[[#This Row],[renaes]],eess!$A$1:$G$189,3,FALSE)</f>
        <v>LAMBAYEQUE</v>
      </c>
      <c r="H4888" s="9" t="str">
        <f>+VLOOKUP(datosAvance[[#This Row],[renaes]],eess!$A$1:$G$189,4,FALSE)</f>
        <v>SALAS</v>
      </c>
      <c r="I4888" s="9" t="str">
        <f>+VLOOKUP(datosAvance[[#This Row],[renaes]],eess!$A$1:$G$189,6,FALSE)</f>
        <v>LAMBAYEQUE</v>
      </c>
      <c r="J4888" s="9" t="str">
        <f>+VLOOKUP(datosAvance[[#This Row],[renaes]],eess!$A$1:$G$189,7,FALSE)</f>
        <v>SALAS</v>
      </c>
    </row>
    <row r="4889" spans="1:10" x14ac:dyDescent="0.25">
      <c r="A4889">
        <v>11470</v>
      </c>
      <c r="B4889">
        <v>4</v>
      </c>
      <c r="C4889" t="s">
        <v>243</v>
      </c>
      <c r="D4889">
        <v>8</v>
      </c>
      <c r="E4889" t="s">
        <v>5</v>
      </c>
      <c r="F4889" s="9" t="str">
        <f>+VLOOKUP(datosAvance[[#This Row],[renaes]],eess!$A$1:$G$189,2,FALSE)</f>
        <v>HOSPITAL REGIONAL LAMBAYEQUE</v>
      </c>
      <c r="G4889" s="9" t="str">
        <f>+VLOOKUP(datosAvance[[#This Row],[renaes]],eess!$A$1:$G$189,3,FALSE)</f>
        <v>NO PERTENECE A NINGUNA RED</v>
      </c>
      <c r="H4889" s="9" t="str">
        <f>+VLOOKUP(datosAvance[[#This Row],[renaes]],eess!$A$1:$G$189,4,FALSE)</f>
        <v>NO PERTENECE A NINGUNA MICRORED</v>
      </c>
      <c r="I4889" s="9" t="str">
        <f>+VLOOKUP(datosAvance[[#This Row],[renaes]],eess!$A$1:$G$189,6,FALSE)</f>
        <v>CHICLAYO</v>
      </c>
      <c r="J4889" s="9" t="str">
        <f>+VLOOKUP(datosAvance[[#This Row],[renaes]],eess!$A$1:$G$189,7,FALSE)</f>
        <v>CHICLAYO</v>
      </c>
    </row>
    <row r="4890" spans="1:10" x14ac:dyDescent="0.25">
      <c r="A4890">
        <v>11688</v>
      </c>
      <c r="B4890">
        <v>4</v>
      </c>
      <c r="C4890" t="s">
        <v>243</v>
      </c>
      <c r="D4890">
        <v>8</v>
      </c>
      <c r="E4890" t="s">
        <v>5</v>
      </c>
      <c r="F4890" s="9" t="str">
        <f>+VLOOKUP(datosAvance[[#This Row],[renaes]],eess!$A$1:$G$189,2,FALSE)</f>
        <v>LAS NORIAS</v>
      </c>
      <c r="G4890" s="9" t="str">
        <f>+VLOOKUP(datosAvance[[#This Row],[renaes]],eess!$A$1:$G$189,3,FALSE)</f>
        <v>LAMBAYEQUE</v>
      </c>
      <c r="H4890" s="9" t="str">
        <f>+VLOOKUP(datosAvance[[#This Row],[renaes]],eess!$A$1:$G$189,4,FALSE)</f>
        <v>OLMOS</v>
      </c>
      <c r="I4890" s="9" t="str">
        <f>+VLOOKUP(datosAvance[[#This Row],[renaes]],eess!$A$1:$G$189,6,FALSE)</f>
        <v>LAMBAYEQUE</v>
      </c>
      <c r="J4890" s="9" t="str">
        <f>+VLOOKUP(datosAvance[[#This Row],[renaes]],eess!$A$1:$G$189,7,FALSE)</f>
        <v>OLMOS</v>
      </c>
    </row>
    <row r="4891" spans="1:10" x14ac:dyDescent="0.25">
      <c r="A4891">
        <v>17605</v>
      </c>
      <c r="B4891">
        <v>3</v>
      </c>
      <c r="C4891" t="s">
        <v>243</v>
      </c>
      <c r="D4891">
        <v>8</v>
      </c>
      <c r="E4891" t="s">
        <v>5</v>
      </c>
      <c r="F4891" s="9" t="str">
        <f>+VLOOKUP(datosAvance[[#This Row],[renaes]],eess!$A$1:$G$189,2,FALSE)</f>
        <v>CORRAL DE ARENA</v>
      </c>
      <c r="G4891" s="9" t="str">
        <f>+VLOOKUP(datosAvance[[#This Row],[renaes]],eess!$A$1:$G$189,3,FALSE)</f>
        <v>LAMBAYEQUE</v>
      </c>
      <c r="H4891" s="9" t="str">
        <f>+VLOOKUP(datosAvance[[#This Row],[renaes]],eess!$A$1:$G$189,4,FALSE)</f>
        <v>OLMOS</v>
      </c>
      <c r="I4891" s="9" t="str">
        <f>+VLOOKUP(datosAvance[[#This Row],[renaes]],eess!$A$1:$G$189,6,FALSE)</f>
        <v>LAMBAYEQUE</v>
      </c>
      <c r="J4891" s="9" t="str">
        <f>+VLOOKUP(datosAvance[[#This Row],[renaes]],eess!$A$1:$G$189,7,FALSE)</f>
        <v>OLMOS</v>
      </c>
    </row>
    <row r="4892" spans="1:10" x14ac:dyDescent="0.25">
      <c r="A4892">
        <v>17874</v>
      </c>
      <c r="B4892">
        <v>7</v>
      </c>
      <c r="C4892" t="s">
        <v>243</v>
      </c>
      <c r="D4892">
        <v>8</v>
      </c>
      <c r="E4892" t="s">
        <v>5</v>
      </c>
      <c r="F4892" s="9" t="str">
        <f>+VLOOKUP(datosAvance[[#This Row],[renaes]],eess!$A$1:$G$189,2,FALSE)</f>
        <v>SALTUR</v>
      </c>
      <c r="G4892" s="9" t="str">
        <f>+VLOOKUP(datosAvance[[#This Row],[renaes]],eess!$A$1:$G$189,3,FALSE)</f>
        <v>CHICLAYO</v>
      </c>
      <c r="H4892" s="9" t="str">
        <f>+VLOOKUP(datosAvance[[#This Row],[renaes]],eess!$A$1:$G$189,4,FALSE)</f>
        <v>CAYALTI-ZAÑA</v>
      </c>
      <c r="I4892" s="9" t="str">
        <f>+VLOOKUP(datosAvance[[#This Row],[renaes]],eess!$A$1:$G$189,6,FALSE)</f>
        <v>CHICLAYO</v>
      </c>
      <c r="J4892" s="9" t="str">
        <f>+VLOOKUP(datosAvance[[#This Row],[renaes]],eess!$A$1:$G$189,7,FALSE)</f>
        <v>SAÑA</v>
      </c>
    </row>
    <row r="4893" spans="1:10" x14ac:dyDescent="0.25">
      <c r="A4893">
        <v>17875</v>
      </c>
      <c r="B4893">
        <v>1</v>
      </c>
      <c r="C4893" t="s">
        <v>243</v>
      </c>
      <c r="D4893">
        <v>8</v>
      </c>
      <c r="E4893" t="s">
        <v>5</v>
      </c>
      <c r="F4893" s="9" t="str">
        <f>+VLOOKUP(datosAvance[[#This Row],[renaes]],eess!$A$1:$G$189,2,FALSE)</f>
        <v>LA COMPUERTA</v>
      </c>
      <c r="G4893" s="9" t="str">
        <f>+VLOOKUP(datosAvance[[#This Row],[renaes]],eess!$A$1:$G$189,3,FALSE)</f>
        <v>CHICLAYO</v>
      </c>
      <c r="H4893" s="9" t="str">
        <f>+VLOOKUP(datosAvance[[#This Row],[renaes]],eess!$A$1:$G$189,4,FALSE)</f>
        <v>OYOTUN</v>
      </c>
      <c r="I4893" s="9" t="str">
        <f>+VLOOKUP(datosAvance[[#This Row],[renaes]],eess!$A$1:$G$189,6,FALSE)</f>
        <v>CHICLAYO</v>
      </c>
      <c r="J4893" s="9" t="str">
        <f>+VLOOKUP(datosAvance[[#This Row],[renaes]],eess!$A$1:$G$189,7,FALSE)</f>
        <v>OYOTUN</v>
      </c>
    </row>
    <row r="4894" spans="1:10" x14ac:dyDescent="0.25">
      <c r="A4894">
        <v>18872</v>
      </c>
      <c r="B4894">
        <v>1</v>
      </c>
      <c r="C4894" t="s">
        <v>243</v>
      </c>
      <c r="D4894">
        <v>8</v>
      </c>
      <c r="E4894" t="s">
        <v>5</v>
      </c>
      <c r="F4894" s="9" t="str">
        <f>+VLOOKUP(datosAvance[[#This Row],[renaes]],eess!$A$1:$G$189,2,FALSE)</f>
        <v>PASABAR ASERRADERO</v>
      </c>
      <c r="G4894" s="9" t="str">
        <f>+VLOOKUP(datosAvance[[#This Row],[renaes]],eess!$A$1:$G$189,3,FALSE)</f>
        <v>LAMBAYEQUE</v>
      </c>
      <c r="H4894" s="9" t="str">
        <f>+VLOOKUP(datosAvance[[#This Row],[renaes]],eess!$A$1:$G$189,4,FALSE)</f>
        <v>OLMOS</v>
      </c>
      <c r="I4894" s="9" t="str">
        <f>+VLOOKUP(datosAvance[[#This Row],[renaes]],eess!$A$1:$G$189,6,FALSE)</f>
        <v>LAMBAYEQUE</v>
      </c>
      <c r="J4894" s="9" t="str">
        <f>+VLOOKUP(datosAvance[[#This Row],[renaes]],eess!$A$1:$G$189,7,FALSE)</f>
        <v>OLMOS</v>
      </c>
    </row>
    <row r="4895" spans="1:10" x14ac:dyDescent="0.25">
      <c r="A4895">
        <v>18916</v>
      </c>
      <c r="B4895">
        <v>2</v>
      </c>
      <c r="C4895" t="s">
        <v>243</v>
      </c>
      <c r="D4895">
        <v>8</v>
      </c>
      <c r="E4895" t="s">
        <v>5</v>
      </c>
      <c r="F4895" s="9" t="str">
        <f>+VLOOKUP(datosAvance[[#This Row],[renaes]],eess!$A$1:$G$189,2,FALSE)</f>
        <v>MOCAPE</v>
      </c>
      <c r="G4895" s="9" t="str">
        <f>+VLOOKUP(datosAvance[[#This Row],[renaes]],eess!$A$1:$G$189,3,FALSE)</f>
        <v>LAMBAYEQUE</v>
      </c>
      <c r="H4895" s="9" t="str">
        <f>+VLOOKUP(datosAvance[[#This Row],[renaes]],eess!$A$1:$G$189,4,FALSE)</f>
        <v>OLMOS</v>
      </c>
      <c r="I4895" s="9" t="str">
        <f>+VLOOKUP(datosAvance[[#This Row],[renaes]],eess!$A$1:$G$189,6,FALSE)</f>
        <v>LAMBAYEQUE</v>
      </c>
      <c r="J4895" s="9" t="str">
        <f>+VLOOKUP(datosAvance[[#This Row],[renaes]],eess!$A$1:$G$189,7,FALSE)</f>
        <v>OLMOS</v>
      </c>
    </row>
    <row r="4896" spans="1:10" x14ac:dyDescent="0.25">
      <c r="A4896">
        <v>26094</v>
      </c>
      <c r="B4896">
        <v>10</v>
      </c>
      <c r="C4896" t="s">
        <v>243</v>
      </c>
      <c r="D4896">
        <v>8</v>
      </c>
      <c r="E4896" t="s">
        <v>5</v>
      </c>
      <c r="F4896" s="9" t="str">
        <f>+VLOOKUP(datosAvance[[#This Row],[renaes]],eess!$A$1:$G$189,2,FALSE)</f>
        <v>CAPILLA SANTA ROSA LAMBAYEQUE</v>
      </c>
      <c r="G4896" s="9" t="str">
        <f>+VLOOKUP(datosAvance[[#This Row],[renaes]],eess!$A$1:$G$189,3,FALSE)</f>
        <v>LAMBAYEQUE</v>
      </c>
      <c r="H4896" s="9" t="str">
        <f>+VLOOKUP(datosAvance[[#This Row],[renaes]],eess!$A$1:$G$189,4,FALSE)</f>
        <v>LAMBAYEQUE</v>
      </c>
      <c r="I4896" s="9" t="str">
        <f>+VLOOKUP(datosAvance[[#This Row],[renaes]],eess!$A$1:$G$189,6,FALSE)</f>
        <v>LAMBAYEQUE</v>
      </c>
      <c r="J4896" s="9" t="str">
        <f>+VLOOKUP(datosAvance[[#This Row],[renaes]],eess!$A$1:$G$189,7,FALSE)</f>
        <v>LAMBAYEQUE</v>
      </c>
    </row>
    <row r="4897" spans="1:10" x14ac:dyDescent="0.25">
      <c r="A4897">
        <v>26269</v>
      </c>
      <c r="B4897">
        <v>1</v>
      </c>
      <c r="C4897" t="s">
        <v>243</v>
      </c>
      <c r="D4897">
        <v>8</v>
      </c>
      <c r="E4897" t="s">
        <v>5</v>
      </c>
      <c r="F4897" s="9" t="str">
        <f>+VLOOKUP(datosAvance[[#This Row],[renaes]],eess!$A$1:$G$189,2,FALSE)</f>
        <v>HUACA BLANCA</v>
      </c>
      <c r="G4897" s="9" t="str">
        <f>+VLOOKUP(datosAvance[[#This Row],[renaes]],eess!$A$1:$G$189,3,FALSE)</f>
        <v>CHICLAYO</v>
      </c>
      <c r="H4897" s="9" t="str">
        <f>+VLOOKUP(datosAvance[[#This Row],[renaes]],eess!$A$1:$G$189,4,FALSE)</f>
        <v>CHONGOYAPE</v>
      </c>
      <c r="I4897" s="9" t="str">
        <f>+VLOOKUP(datosAvance[[#This Row],[renaes]],eess!$A$1:$G$189,6,FALSE)</f>
        <v>CHICLAYO</v>
      </c>
      <c r="J4897" s="9" t="str">
        <f>+VLOOKUP(datosAvance[[#This Row],[renaes]],eess!$A$1:$G$189,7,FALSE)</f>
        <v>CHONGOYAPE</v>
      </c>
    </row>
    <row r="4898" spans="1:10" x14ac:dyDescent="0.25">
      <c r="A4898">
        <v>31139</v>
      </c>
      <c r="B4898">
        <v>0</v>
      </c>
      <c r="C4898" t="s">
        <v>243</v>
      </c>
      <c r="D4898">
        <v>8</v>
      </c>
      <c r="E4898" t="s">
        <v>5</v>
      </c>
      <c r="F4898" s="9" t="str">
        <f>+VLOOKUP(datosAvance[[#This Row],[renaes]],eess!$A$1:$G$189,2,FALSE)</f>
        <v>JANQUE</v>
      </c>
      <c r="G4898" s="9" t="str">
        <f>+VLOOKUP(datosAvance[[#This Row],[renaes]],eess!$A$1:$G$189,3,FALSE)</f>
        <v>FERREÐAFE</v>
      </c>
      <c r="H4898" s="9" t="str">
        <f>+VLOOKUP(datosAvance[[#This Row],[renaes]],eess!$A$1:$G$189,4,FALSE)</f>
        <v>INKAWASI</v>
      </c>
      <c r="I4898" s="9" t="str">
        <f>+VLOOKUP(datosAvance[[#This Row],[renaes]],eess!$A$1:$G$189,6,FALSE)</f>
        <v>FERREÑAFE</v>
      </c>
      <c r="J4898" s="9" t="str">
        <f>+VLOOKUP(datosAvance[[#This Row],[renaes]],eess!$A$1:$G$189,7,FALSE)</f>
        <v>INCAHUASI</v>
      </c>
    </row>
    <row r="4899" spans="1:10" x14ac:dyDescent="0.25">
      <c r="A4899">
        <v>31449</v>
      </c>
      <c r="B4899">
        <v>23</v>
      </c>
      <c r="C4899" t="s">
        <v>243</v>
      </c>
      <c r="D4899">
        <v>8</v>
      </c>
      <c r="E4899" t="s">
        <v>5</v>
      </c>
      <c r="F4899" s="9" t="str">
        <f>+VLOOKUP(datosAvance[[#This Row],[renaes]],eess!$A$1:$G$189,2,FALSE)</f>
        <v>TUMAN</v>
      </c>
      <c r="G4899" s="9" t="str">
        <f>+VLOOKUP(datosAvance[[#This Row],[renaes]],eess!$A$1:$G$189,3,FALSE)</f>
        <v>CHICLAYO</v>
      </c>
      <c r="H4899" s="9" t="str">
        <f>+VLOOKUP(datosAvance[[#This Row],[renaes]],eess!$A$1:$G$189,4,FALSE)</f>
        <v>POSOPE ALTO</v>
      </c>
      <c r="I4899" s="9" t="str">
        <f>+VLOOKUP(datosAvance[[#This Row],[renaes]],eess!$A$1:$G$189,6,FALSE)</f>
        <v>CHICLAYO</v>
      </c>
      <c r="J4899" s="9" t="str">
        <f>+VLOOKUP(datosAvance[[#This Row],[renaes]],eess!$A$1:$G$189,7,FALSE)</f>
        <v>TUMAN</v>
      </c>
    </row>
    <row r="4900" spans="1:10" x14ac:dyDescent="0.25">
      <c r="A4900">
        <v>32743</v>
      </c>
      <c r="B4900">
        <v>21</v>
      </c>
      <c r="C4900" t="s">
        <v>243</v>
      </c>
      <c r="D4900">
        <v>8</v>
      </c>
      <c r="E4900" t="s">
        <v>5</v>
      </c>
      <c r="F4900" s="9" t="str">
        <f>+VLOOKUP(datosAvance[[#This Row],[renaes]],eess!$A$1:$G$189,2,FALSE)</f>
        <v>POSOPE ALTO</v>
      </c>
      <c r="G4900" s="9" t="str">
        <f>+VLOOKUP(datosAvance[[#This Row],[renaes]],eess!$A$1:$G$189,3,FALSE)</f>
        <v>CHICLAYO</v>
      </c>
      <c r="H4900" s="9" t="str">
        <f>+VLOOKUP(datosAvance[[#This Row],[renaes]],eess!$A$1:$G$189,4,FALSE)</f>
        <v>POSOPE ALTO</v>
      </c>
      <c r="I4900" s="9" t="str">
        <f>+VLOOKUP(datosAvance[[#This Row],[renaes]],eess!$A$1:$G$189,6,FALSE)</f>
        <v>CHICLAYO</v>
      </c>
      <c r="J4900" s="9" t="str">
        <f>+VLOOKUP(datosAvance[[#This Row],[renaes]],eess!$A$1:$G$189,7,FALSE)</f>
        <v>PATAPO</v>
      </c>
    </row>
    <row r="4901" spans="1:10" x14ac:dyDescent="0.25">
      <c r="A4901">
        <v>34132</v>
      </c>
      <c r="B4901">
        <v>1</v>
      </c>
      <c r="C4901" t="s">
        <v>243</v>
      </c>
      <c r="D4901">
        <v>8</v>
      </c>
      <c r="E4901" t="s">
        <v>5</v>
      </c>
      <c r="F4901" s="9" t="str">
        <f>+VLOOKUP(datosAvance[[#This Row],[renaes]],eess!$A$1:$G$189,2,FALSE)</f>
        <v>TOTORAS PAMPAVERDE</v>
      </c>
      <c r="G4901" s="9" t="str">
        <f>+VLOOKUP(datosAvance[[#This Row],[renaes]],eess!$A$1:$G$189,3,FALSE)</f>
        <v>LAMBAYEQUE</v>
      </c>
      <c r="H4901" s="9" t="str">
        <f>+VLOOKUP(datosAvance[[#This Row],[renaes]],eess!$A$1:$G$189,4,FALSE)</f>
        <v>KAÑARIS</v>
      </c>
      <c r="I4901" s="9" t="str">
        <f>+VLOOKUP(datosAvance[[#This Row],[renaes]],eess!$A$1:$G$189,6,FALSE)</f>
        <v>LAMBAYEQUE</v>
      </c>
      <c r="J4901" s="9" t="str">
        <f>+VLOOKUP(datosAvance[[#This Row],[renaes]],eess!$A$1:$G$189,7,FALSE)</f>
        <v>CAÑARIS</v>
      </c>
    </row>
    <row r="4902" spans="1:10" x14ac:dyDescent="0.25">
      <c r="A4902">
        <v>4317</v>
      </c>
      <c r="B4902">
        <v>10</v>
      </c>
      <c r="C4902" t="s">
        <v>243</v>
      </c>
      <c r="D4902">
        <v>8</v>
      </c>
      <c r="E4902" t="s">
        <v>5</v>
      </c>
      <c r="F4902" s="9" t="str">
        <f>+VLOOKUP(datosAvance[[#This Row],[renaes]],eess!$A$1:$G$189,2,FALSE)</f>
        <v>HOSPITAL REGIONAL DOCENTE LAS MERCEDES</v>
      </c>
      <c r="G4902" s="9" t="str">
        <f>+VLOOKUP(datosAvance[[#This Row],[renaes]],eess!$A$1:$G$189,3,FALSE)</f>
        <v>NO PERTENECE A NINGUNA RED</v>
      </c>
      <c r="H4902" s="9" t="str">
        <f>+VLOOKUP(datosAvance[[#This Row],[renaes]],eess!$A$1:$G$189,4,FALSE)</f>
        <v>NO PERTENECE A NINGUNA MICRORED</v>
      </c>
      <c r="I4902" s="9" t="str">
        <f>+VLOOKUP(datosAvance[[#This Row],[renaes]],eess!$A$1:$G$189,6,FALSE)</f>
        <v>CHICLAYO</v>
      </c>
      <c r="J4902" s="9" t="str">
        <f>+VLOOKUP(datosAvance[[#This Row],[renaes]],eess!$A$1:$G$189,7,FALSE)</f>
        <v>CHICLAYO</v>
      </c>
    </row>
    <row r="4903" spans="1:10" x14ac:dyDescent="0.25">
      <c r="A4903">
        <v>4318</v>
      </c>
      <c r="B4903">
        <v>20</v>
      </c>
      <c r="C4903" t="s">
        <v>243</v>
      </c>
      <c r="D4903">
        <v>8</v>
      </c>
      <c r="E4903" t="s">
        <v>5</v>
      </c>
      <c r="F4903" s="9" t="str">
        <f>+VLOOKUP(datosAvance[[#This Row],[renaes]],eess!$A$1:$G$189,2,FALSE)</f>
        <v>JOSE OLAYA</v>
      </c>
      <c r="G4903" s="9" t="str">
        <f>+VLOOKUP(datosAvance[[#This Row],[renaes]],eess!$A$1:$G$189,3,FALSE)</f>
        <v>CHICLAYO</v>
      </c>
      <c r="H4903" s="9" t="str">
        <f>+VLOOKUP(datosAvance[[#This Row],[renaes]],eess!$A$1:$G$189,4,FALSE)</f>
        <v>CHICLAYO</v>
      </c>
      <c r="I4903" s="9" t="str">
        <f>+VLOOKUP(datosAvance[[#This Row],[renaes]],eess!$A$1:$G$189,6,FALSE)</f>
        <v>CHICLAYO</v>
      </c>
      <c r="J4903" s="9" t="str">
        <f>+VLOOKUP(datosAvance[[#This Row],[renaes]],eess!$A$1:$G$189,7,FALSE)</f>
        <v>CHICLAYO</v>
      </c>
    </row>
    <row r="4904" spans="1:10" x14ac:dyDescent="0.25">
      <c r="A4904">
        <v>4319</v>
      </c>
      <c r="B4904">
        <v>16</v>
      </c>
      <c r="C4904" t="s">
        <v>243</v>
      </c>
      <c r="D4904">
        <v>8</v>
      </c>
      <c r="E4904" t="s">
        <v>5</v>
      </c>
      <c r="F4904" s="9" t="str">
        <f>+VLOOKUP(datosAvance[[#This Row],[renaes]],eess!$A$1:$G$189,2,FALSE)</f>
        <v>SAN ANTONIO</v>
      </c>
      <c r="G4904" s="9" t="str">
        <f>+VLOOKUP(datosAvance[[#This Row],[renaes]],eess!$A$1:$G$189,3,FALSE)</f>
        <v>CHICLAYO</v>
      </c>
      <c r="H4904" s="9" t="str">
        <f>+VLOOKUP(datosAvance[[#This Row],[renaes]],eess!$A$1:$G$189,4,FALSE)</f>
        <v>CHICLAYO</v>
      </c>
      <c r="I4904" s="9" t="str">
        <f>+VLOOKUP(datosAvance[[#This Row],[renaes]],eess!$A$1:$G$189,6,FALSE)</f>
        <v>CHICLAYO</v>
      </c>
      <c r="J4904" s="9" t="str">
        <f>+VLOOKUP(datosAvance[[#This Row],[renaes]],eess!$A$1:$G$189,7,FALSE)</f>
        <v>CHICLAYO</v>
      </c>
    </row>
    <row r="4905" spans="1:10" x14ac:dyDescent="0.25">
      <c r="A4905">
        <v>4320</v>
      </c>
      <c r="B4905">
        <v>13</v>
      </c>
      <c r="C4905" t="s">
        <v>243</v>
      </c>
      <c r="D4905">
        <v>8</v>
      </c>
      <c r="E4905" t="s">
        <v>5</v>
      </c>
      <c r="F4905" s="9" t="str">
        <f>+VLOOKUP(datosAvance[[#This Row],[renaes]],eess!$A$1:$G$189,2,FALSE)</f>
        <v>JORGE CHAVEZ</v>
      </c>
      <c r="G4905" s="9" t="str">
        <f>+VLOOKUP(datosAvance[[#This Row],[renaes]],eess!$A$1:$G$189,3,FALSE)</f>
        <v>CHICLAYO</v>
      </c>
      <c r="H4905" s="9" t="str">
        <f>+VLOOKUP(datosAvance[[#This Row],[renaes]],eess!$A$1:$G$189,4,FALSE)</f>
        <v>CHICLAYO</v>
      </c>
      <c r="I4905" s="9" t="str">
        <f>+VLOOKUP(datosAvance[[#This Row],[renaes]],eess!$A$1:$G$189,6,FALSE)</f>
        <v>CHICLAYO</v>
      </c>
      <c r="J4905" s="9" t="str">
        <f>+VLOOKUP(datosAvance[[#This Row],[renaes]],eess!$A$1:$G$189,7,FALSE)</f>
        <v>CHICLAYO</v>
      </c>
    </row>
    <row r="4906" spans="1:10" x14ac:dyDescent="0.25">
      <c r="A4906">
        <v>4321</v>
      </c>
      <c r="B4906">
        <v>18</v>
      </c>
      <c r="C4906" t="s">
        <v>243</v>
      </c>
      <c r="D4906">
        <v>8</v>
      </c>
      <c r="E4906" t="s">
        <v>5</v>
      </c>
      <c r="F4906" s="9" t="str">
        <f>+VLOOKUP(datosAvance[[#This Row],[renaes]],eess!$A$1:$G$189,2,FALSE)</f>
        <v>TUPAC AMARU</v>
      </c>
      <c r="G4906" s="9" t="str">
        <f>+VLOOKUP(datosAvance[[#This Row],[renaes]],eess!$A$1:$G$189,3,FALSE)</f>
        <v>CHICLAYO</v>
      </c>
      <c r="H4906" s="9" t="str">
        <f>+VLOOKUP(datosAvance[[#This Row],[renaes]],eess!$A$1:$G$189,4,FALSE)</f>
        <v>CHICLAYO</v>
      </c>
      <c r="I4906" s="9" t="str">
        <f>+VLOOKUP(datosAvance[[#This Row],[renaes]],eess!$A$1:$G$189,6,FALSE)</f>
        <v>CHICLAYO</v>
      </c>
      <c r="J4906" s="9" t="str">
        <f>+VLOOKUP(datosAvance[[#This Row],[renaes]],eess!$A$1:$G$189,7,FALSE)</f>
        <v>CHICLAYO</v>
      </c>
    </row>
    <row r="4907" spans="1:10" x14ac:dyDescent="0.25">
      <c r="A4907">
        <v>4322</v>
      </c>
      <c r="B4907">
        <v>8</v>
      </c>
      <c r="C4907" t="s">
        <v>243</v>
      </c>
      <c r="D4907">
        <v>8</v>
      </c>
      <c r="E4907" t="s">
        <v>5</v>
      </c>
      <c r="F4907" s="9" t="str">
        <f>+VLOOKUP(datosAvance[[#This Row],[renaes]],eess!$A$1:$G$189,2,FALSE)</f>
        <v>JOSE QUIÑONEZ GONZALES</v>
      </c>
      <c r="G4907" s="9" t="str">
        <f>+VLOOKUP(datosAvance[[#This Row],[renaes]],eess!$A$1:$G$189,3,FALSE)</f>
        <v>CHICLAYO</v>
      </c>
      <c r="H4907" s="9" t="str">
        <f>+VLOOKUP(datosAvance[[#This Row],[renaes]],eess!$A$1:$G$189,4,FALSE)</f>
        <v>CHICLAYO</v>
      </c>
      <c r="I4907" s="9" t="str">
        <f>+VLOOKUP(datosAvance[[#This Row],[renaes]],eess!$A$1:$G$189,6,FALSE)</f>
        <v>CHICLAYO</v>
      </c>
      <c r="J4907" s="9" t="str">
        <f>+VLOOKUP(datosAvance[[#This Row],[renaes]],eess!$A$1:$G$189,7,FALSE)</f>
        <v>CHICLAYO</v>
      </c>
    </row>
    <row r="4908" spans="1:10" x14ac:dyDescent="0.25">
      <c r="A4908">
        <v>4323</v>
      </c>
      <c r="B4908">
        <v>7</v>
      </c>
      <c r="C4908" t="s">
        <v>243</v>
      </c>
      <c r="D4908">
        <v>8</v>
      </c>
      <c r="E4908" t="s">
        <v>5</v>
      </c>
      <c r="F4908" s="9" t="str">
        <f>+VLOOKUP(datosAvance[[#This Row],[renaes]],eess!$A$1:$G$189,2,FALSE)</f>
        <v>CRUZ DE LA ESPERANZA</v>
      </c>
      <c r="G4908" s="9" t="str">
        <f>+VLOOKUP(datosAvance[[#This Row],[renaes]],eess!$A$1:$G$189,3,FALSE)</f>
        <v>CHICLAYO</v>
      </c>
      <c r="H4908" s="9" t="str">
        <f>+VLOOKUP(datosAvance[[#This Row],[renaes]],eess!$A$1:$G$189,4,FALSE)</f>
        <v>CHICLAYO</v>
      </c>
      <c r="I4908" s="9" t="str">
        <f>+VLOOKUP(datosAvance[[#This Row],[renaes]],eess!$A$1:$G$189,6,FALSE)</f>
        <v>CHICLAYO</v>
      </c>
      <c r="J4908" s="9" t="str">
        <f>+VLOOKUP(datosAvance[[#This Row],[renaes]],eess!$A$1:$G$189,7,FALSE)</f>
        <v>CHICLAYO</v>
      </c>
    </row>
    <row r="4909" spans="1:10" x14ac:dyDescent="0.25">
      <c r="A4909">
        <v>4324</v>
      </c>
      <c r="B4909">
        <v>16</v>
      </c>
      <c r="C4909" t="s">
        <v>243</v>
      </c>
      <c r="D4909">
        <v>8</v>
      </c>
      <c r="E4909" t="s">
        <v>5</v>
      </c>
      <c r="F4909" s="9" t="str">
        <f>+VLOOKUP(datosAvance[[#This Row],[renaes]],eess!$A$1:$G$189,2,FALSE)</f>
        <v>CERROPON</v>
      </c>
      <c r="G4909" s="9" t="str">
        <f>+VLOOKUP(datosAvance[[#This Row],[renaes]],eess!$A$1:$G$189,3,FALSE)</f>
        <v>CHICLAYO</v>
      </c>
      <c r="H4909" s="9" t="str">
        <f>+VLOOKUP(datosAvance[[#This Row],[renaes]],eess!$A$1:$G$189,4,FALSE)</f>
        <v>CHICLAYO</v>
      </c>
      <c r="I4909" s="9" t="str">
        <f>+VLOOKUP(datosAvance[[#This Row],[renaes]],eess!$A$1:$G$189,6,FALSE)</f>
        <v>CHICLAYO</v>
      </c>
      <c r="J4909" s="9" t="str">
        <f>+VLOOKUP(datosAvance[[#This Row],[renaes]],eess!$A$1:$G$189,7,FALSE)</f>
        <v>CHICLAYO</v>
      </c>
    </row>
    <row r="4910" spans="1:10" x14ac:dyDescent="0.25">
      <c r="A4910">
        <v>4325</v>
      </c>
      <c r="B4910">
        <v>12</v>
      </c>
      <c r="C4910" t="s">
        <v>243</v>
      </c>
      <c r="D4910">
        <v>8</v>
      </c>
      <c r="E4910" t="s">
        <v>5</v>
      </c>
      <c r="F4910" s="9" t="str">
        <f>+VLOOKUP(datosAvance[[#This Row],[renaes]],eess!$A$1:$G$189,2,FALSE)</f>
        <v>VICTOR ENRIQUE TIRADO BONILLA-CHONGOYAPE</v>
      </c>
      <c r="G4910" s="9" t="str">
        <f>+VLOOKUP(datosAvance[[#This Row],[renaes]],eess!$A$1:$G$189,3,FALSE)</f>
        <v>CHICLAYO</v>
      </c>
      <c r="H4910" s="9" t="str">
        <f>+VLOOKUP(datosAvance[[#This Row],[renaes]],eess!$A$1:$G$189,4,FALSE)</f>
        <v>CHONGOYAPE</v>
      </c>
      <c r="I4910" s="9" t="str">
        <f>+VLOOKUP(datosAvance[[#This Row],[renaes]],eess!$A$1:$G$189,6,FALSE)</f>
        <v>CHICLAYO</v>
      </c>
      <c r="J4910" s="9" t="str">
        <f>+VLOOKUP(datosAvance[[#This Row],[renaes]],eess!$A$1:$G$189,7,FALSE)</f>
        <v>CHONGOYAPE</v>
      </c>
    </row>
    <row r="4911" spans="1:10" x14ac:dyDescent="0.25">
      <c r="A4911">
        <v>4326</v>
      </c>
      <c r="B4911">
        <v>6</v>
      </c>
      <c r="C4911" t="s">
        <v>243</v>
      </c>
      <c r="D4911">
        <v>8</v>
      </c>
      <c r="E4911" t="s">
        <v>5</v>
      </c>
      <c r="F4911" s="9" t="str">
        <f>+VLOOKUP(datosAvance[[#This Row],[renaes]],eess!$A$1:$G$189,2,FALSE)</f>
        <v>PAMPA GRANDE</v>
      </c>
      <c r="G4911" s="9" t="str">
        <f>+VLOOKUP(datosAvance[[#This Row],[renaes]],eess!$A$1:$G$189,3,FALSE)</f>
        <v>CHICLAYO</v>
      </c>
      <c r="H4911" s="9" t="str">
        <f>+VLOOKUP(datosAvance[[#This Row],[renaes]],eess!$A$1:$G$189,4,FALSE)</f>
        <v>CHONGOYAPE</v>
      </c>
      <c r="I4911" s="9" t="str">
        <f>+VLOOKUP(datosAvance[[#This Row],[renaes]],eess!$A$1:$G$189,6,FALSE)</f>
        <v>CHICLAYO</v>
      </c>
      <c r="J4911" s="9" t="str">
        <f>+VLOOKUP(datosAvance[[#This Row],[renaes]],eess!$A$1:$G$189,7,FALSE)</f>
        <v>CHONGOYAPE</v>
      </c>
    </row>
    <row r="4912" spans="1:10" x14ac:dyDescent="0.25">
      <c r="A4912">
        <v>4327</v>
      </c>
      <c r="B4912">
        <v>14</v>
      </c>
      <c r="C4912" t="s">
        <v>243</v>
      </c>
      <c r="D4912">
        <v>8</v>
      </c>
      <c r="E4912" t="s">
        <v>5</v>
      </c>
      <c r="F4912" s="9" t="str">
        <f>+VLOOKUP(datosAvance[[#This Row],[renaes]],eess!$A$1:$G$189,2,FALSE)</f>
        <v>LA VICTORIA SECTOR  I</v>
      </c>
      <c r="G4912" s="9" t="str">
        <f>+VLOOKUP(datosAvance[[#This Row],[renaes]],eess!$A$1:$G$189,3,FALSE)</f>
        <v>CHICLAYO</v>
      </c>
      <c r="H4912" s="9" t="str">
        <f>+VLOOKUP(datosAvance[[#This Row],[renaes]],eess!$A$1:$G$189,4,FALSE)</f>
        <v>LA VICTORIA</v>
      </c>
      <c r="I4912" s="9" t="str">
        <f>+VLOOKUP(datosAvance[[#This Row],[renaes]],eess!$A$1:$G$189,6,FALSE)</f>
        <v>CHICLAYO</v>
      </c>
      <c r="J4912" s="9" t="str">
        <f>+VLOOKUP(datosAvance[[#This Row],[renaes]],eess!$A$1:$G$189,7,FALSE)</f>
        <v>LA VICTORIA</v>
      </c>
    </row>
    <row r="4913" spans="1:10" x14ac:dyDescent="0.25">
      <c r="A4913">
        <v>4328</v>
      </c>
      <c r="B4913">
        <v>7</v>
      </c>
      <c r="C4913" t="s">
        <v>243</v>
      </c>
      <c r="D4913">
        <v>8</v>
      </c>
      <c r="E4913" t="s">
        <v>5</v>
      </c>
      <c r="F4913" s="9" t="str">
        <f>+VLOOKUP(datosAvance[[#This Row],[renaes]],eess!$A$1:$G$189,2,FALSE)</f>
        <v>LA VICTORIA SECTOR II - MARIA JESUS</v>
      </c>
      <c r="G4913" s="9" t="str">
        <f>+VLOOKUP(datosAvance[[#This Row],[renaes]],eess!$A$1:$G$189,3,FALSE)</f>
        <v>CHICLAYO</v>
      </c>
      <c r="H4913" s="9" t="str">
        <f>+VLOOKUP(datosAvance[[#This Row],[renaes]],eess!$A$1:$G$189,4,FALSE)</f>
        <v>LA VICTORIA</v>
      </c>
      <c r="I4913" s="9" t="str">
        <f>+VLOOKUP(datosAvance[[#This Row],[renaes]],eess!$A$1:$G$189,6,FALSE)</f>
        <v>CHICLAYO</v>
      </c>
      <c r="J4913" s="9" t="str">
        <f>+VLOOKUP(datosAvance[[#This Row],[renaes]],eess!$A$1:$G$189,7,FALSE)</f>
        <v>LA VICTORIA</v>
      </c>
    </row>
    <row r="4914" spans="1:10" x14ac:dyDescent="0.25">
      <c r="A4914">
        <v>4329</v>
      </c>
      <c r="B4914">
        <v>18</v>
      </c>
      <c r="C4914" t="s">
        <v>243</v>
      </c>
      <c r="D4914">
        <v>8</v>
      </c>
      <c r="E4914" t="s">
        <v>5</v>
      </c>
      <c r="F4914" s="9" t="str">
        <f>+VLOOKUP(datosAvance[[#This Row],[renaes]],eess!$A$1:$G$189,2,FALSE)</f>
        <v>EL BOSQUE</v>
      </c>
      <c r="G4914" s="9" t="str">
        <f>+VLOOKUP(datosAvance[[#This Row],[renaes]],eess!$A$1:$G$189,3,FALSE)</f>
        <v>CHICLAYO</v>
      </c>
      <c r="H4914" s="9" t="str">
        <f>+VLOOKUP(datosAvance[[#This Row],[renaes]],eess!$A$1:$G$189,4,FALSE)</f>
        <v>LA VICTORIA</v>
      </c>
      <c r="I4914" s="9" t="str">
        <f>+VLOOKUP(datosAvance[[#This Row],[renaes]],eess!$A$1:$G$189,6,FALSE)</f>
        <v>CHICLAYO</v>
      </c>
      <c r="J4914" s="9" t="str">
        <f>+VLOOKUP(datosAvance[[#This Row],[renaes]],eess!$A$1:$G$189,7,FALSE)</f>
        <v>LA VICTORIA</v>
      </c>
    </row>
    <row r="4915" spans="1:10" x14ac:dyDescent="0.25">
      <c r="A4915">
        <v>4330</v>
      </c>
      <c r="B4915">
        <v>4</v>
      </c>
      <c r="C4915" t="s">
        <v>243</v>
      </c>
      <c r="D4915">
        <v>8</v>
      </c>
      <c r="E4915" t="s">
        <v>5</v>
      </c>
      <c r="F4915" s="9" t="str">
        <f>+VLOOKUP(datosAvance[[#This Row],[renaes]],eess!$A$1:$G$189,2,FALSE)</f>
        <v>CHOSICA DEL NORTE</v>
      </c>
      <c r="G4915" s="9" t="str">
        <f>+VLOOKUP(datosAvance[[#This Row],[renaes]],eess!$A$1:$G$189,3,FALSE)</f>
        <v>CHICLAYO</v>
      </c>
      <c r="H4915" s="9" t="str">
        <f>+VLOOKUP(datosAvance[[#This Row],[renaes]],eess!$A$1:$G$189,4,FALSE)</f>
        <v>LA VICTORIA</v>
      </c>
      <c r="I4915" s="9" t="str">
        <f>+VLOOKUP(datosAvance[[#This Row],[renaes]],eess!$A$1:$G$189,6,FALSE)</f>
        <v>CHICLAYO</v>
      </c>
      <c r="J4915" s="9" t="str">
        <f>+VLOOKUP(datosAvance[[#This Row],[renaes]],eess!$A$1:$G$189,7,FALSE)</f>
        <v>LA VICTORIA</v>
      </c>
    </row>
    <row r="4916" spans="1:10" x14ac:dyDescent="0.25">
      <c r="A4916">
        <v>4331</v>
      </c>
      <c r="B4916">
        <v>17</v>
      </c>
      <c r="C4916" t="s">
        <v>243</v>
      </c>
      <c r="D4916">
        <v>8</v>
      </c>
      <c r="E4916" t="s">
        <v>5</v>
      </c>
      <c r="F4916" s="9" t="str">
        <f>+VLOOKUP(datosAvance[[#This Row],[renaes]],eess!$A$1:$G$189,2,FALSE)</f>
        <v>JOSE LEONARDO ORTIZ</v>
      </c>
      <c r="G4916" s="9" t="str">
        <f>+VLOOKUP(datosAvance[[#This Row],[renaes]],eess!$A$1:$G$189,3,FALSE)</f>
        <v>CHICLAYO</v>
      </c>
      <c r="H4916" s="9" t="str">
        <f>+VLOOKUP(datosAvance[[#This Row],[renaes]],eess!$A$1:$G$189,4,FALSE)</f>
        <v>JOSE LEONARDO ORTIZ</v>
      </c>
      <c r="I4916" s="9" t="str">
        <f>+VLOOKUP(datosAvance[[#This Row],[renaes]],eess!$A$1:$G$189,6,FALSE)</f>
        <v>CHICLAYO</v>
      </c>
      <c r="J4916" s="9" t="str">
        <f>+VLOOKUP(datosAvance[[#This Row],[renaes]],eess!$A$1:$G$189,7,FALSE)</f>
        <v>JOSE LEONARDO ORTIZ</v>
      </c>
    </row>
    <row r="4917" spans="1:10" x14ac:dyDescent="0.25">
      <c r="A4917">
        <v>4332</v>
      </c>
      <c r="B4917">
        <v>23</v>
      </c>
      <c r="C4917" t="s">
        <v>243</v>
      </c>
      <c r="D4917">
        <v>8</v>
      </c>
      <c r="E4917" t="s">
        <v>5</v>
      </c>
      <c r="F4917" s="9" t="str">
        <f>+VLOOKUP(datosAvance[[#This Row],[renaes]],eess!$A$1:$G$189,2,FALSE)</f>
        <v>PEDRO PABLO ATUSPARIAS</v>
      </c>
      <c r="G4917" s="9" t="str">
        <f>+VLOOKUP(datosAvance[[#This Row],[renaes]],eess!$A$1:$G$189,3,FALSE)</f>
        <v>CHICLAYO</v>
      </c>
      <c r="H4917" s="9" t="str">
        <f>+VLOOKUP(datosAvance[[#This Row],[renaes]],eess!$A$1:$G$189,4,FALSE)</f>
        <v>JOSE LEONARDO ORTIZ</v>
      </c>
      <c r="I4917" s="9" t="str">
        <f>+VLOOKUP(datosAvance[[#This Row],[renaes]],eess!$A$1:$G$189,6,FALSE)</f>
        <v>CHICLAYO</v>
      </c>
      <c r="J4917" s="9" t="str">
        <f>+VLOOKUP(datosAvance[[#This Row],[renaes]],eess!$A$1:$G$189,7,FALSE)</f>
        <v>JOSE LEONARDO ORTIZ</v>
      </c>
    </row>
    <row r="4918" spans="1:10" x14ac:dyDescent="0.25">
      <c r="A4918">
        <v>4333</v>
      </c>
      <c r="B4918">
        <v>22</v>
      </c>
      <c r="C4918" t="s">
        <v>243</v>
      </c>
      <c r="D4918">
        <v>8</v>
      </c>
      <c r="E4918" t="s">
        <v>5</v>
      </c>
      <c r="F4918" s="9" t="str">
        <f>+VLOOKUP(datosAvance[[#This Row],[renaes]],eess!$A$1:$G$189,2,FALSE)</f>
        <v>PAUL HARRIS</v>
      </c>
      <c r="G4918" s="9" t="str">
        <f>+VLOOKUP(datosAvance[[#This Row],[renaes]],eess!$A$1:$G$189,3,FALSE)</f>
        <v>CHICLAYO</v>
      </c>
      <c r="H4918" s="9" t="str">
        <f>+VLOOKUP(datosAvance[[#This Row],[renaes]],eess!$A$1:$G$189,4,FALSE)</f>
        <v>JOSE LEONARDO ORTIZ</v>
      </c>
      <c r="I4918" s="9" t="str">
        <f>+VLOOKUP(datosAvance[[#This Row],[renaes]],eess!$A$1:$G$189,6,FALSE)</f>
        <v>CHICLAYO</v>
      </c>
      <c r="J4918" s="9" t="str">
        <f>+VLOOKUP(datosAvance[[#This Row],[renaes]],eess!$A$1:$G$189,7,FALSE)</f>
        <v>JOSE LEONARDO ORTIZ</v>
      </c>
    </row>
    <row r="4919" spans="1:10" x14ac:dyDescent="0.25">
      <c r="A4919">
        <v>4334</v>
      </c>
      <c r="B4919">
        <v>6</v>
      </c>
      <c r="C4919" t="s">
        <v>243</v>
      </c>
      <c r="D4919">
        <v>8</v>
      </c>
      <c r="E4919" t="s">
        <v>5</v>
      </c>
      <c r="F4919" s="9" t="str">
        <f>+VLOOKUP(datosAvance[[#This Row],[renaes]],eess!$A$1:$G$189,2,FALSE)</f>
        <v>CULPON</v>
      </c>
      <c r="G4919" s="9" t="str">
        <f>+VLOOKUP(datosAvance[[#This Row],[renaes]],eess!$A$1:$G$189,3,FALSE)</f>
        <v>CHICLAYO</v>
      </c>
      <c r="H4919" s="9" t="str">
        <f>+VLOOKUP(datosAvance[[#This Row],[renaes]],eess!$A$1:$G$189,4,FALSE)</f>
        <v>JOSE LEONARDO ORTIZ</v>
      </c>
      <c r="I4919" s="9" t="str">
        <f>+VLOOKUP(datosAvance[[#This Row],[renaes]],eess!$A$1:$G$189,6,FALSE)</f>
        <v>CHICLAYO</v>
      </c>
      <c r="J4919" s="9" t="str">
        <f>+VLOOKUP(datosAvance[[#This Row],[renaes]],eess!$A$1:$G$189,7,FALSE)</f>
        <v>JOSE LEONARDO ORTIZ</v>
      </c>
    </row>
    <row r="4920" spans="1:10" x14ac:dyDescent="0.25">
      <c r="A4920">
        <v>4335</v>
      </c>
      <c r="B4920">
        <v>6</v>
      </c>
      <c r="C4920" t="s">
        <v>243</v>
      </c>
      <c r="D4920">
        <v>8</v>
      </c>
      <c r="E4920" t="s">
        <v>5</v>
      </c>
      <c r="F4920" s="9" t="str">
        <f>+VLOOKUP(datosAvance[[#This Row],[renaes]],eess!$A$1:$G$189,2,FALSE)</f>
        <v>SANTA ANA</v>
      </c>
      <c r="G4920" s="9" t="str">
        <f>+VLOOKUP(datosAvance[[#This Row],[renaes]],eess!$A$1:$G$189,3,FALSE)</f>
        <v>CHICLAYO</v>
      </c>
      <c r="H4920" s="9" t="str">
        <f>+VLOOKUP(datosAvance[[#This Row],[renaes]],eess!$A$1:$G$189,4,FALSE)</f>
        <v>JOSE LEONARDO ORTIZ</v>
      </c>
      <c r="I4920" s="9" t="str">
        <f>+VLOOKUP(datosAvance[[#This Row],[renaes]],eess!$A$1:$G$189,6,FALSE)</f>
        <v>CHICLAYO</v>
      </c>
      <c r="J4920" s="9" t="str">
        <f>+VLOOKUP(datosAvance[[#This Row],[renaes]],eess!$A$1:$G$189,7,FALSE)</f>
        <v>JOSE LEONARDO ORTIZ</v>
      </c>
    </row>
    <row r="4921" spans="1:10" x14ac:dyDescent="0.25">
      <c r="A4921">
        <v>4337</v>
      </c>
      <c r="B4921">
        <v>7</v>
      </c>
      <c r="C4921" t="s">
        <v>243</v>
      </c>
      <c r="D4921">
        <v>8</v>
      </c>
      <c r="E4921" t="s">
        <v>5</v>
      </c>
      <c r="F4921" s="9" t="str">
        <f>+VLOOKUP(datosAvance[[#This Row],[renaes]],eess!$A$1:$G$189,2,FALSE)</f>
        <v>PAMPA LA VICTORIA</v>
      </c>
      <c r="G4921" s="9" t="str">
        <f>+VLOOKUP(datosAvance[[#This Row],[renaes]],eess!$A$1:$G$189,3,FALSE)</f>
        <v>CHICLAYO</v>
      </c>
      <c r="H4921" s="9" t="str">
        <f>+VLOOKUP(datosAvance[[#This Row],[renaes]],eess!$A$1:$G$189,4,FALSE)</f>
        <v>POSOPE ALTO</v>
      </c>
      <c r="I4921" s="9" t="str">
        <f>+VLOOKUP(datosAvance[[#This Row],[renaes]],eess!$A$1:$G$189,6,FALSE)</f>
        <v>CHICLAYO</v>
      </c>
      <c r="J4921" s="9" t="str">
        <f>+VLOOKUP(datosAvance[[#This Row],[renaes]],eess!$A$1:$G$189,7,FALSE)</f>
        <v>PATAPO</v>
      </c>
    </row>
    <row r="4922" spans="1:10" x14ac:dyDescent="0.25">
      <c r="A4922">
        <v>4338</v>
      </c>
      <c r="B4922">
        <v>18</v>
      </c>
      <c r="C4922" t="s">
        <v>243</v>
      </c>
      <c r="D4922">
        <v>8</v>
      </c>
      <c r="E4922" t="s">
        <v>5</v>
      </c>
      <c r="F4922" s="9" t="str">
        <f>+VLOOKUP(datosAvance[[#This Row],[renaes]],eess!$A$1:$G$189,2,FALSE)</f>
        <v>PIMENTEL</v>
      </c>
      <c r="G4922" s="9" t="str">
        <f>+VLOOKUP(datosAvance[[#This Row],[renaes]],eess!$A$1:$G$189,3,FALSE)</f>
        <v>CHICLAYO</v>
      </c>
      <c r="H4922" s="9" t="str">
        <f>+VLOOKUP(datosAvance[[#This Row],[renaes]],eess!$A$1:$G$189,4,FALSE)</f>
        <v>PIMENTEL</v>
      </c>
      <c r="I4922" s="9" t="str">
        <f>+VLOOKUP(datosAvance[[#This Row],[renaes]],eess!$A$1:$G$189,6,FALSE)</f>
        <v>CHICLAYO</v>
      </c>
      <c r="J4922" s="9" t="str">
        <f>+VLOOKUP(datosAvance[[#This Row],[renaes]],eess!$A$1:$G$189,7,FALSE)</f>
        <v>PIMENTEL</v>
      </c>
    </row>
    <row r="4923" spans="1:10" x14ac:dyDescent="0.25">
      <c r="A4923">
        <v>4340</v>
      </c>
      <c r="B4923">
        <v>2</v>
      </c>
      <c r="C4923" t="s">
        <v>243</v>
      </c>
      <c r="D4923">
        <v>8</v>
      </c>
      <c r="E4923" t="s">
        <v>5</v>
      </c>
      <c r="F4923" s="9" t="str">
        <f>+VLOOKUP(datosAvance[[#This Row],[renaes]],eess!$A$1:$G$189,2,FALSE)</f>
        <v>SAN ANTONIO (POMALCA)</v>
      </c>
      <c r="G4923" s="9" t="str">
        <f>+VLOOKUP(datosAvance[[#This Row],[renaes]],eess!$A$1:$G$189,3,FALSE)</f>
        <v>CHICLAYO</v>
      </c>
      <c r="H4923" s="9" t="str">
        <f>+VLOOKUP(datosAvance[[#This Row],[renaes]],eess!$A$1:$G$189,4,FALSE)</f>
        <v>POMALCA</v>
      </c>
      <c r="I4923" s="9" t="str">
        <f>+VLOOKUP(datosAvance[[#This Row],[renaes]],eess!$A$1:$G$189,6,FALSE)</f>
        <v>CHICLAYO</v>
      </c>
      <c r="J4923" s="9" t="str">
        <f>+VLOOKUP(datosAvance[[#This Row],[renaes]],eess!$A$1:$G$189,7,FALSE)</f>
        <v>POMALCA</v>
      </c>
    </row>
    <row r="4924" spans="1:10" x14ac:dyDescent="0.25">
      <c r="A4924">
        <v>4341</v>
      </c>
      <c r="B4924">
        <v>0</v>
      </c>
      <c r="C4924" t="s">
        <v>243</v>
      </c>
      <c r="D4924">
        <v>8</v>
      </c>
      <c r="E4924" t="s">
        <v>5</v>
      </c>
      <c r="F4924" s="9" t="str">
        <f>+VLOOKUP(datosAvance[[#This Row],[renaes]],eess!$A$1:$G$189,2,FALSE)</f>
        <v>SIPAN</v>
      </c>
      <c r="G4924" s="9" t="str">
        <f>+VLOOKUP(datosAvance[[#This Row],[renaes]],eess!$A$1:$G$189,3,FALSE)</f>
        <v>CHICLAYO</v>
      </c>
      <c r="H4924" s="9" t="str">
        <f>+VLOOKUP(datosAvance[[#This Row],[renaes]],eess!$A$1:$G$189,4,FALSE)</f>
        <v>CAYALTI-ZAÑA</v>
      </c>
      <c r="I4924" s="9" t="str">
        <f>+VLOOKUP(datosAvance[[#This Row],[renaes]],eess!$A$1:$G$189,6,FALSE)</f>
        <v>CHICLAYO</v>
      </c>
      <c r="J4924" s="9" t="str">
        <f>+VLOOKUP(datosAvance[[#This Row],[renaes]],eess!$A$1:$G$189,7,FALSE)</f>
        <v>SAÑA</v>
      </c>
    </row>
    <row r="4925" spans="1:10" x14ac:dyDescent="0.25">
      <c r="A4925">
        <v>4342</v>
      </c>
      <c r="B4925">
        <v>14</v>
      </c>
      <c r="C4925" t="s">
        <v>243</v>
      </c>
      <c r="D4925">
        <v>8</v>
      </c>
      <c r="E4925" t="s">
        <v>5</v>
      </c>
      <c r="F4925" s="9" t="str">
        <f>+VLOOKUP(datosAvance[[#This Row],[renaes]],eess!$A$1:$G$189,2,FALSE)</f>
        <v>REQUE</v>
      </c>
      <c r="G4925" s="9" t="str">
        <f>+VLOOKUP(datosAvance[[#This Row],[renaes]],eess!$A$1:$G$189,3,FALSE)</f>
        <v>CHICLAYO</v>
      </c>
      <c r="H4925" s="9" t="str">
        <f>+VLOOKUP(datosAvance[[#This Row],[renaes]],eess!$A$1:$G$189,4,FALSE)</f>
        <v>REQUE-LAGUNAS</v>
      </c>
      <c r="I4925" s="9" t="str">
        <f>+VLOOKUP(datosAvance[[#This Row],[renaes]],eess!$A$1:$G$189,6,FALSE)</f>
        <v>CHICLAYO</v>
      </c>
      <c r="J4925" s="9" t="str">
        <f>+VLOOKUP(datosAvance[[#This Row],[renaes]],eess!$A$1:$G$189,7,FALSE)</f>
        <v>REQUE</v>
      </c>
    </row>
    <row r="4926" spans="1:10" x14ac:dyDescent="0.25">
      <c r="A4926">
        <v>4343</v>
      </c>
      <c r="B4926">
        <v>0</v>
      </c>
      <c r="C4926" t="s">
        <v>243</v>
      </c>
      <c r="D4926">
        <v>8</v>
      </c>
      <c r="E4926" t="s">
        <v>5</v>
      </c>
      <c r="F4926" s="9" t="str">
        <f>+VLOOKUP(datosAvance[[#This Row],[renaes]],eess!$A$1:$G$189,2,FALSE)</f>
        <v>MONTEGRANDE</v>
      </c>
      <c r="G4926" s="9" t="str">
        <f>+VLOOKUP(datosAvance[[#This Row],[renaes]],eess!$A$1:$G$189,3,FALSE)</f>
        <v>CHICLAYO</v>
      </c>
      <c r="H4926" s="9" t="str">
        <f>+VLOOKUP(datosAvance[[#This Row],[renaes]],eess!$A$1:$G$189,4,FALSE)</f>
        <v>REQUE-LAGUNAS</v>
      </c>
      <c r="I4926" s="9" t="str">
        <f>+VLOOKUP(datosAvance[[#This Row],[renaes]],eess!$A$1:$G$189,6,FALSE)</f>
        <v>CHICLAYO</v>
      </c>
      <c r="J4926" s="9" t="str">
        <f>+VLOOKUP(datosAvance[[#This Row],[renaes]],eess!$A$1:$G$189,7,FALSE)</f>
        <v>REQUE</v>
      </c>
    </row>
    <row r="4927" spans="1:10" x14ac:dyDescent="0.25">
      <c r="A4927">
        <v>4344</v>
      </c>
      <c r="B4927">
        <v>1</v>
      </c>
      <c r="C4927" t="s">
        <v>243</v>
      </c>
      <c r="D4927">
        <v>8</v>
      </c>
      <c r="E4927" t="s">
        <v>5</v>
      </c>
      <c r="F4927" s="9" t="str">
        <f>+VLOOKUP(datosAvance[[#This Row],[renaes]],eess!$A$1:$G$189,2,FALSE)</f>
        <v>LAS DELICIAS</v>
      </c>
      <c r="G4927" s="9" t="str">
        <f>+VLOOKUP(datosAvance[[#This Row],[renaes]],eess!$A$1:$G$189,3,FALSE)</f>
        <v>CHICLAYO</v>
      </c>
      <c r="H4927" s="9" t="str">
        <f>+VLOOKUP(datosAvance[[#This Row],[renaes]],eess!$A$1:$G$189,4,FALSE)</f>
        <v>REQUE-LAGUNAS</v>
      </c>
      <c r="I4927" s="9" t="str">
        <f>+VLOOKUP(datosAvance[[#This Row],[renaes]],eess!$A$1:$G$189,6,FALSE)</f>
        <v>CHICLAYO</v>
      </c>
      <c r="J4927" s="9" t="str">
        <f>+VLOOKUP(datosAvance[[#This Row],[renaes]],eess!$A$1:$G$189,7,FALSE)</f>
        <v>REQUE</v>
      </c>
    </row>
    <row r="4928" spans="1:10" x14ac:dyDescent="0.25">
      <c r="A4928">
        <v>4345</v>
      </c>
      <c r="B4928">
        <v>7</v>
      </c>
      <c r="C4928" t="s">
        <v>243</v>
      </c>
      <c r="D4928">
        <v>8</v>
      </c>
      <c r="E4928" t="s">
        <v>5</v>
      </c>
      <c r="F4928" s="9" t="str">
        <f>+VLOOKUP(datosAvance[[#This Row],[renaes]],eess!$A$1:$G$189,2,FALSE)</f>
        <v>SAN JOSE</v>
      </c>
      <c r="G4928" s="9" t="str">
        <f>+VLOOKUP(datosAvance[[#This Row],[renaes]],eess!$A$1:$G$189,3,FALSE)</f>
        <v>CHICLAYO</v>
      </c>
      <c r="H4928" s="9" t="str">
        <f>+VLOOKUP(datosAvance[[#This Row],[renaes]],eess!$A$1:$G$189,4,FALSE)</f>
        <v>SAN JOSE</v>
      </c>
      <c r="I4928" s="9" t="str">
        <f>+VLOOKUP(datosAvance[[#This Row],[renaes]],eess!$A$1:$G$189,6,FALSE)</f>
        <v>LAMBAYEQUE</v>
      </c>
      <c r="J4928" s="9" t="str">
        <f>+VLOOKUP(datosAvance[[#This Row],[renaes]],eess!$A$1:$G$189,7,FALSE)</f>
        <v>SAN JOSE</v>
      </c>
    </row>
    <row r="4929" spans="1:10" x14ac:dyDescent="0.25">
      <c r="A4929">
        <v>4346</v>
      </c>
      <c r="B4929">
        <v>3</v>
      </c>
      <c r="C4929" t="s">
        <v>243</v>
      </c>
      <c r="D4929">
        <v>8</v>
      </c>
      <c r="E4929" t="s">
        <v>5</v>
      </c>
      <c r="F4929" s="9" t="str">
        <f>+VLOOKUP(datosAvance[[#This Row],[renaes]],eess!$A$1:$G$189,2,FALSE)</f>
        <v>SAN CARLOS</v>
      </c>
      <c r="G4929" s="9" t="str">
        <f>+VLOOKUP(datosAvance[[#This Row],[renaes]],eess!$A$1:$G$189,3,FALSE)</f>
        <v>CHICLAYO</v>
      </c>
      <c r="H4929" s="9" t="str">
        <f>+VLOOKUP(datosAvance[[#This Row],[renaes]],eess!$A$1:$G$189,4,FALSE)</f>
        <v>SAN JOSE</v>
      </c>
      <c r="I4929" s="9" t="str">
        <f>+VLOOKUP(datosAvance[[#This Row],[renaes]],eess!$A$1:$G$189,6,FALSE)</f>
        <v>LAMBAYEQUE</v>
      </c>
      <c r="J4929" s="9" t="str">
        <f>+VLOOKUP(datosAvance[[#This Row],[renaes]],eess!$A$1:$G$189,7,FALSE)</f>
        <v>SAN JOSE</v>
      </c>
    </row>
    <row r="4930" spans="1:10" x14ac:dyDescent="0.25">
      <c r="A4930">
        <v>4347</v>
      </c>
      <c r="B4930">
        <v>6</v>
      </c>
      <c r="C4930" t="s">
        <v>243</v>
      </c>
      <c r="D4930">
        <v>8</v>
      </c>
      <c r="E4930" t="s">
        <v>5</v>
      </c>
      <c r="F4930" s="9" t="str">
        <f>+VLOOKUP(datosAvance[[#This Row],[renaes]],eess!$A$1:$G$189,2,FALSE)</f>
        <v>BODEGONES</v>
      </c>
      <c r="G4930" s="9" t="str">
        <f>+VLOOKUP(datosAvance[[#This Row],[renaes]],eess!$A$1:$G$189,3,FALSE)</f>
        <v>CHICLAYO</v>
      </c>
      <c r="H4930" s="9" t="str">
        <f>+VLOOKUP(datosAvance[[#This Row],[renaes]],eess!$A$1:$G$189,4,FALSE)</f>
        <v>SAN JOSE</v>
      </c>
      <c r="I4930" s="9" t="str">
        <f>+VLOOKUP(datosAvance[[#This Row],[renaes]],eess!$A$1:$G$189,6,FALSE)</f>
        <v>LAMBAYEQUE</v>
      </c>
      <c r="J4930" s="9" t="str">
        <f>+VLOOKUP(datosAvance[[#This Row],[renaes]],eess!$A$1:$G$189,7,FALSE)</f>
        <v>SAN JOSE</v>
      </c>
    </row>
    <row r="4931" spans="1:10" x14ac:dyDescent="0.25">
      <c r="A4931">
        <v>4348</v>
      </c>
      <c r="B4931">
        <v>5</v>
      </c>
      <c r="C4931" t="s">
        <v>243</v>
      </c>
      <c r="D4931">
        <v>8</v>
      </c>
      <c r="E4931" t="s">
        <v>5</v>
      </c>
      <c r="F4931" s="9" t="str">
        <f>+VLOOKUP(datosAvance[[#This Row],[renaes]],eess!$A$1:$G$189,2,FALSE)</f>
        <v>CIUDAD DE DIOS - JUAN TOMIS STACK</v>
      </c>
      <c r="G4931" s="9" t="str">
        <f>+VLOOKUP(datosAvance[[#This Row],[renaes]],eess!$A$1:$G$189,3,FALSE)</f>
        <v>CHICLAYO</v>
      </c>
      <c r="H4931" s="9" t="str">
        <f>+VLOOKUP(datosAvance[[#This Row],[renaes]],eess!$A$1:$G$189,4,FALSE)</f>
        <v>SAN JOSE</v>
      </c>
      <c r="I4931" s="9" t="str">
        <f>+VLOOKUP(datosAvance[[#This Row],[renaes]],eess!$A$1:$G$189,6,FALSE)</f>
        <v>LAMBAYEQUE</v>
      </c>
      <c r="J4931" s="9" t="str">
        <f>+VLOOKUP(datosAvance[[#This Row],[renaes]],eess!$A$1:$G$189,7,FALSE)</f>
        <v>SAN JOSE</v>
      </c>
    </row>
    <row r="4932" spans="1:10" x14ac:dyDescent="0.25">
      <c r="A4932">
        <v>4349</v>
      </c>
      <c r="B4932">
        <v>16</v>
      </c>
      <c r="C4932" t="s">
        <v>243</v>
      </c>
      <c r="D4932">
        <v>8</v>
      </c>
      <c r="E4932" t="s">
        <v>5</v>
      </c>
      <c r="F4932" s="9" t="str">
        <f>+VLOOKUP(datosAvance[[#This Row],[renaes]],eess!$A$1:$G$189,2,FALSE)</f>
        <v>MONSEFU</v>
      </c>
      <c r="G4932" s="9" t="str">
        <f>+VLOOKUP(datosAvance[[#This Row],[renaes]],eess!$A$1:$G$189,3,FALSE)</f>
        <v>CHICLAYO</v>
      </c>
      <c r="H4932" s="9" t="str">
        <f>+VLOOKUP(datosAvance[[#This Row],[renaes]],eess!$A$1:$G$189,4,FALSE)</f>
        <v>CIRCUITO DE PLAYA</v>
      </c>
      <c r="I4932" s="9" t="str">
        <f>+VLOOKUP(datosAvance[[#This Row],[renaes]],eess!$A$1:$G$189,6,FALSE)</f>
        <v>CHICLAYO</v>
      </c>
      <c r="J4932" s="9" t="str">
        <f>+VLOOKUP(datosAvance[[#This Row],[renaes]],eess!$A$1:$G$189,7,FALSE)</f>
        <v>MONSEFU</v>
      </c>
    </row>
    <row r="4933" spans="1:10" x14ac:dyDescent="0.25">
      <c r="A4933">
        <v>4350</v>
      </c>
      <c r="B4933">
        <v>4</v>
      </c>
      <c r="C4933" t="s">
        <v>243</v>
      </c>
      <c r="D4933">
        <v>8</v>
      </c>
      <c r="E4933" t="s">
        <v>5</v>
      </c>
      <c r="F4933" s="9" t="str">
        <f>+VLOOKUP(datosAvance[[#This Row],[renaes]],eess!$A$1:$G$189,2,FALSE)</f>
        <v>CALLANCA</v>
      </c>
      <c r="G4933" s="9" t="str">
        <f>+VLOOKUP(datosAvance[[#This Row],[renaes]],eess!$A$1:$G$189,3,FALSE)</f>
        <v>CHICLAYO</v>
      </c>
      <c r="H4933" s="9" t="str">
        <f>+VLOOKUP(datosAvance[[#This Row],[renaes]],eess!$A$1:$G$189,4,FALSE)</f>
        <v>CIRCUITO DE PLAYA</v>
      </c>
      <c r="I4933" s="9" t="str">
        <f>+VLOOKUP(datosAvance[[#This Row],[renaes]],eess!$A$1:$G$189,6,FALSE)</f>
        <v>CHICLAYO</v>
      </c>
      <c r="J4933" s="9" t="str">
        <f>+VLOOKUP(datosAvance[[#This Row],[renaes]],eess!$A$1:$G$189,7,FALSE)</f>
        <v>MONSEFU</v>
      </c>
    </row>
    <row r="4934" spans="1:10" x14ac:dyDescent="0.25">
      <c r="A4934">
        <v>4351</v>
      </c>
      <c r="B4934">
        <v>5</v>
      </c>
      <c r="C4934" t="s">
        <v>243</v>
      </c>
      <c r="D4934">
        <v>8</v>
      </c>
      <c r="E4934" t="s">
        <v>5</v>
      </c>
      <c r="F4934" s="9" t="str">
        <f>+VLOOKUP(datosAvance[[#This Row],[renaes]],eess!$A$1:$G$189,2,FALSE)</f>
        <v>POMAPE</v>
      </c>
      <c r="G4934" s="9" t="str">
        <f>+VLOOKUP(datosAvance[[#This Row],[renaes]],eess!$A$1:$G$189,3,FALSE)</f>
        <v>CHICLAYO</v>
      </c>
      <c r="H4934" s="9" t="str">
        <f>+VLOOKUP(datosAvance[[#This Row],[renaes]],eess!$A$1:$G$189,4,FALSE)</f>
        <v>CIRCUITO DE PLAYA</v>
      </c>
      <c r="I4934" s="9" t="str">
        <f>+VLOOKUP(datosAvance[[#This Row],[renaes]],eess!$A$1:$G$189,6,FALSE)</f>
        <v>CHICLAYO</v>
      </c>
      <c r="J4934" s="9" t="str">
        <f>+VLOOKUP(datosAvance[[#This Row],[renaes]],eess!$A$1:$G$189,7,FALSE)</f>
        <v>MONSEFU</v>
      </c>
    </row>
    <row r="4935" spans="1:10" x14ac:dyDescent="0.25">
      <c r="A4935">
        <v>4352</v>
      </c>
      <c r="B4935">
        <v>1</v>
      </c>
      <c r="C4935" t="s">
        <v>243</v>
      </c>
      <c r="D4935">
        <v>8</v>
      </c>
      <c r="E4935" t="s">
        <v>5</v>
      </c>
      <c r="F4935" s="9" t="str">
        <f>+VLOOKUP(datosAvance[[#This Row],[renaes]],eess!$A$1:$G$189,2,FALSE)</f>
        <v>VALLE HERMOSO</v>
      </c>
      <c r="G4935" s="9" t="str">
        <f>+VLOOKUP(datosAvance[[#This Row],[renaes]],eess!$A$1:$G$189,3,FALSE)</f>
        <v>CHICLAYO</v>
      </c>
      <c r="H4935" s="9" t="str">
        <f>+VLOOKUP(datosAvance[[#This Row],[renaes]],eess!$A$1:$G$189,4,FALSE)</f>
        <v>CIRCUITO DE PLAYA</v>
      </c>
      <c r="I4935" s="9" t="str">
        <f>+VLOOKUP(datosAvance[[#This Row],[renaes]],eess!$A$1:$G$189,6,FALSE)</f>
        <v>CHICLAYO</v>
      </c>
      <c r="J4935" s="9" t="str">
        <f>+VLOOKUP(datosAvance[[#This Row],[renaes]],eess!$A$1:$G$189,7,FALSE)</f>
        <v>MONSEFU</v>
      </c>
    </row>
    <row r="4936" spans="1:10" x14ac:dyDescent="0.25">
      <c r="A4936">
        <v>4353</v>
      </c>
      <c r="B4936">
        <v>9</v>
      </c>
      <c r="C4936" t="s">
        <v>243</v>
      </c>
      <c r="D4936">
        <v>8</v>
      </c>
      <c r="E4936" t="s">
        <v>5</v>
      </c>
      <c r="F4936" s="9" t="str">
        <f>+VLOOKUP(datosAvance[[#This Row],[renaes]],eess!$A$1:$G$189,2,FALSE)</f>
        <v>CIUDAD ETEN</v>
      </c>
      <c r="G4936" s="9" t="str">
        <f>+VLOOKUP(datosAvance[[#This Row],[renaes]],eess!$A$1:$G$189,3,FALSE)</f>
        <v>CHICLAYO</v>
      </c>
      <c r="H4936" s="9" t="str">
        <f>+VLOOKUP(datosAvance[[#This Row],[renaes]],eess!$A$1:$G$189,4,FALSE)</f>
        <v>CIRCUITO DE PLAYA</v>
      </c>
      <c r="I4936" s="9" t="str">
        <f>+VLOOKUP(datosAvance[[#This Row],[renaes]],eess!$A$1:$G$189,6,FALSE)</f>
        <v>CHICLAYO</v>
      </c>
      <c r="J4936" s="9" t="str">
        <f>+VLOOKUP(datosAvance[[#This Row],[renaes]],eess!$A$1:$G$189,7,FALSE)</f>
        <v>ETEN</v>
      </c>
    </row>
    <row r="4937" spans="1:10" x14ac:dyDescent="0.25">
      <c r="A4937">
        <v>4354</v>
      </c>
      <c r="B4937">
        <v>2</v>
      </c>
      <c r="C4937" t="s">
        <v>243</v>
      </c>
      <c r="D4937">
        <v>8</v>
      </c>
      <c r="E4937" t="s">
        <v>5</v>
      </c>
      <c r="F4937" s="9" t="str">
        <f>+VLOOKUP(datosAvance[[#This Row],[renaes]],eess!$A$1:$G$189,2,FALSE)</f>
        <v>PUERTO ETEN</v>
      </c>
      <c r="G4937" s="9" t="str">
        <f>+VLOOKUP(datosAvance[[#This Row],[renaes]],eess!$A$1:$G$189,3,FALSE)</f>
        <v>CHICLAYO</v>
      </c>
      <c r="H4937" s="9" t="str">
        <f>+VLOOKUP(datosAvance[[#This Row],[renaes]],eess!$A$1:$G$189,4,FALSE)</f>
        <v>CIRCUITO DE PLAYA</v>
      </c>
      <c r="I4937" s="9" t="str">
        <f>+VLOOKUP(datosAvance[[#This Row],[renaes]],eess!$A$1:$G$189,6,FALSE)</f>
        <v>CHICLAYO</v>
      </c>
      <c r="J4937" s="9" t="str">
        <f>+VLOOKUP(datosAvance[[#This Row],[renaes]],eess!$A$1:$G$189,7,FALSE)</f>
        <v>ETEN PUERTO</v>
      </c>
    </row>
    <row r="4938" spans="1:10" x14ac:dyDescent="0.25">
      <c r="A4938">
        <v>4355</v>
      </c>
      <c r="B4938">
        <v>8</v>
      </c>
      <c r="C4938" t="s">
        <v>243</v>
      </c>
      <c r="D4938">
        <v>8</v>
      </c>
      <c r="E4938" t="s">
        <v>5</v>
      </c>
      <c r="F4938" s="9" t="str">
        <f>+VLOOKUP(datosAvance[[#This Row],[renaes]],eess!$A$1:$G$189,2,FALSE)</f>
        <v>SANTA ROSA</v>
      </c>
      <c r="G4938" s="9" t="str">
        <f>+VLOOKUP(datosAvance[[#This Row],[renaes]],eess!$A$1:$G$189,3,FALSE)</f>
        <v>CHICLAYO</v>
      </c>
      <c r="H4938" s="9" t="str">
        <f>+VLOOKUP(datosAvance[[#This Row],[renaes]],eess!$A$1:$G$189,4,FALSE)</f>
        <v>CIRCUITO DE PLAYA</v>
      </c>
      <c r="I4938" s="9" t="str">
        <f>+VLOOKUP(datosAvance[[#This Row],[renaes]],eess!$A$1:$G$189,6,FALSE)</f>
        <v>CHICLAYO</v>
      </c>
      <c r="J4938" s="9" t="str">
        <f>+VLOOKUP(datosAvance[[#This Row],[renaes]],eess!$A$1:$G$189,7,FALSE)</f>
        <v>SANTA ROSA</v>
      </c>
    </row>
    <row r="4939" spans="1:10" x14ac:dyDescent="0.25">
      <c r="A4939">
        <v>4356</v>
      </c>
      <c r="B4939">
        <v>5</v>
      </c>
      <c r="C4939" t="s">
        <v>243</v>
      </c>
      <c r="D4939">
        <v>8</v>
      </c>
      <c r="E4939" t="s">
        <v>5</v>
      </c>
      <c r="F4939" s="9" t="str">
        <f>+VLOOKUP(datosAvance[[#This Row],[renaes]],eess!$A$1:$G$189,2,FALSE)</f>
        <v>ZAÑA</v>
      </c>
      <c r="G4939" s="9" t="str">
        <f>+VLOOKUP(datosAvance[[#This Row],[renaes]],eess!$A$1:$G$189,3,FALSE)</f>
        <v>CHICLAYO</v>
      </c>
      <c r="H4939" s="9" t="str">
        <f>+VLOOKUP(datosAvance[[#This Row],[renaes]],eess!$A$1:$G$189,4,FALSE)</f>
        <v>CAYALTI-ZAÑA</v>
      </c>
      <c r="I4939" s="9" t="str">
        <f>+VLOOKUP(datosAvance[[#This Row],[renaes]],eess!$A$1:$G$189,6,FALSE)</f>
        <v>CHICLAYO</v>
      </c>
      <c r="J4939" s="9" t="str">
        <f>+VLOOKUP(datosAvance[[#This Row],[renaes]],eess!$A$1:$G$189,7,FALSE)</f>
        <v>SAÑA</v>
      </c>
    </row>
    <row r="4940" spans="1:10" x14ac:dyDescent="0.25">
      <c r="A4940">
        <v>4357</v>
      </c>
      <c r="B4940">
        <v>1</v>
      </c>
      <c r="C4940" t="s">
        <v>243</v>
      </c>
      <c r="D4940">
        <v>8</v>
      </c>
      <c r="E4940" t="s">
        <v>5</v>
      </c>
      <c r="F4940" s="9" t="str">
        <f>+VLOOKUP(datosAvance[[#This Row],[renaes]],eess!$A$1:$G$189,2,FALSE)</f>
        <v>COLLIQUE</v>
      </c>
      <c r="G4940" s="9" t="str">
        <f>+VLOOKUP(datosAvance[[#This Row],[renaes]],eess!$A$1:$G$189,3,FALSE)</f>
        <v>CHICLAYO</v>
      </c>
      <c r="H4940" s="9" t="str">
        <f>+VLOOKUP(datosAvance[[#This Row],[renaes]],eess!$A$1:$G$189,4,FALSE)</f>
        <v>CAYALTI-ZAÑA</v>
      </c>
      <c r="I4940" s="9" t="str">
        <f>+VLOOKUP(datosAvance[[#This Row],[renaes]],eess!$A$1:$G$189,6,FALSE)</f>
        <v>CHICLAYO</v>
      </c>
      <c r="J4940" s="9" t="str">
        <f>+VLOOKUP(datosAvance[[#This Row],[renaes]],eess!$A$1:$G$189,7,FALSE)</f>
        <v>SAÑA</v>
      </c>
    </row>
    <row r="4941" spans="1:10" x14ac:dyDescent="0.25">
      <c r="A4941">
        <v>4358</v>
      </c>
      <c r="B4941">
        <v>1</v>
      </c>
      <c r="C4941" t="s">
        <v>243</v>
      </c>
      <c r="D4941">
        <v>8</v>
      </c>
      <c r="E4941" t="s">
        <v>5</v>
      </c>
      <c r="F4941" s="9" t="str">
        <f>+VLOOKUP(datosAvance[[#This Row],[renaes]],eess!$A$1:$G$189,2,FALSE)</f>
        <v>GUAYAQUIL</v>
      </c>
      <c r="G4941" s="9" t="str">
        <f>+VLOOKUP(datosAvance[[#This Row],[renaes]],eess!$A$1:$G$189,3,FALSE)</f>
        <v>CHICLAYO</v>
      </c>
      <c r="H4941" s="9" t="str">
        <f>+VLOOKUP(datosAvance[[#This Row],[renaes]],eess!$A$1:$G$189,4,FALSE)</f>
        <v>CAYALTI-ZAÑA</v>
      </c>
      <c r="I4941" s="9" t="str">
        <f>+VLOOKUP(datosAvance[[#This Row],[renaes]],eess!$A$1:$G$189,6,FALSE)</f>
        <v>CHICLAYO</v>
      </c>
      <c r="J4941" s="9" t="str">
        <f>+VLOOKUP(datosAvance[[#This Row],[renaes]],eess!$A$1:$G$189,7,FALSE)</f>
        <v>CAYALTI</v>
      </c>
    </row>
    <row r="4942" spans="1:10" x14ac:dyDescent="0.25">
      <c r="A4942">
        <v>4359</v>
      </c>
      <c r="B4942">
        <v>4</v>
      </c>
      <c r="C4942" t="s">
        <v>243</v>
      </c>
      <c r="D4942">
        <v>8</v>
      </c>
      <c r="E4942" t="s">
        <v>5</v>
      </c>
      <c r="F4942" s="9" t="str">
        <f>+VLOOKUP(datosAvance[[#This Row],[renaes]],eess!$A$1:$G$189,2,FALSE)</f>
        <v>MOCUPE VIEJO (TRADIC.)</v>
      </c>
      <c r="G4942" s="9" t="str">
        <f>+VLOOKUP(datosAvance[[#This Row],[renaes]],eess!$A$1:$G$189,3,FALSE)</f>
        <v>CHICLAYO</v>
      </c>
      <c r="H4942" s="9" t="str">
        <f>+VLOOKUP(datosAvance[[#This Row],[renaes]],eess!$A$1:$G$189,4,FALSE)</f>
        <v>REQUE-LAGUNAS</v>
      </c>
      <c r="I4942" s="9" t="str">
        <f>+VLOOKUP(datosAvance[[#This Row],[renaes]],eess!$A$1:$G$189,6,FALSE)</f>
        <v>CHICLAYO</v>
      </c>
      <c r="J4942" s="9" t="str">
        <f>+VLOOKUP(datosAvance[[#This Row],[renaes]],eess!$A$1:$G$189,7,FALSE)</f>
        <v>LAGUNAS</v>
      </c>
    </row>
    <row r="4943" spans="1:10" x14ac:dyDescent="0.25">
      <c r="A4943">
        <v>4360</v>
      </c>
      <c r="B4943">
        <v>4</v>
      </c>
      <c r="C4943" t="s">
        <v>243</v>
      </c>
      <c r="D4943">
        <v>8</v>
      </c>
      <c r="E4943" t="s">
        <v>5</v>
      </c>
      <c r="F4943" s="9" t="str">
        <f>+VLOOKUP(datosAvance[[#This Row],[renaes]],eess!$A$1:$G$189,2,FALSE)</f>
        <v>MOCUPE NUEVO</v>
      </c>
      <c r="G4943" s="9" t="str">
        <f>+VLOOKUP(datosAvance[[#This Row],[renaes]],eess!$A$1:$G$189,3,FALSE)</f>
        <v>CHICLAYO</v>
      </c>
      <c r="H4943" s="9" t="str">
        <f>+VLOOKUP(datosAvance[[#This Row],[renaes]],eess!$A$1:$G$189,4,FALSE)</f>
        <v>REQUE-LAGUNAS</v>
      </c>
      <c r="I4943" s="9" t="str">
        <f>+VLOOKUP(datosAvance[[#This Row],[renaes]],eess!$A$1:$G$189,6,FALSE)</f>
        <v>CHICLAYO</v>
      </c>
      <c r="J4943" s="9" t="str">
        <f>+VLOOKUP(datosAvance[[#This Row],[renaes]],eess!$A$1:$G$189,7,FALSE)</f>
        <v>LAGUNAS</v>
      </c>
    </row>
    <row r="4944" spans="1:10" x14ac:dyDescent="0.25">
      <c r="A4944">
        <v>4361</v>
      </c>
      <c r="B4944">
        <v>1</v>
      </c>
      <c r="C4944" t="s">
        <v>243</v>
      </c>
      <c r="D4944">
        <v>8</v>
      </c>
      <c r="E4944" t="s">
        <v>5</v>
      </c>
      <c r="F4944" s="9" t="str">
        <f>+VLOOKUP(datosAvance[[#This Row],[renaes]],eess!$A$1:$G$189,2,FALSE)</f>
        <v>LAGUNAS</v>
      </c>
      <c r="G4944" s="9" t="str">
        <f>+VLOOKUP(datosAvance[[#This Row],[renaes]],eess!$A$1:$G$189,3,FALSE)</f>
        <v>CHICLAYO</v>
      </c>
      <c r="H4944" s="9" t="str">
        <f>+VLOOKUP(datosAvance[[#This Row],[renaes]],eess!$A$1:$G$189,4,FALSE)</f>
        <v>REQUE-LAGUNAS</v>
      </c>
      <c r="I4944" s="9" t="str">
        <f>+VLOOKUP(datosAvance[[#This Row],[renaes]],eess!$A$1:$G$189,6,FALSE)</f>
        <v>CHICLAYO</v>
      </c>
      <c r="J4944" s="9" t="str">
        <f>+VLOOKUP(datosAvance[[#This Row],[renaes]],eess!$A$1:$G$189,7,FALSE)</f>
        <v>LAGUNAS</v>
      </c>
    </row>
    <row r="4945" spans="1:10" x14ac:dyDescent="0.25">
      <c r="A4945">
        <v>4362</v>
      </c>
      <c r="B4945">
        <v>1</v>
      </c>
      <c r="C4945" t="s">
        <v>243</v>
      </c>
      <c r="D4945">
        <v>8</v>
      </c>
      <c r="E4945" t="s">
        <v>5</v>
      </c>
      <c r="F4945" s="9" t="str">
        <f>+VLOOKUP(datosAvance[[#This Row],[renaes]],eess!$A$1:$G$189,2,FALSE)</f>
        <v>TUPAC AMARU</v>
      </c>
      <c r="G4945" s="9" t="str">
        <f>+VLOOKUP(datosAvance[[#This Row],[renaes]],eess!$A$1:$G$189,3,FALSE)</f>
        <v>CHICLAYO</v>
      </c>
      <c r="H4945" s="9" t="str">
        <f>+VLOOKUP(datosAvance[[#This Row],[renaes]],eess!$A$1:$G$189,4,FALSE)</f>
        <v>REQUE-LAGUNAS</v>
      </c>
      <c r="I4945" s="9" t="str">
        <f>+VLOOKUP(datosAvance[[#This Row],[renaes]],eess!$A$1:$G$189,6,FALSE)</f>
        <v>CHICLAYO</v>
      </c>
      <c r="J4945" s="9" t="str">
        <f>+VLOOKUP(datosAvance[[#This Row],[renaes]],eess!$A$1:$G$189,7,FALSE)</f>
        <v>LAGUNAS</v>
      </c>
    </row>
    <row r="4946" spans="1:10" x14ac:dyDescent="0.25">
      <c r="A4946">
        <v>4363</v>
      </c>
      <c r="B4946">
        <v>3</v>
      </c>
      <c r="C4946" t="s">
        <v>243</v>
      </c>
      <c r="D4946">
        <v>8</v>
      </c>
      <c r="E4946" t="s">
        <v>5</v>
      </c>
      <c r="F4946" s="9" t="str">
        <f>+VLOOKUP(datosAvance[[#This Row],[renaes]],eess!$A$1:$G$189,2,FALSE)</f>
        <v>PUEBLO LIBRE</v>
      </c>
      <c r="G4946" s="9" t="str">
        <f>+VLOOKUP(datosAvance[[#This Row],[renaes]],eess!$A$1:$G$189,3,FALSE)</f>
        <v>CHICLAYO</v>
      </c>
      <c r="H4946" s="9" t="str">
        <f>+VLOOKUP(datosAvance[[#This Row],[renaes]],eess!$A$1:$G$189,4,FALSE)</f>
        <v>REQUE-LAGUNAS</v>
      </c>
      <c r="I4946" s="9" t="str">
        <f>+VLOOKUP(datosAvance[[#This Row],[renaes]],eess!$A$1:$G$189,6,FALSE)</f>
        <v>CHICLAYO</v>
      </c>
      <c r="J4946" s="9" t="str">
        <f>+VLOOKUP(datosAvance[[#This Row],[renaes]],eess!$A$1:$G$189,7,FALSE)</f>
        <v>LAGUNAS</v>
      </c>
    </row>
    <row r="4947" spans="1:10" x14ac:dyDescent="0.25">
      <c r="A4947">
        <v>4364</v>
      </c>
      <c r="B4947">
        <v>3</v>
      </c>
      <c r="C4947" t="s">
        <v>243</v>
      </c>
      <c r="D4947">
        <v>8</v>
      </c>
      <c r="E4947" t="s">
        <v>5</v>
      </c>
      <c r="F4947" s="9" t="str">
        <f>+VLOOKUP(datosAvance[[#This Row],[renaes]],eess!$A$1:$G$189,2,FALSE)</f>
        <v>NUEVA ARICA</v>
      </c>
      <c r="G4947" s="9" t="str">
        <f>+VLOOKUP(datosAvance[[#This Row],[renaes]],eess!$A$1:$G$189,3,FALSE)</f>
        <v>CHICLAYO</v>
      </c>
      <c r="H4947" s="9" t="str">
        <f>+VLOOKUP(datosAvance[[#This Row],[renaes]],eess!$A$1:$G$189,4,FALSE)</f>
        <v>OYOTUN</v>
      </c>
      <c r="I4947" s="9" t="str">
        <f>+VLOOKUP(datosAvance[[#This Row],[renaes]],eess!$A$1:$G$189,6,FALSE)</f>
        <v>CHICLAYO</v>
      </c>
      <c r="J4947" s="9" t="str">
        <f>+VLOOKUP(datosAvance[[#This Row],[renaes]],eess!$A$1:$G$189,7,FALSE)</f>
        <v>NUEVA ARICA</v>
      </c>
    </row>
    <row r="4948" spans="1:10" x14ac:dyDescent="0.25">
      <c r="A4948">
        <v>4366</v>
      </c>
      <c r="B4948">
        <v>13</v>
      </c>
      <c r="C4948" t="s">
        <v>243</v>
      </c>
      <c r="D4948">
        <v>8</v>
      </c>
      <c r="E4948" t="s">
        <v>5</v>
      </c>
      <c r="F4948" s="9" t="str">
        <f>+VLOOKUP(datosAvance[[#This Row],[renaes]],eess!$A$1:$G$189,2,FALSE)</f>
        <v>OYOTUN</v>
      </c>
      <c r="G4948" s="9" t="str">
        <f>+VLOOKUP(datosAvance[[#This Row],[renaes]],eess!$A$1:$G$189,3,FALSE)</f>
        <v>CHICLAYO</v>
      </c>
      <c r="H4948" s="9" t="str">
        <f>+VLOOKUP(datosAvance[[#This Row],[renaes]],eess!$A$1:$G$189,4,FALSE)</f>
        <v>OYOTUN</v>
      </c>
      <c r="I4948" s="9" t="str">
        <f>+VLOOKUP(datosAvance[[#This Row],[renaes]],eess!$A$1:$G$189,6,FALSE)</f>
        <v>CHICLAYO</v>
      </c>
      <c r="J4948" s="9" t="str">
        <f>+VLOOKUP(datosAvance[[#This Row],[renaes]],eess!$A$1:$G$189,7,FALSE)</f>
        <v>OYOTUN</v>
      </c>
    </row>
    <row r="4949" spans="1:10" x14ac:dyDescent="0.25">
      <c r="A4949">
        <v>4367</v>
      </c>
      <c r="B4949">
        <v>1</v>
      </c>
      <c r="C4949" t="s">
        <v>243</v>
      </c>
      <c r="D4949">
        <v>8</v>
      </c>
      <c r="E4949" t="s">
        <v>5</v>
      </c>
      <c r="F4949" s="9" t="str">
        <f>+VLOOKUP(datosAvance[[#This Row],[renaes]],eess!$A$1:$G$189,2,FALSE)</f>
        <v>EL ESPINAL</v>
      </c>
      <c r="G4949" s="9" t="str">
        <f>+VLOOKUP(datosAvance[[#This Row],[renaes]],eess!$A$1:$G$189,3,FALSE)</f>
        <v>CHICLAYO</v>
      </c>
      <c r="H4949" s="9" t="str">
        <f>+VLOOKUP(datosAvance[[#This Row],[renaes]],eess!$A$1:$G$189,4,FALSE)</f>
        <v>OYOTUN</v>
      </c>
      <c r="I4949" s="9" t="str">
        <f>+VLOOKUP(datosAvance[[#This Row],[renaes]],eess!$A$1:$G$189,6,FALSE)</f>
        <v>CHICLAYO</v>
      </c>
      <c r="J4949" s="9" t="str">
        <f>+VLOOKUP(datosAvance[[#This Row],[renaes]],eess!$A$1:$G$189,7,FALSE)</f>
        <v>OYOTUN</v>
      </c>
    </row>
    <row r="4950" spans="1:10" x14ac:dyDescent="0.25">
      <c r="A4950">
        <v>4368</v>
      </c>
      <c r="B4950">
        <v>2</v>
      </c>
      <c r="C4950" t="s">
        <v>243</v>
      </c>
      <c r="D4950">
        <v>8</v>
      </c>
      <c r="E4950" t="s">
        <v>5</v>
      </c>
      <c r="F4950" s="9" t="str">
        <f>+VLOOKUP(datosAvance[[#This Row],[renaes]],eess!$A$1:$G$189,2,FALSE)</f>
        <v>PAN DE AZUCAR</v>
      </c>
      <c r="G4950" s="9" t="str">
        <f>+VLOOKUP(datosAvance[[#This Row],[renaes]],eess!$A$1:$G$189,3,FALSE)</f>
        <v>CHICLAYO</v>
      </c>
      <c r="H4950" s="9" t="str">
        <f>+VLOOKUP(datosAvance[[#This Row],[renaes]],eess!$A$1:$G$189,4,FALSE)</f>
        <v>OYOTUN</v>
      </c>
      <c r="I4950" s="9" t="str">
        <f>+VLOOKUP(datosAvance[[#This Row],[renaes]],eess!$A$1:$G$189,6,FALSE)</f>
        <v>CHICLAYO</v>
      </c>
      <c r="J4950" s="9" t="str">
        <f>+VLOOKUP(datosAvance[[#This Row],[renaes]],eess!$A$1:$G$189,7,FALSE)</f>
        <v>OYOTUN</v>
      </c>
    </row>
    <row r="4951" spans="1:10" x14ac:dyDescent="0.25">
      <c r="A4951">
        <v>4369</v>
      </c>
      <c r="B4951">
        <v>1</v>
      </c>
      <c r="C4951" t="s">
        <v>243</v>
      </c>
      <c r="D4951">
        <v>8</v>
      </c>
      <c r="E4951" t="s">
        <v>5</v>
      </c>
      <c r="F4951" s="9" t="str">
        <f>+VLOOKUP(datosAvance[[#This Row],[renaes]],eess!$A$1:$G$189,2,FALSE)</f>
        <v>VIRGEN DE LAS MERCEDES LA OTRA BANDA</v>
      </c>
      <c r="G4951" s="9" t="str">
        <f>+VLOOKUP(datosAvance[[#This Row],[renaes]],eess!$A$1:$G$189,3,FALSE)</f>
        <v>CHICLAYO</v>
      </c>
      <c r="H4951" s="9" t="str">
        <f>+VLOOKUP(datosAvance[[#This Row],[renaes]],eess!$A$1:$G$189,4,FALSE)</f>
        <v>CAYALTI-ZAÑA</v>
      </c>
      <c r="I4951" s="9" t="str">
        <f>+VLOOKUP(datosAvance[[#This Row],[renaes]],eess!$A$1:$G$189,6,FALSE)</f>
        <v>CHICLAYO</v>
      </c>
      <c r="J4951" s="9" t="str">
        <f>+VLOOKUP(datosAvance[[#This Row],[renaes]],eess!$A$1:$G$189,7,FALSE)</f>
        <v>SAÑA</v>
      </c>
    </row>
    <row r="4952" spans="1:10" x14ac:dyDescent="0.25">
      <c r="A4952">
        <v>4370</v>
      </c>
      <c r="B4952">
        <v>16</v>
      </c>
      <c r="C4952" t="s">
        <v>243</v>
      </c>
      <c r="D4952">
        <v>8</v>
      </c>
      <c r="E4952" t="s">
        <v>5</v>
      </c>
      <c r="F4952" s="9" t="str">
        <f>+VLOOKUP(datosAvance[[#This Row],[renaes]],eess!$A$1:$G$189,2,FALSE)</f>
        <v>HOSPITAL BELEN - LAMBAYEQUE</v>
      </c>
      <c r="G4952" s="9" t="str">
        <f>+VLOOKUP(datosAvance[[#This Row],[renaes]],eess!$A$1:$G$189,3,FALSE)</f>
        <v>NO PERTENECE A NINGUNA RED</v>
      </c>
      <c r="H4952" s="9" t="str">
        <f>+VLOOKUP(datosAvance[[#This Row],[renaes]],eess!$A$1:$G$189,4,FALSE)</f>
        <v>NO PERTENECE A NINGUNA MICRORED</v>
      </c>
      <c r="I4952" s="9" t="str">
        <f>+VLOOKUP(datosAvance[[#This Row],[renaes]],eess!$A$1:$G$189,6,FALSE)</f>
        <v>LAMBAYEQUE</v>
      </c>
      <c r="J4952" s="9" t="str">
        <f>+VLOOKUP(datosAvance[[#This Row],[renaes]],eess!$A$1:$G$189,7,FALSE)</f>
        <v>LAMBAYEQUE</v>
      </c>
    </row>
    <row r="4953" spans="1:10" x14ac:dyDescent="0.25">
      <c r="A4953">
        <v>4371</v>
      </c>
      <c r="B4953">
        <v>14</v>
      </c>
      <c r="C4953" t="s">
        <v>243</v>
      </c>
      <c r="D4953">
        <v>8</v>
      </c>
      <c r="E4953" t="s">
        <v>5</v>
      </c>
      <c r="F4953" s="9" t="str">
        <f>+VLOOKUP(datosAvance[[#This Row],[renaes]],eess!$A$1:$G$189,2,FALSE)</f>
        <v>JAYANCA</v>
      </c>
      <c r="G4953" s="9" t="str">
        <f>+VLOOKUP(datosAvance[[#This Row],[renaes]],eess!$A$1:$G$189,3,FALSE)</f>
        <v>LAMBAYEQUE</v>
      </c>
      <c r="H4953" s="9" t="str">
        <f>+VLOOKUP(datosAvance[[#This Row],[renaes]],eess!$A$1:$G$189,4,FALSE)</f>
        <v>JAYANCA</v>
      </c>
      <c r="I4953" s="9" t="str">
        <f>+VLOOKUP(datosAvance[[#This Row],[renaes]],eess!$A$1:$G$189,6,FALSE)</f>
        <v>LAMBAYEQUE</v>
      </c>
      <c r="J4953" s="9" t="str">
        <f>+VLOOKUP(datosAvance[[#This Row],[renaes]],eess!$A$1:$G$189,7,FALSE)</f>
        <v>JAYANCA</v>
      </c>
    </row>
    <row r="4954" spans="1:10" x14ac:dyDescent="0.25">
      <c r="A4954">
        <v>4372</v>
      </c>
      <c r="B4954">
        <v>27</v>
      </c>
      <c r="C4954" t="s">
        <v>243</v>
      </c>
      <c r="D4954">
        <v>8</v>
      </c>
      <c r="E4954" t="s">
        <v>5</v>
      </c>
      <c r="F4954" s="9" t="str">
        <f>+VLOOKUP(datosAvance[[#This Row],[renaes]],eess!$A$1:$G$189,2,FALSE)</f>
        <v>SAN MARTIN</v>
      </c>
      <c r="G4954" s="9" t="str">
        <f>+VLOOKUP(datosAvance[[#This Row],[renaes]],eess!$A$1:$G$189,3,FALSE)</f>
        <v>LAMBAYEQUE</v>
      </c>
      <c r="H4954" s="9" t="str">
        <f>+VLOOKUP(datosAvance[[#This Row],[renaes]],eess!$A$1:$G$189,4,FALSE)</f>
        <v>LAMBAYEQUE</v>
      </c>
      <c r="I4954" s="9" t="str">
        <f>+VLOOKUP(datosAvance[[#This Row],[renaes]],eess!$A$1:$G$189,6,FALSE)</f>
        <v>LAMBAYEQUE</v>
      </c>
      <c r="J4954" s="9" t="str">
        <f>+VLOOKUP(datosAvance[[#This Row],[renaes]],eess!$A$1:$G$189,7,FALSE)</f>
        <v>LAMBAYEQUE</v>
      </c>
    </row>
    <row r="4955" spans="1:10" x14ac:dyDescent="0.25">
      <c r="A4955">
        <v>4373</v>
      </c>
      <c r="B4955">
        <v>27</v>
      </c>
      <c r="C4955" t="s">
        <v>243</v>
      </c>
      <c r="D4955">
        <v>8</v>
      </c>
      <c r="E4955" t="s">
        <v>5</v>
      </c>
      <c r="F4955" s="9" t="str">
        <f>+VLOOKUP(datosAvance[[#This Row],[renaes]],eess!$A$1:$G$189,2,FALSE)</f>
        <v>TORIBIA CASTRO CHIRINOS</v>
      </c>
      <c r="G4955" s="9" t="str">
        <f>+VLOOKUP(datosAvance[[#This Row],[renaes]],eess!$A$1:$G$189,3,FALSE)</f>
        <v>LAMBAYEQUE</v>
      </c>
      <c r="H4955" s="9" t="str">
        <f>+VLOOKUP(datosAvance[[#This Row],[renaes]],eess!$A$1:$G$189,4,FALSE)</f>
        <v>LAMBAYEQUE</v>
      </c>
      <c r="I4955" s="9" t="str">
        <f>+VLOOKUP(datosAvance[[#This Row],[renaes]],eess!$A$1:$G$189,6,FALSE)</f>
        <v>LAMBAYEQUE</v>
      </c>
      <c r="J4955" s="9" t="str">
        <f>+VLOOKUP(datosAvance[[#This Row],[renaes]],eess!$A$1:$G$189,7,FALSE)</f>
        <v>LAMBAYEQUE</v>
      </c>
    </row>
    <row r="4956" spans="1:10" x14ac:dyDescent="0.25">
      <c r="A4956">
        <v>4374</v>
      </c>
      <c r="B4956">
        <v>0</v>
      </c>
      <c r="C4956" t="s">
        <v>243</v>
      </c>
      <c r="D4956">
        <v>8</v>
      </c>
      <c r="E4956" t="s">
        <v>5</v>
      </c>
      <c r="F4956" s="9" t="str">
        <f>+VLOOKUP(datosAvance[[#This Row],[renaes]],eess!$A$1:$G$189,2,FALSE)</f>
        <v>SIALUPE HUAMANTANGA</v>
      </c>
      <c r="G4956" s="9" t="str">
        <f>+VLOOKUP(datosAvance[[#This Row],[renaes]],eess!$A$1:$G$189,3,FALSE)</f>
        <v>LAMBAYEQUE</v>
      </c>
      <c r="H4956" s="9" t="str">
        <f>+VLOOKUP(datosAvance[[#This Row],[renaes]],eess!$A$1:$G$189,4,FALSE)</f>
        <v>LAMBAYEQUE</v>
      </c>
      <c r="I4956" s="9" t="str">
        <f>+VLOOKUP(datosAvance[[#This Row],[renaes]],eess!$A$1:$G$189,6,FALSE)</f>
        <v>LAMBAYEQUE</v>
      </c>
      <c r="J4956" s="9" t="str">
        <f>+VLOOKUP(datosAvance[[#This Row],[renaes]],eess!$A$1:$G$189,7,FALSE)</f>
        <v>LAMBAYEQUE</v>
      </c>
    </row>
    <row r="4957" spans="1:10" x14ac:dyDescent="0.25">
      <c r="A4957">
        <v>4375</v>
      </c>
      <c r="B4957">
        <v>5</v>
      </c>
      <c r="C4957" t="s">
        <v>243</v>
      </c>
      <c r="D4957">
        <v>8</v>
      </c>
      <c r="E4957" t="s">
        <v>5</v>
      </c>
      <c r="F4957" s="9" t="str">
        <f>+VLOOKUP(datosAvance[[#This Row],[renaes]],eess!$A$1:$G$189,2,FALSE)</f>
        <v>MUYFINCA-PUNTO 09</v>
      </c>
      <c r="G4957" s="9" t="str">
        <f>+VLOOKUP(datosAvance[[#This Row],[renaes]],eess!$A$1:$G$189,3,FALSE)</f>
        <v>LAMBAYEQUE</v>
      </c>
      <c r="H4957" s="9" t="str">
        <f>+VLOOKUP(datosAvance[[#This Row],[renaes]],eess!$A$1:$G$189,4,FALSE)</f>
        <v>LAMBAYEQUE</v>
      </c>
      <c r="I4957" s="9" t="str">
        <f>+VLOOKUP(datosAvance[[#This Row],[renaes]],eess!$A$1:$G$189,6,FALSE)</f>
        <v>LAMBAYEQUE</v>
      </c>
      <c r="J4957" s="9" t="str">
        <f>+VLOOKUP(datosAvance[[#This Row],[renaes]],eess!$A$1:$G$189,7,FALSE)</f>
        <v>LAMBAYEQUE</v>
      </c>
    </row>
    <row r="4958" spans="1:10" x14ac:dyDescent="0.25">
      <c r="A4958">
        <v>4376</v>
      </c>
      <c r="B4958">
        <v>6</v>
      </c>
      <c r="C4958" t="s">
        <v>243</v>
      </c>
      <c r="D4958">
        <v>8</v>
      </c>
      <c r="E4958" t="s">
        <v>5</v>
      </c>
      <c r="F4958" s="9" t="str">
        <f>+VLOOKUP(datosAvance[[#This Row],[renaes]],eess!$A$1:$G$189,2,FALSE)</f>
        <v>ILLIMO</v>
      </c>
      <c r="G4958" s="9" t="str">
        <f>+VLOOKUP(datosAvance[[#This Row],[renaes]],eess!$A$1:$G$189,3,FALSE)</f>
        <v>LAMBAYEQUE</v>
      </c>
      <c r="H4958" s="9" t="str">
        <f>+VLOOKUP(datosAvance[[#This Row],[renaes]],eess!$A$1:$G$189,4,FALSE)</f>
        <v>ILLIMO</v>
      </c>
      <c r="I4958" s="9" t="str">
        <f>+VLOOKUP(datosAvance[[#This Row],[renaes]],eess!$A$1:$G$189,6,FALSE)</f>
        <v>LAMBAYEQUE</v>
      </c>
      <c r="J4958" s="9" t="str">
        <f>+VLOOKUP(datosAvance[[#This Row],[renaes]],eess!$A$1:$G$189,7,FALSE)</f>
        <v>ILLIMO</v>
      </c>
    </row>
    <row r="4959" spans="1:10" x14ac:dyDescent="0.25">
      <c r="A4959">
        <v>4377</v>
      </c>
      <c r="B4959">
        <v>2</v>
      </c>
      <c r="C4959" t="s">
        <v>243</v>
      </c>
      <c r="D4959">
        <v>8</v>
      </c>
      <c r="E4959" t="s">
        <v>5</v>
      </c>
      <c r="F4959" s="9" t="str">
        <f>+VLOOKUP(datosAvance[[#This Row],[renaes]],eess!$A$1:$G$189,2,FALSE)</f>
        <v>CHIRIMOYO</v>
      </c>
      <c r="G4959" s="9" t="str">
        <f>+VLOOKUP(datosAvance[[#This Row],[renaes]],eess!$A$1:$G$189,3,FALSE)</f>
        <v>LAMBAYEQUE</v>
      </c>
      <c r="H4959" s="9" t="str">
        <f>+VLOOKUP(datosAvance[[#This Row],[renaes]],eess!$A$1:$G$189,4,FALSE)</f>
        <v>ILLIMO</v>
      </c>
      <c r="I4959" s="9" t="str">
        <f>+VLOOKUP(datosAvance[[#This Row],[renaes]],eess!$A$1:$G$189,6,FALSE)</f>
        <v>LAMBAYEQUE</v>
      </c>
      <c r="J4959" s="9" t="str">
        <f>+VLOOKUP(datosAvance[[#This Row],[renaes]],eess!$A$1:$G$189,7,FALSE)</f>
        <v>ILLIMO</v>
      </c>
    </row>
    <row r="4960" spans="1:10" x14ac:dyDescent="0.25">
      <c r="A4960">
        <v>4378</v>
      </c>
      <c r="B4960">
        <v>3</v>
      </c>
      <c r="C4960" t="s">
        <v>243</v>
      </c>
      <c r="D4960">
        <v>8</v>
      </c>
      <c r="E4960" t="s">
        <v>5</v>
      </c>
      <c r="F4960" s="9" t="str">
        <f>+VLOOKUP(datosAvance[[#This Row],[renaes]],eess!$A$1:$G$189,2,FALSE)</f>
        <v>SAN PEDRO SASAPE</v>
      </c>
      <c r="G4960" s="9" t="str">
        <f>+VLOOKUP(datosAvance[[#This Row],[renaes]],eess!$A$1:$G$189,3,FALSE)</f>
        <v>LAMBAYEQUE</v>
      </c>
      <c r="H4960" s="9" t="str">
        <f>+VLOOKUP(datosAvance[[#This Row],[renaes]],eess!$A$1:$G$189,4,FALSE)</f>
        <v>ILLIMO</v>
      </c>
      <c r="I4960" s="9" t="str">
        <f>+VLOOKUP(datosAvance[[#This Row],[renaes]],eess!$A$1:$G$189,6,FALSE)</f>
        <v>LAMBAYEQUE</v>
      </c>
      <c r="J4960" s="9" t="str">
        <f>+VLOOKUP(datosAvance[[#This Row],[renaes]],eess!$A$1:$G$189,7,FALSE)</f>
        <v>ILLIMO</v>
      </c>
    </row>
    <row r="4961" spans="1:10" x14ac:dyDescent="0.25">
      <c r="A4961">
        <v>4380</v>
      </c>
      <c r="B4961">
        <v>13</v>
      </c>
      <c r="C4961" t="s">
        <v>243</v>
      </c>
      <c r="D4961">
        <v>8</v>
      </c>
      <c r="E4961" t="s">
        <v>5</v>
      </c>
      <c r="F4961" s="9" t="str">
        <f>+VLOOKUP(datosAvance[[#This Row],[renaes]],eess!$A$1:$G$189,2,FALSE)</f>
        <v>MOCHUMI</v>
      </c>
      <c r="G4961" s="9" t="str">
        <f>+VLOOKUP(datosAvance[[#This Row],[renaes]],eess!$A$1:$G$189,3,FALSE)</f>
        <v>LAMBAYEQUE</v>
      </c>
      <c r="H4961" s="9" t="str">
        <f>+VLOOKUP(datosAvance[[#This Row],[renaes]],eess!$A$1:$G$189,4,FALSE)</f>
        <v>MOCHUMI</v>
      </c>
      <c r="I4961" s="9" t="str">
        <f>+VLOOKUP(datosAvance[[#This Row],[renaes]],eess!$A$1:$G$189,6,FALSE)</f>
        <v>LAMBAYEQUE</v>
      </c>
      <c r="J4961" s="9" t="str">
        <f>+VLOOKUP(datosAvance[[#This Row],[renaes]],eess!$A$1:$G$189,7,FALSE)</f>
        <v>MOCHUMI</v>
      </c>
    </row>
    <row r="4962" spans="1:10" x14ac:dyDescent="0.25">
      <c r="A4962">
        <v>4381</v>
      </c>
      <c r="B4962">
        <v>2</v>
      </c>
      <c r="C4962" t="s">
        <v>243</v>
      </c>
      <c r="D4962">
        <v>8</v>
      </c>
      <c r="E4962" t="s">
        <v>5</v>
      </c>
      <c r="F4962" s="9" t="str">
        <f>+VLOOKUP(datosAvance[[#This Row],[renaes]],eess!$A$1:$G$189,2,FALSE)</f>
        <v>MARAVILLAS</v>
      </c>
      <c r="G4962" s="9" t="str">
        <f>+VLOOKUP(datosAvance[[#This Row],[renaes]],eess!$A$1:$G$189,3,FALSE)</f>
        <v>LAMBAYEQUE</v>
      </c>
      <c r="H4962" s="9" t="str">
        <f>+VLOOKUP(datosAvance[[#This Row],[renaes]],eess!$A$1:$G$189,4,FALSE)</f>
        <v>MOCHUMI</v>
      </c>
      <c r="I4962" s="9" t="str">
        <f>+VLOOKUP(datosAvance[[#This Row],[renaes]],eess!$A$1:$G$189,6,FALSE)</f>
        <v>LAMBAYEQUE</v>
      </c>
      <c r="J4962" s="9" t="str">
        <f>+VLOOKUP(datosAvance[[#This Row],[renaes]],eess!$A$1:$G$189,7,FALSE)</f>
        <v>MOCHUMI</v>
      </c>
    </row>
    <row r="4963" spans="1:10" x14ac:dyDescent="0.25">
      <c r="A4963">
        <v>4382</v>
      </c>
      <c r="B4963">
        <v>7</v>
      </c>
      <c r="C4963" t="s">
        <v>243</v>
      </c>
      <c r="D4963">
        <v>8</v>
      </c>
      <c r="E4963" t="s">
        <v>5</v>
      </c>
      <c r="F4963" s="9" t="str">
        <f>+VLOOKUP(datosAvance[[#This Row],[renaes]],eess!$A$1:$G$189,2,FALSE)</f>
        <v>PUNTO CUATRO</v>
      </c>
      <c r="G4963" s="9" t="str">
        <f>+VLOOKUP(datosAvance[[#This Row],[renaes]],eess!$A$1:$G$189,3,FALSE)</f>
        <v>LAMBAYEQUE</v>
      </c>
      <c r="H4963" s="9" t="str">
        <f>+VLOOKUP(datosAvance[[#This Row],[renaes]],eess!$A$1:$G$189,4,FALSE)</f>
        <v>MOCHUMI</v>
      </c>
      <c r="I4963" s="9" t="str">
        <f>+VLOOKUP(datosAvance[[#This Row],[renaes]],eess!$A$1:$G$189,6,FALSE)</f>
        <v>LAMBAYEQUE</v>
      </c>
      <c r="J4963" s="9" t="str">
        <f>+VLOOKUP(datosAvance[[#This Row],[renaes]],eess!$A$1:$G$189,7,FALSE)</f>
        <v>MOCHUMI</v>
      </c>
    </row>
    <row r="4964" spans="1:10" x14ac:dyDescent="0.25">
      <c r="A4964">
        <v>4383</v>
      </c>
      <c r="B4964">
        <v>3</v>
      </c>
      <c r="C4964" t="s">
        <v>243</v>
      </c>
      <c r="D4964">
        <v>8</v>
      </c>
      <c r="E4964" t="s">
        <v>5</v>
      </c>
      <c r="F4964" s="9" t="str">
        <f>+VLOOKUP(datosAvance[[#This Row],[renaes]],eess!$A$1:$G$189,2,FALSE)</f>
        <v>PAREDONES MUY FINCA</v>
      </c>
      <c r="G4964" s="9" t="str">
        <f>+VLOOKUP(datosAvance[[#This Row],[renaes]],eess!$A$1:$G$189,3,FALSE)</f>
        <v>LAMBAYEQUE</v>
      </c>
      <c r="H4964" s="9" t="str">
        <f>+VLOOKUP(datosAvance[[#This Row],[renaes]],eess!$A$1:$G$189,4,FALSE)</f>
        <v>MOCHUMI</v>
      </c>
      <c r="I4964" s="9" t="str">
        <f>+VLOOKUP(datosAvance[[#This Row],[renaes]],eess!$A$1:$G$189,6,FALSE)</f>
        <v>LAMBAYEQUE</v>
      </c>
      <c r="J4964" s="9" t="str">
        <f>+VLOOKUP(datosAvance[[#This Row],[renaes]],eess!$A$1:$G$189,7,FALSE)</f>
        <v>MOCHUMI</v>
      </c>
    </row>
    <row r="4965" spans="1:10" x14ac:dyDescent="0.25">
      <c r="A4965">
        <v>4384</v>
      </c>
      <c r="B4965">
        <v>8</v>
      </c>
      <c r="C4965" t="s">
        <v>243</v>
      </c>
      <c r="D4965">
        <v>8</v>
      </c>
      <c r="E4965" t="s">
        <v>5</v>
      </c>
      <c r="F4965" s="9" t="str">
        <f>+VLOOKUP(datosAvance[[#This Row],[renaes]],eess!$A$1:$G$189,2,FALSE)</f>
        <v>PACORA</v>
      </c>
      <c r="G4965" s="9" t="str">
        <f>+VLOOKUP(datosAvance[[#This Row],[renaes]],eess!$A$1:$G$189,3,FALSE)</f>
        <v>LAMBAYEQUE</v>
      </c>
      <c r="H4965" s="9" t="str">
        <f>+VLOOKUP(datosAvance[[#This Row],[renaes]],eess!$A$1:$G$189,4,FALSE)</f>
        <v>ILLIMO</v>
      </c>
      <c r="I4965" s="9" t="str">
        <f>+VLOOKUP(datosAvance[[#This Row],[renaes]],eess!$A$1:$G$189,6,FALSE)</f>
        <v>LAMBAYEQUE</v>
      </c>
      <c r="J4965" s="9" t="str">
        <f>+VLOOKUP(datosAvance[[#This Row],[renaes]],eess!$A$1:$G$189,7,FALSE)</f>
        <v>PACORA</v>
      </c>
    </row>
    <row r="4966" spans="1:10" x14ac:dyDescent="0.25">
      <c r="A4966">
        <v>4385</v>
      </c>
      <c r="B4966">
        <v>2</v>
      </c>
      <c r="C4966" t="s">
        <v>243</v>
      </c>
      <c r="D4966">
        <v>8</v>
      </c>
      <c r="E4966" t="s">
        <v>5</v>
      </c>
      <c r="F4966" s="9" t="str">
        <f>+VLOOKUP(datosAvance[[#This Row],[renaes]],eess!$A$1:$G$189,2,FALSE)</f>
        <v>HUACA RIVERA</v>
      </c>
      <c r="G4966" s="9" t="str">
        <f>+VLOOKUP(datosAvance[[#This Row],[renaes]],eess!$A$1:$G$189,3,FALSE)</f>
        <v>LAMBAYEQUE</v>
      </c>
      <c r="H4966" s="9" t="str">
        <f>+VLOOKUP(datosAvance[[#This Row],[renaes]],eess!$A$1:$G$189,4,FALSE)</f>
        <v>ILLIMO</v>
      </c>
      <c r="I4966" s="9" t="str">
        <f>+VLOOKUP(datosAvance[[#This Row],[renaes]],eess!$A$1:$G$189,6,FALSE)</f>
        <v>LAMBAYEQUE</v>
      </c>
      <c r="J4966" s="9" t="str">
        <f>+VLOOKUP(datosAvance[[#This Row],[renaes]],eess!$A$1:$G$189,7,FALSE)</f>
        <v>PACORA</v>
      </c>
    </row>
    <row r="4967" spans="1:10" x14ac:dyDescent="0.25">
      <c r="A4967">
        <v>4386</v>
      </c>
      <c r="B4967">
        <v>6</v>
      </c>
      <c r="C4967" t="s">
        <v>243</v>
      </c>
      <c r="D4967">
        <v>8</v>
      </c>
      <c r="E4967" t="s">
        <v>5</v>
      </c>
      <c r="F4967" s="9" t="str">
        <f>+VLOOKUP(datosAvance[[#This Row],[renaes]],eess!$A$1:$G$189,2,FALSE)</f>
        <v>SALAS</v>
      </c>
      <c r="G4967" s="9" t="str">
        <f>+VLOOKUP(datosAvance[[#This Row],[renaes]],eess!$A$1:$G$189,3,FALSE)</f>
        <v>LAMBAYEQUE</v>
      </c>
      <c r="H4967" s="9" t="str">
        <f>+VLOOKUP(datosAvance[[#This Row],[renaes]],eess!$A$1:$G$189,4,FALSE)</f>
        <v>SALAS</v>
      </c>
      <c r="I4967" s="9" t="str">
        <f>+VLOOKUP(datosAvance[[#This Row],[renaes]],eess!$A$1:$G$189,6,FALSE)</f>
        <v>LAMBAYEQUE</v>
      </c>
      <c r="J4967" s="9" t="str">
        <f>+VLOOKUP(datosAvance[[#This Row],[renaes]],eess!$A$1:$G$189,7,FALSE)</f>
        <v>SALAS</v>
      </c>
    </row>
    <row r="4968" spans="1:10" x14ac:dyDescent="0.25">
      <c r="A4968">
        <v>4387</v>
      </c>
      <c r="B4968">
        <v>2</v>
      </c>
      <c r="C4968" t="s">
        <v>243</v>
      </c>
      <c r="D4968">
        <v>8</v>
      </c>
      <c r="E4968" t="s">
        <v>5</v>
      </c>
      <c r="F4968" s="9" t="str">
        <f>+VLOOKUP(datosAvance[[#This Row],[renaes]],eess!$A$1:$G$189,2,FALSE)</f>
        <v>PENACHI</v>
      </c>
      <c r="G4968" s="9" t="str">
        <f>+VLOOKUP(datosAvance[[#This Row],[renaes]],eess!$A$1:$G$189,3,FALSE)</f>
        <v>LAMBAYEQUE</v>
      </c>
      <c r="H4968" s="9" t="str">
        <f>+VLOOKUP(datosAvance[[#This Row],[renaes]],eess!$A$1:$G$189,4,FALSE)</f>
        <v>SALAS</v>
      </c>
      <c r="I4968" s="9" t="str">
        <f>+VLOOKUP(datosAvance[[#This Row],[renaes]],eess!$A$1:$G$189,6,FALSE)</f>
        <v>LAMBAYEQUE</v>
      </c>
      <c r="J4968" s="9" t="str">
        <f>+VLOOKUP(datosAvance[[#This Row],[renaes]],eess!$A$1:$G$189,7,FALSE)</f>
        <v>SALAS</v>
      </c>
    </row>
    <row r="4969" spans="1:10" x14ac:dyDescent="0.25">
      <c r="A4969">
        <v>4389</v>
      </c>
      <c r="B4969">
        <v>11</v>
      </c>
      <c r="C4969" t="s">
        <v>243</v>
      </c>
      <c r="D4969">
        <v>8</v>
      </c>
      <c r="E4969" t="s">
        <v>5</v>
      </c>
      <c r="F4969" s="9" t="str">
        <f>+VLOOKUP(datosAvance[[#This Row],[renaes]],eess!$A$1:$G$189,2,FALSE)</f>
        <v>TUCUME</v>
      </c>
      <c r="G4969" s="9" t="str">
        <f>+VLOOKUP(datosAvance[[#This Row],[renaes]],eess!$A$1:$G$189,3,FALSE)</f>
        <v>LAMBAYEQUE</v>
      </c>
      <c r="H4969" s="9" t="str">
        <f>+VLOOKUP(datosAvance[[#This Row],[renaes]],eess!$A$1:$G$189,4,FALSE)</f>
        <v>TUCUME</v>
      </c>
      <c r="I4969" s="9" t="str">
        <f>+VLOOKUP(datosAvance[[#This Row],[renaes]],eess!$A$1:$G$189,6,FALSE)</f>
        <v>LAMBAYEQUE</v>
      </c>
      <c r="J4969" s="9" t="str">
        <f>+VLOOKUP(datosAvance[[#This Row],[renaes]],eess!$A$1:$G$189,7,FALSE)</f>
        <v>TUCUME</v>
      </c>
    </row>
    <row r="4970" spans="1:10" x14ac:dyDescent="0.25">
      <c r="A4970">
        <v>4390</v>
      </c>
      <c r="B4970">
        <v>2</v>
      </c>
      <c r="C4970" t="s">
        <v>243</v>
      </c>
      <c r="D4970">
        <v>8</v>
      </c>
      <c r="E4970" t="s">
        <v>5</v>
      </c>
      <c r="F4970" s="9" t="str">
        <f>+VLOOKUP(datosAvance[[#This Row],[renaes]],eess!$A$1:$G$189,2,FALSE)</f>
        <v>TUCUME VIEJO</v>
      </c>
      <c r="G4970" s="9" t="str">
        <f>+VLOOKUP(datosAvance[[#This Row],[renaes]],eess!$A$1:$G$189,3,FALSE)</f>
        <v>LAMBAYEQUE</v>
      </c>
      <c r="H4970" s="9" t="str">
        <f>+VLOOKUP(datosAvance[[#This Row],[renaes]],eess!$A$1:$G$189,4,FALSE)</f>
        <v>TUCUME</v>
      </c>
      <c r="I4970" s="9" t="str">
        <f>+VLOOKUP(datosAvance[[#This Row],[renaes]],eess!$A$1:$G$189,6,FALSE)</f>
        <v>LAMBAYEQUE</v>
      </c>
      <c r="J4970" s="9" t="str">
        <f>+VLOOKUP(datosAvance[[#This Row],[renaes]],eess!$A$1:$G$189,7,FALSE)</f>
        <v>TUCUME</v>
      </c>
    </row>
    <row r="4971" spans="1:10" x14ac:dyDescent="0.25">
      <c r="A4971">
        <v>4391</v>
      </c>
      <c r="B4971">
        <v>4</v>
      </c>
      <c r="C4971" t="s">
        <v>243</v>
      </c>
      <c r="D4971">
        <v>8</v>
      </c>
      <c r="E4971" t="s">
        <v>5</v>
      </c>
      <c r="F4971" s="9" t="str">
        <f>+VLOOKUP(datosAvance[[#This Row],[renaes]],eess!$A$1:$G$189,2,FALSE)</f>
        <v>GRANJA SASAPE</v>
      </c>
      <c r="G4971" s="9" t="str">
        <f>+VLOOKUP(datosAvance[[#This Row],[renaes]],eess!$A$1:$G$189,3,FALSE)</f>
        <v>LAMBAYEQUE</v>
      </c>
      <c r="H4971" s="9" t="str">
        <f>+VLOOKUP(datosAvance[[#This Row],[renaes]],eess!$A$1:$G$189,4,FALSE)</f>
        <v>TUCUME</v>
      </c>
      <c r="I4971" s="9" t="str">
        <f>+VLOOKUP(datosAvance[[#This Row],[renaes]],eess!$A$1:$G$189,6,FALSE)</f>
        <v>LAMBAYEQUE</v>
      </c>
      <c r="J4971" s="9" t="str">
        <f>+VLOOKUP(datosAvance[[#This Row],[renaes]],eess!$A$1:$G$189,7,FALSE)</f>
        <v>TUCUME</v>
      </c>
    </row>
    <row r="4972" spans="1:10" x14ac:dyDescent="0.25">
      <c r="A4972">
        <v>4392</v>
      </c>
      <c r="B4972">
        <v>7</v>
      </c>
      <c r="C4972" t="s">
        <v>243</v>
      </c>
      <c r="D4972">
        <v>8</v>
      </c>
      <c r="E4972" t="s">
        <v>5</v>
      </c>
      <c r="F4972" s="9" t="str">
        <f>+VLOOKUP(datosAvance[[#This Row],[renaes]],eess!$A$1:$G$189,2,FALSE)</f>
        <v>LOS BANCES</v>
      </c>
      <c r="G4972" s="9" t="str">
        <f>+VLOOKUP(datosAvance[[#This Row],[renaes]],eess!$A$1:$G$189,3,FALSE)</f>
        <v>LAMBAYEQUE</v>
      </c>
      <c r="H4972" s="9" t="str">
        <f>+VLOOKUP(datosAvance[[#This Row],[renaes]],eess!$A$1:$G$189,4,FALSE)</f>
        <v>TUCUME</v>
      </c>
      <c r="I4972" s="9" t="str">
        <f>+VLOOKUP(datosAvance[[#This Row],[renaes]],eess!$A$1:$G$189,6,FALSE)</f>
        <v>LAMBAYEQUE</v>
      </c>
      <c r="J4972" s="9" t="str">
        <f>+VLOOKUP(datosAvance[[#This Row],[renaes]],eess!$A$1:$G$189,7,FALSE)</f>
        <v>TUCUME</v>
      </c>
    </row>
    <row r="4973" spans="1:10" x14ac:dyDescent="0.25">
      <c r="A4973">
        <v>4393</v>
      </c>
      <c r="B4973">
        <v>1</v>
      </c>
      <c r="C4973" t="s">
        <v>243</v>
      </c>
      <c r="D4973">
        <v>8</v>
      </c>
      <c r="E4973" t="s">
        <v>5</v>
      </c>
      <c r="F4973" s="9" t="str">
        <f>+VLOOKUP(datosAvance[[#This Row],[renaes]],eess!$A$1:$G$189,2,FALSE)</f>
        <v>LA RAYA</v>
      </c>
      <c r="G4973" s="9" t="str">
        <f>+VLOOKUP(datosAvance[[#This Row],[renaes]],eess!$A$1:$G$189,3,FALSE)</f>
        <v>LAMBAYEQUE</v>
      </c>
      <c r="H4973" s="9" t="str">
        <f>+VLOOKUP(datosAvance[[#This Row],[renaes]],eess!$A$1:$G$189,4,FALSE)</f>
        <v>TUCUME</v>
      </c>
      <c r="I4973" s="9" t="str">
        <f>+VLOOKUP(datosAvance[[#This Row],[renaes]],eess!$A$1:$G$189,6,FALSE)</f>
        <v>LAMBAYEQUE</v>
      </c>
      <c r="J4973" s="9" t="str">
        <f>+VLOOKUP(datosAvance[[#This Row],[renaes]],eess!$A$1:$G$189,7,FALSE)</f>
        <v>TUCUME</v>
      </c>
    </row>
    <row r="4974" spans="1:10" x14ac:dyDescent="0.25">
      <c r="A4974">
        <v>4394</v>
      </c>
      <c r="B4974">
        <v>1</v>
      </c>
      <c r="C4974" t="s">
        <v>243</v>
      </c>
      <c r="D4974">
        <v>8</v>
      </c>
      <c r="E4974" t="s">
        <v>5</v>
      </c>
      <c r="F4974" s="9" t="str">
        <f>+VLOOKUP(datosAvance[[#This Row],[renaes]],eess!$A$1:$G$189,2,FALSE)</f>
        <v>LOS SANCHEZ</v>
      </c>
      <c r="G4974" s="9" t="str">
        <f>+VLOOKUP(datosAvance[[#This Row],[renaes]],eess!$A$1:$G$189,3,FALSE)</f>
        <v>LAMBAYEQUE</v>
      </c>
      <c r="H4974" s="9" t="str">
        <f>+VLOOKUP(datosAvance[[#This Row],[renaes]],eess!$A$1:$G$189,4,FALSE)</f>
        <v>TUCUME</v>
      </c>
      <c r="I4974" s="9" t="str">
        <f>+VLOOKUP(datosAvance[[#This Row],[renaes]],eess!$A$1:$G$189,6,FALSE)</f>
        <v>LAMBAYEQUE</v>
      </c>
      <c r="J4974" s="9" t="str">
        <f>+VLOOKUP(datosAvance[[#This Row],[renaes]],eess!$A$1:$G$189,7,FALSE)</f>
        <v>TUCUME</v>
      </c>
    </row>
    <row r="4975" spans="1:10" x14ac:dyDescent="0.25">
      <c r="A4975">
        <v>4395</v>
      </c>
      <c r="B4975">
        <v>19</v>
      </c>
      <c r="C4975" t="s">
        <v>243</v>
      </c>
      <c r="D4975">
        <v>8</v>
      </c>
      <c r="E4975" t="s">
        <v>5</v>
      </c>
      <c r="F4975" s="9" t="str">
        <f>+VLOOKUP(datosAvance[[#This Row],[renaes]],eess!$A$1:$G$189,2,FALSE)</f>
        <v>MOTUPE</v>
      </c>
      <c r="G4975" s="9" t="str">
        <f>+VLOOKUP(datosAvance[[#This Row],[renaes]],eess!$A$1:$G$189,3,FALSE)</f>
        <v>LAMBAYEQUE</v>
      </c>
      <c r="H4975" s="9" t="str">
        <f>+VLOOKUP(datosAvance[[#This Row],[renaes]],eess!$A$1:$G$189,4,FALSE)</f>
        <v>MOTUPE</v>
      </c>
      <c r="I4975" s="9" t="str">
        <f>+VLOOKUP(datosAvance[[#This Row],[renaes]],eess!$A$1:$G$189,6,FALSE)</f>
        <v>LAMBAYEQUE</v>
      </c>
      <c r="J4975" s="9" t="str">
        <f>+VLOOKUP(datosAvance[[#This Row],[renaes]],eess!$A$1:$G$189,7,FALSE)</f>
        <v>MOTUPE</v>
      </c>
    </row>
    <row r="4976" spans="1:10" x14ac:dyDescent="0.25">
      <c r="A4976">
        <v>4396</v>
      </c>
      <c r="B4976">
        <v>3</v>
      </c>
      <c r="C4976" t="s">
        <v>243</v>
      </c>
      <c r="D4976">
        <v>8</v>
      </c>
      <c r="E4976" t="s">
        <v>5</v>
      </c>
      <c r="F4976" s="9" t="str">
        <f>+VLOOKUP(datosAvance[[#This Row],[renaes]],eess!$A$1:$G$189,2,FALSE)</f>
        <v>CHOCHOPE</v>
      </c>
      <c r="G4976" s="9" t="str">
        <f>+VLOOKUP(datosAvance[[#This Row],[renaes]],eess!$A$1:$G$189,3,FALSE)</f>
        <v>LAMBAYEQUE</v>
      </c>
      <c r="H4976" s="9" t="str">
        <f>+VLOOKUP(datosAvance[[#This Row],[renaes]],eess!$A$1:$G$189,4,FALSE)</f>
        <v>MOTUPE</v>
      </c>
      <c r="I4976" s="9" t="str">
        <f>+VLOOKUP(datosAvance[[#This Row],[renaes]],eess!$A$1:$G$189,6,FALSE)</f>
        <v>LAMBAYEQUE</v>
      </c>
      <c r="J4976" s="9" t="str">
        <f>+VLOOKUP(datosAvance[[#This Row],[renaes]],eess!$A$1:$G$189,7,FALSE)</f>
        <v>CHOCHOPE</v>
      </c>
    </row>
    <row r="4977" spans="1:10" x14ac:dyDescent="0.25">
      <c r="A4977">
        <v>4397</v>
      </c>
      <c r="B4977">
        <v>6</v>
      </c>
      <c r="C4977" t="s">
        <v>243</v>
      </c>
      <c r="D4977">
        <v>8</v>
      </c>
      <c r="E4977" t="s">
        <v>5</v>
      </c>
      <c r="F4977" s="9" t="str">
        <f>+VLOOKUP(datosAvance[[#This Row],[renaes]],eess!$A$1:$G$189,2,FALSE)</f>
        <v>KAÑARIS</v>
      </c>
      <c r="G4977" s="9" t="str">
        <f>+VLOOKUP(datosAvance[[#This Row],[renaes]],eess!$A$1:$G$189,3,FALSE)</f>
        <v>LAMBAYEQUE</v>
      </c>
      <c r="H4977" s="9" t="str">
        <f>+VLOOKUP(datosAvance[[#This Row],[renaes]],eess!$A$1:$G$189,4,FALSE)</f>
        <v>KAÑARIS</v>
      </c>
      <c r="I4977" s="9" t="str">
        <f>+VLOOKUP(datosAvance[[#This Row],[renaes]],eess!$A$1:$G$189,6,FALSE)</f>
        <v>FERREÑAFE</v>
      </c>
      <c r="J4977" s="9" t="str">
        <f>+VLOOKUP(datosAvance[[#This Row],[renaes]],eess!$A$1:$G$189,7,FALSE)</f>
        <v>CAÑARIS</v>
      </c>
    </row>
    <row r="4978" spans="1:10" x14ac:dyDescent="0.25">
      <c r="A4978">
        <v>4398</v>
      </c>
      <c r="B4978">
        <v>1</v>
      </c>
      <c r="C4978" t="s">
        <v>243</v>
      </c>
      <c r="D4978">
        <v>8</v>
      </c>
      <c r="E4978" t="s">
        <v>5</v>
      </c>
      <c r="F4978" s="9" t="str">
        <f>+VLOOKUP(datosAvance[[#This Row],[renaes]],eess!$A$1:$G$189,2,FALSE)</f>
        <v>PANDACHI</v>
      </c>
      <c r="G4978" s="9" t="str">
        <f>+VLOOKUP(datosAvance[[#This Row],[renaes]],eess!$A$1:$G$189,3,FALSE)</f>
        <v>LAMBAYEQUE</v>
      </c>
      <c r="H4978" s="9" t="str">
        <f>+VLOOKUP(datosAvance[[#This Row],[renaes]],eess!$A$1:$G$189,4,FALSE)</f>
        <v>KAÑARIS</v>
      </c>
      <c r="I4978" s="9" t="str">
        <f>+VLOOKUP(datosAvance[[#This Row],[renaes]],eess!$A$1:$G$189,6,FALSE)</f>
        <v>FERREÑAFE</v>
      </c>
      <c r="J4978" s="9" t="str">
        <f>+VLOOKUP(datosAvance[[#This Row],[renaes]],eess!$A$1:$G$189,7,FALSE)</f>
        <v>CAÑARIS</v>
      </c>
    </row>
    <row r="4979" spans="1:10" x14ac:dyDescent="0.25">
      <c r="A4979">
        <v>4399</v>
      </c>
      <c r="B4979">
        <v>7</v>
      </c>
      <c r="C4979" t="s">
        <v>243</v>
      </c>
      <c r="D4979">
        <v>8</v>
      </c>
      <c r="E4979" t="s">
        <v>5</v>
      </c>
      <c r="F4979" s="9" t="str">
        <f>+VLOOKUP(datosAvance[[#This Row],[renaes]],eess!$A$1:$G$189,2,FALSE)</f>
        <v>HUACAPAMPA</v>
      </c>
      <c r="G4979" s="9" t="str">
        <f>+VLOOKUP(datosAvance[[#This Row],[renaes]],eess!$A$1:$G$189,3,FALSE)</f>
        <v>LAMBAYEQUE</v>
      </c>
      <c r="H4979" s="9" t="str">
        <f>+VLOOKUP(datosAvance[[#This Row],[renaes]],eess!$A$1:$G$189,4,FALSE)</f>
        <v>KAÑARIS</v>
      </c>
      <c r="I4979" s="9" t="str">
        <f>+VLOOKUP(datosAvance[[#This Row],[renaes]],eess!$A$1:$G$189,6,FALSE)</f>
        <v>FERREÑAFE</v>
      </c>
      <c r="J4979" s="9" t="str">
        <f>+VLOOKUP(datosAvance[[#This Row],[renaes]],eess!$A$1:$G$189,7,FALSE)</f>
        <v>CAÑARIS</v>
      </c>
    </row>
    <row r="4980" spans="1:10" x14ac:dyDescent="0.25">
      <c r="A4980">
        <v>4400</v>
      </c>
      <c r="B4980">
        <v>2</v>
      </c>
      <c r="C4980" t="s">
        <v>243</v>
      </c>
      <c r="D4980">
        <v>8</v>
      </c>
      <c r="E4980" t="s">
        <v>5</v>
      </c>
      <c r="F4980" s="9" t="str">
        <f>+VLOOKUP(datosAvance[[#This Row],[renaes]],eess!$A$1:$G$189,2,FALSE)</f>
        <v>CHILASQUE</v>
      </c>
      <c r="G4980" s="9" t="str">
        <f>+VLOOKUP(datosAvance[[#This Row],[renaes]],eess!$A$1:$G$189,3,FALSE)</f>
        <v>LAMBAYEQUE</v>
      </c>
      <c r="H4980" s="9" t="str">
        <f>+VLOOKUP(datosAvance[[#This Row],[renaes]],eess!$A$1:$G$189,4,FALSE)</f>
        <v>KAÑARIS</v>
      </c>
      <c r="I4980" s="9" t="str">
        <f>+VLOOKUP(datosAvance[[#This Row],[renaes]],eess!$A$1:$G$189,6,FALSE)</f>
        <v>FERREÑAFE</v>
      </c>
      <c r="J4980" s="9" t="str">
        <f>+VLOOKUP(datosAvance[[#This Row],[renaes]],eess!$A$1:$G$189,7,FALSE)</f>
        <v>CAÑARIS</v>
      </c>
    </row>
    <row r="4981" spans="1:10" x14ac:dyDescent="0.25">
      <c r="A4981">
        <v>4402</v>
      </c>
      <c r="B4981">
        <v>1</v>
      </c>
      <c r="C4981" t="s">
        <v>243</v>
      </c>
      <c r="D4981">
        <v>8</v>
      </c>
      <c r="E4981" t="s">
        <v>5</v>
      </c>
      <c r="F4981" s="9" t="str">
        <f>+VLOOKUP(datosAvance[[#This Row],[renaes]],eess!$A$1:$G$189,2,FALSE)</f>
        <v>QUIRICHIMA</v>
      </c>
      <c r="G4981" s="9" t="str">
        <f>+VLOOKUP(datosAvance[[#This Row],[renaes]],eess!$A$1:$G$189,3,FALSE)</f>
        <v>LAMBAYEQUE</v>
      </c>
      <c r="H4981" s="9" t="str">
        <f>+VLOOKUP(datosAvance[[#This Row],[renaes]],eess!$A$1:$G$189,4,FALSE)</f>
        <v>KAÑARIS</v>
      </c>
      <c r="I4981" s="9" t="str">
        <f>+VLOOKUP(datosAvance[[#This Row],[renaes]],eess!$A$1:$G$189,6,FALSE)</f>
        <v>FERREÑAFE</v>
      </c>
      <c r="J4981" s="9" t="str">
        <f>+VLOOKUP(datosAvance[[#This Row],[renaes]],eess!$A$1:$G$189,7,FALSE)</f>
        <v>CAÑARIS</v>
      </c>
    </row>
    <row r="4982" spans="1:10" x14ac:dyDescent="0.25">
      <c r="A4982">
        <v>4403</v>
      </c>
      <c r="B4982">
        <v>2</v>
      </c>
      <c r="C4982" t="s">
        <v>243</v>
      </c>
      <c r="D4982">
        <v>8</v>
      </c>
      <c r="E4982" t="s">
        <v>5</v>
      </c>
      <c r="F4982" s="9" t="str">
        <f>+VLOOKUP(datosAvance[[#This Row],[renaes]],eess!$A$1:$G$189,2,FALSE)</f>
        <v>CHIÑAMA</v>
      </c>
      <c r="G4982" s="9" t="str">
        <f>+VLOOKUP(datosAvance[[#This Row],[renaes]],eess!$A$1:$G$189,3,FALSE)</f>
        <v>LAMBAYEQUE</v>
      </c>
      <c r="H4982" s="9" t="str">
        <f>+VLOOKUP(datosAvance[[#This Row],[renaes]],eess!$A$1:$G$189,4,FALSE)</f>
        <v>KAÑARIS</v>
      </c>
      <c r="I4982" s="9" t="str">
        <f>+VLOOKUP(datosAvance[[#This Row],[renaes]],eess!$A$1:$G$189,6,FALSE)</f>
        <v>FERREÑAFE</v>
      </c>
      <c r="J4982" s="9" t="str">
        <f>+VLOOKUP(datosAvance[[#This Row],[renaes]],eess!$A$1:$G$189,7,FALSE)</f>
        <v>CAÑARIS</v>
      </c>
    </row>
    <row r="4983" spans="1:10" x14ac:dyDescent="0.25">
      <c r="A4983">
        <v>4404</v>
      </c>
      <c r="B4983">
        <v>2</v>
      </c>
      <c r="C4983" t="s">
        <v>243</v>
      </c>
      <c r="D4983">
        <v>8</v>
      </c>
      <c r="E4983" t="s">
        <v>5</v>
      </c>
      <c r="F4983" s="9" t="str">
        <f>+VLOOKUP(datosAvance[[#This Row],[renaes]],eess!$A$1:$G$189,2,FALSE)</f>
        <v>TONGORRAPE</v>
      </c>
      <c r="G4983" s="9" t="str">
        <f>+VLOOKUP(datosAvance[[#This Row],[renaes]],eess!$A$1:$G$189,3,FALSE)</f>
        <v>LAMBAYEQUE</v>
      </c>
      <c r="H4983" s="9" t="str">
        <f>+VLOOKUP(datosAvance[[#This Row],[renaes]],eess!$A$1:$G$189,4,FALSE)</f>
        <v>MOTUPE</v>
      </c>
      <c r="I4983" s="9" t="str">
        <f>+VLOOKUP(datosAvance[[#This Row],[renaes]],eess!$A$1:$G$189,6,FALSE)</f>
        <v>LAMBAYEQUE</v>
      </c>
      <c r="J4983" s="9" t="str">
        <f>+VLOOKUP(datosAvance[[#This Row],[renaes]],eess!$A$1:$G$189,7,FALSE)</f>
        <v>MOTUPE</v>
      </c>
    </row>
    <row r="4984" spans="1:10" x14ac:dyDescent="0.25">
      <c r="A4984">
        <v>4405</v>
      </c>
      <c r="B4984">
        <v>2</v>
      </c>
      <c r="C4984" t="s">
        <v>243</v>
      </c>
      <c r="D4984">
        <v>8</v>
      </c>
      <c r="E4984" t="s">
        <v>5</v>
      </c>
      <c r="F4984" s="9" t="str">
        <f>+VLOOKUP(datosAvance[[#This Row],[renaes]],eess!$A$1:$G$189,2,FALSE)</f>
        <v>ANCHOVIRA</v>
      </c>
      <c r="G4984" s="9" t="str">
        <f>+VLOOKUP(datosAvance[[#This Row],[renaes]],eess!$A$1:$G$189,3,FALSE)</f>
        <v>LAMBAYEQUE</v>
      </c>
      <c r="H4984" s="9" t="str">
        <f>+VLOOKUP(datosAvance[[#This Row],[renaes]],eess!$A$1:$G$189,4,FALSE)</f>
        <v>MOTUPE</v>
      </c>
      <c r="I4984" s="9" t="str">
        <f>+VLOOKUP(datosAvance[[#This Row],[renaes]],eess!$A$1:$G$189,6,FALSE)</f>
        <v>LAMBAYEQUE</v>
      </c>
      <c r="J4984" s="9" t="str">
        <f>+VLOOKUP(datosAvance[[#This Row],[renaes]],eess!$A$1:$G$189,7,FALSE)</f>
        <v>MOTUPE</v>
      </c>
    </row>
    <row r="4985" spans="1:10" x14ac:dyDescent="0.25">
      <c r="A4985">
        <v>4406</v>
      </c>
      <c r="B4985">
        <v>1</v>
      </c>
      <c r="C4985" t="s">
        <v>243</v>
      </c>
      <c r="D4985">
        <v>8</v>
      </c>
      <c r="E4985" t="s">
        <v>5</v>
      </c>
      <c r="F4985" s="9" t="str">
        <f>+VLOOKUP(datosAvance[[#This Row],[renaes]],eess!$A$1:$G$189,2,FALSE)</f>
        <v>MARRIPON</v>
      </c>
      <c r="G4985" s="9" t="str">
        <f>+VLOOKUP(datosAvance[[#This Row],[renaes]],eess!$A$1:$G$189,3,FALSE)</f>
        <v>LAMBAYEQUE</v>
      </c>
      <c r="H4985" s="9" t="str">
        <f>+VLOOKUP(datosAvance[[#This Row],[renaes]],eess!$A$1:$G$189,4,FALSE)</f>
        <v>MOTUPE</v>
      </c>
      <c r="I4985" s="9" t="str">
        <f>+VLOOKUP(datosAvance[[#This Row],[renaes]],eess!$A$1:$G$189,6,FALSE)</f>
        <v>LAMBAYEQUE</v>
      </c>
      <c r="J4985" s="9" t="str">
        <f>+VLOOKUP(datosAvance[[#This Row],[renaes]],eess!$A$1:$G$189,7,FALSE)</f>
        <v>MOTUPE</v>
      </c>
    </row>
    <row r="4986" spans="1:10" x14ac:dyDescent="0.25">
      <c r="A4986">
        <v>4407</v>
      </c>
      <c r="B4986">
        <v>12</v>
      </c>
      <c r="C4986" t="s">
        <v>243</v>
      </c>
      <c r="D4986">
        <v>8</v>
      </c>
      <c r="E4986" t="s">
        <v>5</v>
      </c>
      <c r="F4986" s="9" t="str">
        <f>+VLOOKUP(datosAvance[[#This Row],[renaes]],eess!$A$1:$G$189,2,FALSE)</f>
        <v>OLMOS</v>
      </c>
      <c r="G4986" s="9" t="str">
        <f>+VLOOKUP(datosAvance[[#This Row],[renaes]],eess!$A$1:$G$189,3,FALSE)</f>
        <v>LAMBAYEQUE</v>
      </c>
      <c r="H4986" s="9" t="str">
        <f>+VLOOKUP(datosAvance[[#This Row],[renaes]],eess!$A$1:$G$189,4,FALSE)</f>
        <v>OLMOS</v>
      </c>
      <c r="I4986" s="9" t="str">
        <f>+VLOOKUP(datosAvance[[#This Row],[renaes]],eess!$A$1:$G$189,6,FALSE)</f>
        <v>LAMBAYEQUE</v>
      </c>
      <c r="J4986" s="9" t="str">
        <f>+VLOOKUP(datosAvance[[#This Row],[renaes]],eess!$A$1:$G$189,7,FALSE)</f>
        <v>OLMOS</v>
      </c>
    </row>
    <row r="4987" spans="1:10" x14ac:dyDescent="0.25">
      <c r="A4987">
        <v>4408</v>
      </c>
      <c r="B4987">
        <v>5</v>
      </c>
      <c r="C4987" t="s">
        <v>243</v>
      </c>
      <c r="D4987">
        <v>8</v>
      </c>
      <c r="E4987" t="s">
        <v>5</v>
      </c>
      <c r="F4987" s="9" t="str">
        <f>+VLOOKUP(datosAvance[[#This Row],[renaes]],eess!$A$1:$G$189,2,FALSE)</f>
        <v>LA ESTANCIA</v>
      </c>
      <c r="G4987" s="9" t="str">
        <f>+VLOOKUP(datosAvance[[#This Row],[renaes]],eess!$A$1:$G$189,3,FALSE)</f>
        <v>LAMBAYEQUE</v>
      </c>
      <c r="H4987" s="9" t="str">
        <f>+VLOOKUP(datosAvance[[#This Row],[renaes]],eess!$A$1:$G$189,4,FALSE)</f>
        <v>OLMOS</v>
      </c>
      <c r="I4987" s="9" t="str">
        <f>+VLOOKUP(datosAvance[[#This Row],[renaes]],eess!$A$1:$G$189,6,FALSE)</f>
        <v>LAMBAYEQUE</v>
      </c>
      <c r="J4987" s="9" t="str">
        <f>+VLOOKUP(datosAvance[[#This Row],[renaes]],eess!$A$1:$G$189,7,FALSE)</f>
        <v>OLMOS</v>
      </c>
    </row>
    <row r="4988" spans="1:10" x14ac:dyDescent="0.25">
      <c r="A4988">
        <v>4409</v>
      </c>
      <c r="B4988">
        <v>6</v>
      </c>
      <c r="C4988" t="s">
        <v>243</v>
      </c>
      <c r="D4988">
        <v>8</v>
      </c>
      <c r="E4988" t="s">
        <v>5</v>
      </c>
      <c r="F4988" s="9" t="str">
        <f>+VLOOKUP(datosAvance[[#This Row],[renaes]],eess!$A$1:$G$189,2,FALSE)</f>
        <v>INSCULAS</v>
      </c>
      <c r="G4988" s="9" t="str">
        <f>+VLOOKUP(datosAvance[[#This Row],[renaes]],eess!$A$1:$G$189,3,FALSE)</f>
        <v>LAMBAYEQUE</v>
      </c>
      <c r="H4988" s="9" t="str">
        <f>+VLOOKUP(datosAvance[[#This Row],[renaes]],eess!$A$1:$G$189,4,FALSE)</f>
        <v>OLMOS</v>
      </c>
      <c r="I4988" s="9" t="str">
        <f>+VLOOKUP(datosAvance[[#This Row],[renaes]],eess!$A$1:$G$189,6,FALSE)</f>
        <v>LAMBAYEQUE</v>
      </c>
      <c r="J4988" s="9" t="str">
        <f>+VLOOKUP(datosAvance[[#This Row],[renaes]],eess!$A$1:$G$189,7,FALSE)</f>
        <v>OLMOS</v>
      </c>
    </row>
    <row r="4989" spans="1:10" x14ac:dyDescent="0.25">
      <c r="A4989">
        <v>4410</v>
      </c>
      <c r="B4989">
        <v>1</v>
      </c>
      <c r="C4989" t="s">
        <v>243</v>
      </c>
      <c r="D4989">
        <v>8</v>
      </c>
      <c r="E4989" t="s">
        <v>5</v>
      </c>
      <c r="F4989" s="9" t="str">
        <f>+VLOOKUP(datosAvance[[#This Row],[renaes]],eess!$A$1:$G$189,2,FALSE)</f>
        <v>QUERPON</v>
      </c>
      <c r="G4989" s="9" t="str">
        <f>+VLOOKUP(datosAvance[[#This Row],[renaes]],eess!$A$1:$G$189,3,FALSE)</f>
        <v>LAMBAYEQUE</v>
      </c>
      <c r="H4989" s="9" t="str">
        <f>+VLOOKUP(datosAvance[[#This Row],[renaes]],eess!$A$1:$G$189,4,FALSE)</f>
        <v>OLMOS</v>
      </c>
      <c r="I4989" s="9" t="str">
        <f>+VLOOKUP(datosAvance[[#This Row],[renaes]],eess!$A$1:$G$189,6,FALSE)</f>
        <v>LAMBAYEQUE</v>
      </c>
      <c r="J4989" s="9" t="str">
        <f>+VLOOKUP(datosAvance[[#This Row],[renaes]],eess!$A$1:$G$189,7,FALSE)</f>
        <v>OLMOS</v>
      </c>
    </row>
    <row r="4990" spans="1:10" x14ac:dyDescent="0.25">
      <c r="A4990">
        <v>4411</v>
      </c>
      <c r="B4990">
        <v>1</v>
      </c>
      <c r="C4990" t="s">
        <v>243</v>
      </c>
      <c r="D4990">
        <v>8</v>
      </c>
      <c r="E4990" t="s">
        <v>5</v>
      </c>
      <c r="F4990" s="9" t="str">
        <f>+VLOOKUP(datosAvance[[#This Row],[renaes]],eess!$A$1:$G$189,2,FALSE)</f>
        <v>TRES BATANES</v>
      </c>
      <c r="G4990" s="9" t="str">
        <f>+VLOOKUP(datosAvance[[#This Row],[renaes]],eess!$A$1:$G$189,3,FALSE)</f>
        <v>LAMBAYEQUE</v>
      </c>
      <c r="H4990" s="9" t="str">
        <f>+VLOOKUP(datosAvance[[#This Row],[renaes]],eess!$A$1:$G$189,4,FALSE)</f>
        <v>OLMOS</v>
      </c>
      <c r="I4990" s="9" t="str">
        <f>+VLOOKUP(datosAvance[[#This Row],[renaes]],eess!$A$1:$G$189,6,FALSE)</f>
        <v>LAMBAYEQUE</v>
      </c>
      <c r="J4990" s="9" t="str">
        <f>+VLOOKUP(datosAvance[[#This Row],[renaes]],eess!$A$1:$G$189,7,FALSE)</f>
        <v>OLMOS</v>
      </c>
    </row>
    <row r="4991" spans="1:10" x14ac:dyDescent="0.25">
      <c r="A4991">
        <v>4412</v>
      </c>
      <c r="B4991">
        <v>1</v>
      </c>
      <c r="C4991" t="s">
        <v>243</v>
      </c>
      <c r="D4991">
        <v>8</v>
      </c>
      <c r="E4991" t="s">
        <v>5</v>
      </c>
      <c r="F4991" s="9" t="str">
        <f>+VLOOKUP(datosAvance[[#This Row],[renaes]],eess!$A$1:$G$189,2,FALSE)</f>
        <v>CAPILLA CENTRAL</v>
      </c>
      <c r="G4991" s="9" t="str">
        <f>+VLOOKUP(datosAvance[[#This Row],[renaes]],eess!$A$1:$G$189,3,FALSE)</f>
        <v>LAMBAYEQUE</v>
      </c>
      <c r="H4991" s="9" t="str">
        <f>+VLOOKUP(datosAvance[[#This Row],[renaes]],eess!$A$1:$G$189,4,FALSE)</f>
        <v>OLMOS</v>
      </c>
      <c r="I4991" s="9" t="str">
        <f>+VLOOKUP(datosAvance[[#This Row],[renaes]],eess!$A$1:$G$189,6,FALSE)</f>
        <v>LAMBAYEQUE</v>
      </c>
      <c r="J4991" s="9" t="str">
        <f>+VLOOKUP(datosAvance[[#This Row],[renaes]],eess!$A$1:$G$189,7,FALSE)</f>
        <v>OLMOS</v>
      </c>
    </row>
    <row r="4992" spans="1:10" x14ac:dyDescent="0.25">
      <c r="A4992">
        <v>4413</v>
      </c>
      <c r="B4992">
        <v>0</v>
      </c>
      <c r="C4992" t="s">
        <v>243</v>
      </c>
      <c r="D4992">
        <v>8</v>
      </c>
      <c r="E4992" t="s">
        <v>5</v>
      </c>
      <c r="F4992" s="9" t="str">
        <f>+VLOOKUP(datosAvance[[#This Row],[renaes]],eess!$A$1:$G$189,2,FALSE)</f>
        <v>ÑAUPE</v>
      </c>
      <c r="G4992" s="9" t="str">
        <f>+VLOOKUP(datosAvance[[#This Row],[renaes]],eess!$A$1:$G$189,3,FALSE)</f>
        <v>LAMBAYEQUE</v>
      </c>
      <c r="H4992" s="9" t="str">
        <f>+VLOOKUP(datosAvance[[#This Row],[renaes]],eess!$A$1:$G$189,4,FALSE)</f>
        <v>OLMOS</v>
      </c>
      <c r="I4992" s="9" t="str">
        <f>+VLOOKUP(datosAvance[[#This Row],[renaes]],eess!$A$1:$G$189,6,FALSE)</f>
        <v>LAMBAYEQUE</v>
      </c>
      <c r="J4992" s="9" t="str">
        <f>+VLOOKUP(datosAvance[[#This Row],[renaes]],eess!$A$1:$G$189,7,FALSE)</f>
        <v>OLMOS</v>
      </c>
    </row>
    <row r="4993" spans="1:10" x14ac:dyDescent="0.25">
      <c r="A4993">
        <v>4414</v>
      </c>
      <c r="B4993">
        <v>2</v>
      </c>
      <c r="C4993" t="s">
        <v>243</v>
      </c>
      <c r="D4993">
        <v>8</v>
      </c>
      <c r="E4993" t="s">
        <v>5</v>
      </c>
      <c r="F4993" s="9" t="str">
        <f>+VLOOKUP(datosAvance[[#This Row],[renaes]],eess!$A$1:$G$189,2,FALSE)</f>
        <v>ELVIRREY</v>
      </c>
      <c r="G4993" s="9" t="str">
        <f>+VLOOKUP(datosAvance[[#This Row],[renaes]],eess!$A$1:$G$189,3,FALSE)</f>
        <v>LAMBAYEQUE</v>
      </c>
      <c r="H4993" s="9" t="str">
        <f>+VLOOKUP(datosAvance[[#This Row],[renaes]],eess!$A$1:$G$189,4,FALSE)</f>
        <v>OLMOS</v>
      </c>
      <c r="I4993" s="9" t="str">
        <f>+VLOOKUP(datosAvance[[#This Row],[renaes]],eess!$A$1:$G$189,6,FALSE)</f>
        <v>LAMBAYEQUE</v>
      </c>
      <c r="J4993" s="9" t="str">
        <f>+VLOOKUP(datosAvance[[#This Row],[renaes]],eess!$A$1:$G$189,7,FALSE)</f>
        <v>OLMOS</v>
      </c>
    </row>
    <row r="4994" spans="1:10" x14ac:dyDescent="0.25">
      <c r="A4994">
        <v>4415</v>
      </c>
      <c r="B4994">
        <v>3</v>
      </c>
      <c r="C4994" t="s">
        <v>243</v>
      </c>
      <c r="D4994">
        <v>8</v>
      </c>
      <c r="E4994" t="s">
        <v>5</v>
      </c>
      <c r="F4994" s="9" t="str">
        <f>+VLOOKUP(datosAvance[[#This Row],[renaes]],eess!$A$1:$G$189,2,FALSE)</f>
        <v>FICUAR</v>
      </c>
      <c r="G4994" s="9" t="str">
        <f>+VLOOKUP(datosAvance[[#This Row],[renaes]],eess!$A$1:$G$189,3,FALSE)</f>
        <v>LAMBAYEQUE</v>
      </c>
      <c r="H4994" s="9" t="str">
        <f>+VLOOKUP(datosAvance[[#This Row],[renaes]],eess!$A$1:$G$189,4,FALSE)</f>
        <v>OLMOS</v>
      </c>
      <c r="I4994" s="9" t="str">
        <f>+VLOOKUP(datosAvance[[#This Row],[renaes]],eess!$A$1:$G$189,6,FALSE)</f>
        <v>LAMBAYEQUE</v>
      </c>
      <c r="J4994" s="9" t="str">
        <f>+VLOOKUP(datosAvance[[#This Row],[renaes]],eess!$A$1:$G$189,7,FALSE)</f>
        <v>OLMOS</v>
      </c>
    </row>
    <row r="4995" spans="1:10" x14ac:dyDescent="0.25">
      <c r="A4995">
        <v>4416</v>
      </c>
      <c r="B4995">
        <v>0</v>
      </c>
      <c r="C4995" t="s">
        <v>243</v>
      </c>
      <c r="D4995">
        <v>8</v>
      </c>
      <c r="E4995" t="s">
        <v>5</v>
      </c>
      <c r="F4995" s="9" t="str">
        <f>+VLOOKUP(datosAvance[[#This Row],[renaes]],eess!$A$1:$G$189,2,FALSE)</f>
        <v>SANTA ROSA (OLMOS)</v>
      </c>
      <c r="G4995" s="9" t="str">
        <f>+VLOOKUP(datosAvance[[#This Row],[renaes]],eess!$A$1:$G$189,3,FALSE)</f>
        <v>LAMBAYEQUE</v>
      </c>
      <c r="H4995" s="9" t="str">
        <f>+VLOOKUP(datosAvance[[#This Row],[renaes]],eess!$A$1:$G$189,4,FALSE)</f>
        <v>OLMOS</v>
      </c>
      <c r="I4995" s="9" t="str">
        <f>+VLOOKUP(datosAvance[[#This Row],[renaes]],eess!$A$1:$G$189,6,FALSE)</f>
        <v>LAMBAYEQUE</v>
      </c>
      <c r="J4995" s="9" t="str">
        <f>+VLOOKUP(datosAvance[[#This Row],[renaes]],eess!$A$1:$G$189,7,FALSE)</f>
        <v>OLMOS</v>
      </c>
    </row>
    <row r="4996" spans="1:10" x14ac:dyDescent="0.25">
      <c r="A4996">
        <v>4417</v>
      </c>
      <c r="B4996">
        <v>2</v>
      </c>
      <c r="C4996" t="s">
        <v>243</v>
      </c>
      <c r="D4996">
        <v>8</v>
      </c>
      <c r="E4996" t="s">
        <v>5</v>
      </c>
      <c r="F4996" s="9" t="str">
        <f>+VLOOKUP(datosAvance[[#This Row],[renaes]],eess!$A$1:$G$189,2,FALSE)</f>
        <v>COLAYA</v>
      </c>
      <c r="G4996" s="9" t="str">
        <f>+VLOOKUP(datosAvance[[#This Row],[renaes]],eess!$A$1:$G$189,3,FALSE)</f>
        <v>LAMBAYEQUE</v>
      </c>
      <c r="H4996" s="9" t="str">
        <f>+VLOOKUP(datosAvance[[#This Row],[renaes]],eess!$A$1:$G$189,4,FALSE)</f>
        <v>SALAS</v>
      </c>
      <c r="I4996" s="9" t="str">
        <f>+VLOOKUP(datosAvance[[#This Row],[renaes]],eess!$A$1:$G$189,6,FALSE)</f>
        <v>LAMBAYEQUE</v>
      </c>
      <c r="J4996" s="9" t="str">
        <f>+VLOOKUP(datosAvance[[#This Row],[renaes]],eess!$A$1:$G$189,7,FALSE)</f>
        <v>SALAS</v>
      </c>
    </row>
    <row r="4997" spans="1:10" x14ac:dyDescent="0.25">
      <c r="A4997">
        <v>4418</v>
      </c>
      <c r="B4997">
        <v>1</v>
      </c>
      <c r="C4997" t="s">
        <v>243</v>
      </c>
      <c r="D4997">
        <v>8</v>
      </c>
      <c r="E4997" t="s">
        <v>5</v>
      </c>
      <c r="F4997" s="9" t="str">
        <f>+VLOOKUP(datosAvance[[#This Row],[renaes]],eess!$A$1:$G$189,2,FALSE)</f>
        <v>LA RAMADA</v>
      </c>
      <c r="G4997" s="9" t="str">
        <f>+VLOOKUP(datosAvance[[#This Row],[renaes]],eess!$A$1:$G$189,3,FALSE)</f>
        <v>LAMBAYEQUE</v>
      </c>
      <c r="H4997" s="9" t="str">
        <f>+VLOOKUP(datosAvance[[#This Row],[renaes]],eess!$A$1:$G$189,4,FALSE)</f>
        <v>SALAS</v>
      </c>
      <c r="I4997" s="9" t="str">
        <f>+VLOOKUP(datosAvance[[#This Row],[renaes]],eess!$A$1:$G$189,6,FALSE)</f>
        <v>LAMBAYEQUE</v>
      </c>
      <c r="J4997" s="9" t="str">
        <f>+VLOOKUP(datosAvance[[#This Row],[renaes]],eess!$A$1:$G$189,7,FALSE)</f>
        <v>SALAS</v>
      </c>
    </row>
    <row r="4998" spans="1:10" x14ac:dyDescent="0.25">
      <c r="A4998">
        <v>4419</v>
      </c>
      <c r="B4998">
        <v>1</v>
      </c>
      <c r="C4998" t="s">
        <v>243</v>
      </c>
      <c r="D4998">
        <v>8</v>
      </c>
      <c r="E4998" t="s">
        <v>5</v>
      </c>
      <c r="F4998" s="9" t="str">
        <f>+VLOOKUP(datosAvance[[#This Row],[renaes]],eess!$A$1:$G$189,2,FALSE)</f>
        <v>TALLAPAMPA</v>
      </c>
      <c r="G4998" s="9" t="str">
        <f>+VLOOKUP(datosAvance[[#This Row],[renaes]],eess!$A$1:$G$189,3,FALSE)</f>
        <v>LAMBAYEQUE</v>
      </c>
      <c r="H4998" s="9" t="str">
        <f>+VLOOKUP(datosAvance[[#This Row],[renaes]],eess!$A$1:$G$189,4,FALSE)</f>
        <v>SALAS</v>
      </c>
      <c r="I4998" s="9" t="str">
        <f>+VLOOKUP(datosAvance[[#This Row],[renaes]],eess!$A$1:$G$189,6,FALSE)</f>
        <v>LAMBAYEQUE</v>
      </c>
      <c r="J4998" s="9" t="str">
        <f>+VLOOKUP(datosAvance[[#This Row],[renaes]],eess!$A$1:$G$189,7,FALSE)</f>
        <v>SALAS</v>
      </c>
    </row>
    <row r="4999" spans="1:10" x14ac:dyDescent="0.25">
      <c r="A4999">
        <v>4420</v>
      </c>
      <c r="B4999">
        <v>13</v>
      </c>
      <c r="C4999" t="s">
        <v>243</v>
      </c>
      <c r="D4999">
        <v>8</v>
      </c>
      <c r="E4999" t="s">
        <v>5</v>
      </c>
      <c r="F4999" s="9" t="str">
        <f>+VLOOKUP(datosAvance[[#This Row],[renaes]],eess!$A$1:$G$189,2,FALSE)</f>
        <v>MORROPE</v>
      </c>
      <c r="G4999" s="9" t="str">
        <f>+VLOOKUP(datosAvance[[#This Row],[renaes]],eess!$A$1:$G$189,3,FALSE)</f>
        <v>LAMBAYEQUE</v>
      </c>
      <c r="H4999" s="9" t="str">
        <f>+VLOOKUP(datosAvance[[#This Row],[renaes]],eess!$A$1:$G$189,4,FALSE)</f>
        <v>MORROPE</v>
      </c>
      <c r="I4999" s="9" t="str">
        <f>+VLOOKUP(datosAvance[[#This Row],[renaes]],eess!$A$1:$G$189,6,FALSE)</f>
        <v>LAMBAYEQUE</v>
      </c>
      <c r="J4999" s="9" t="str">
        <f>+VLOOKUP(datosAvance[[#This Row],[renaes]],eess!$A$1:$G$189,7,FALSE)</f>
        <v>MORROPE</v>
      </c>
    </row>
    <row r="5000" spans="1:10" x14ac:dyDescent="0.25">
      <c r="A5000">
        <v>4421</v>
      </c>
      <c r="B5000">
        <v>1</v>
      </c>
      <c r="C5000" t="s">
        <v>243</v>
      </c>
      <c r="D5000">
        <v>8</v>
      </c>
      <c r="E5000" t="s">
        <v>5</v>
      </c>
      <c r="F5000" s="9" t="str">
        <f>+VLOOKUP(datosAvance[[#This Row],[renaes]],eess!$A$1:$G$189,2,FALSE)</f>
        <v>LA COLORADA</v>
      </c>
      <c r="G5000" s="9" t="str">
        <f>+VLOOKUP(datosAvance[[#This Row],[renaes]],eess!$A$1:$G$189,3,FALSE)</f>
        <v>LAMBAYEQUE</v>
      </c>
      <c r="H5000" s="9" t="str">
        <f>+VLOOKUP(datosAvance[[#This Row],[renaes]],eess!$A$1:$G$189,4,FALSE)</f>
        <v>MORROPE</v>
      </c>
      <c r="I5000" s="9" t="str">
        <f>+VLOOKUP(datosAvance[[#This Row],[renaes]],eess!$A$1:$G$189,6,FALSE)</f>
        <v>LAMBAYEQUE</v>
      </c>
      <c r="J5000" s="9" t="str">
        <f>+VLOOKUP(datosAvance[[#This Row],[renaes]],eess!$A$1:$G$189,7,FALSE)</f>
        <v>MORROPE</v>
      </c>
    </row>
    <row r="5001" spans="1:10" x14ac:dyDescent="0.25">
      <c r="A5001">
        <v>4422</v>
      </c>
      <c r="B5001">
        <v>0</v>
      </c>
      <c r="C5001" t="s">
        <v>243</v>
      </c>
      <c r="D5001">
        <v>8</v>
      </c>
      <c r="E5001" t="s">
        <v>5</v>
      </c>
      <c r="F5001" s="9" t="str">
        <f>+VLOOKUP(datosAvance[[#This Row],[renaes]],eess!$A$1:$G$189,2,FALSE)</f>
        <v>EL ROMERO</v>
      </c>
      <c r="G5001" s="9" t="str">
        <f>+VLOOKUP(datosAvance[[#This Row],[renaes]],eess!$A$1:$G$189,3,FALSE)</f>
        <v>LAMBAYEQUE</v>
      </c>
      <c r="H5001" s="9" t="str">
        <f>+VLOOKUP(datosAvance[[#This Row],[renaes]],eess!$A$1:$G$189,4,FALSE)</f>
        <v>MORROPE</v>
      </c>
      <c r="I5001" s="9" t="str">
        <f>+VLOOKUP(datosAvance[[#This Row],[renaes]],eess!$A$1:$G$189,6,FALSE)</f>
        <v>LAMBAYEQUE</v>
      </c>
      <c r="J5001" s="9" t="str">
        <f>+VLOOKUP(datosAvance[[#This Row],[renaes]],eess!$A$1:$G$189,7,FALSE)</f>
        <v>MORROPE</v>
      </c>
    </row>
    <row r="5002" spans="1:10" x14ac:dyDescent="0.25">
      <c r="A5002">
        <v>4423</v>
      </c>
      <c r="B5002">
        <v>2</v>
      </c>
      <c r="C5002" t="s">
        <v>243</v>
      </c>
      <c r="D5002">
        <v>8</v>
      </c>
      <c r="E5002" t="s">
        <v>5</v>
      </c>
      <c r="F5002" s="9" t="str">
        <f>+VLOOKUP(datosAvance[[#This Row],[renaes]],eess!$A$1:$G$189,2,FALSE)</f>
        <v>TRANCA FANUPE</v>
      </c>
      <c r="G5002" s="9" t="str">
        <f>+VLOOKUP(datosAvance[[#This Row],[renaes]],eess!$A$1:$G$189,3,FALSE)</f>
        <v>LAMBAYEQUE</v>
      </c>
      <c r="H5002" s="9" t="str">
        <f>+VLOOKUP(datosAvance[[#This Row],[renaes]],eess!$A$1:$G$189,4,FALSE)</f>
        <v>MORROPE</v>
      </c>
      <c r="I5002" s="9" t="str">
        <f>+VLOOKUP(datosAvance[[#This Row],[renaes]],eess!$A$1:$G$189,6,FALSE)</f>
        <v>LAMBAYEQUE</v>
      </c>
      <c r="J5002" s="9" t="str">
        <f>+VLOOKUP(datosAvance[[#This Row],[renaes]],eess!$A$1:$G$189,7,FALSE)</f>
        <v>MORROPE</v>
      </c>
    </row>
    <row r="5003" spans="1:10" x14ac:dyDescent="0.25">
      <c r="A5003">
        <v>4424</v>
      </c>
      <c r="B5003">
        <v>3</v>
      </c>
      <c r="C5003" t="s">
        <v>243</v>
      </c>
      <c r="D5003">
        <v>8</v>
      </c>
      <c r="E5003" t="s">
        <v>5</v>
      </c>
      <c r="F5003" s="9" t="str">
        <f>+VLOOKUP(datosAvance[[#This Row],[renaes]],eess!$A$1:$G$189,2,FALSE)</f>
        <v>LAGUNAS (MORROPE)</v>
      </c>
      <c r="G5003" s="9" t="str">
        <f>+VLOOKUP(datosAvance[[#This Row],[renaes]],eess!$A$1:$G$189,3,FALSE)</f>
        <v>LAMBAYEQUE</v>
      </c>
      <c r="H5003" s="9" t="str">
        <f>+VLOOKUP(datosAvance[[#This Row],[renaes]],eess!$A$1:$G$189,4,FALSE)</f>
        <v>MORROPE</v>
      </c>
      <c r="I5003" s="9" t="str">
        <f>+VLOOKUP(datosAvance[[#This Row],[renaes]],eess!$A$1:$G$189,6,FALSE)</f>
        <v>LAMBAYEQUE</v>
      </c>
      <c r="J5003" s="9" t="str">
        <f>+VLOOKUP(datosAvance[[#This Row],[renaes]],eess!$A$1:$G$189,7,FALSE)</f>
        <v>MORROPE</v>
      </c>
    </row>
    <row r="5004" spans="1:10" x14ac:dyDescent="0.25">
      <c r="A5004">
        <v>4425</v>
      </c>
      <c r="B5004">
        <v>3</v>
      </c>
      <c r="C5004" t="s">
        <v>243</v>
      </c>
      <c r="D5004">
        <v>8</v>
      </c>
      <c r="E5004" t="s">
        <v>5</v>
      </c>
      <c r="F5004" s="9" t="str">
        <f>+VLOOKUP(datosAvance[[#This Row],[renaes]],eess!$A$1:$G$189,2,FALSE)</f>
        <v>CHEPITO</v>
      </c>
      <c r="G5004" s="9" t="str">
        <f>+VLOOKUP(datosAvance[[#This Row],[renaes]],eess!$A$1:$G$189,3,FALSE)</f>
        <v>LAMBAYEQUE</v>
      </c>
      <c r="H5004" s="9" t="str">
        <f>+VLOOKUP(datosAvance[[#This Row],[renaes]],eess!$A$1:$G$189,4,FALSE)</f>
        <v>MORROPE</v>
      </c>
      <c r="I5004" s="9" t="str">
        <f>+VLOOKUP(datosAvance[[#This Row],[renaes]],eess!$A$1:$G$189,6,FALSE)</f>
        <v>LAMBAYEQUE</v>
      </c>
      <c r="J5004" s="9" t="str">
        <f>+VLOOKUP(datosAvance[[#This Row],[renaes]],eess!$A$1:$G$189,7,FALSE)</f>
        <v>MORROPE</v>
      </c>
    </row>
    <row r="5005" spans="1:10" x14ac:dyDescent="0.25">
      <c r="A5005">
        <v>4426</v>
      </c>
      <c r="B5005">
        <v>3</v>
      </c>
      <c r="C5005" t="s">
        <v>243</v>
      </c>
      <c r="D5005">
        <v>8</v>
      </c>
      <c r="E5005" t="s">
        <v>5</v>
      </c>
      <c r="F5005" s="9" t="str">
        <f>+VLOOKUP(datosAvance[[#This Row],[renaes]],eess!$A$1:$G$189,2,FALSE)</f>
        <v>ARBOLSOL</v>
      </c>
      <c r="G5005" s="9" t="str">
        <f>+VLOOKUP(datosAvance[[#This Row],[renaes]],eess!$A$1:$G$189,3,FALSE)</f>
        <v>LAMBAYEQUE</v>
      </c>
      <c r="H5005" s="9" t="str">
        <f>+VLOOKUP(datosAvance[[#This Row],[renaes]],eess!$A$1:$G$189,4,FALSE)</f>
        <v>MORROPE</v>
      </c>
      <c r="I5005" s="9" t="str">
        <f>+VLOOKUP(datosAvance[[#This Row],[renaes]],eess!$A$1:$G$189,6,FALSE)</f>
        <v>LAMBAYEQUE</v>
      </c>
      <c r="J5005" s="9" t="str">
        <f>+VLOOKUP(datosAvance[[#This Row],[renaes]],eess!$A$1:$G$189,7,FALSE)</f>
        <v>MORROPE</v>
      </c>
    </row>
    <row r="5006" spans="1:10" x14ac:dyDescent="0.25">
      <c r="A5006">
        <v>4427</v>
      </c>
      <c r="B5006">
        <v>1</v>
      </c>
      <c r="C5006" t="s">
        <v>243</v>
      </c>
      <c r="D5006">
        <v>8</v>
      </c>
      <c r="E5006" t="s">
        <v>5</v>
      </c>
      <c r="F5006" s="9" t="str">
        <f>+VLOOKUP(datosAvance[[#This Row],[renaes]],eess!$A$1:$G$189,2,FALSE)</f>
        <v>CRUZ DE PAREDONES</v>
      </c>
      <c r="G5006" s="9" t="str">
        <f>+VLOOKUP(datosAvance[[#This Row],[renaes]],eess!$A$1:$G$189,3,FALSE)</f>
        <v>LAMBAYEQUE</v>
      </c>
      <c r="H5006" s="9" t="str">
        <f>+VLOOKUP(datosAvance[[#This Row],[renaes]],eess!$A$1:$G$189,4,FALSE)</f>
        <v>MORROPE</v>
      </c>
      <c r="I5006" s="9" t="str">
        <f>+VLOOKUP(datosAvance[[#This Row],[renaes]],eess!$A$1:$G$189,6,FALSE)</f>
        <v>LAMBAYEQUE</v>
      </c>
      <c r="J5006" s="9" t="str">
        <f>+VLOOKUP(datosAvance[[#This Row],[renaes]],eess!$A$1:$G$189,7,FALSE)</f>
        <v>MORROPE</v>
      </c>
    </row>
    <row r="5007" spans="1:10" x14ac:dyDescent="0.25">
      <c r="A5007">
        <v>4428</v>
      </c>
      <c r="B5007">
        <v>2</v>
      </c>
      <c r="C5007" t="s">
        <v>243</v>
      </c>
      <c r="D5007">
        <v>8</v>
      </c>
      <c r="E5007" t="s">
        <v>5</v>
      </c>
      <c r="F5007" s="9" t="str">
        <f>+VLOOKUP(datosAvance[[#This Row],[renaes]],eess!$A$1:$G$189,2,FALSE)</f>
        <v>LA  GARTERA</v>
      </c>
      <c r="G5007" s="9" t="str">
        <f>+VLOOKUP(datosAvance[[#This Row],[renaes]],eess!$A$1:$G$189,3,FALSE)</f>
        <v>LAMBAYEQUE</v>
      </c>
      <c r="H5007" s="9" t="str">
        <f>+VLOOKUP(datosAvance[[#This Row],[renaes]],eess!$A$1:$G$189,4,FALSE)</f>
        <v>MORROPE</v>
      </c>
      <c r="I5007" s="9" t="str">
        <f>+VLOOKUP(datosAvance[[#This Row],[renaes]],eess!$A$1:$G$189,6,FALSE)</f>
        <v>LAMBAYEQUE</v>
      </c>
      <c r="J5007" s="9" t="str">
        <f>+VLOOKUP(datosAvance[[#This Row],[renaes]],eess!$A$1:$G$189,7,FALSE)</f>
        <v>MORROPE</v>
      </c>
    </row>
    <row r="5008" spans="1:10" x14ac:dyDescent="0.25">
      <c r="A5008">
        <v>4429</v>
      </c>
      <c r="B5008">
        <v>6</v>
      </c>
      <c r="C5008" t="s">
        <v>243</v>
      </c>
      <c r="D5008">
        <v>8</v>
      </c>
      <c r="E5008" t="s">
        <v>5</v>
      </c>
      <c r="F5008" s="9" t="str">
        <f>+VLOOKUP(datosAvance[[#This Row],[renaes]],eess!$A$1:$G$189,2,FALSE)</f>
        <v>CRUZ DEL MEDANO</v>
      </c>
      <c r="G5008" s="9" t="str">
        <f>+VLOOKUP(datosAvance[[#This Row],[renaes]],eess!$A$1:$G$189,3,FALSE)</f>
        <v>LAMBAYEQUE</v>
      </c>
      <c r="H5008" s="9" t="str">
        <f>+VLOOKUP(datosAvance[[#This Row],[renaes]],eess!$A$1:$G$189,4,FALSE)</f>
        <v>MORROPE</v>
      </c>
      <c r="I5008" s="9" t="str">
        <f>+VLOOKUP(datosAvance[[#This Row],[renaes]],eess!$A$1:$G$189,6,FALSE)</f>
        <v>LAMBAYEQUE</v>
      </c>
      <c r="J5008" s="9" t="str">
        <f>+VLOOKUP(datosAvance[[#This Row],[renaes]],eess!$A$1:$G$189,7,FALSE)</f>
        <v>MORROPE</v>
      </c>
    </row>
    <row r="5009" spans="1:10" x14ac:dyDescent="0.25">
      <c r="A5009">
        <v>4430</v>
      </c>
      <c r="B5009">
        <v>1</v>
      </c>
      <c r="C5009" t="s">
        <v>243</v>
      </c>
      <c r="D5009">
        <v>8</v>
      </c>
      <c r="E5009" t="s">
        <v>5</v>
      </c>
      <c r="F5009" s="9" t="str">
        <f>+VLOOKUP(datosAvance[[#This Row],[renaes]],eess!$A$1:$G$189,2,FALSE)</f>
        <v>QUEMAZON</v>
      </c>
      <c r="G5009" s="9" t="str">
        <f>+VLOOKUP(datosAvance[[#This Row],[renaes]],eess!$A$1:$G$189,3,FALSE)</f>
        <v>LAMBAYEQUE</v>
      </c>
      <c r="H5009" s="9" t="str">
        <f>+VLOOKUP(datosAvance[[#This Row],[renaes]],eess!$A$1:$G$189,4,FALSE)</f>
        <v>MORROPE</v>
      </c>
      <c r="I5009" s="9" t="str">
        <f>+VLOOKUP(datosAvance[[#This Row],[renaes]],eess!$A$1:$G$189,6,FALSE)</f>
        <v>LAMBAYEQUE</v>
      </c>
      <c r="J5009" s="9" t="str">
        <f>+VLOOKUP(datosAvance[[#This Row],[renaes]],eess!$A$1:$G$189,7,FALSE)</f>
        <v>MORROPE</v>
      </c>
    </row>
    <row r="5010" spans="1:10" x14ac:dyDescent="0.25">
      <c r="A5010">
        <v>4431</v>
      </c>
      <c r="B5010">
        <v>1</v>
      </c>
      <c r="C5010" t="s">
        <v>243</v>
      </c>
      <c r="D5010">
        <v>8</v>
      </c>
      <c r="E5010" t="s">
        <v>5</v>
      </c>
      <c r="F5010" s="9" t="str">
        <f>+VLOOKUP(datosAvance[[#This Row],[renaes]],eess!$A$1:$G$189,2,FALSE)</f>
        <v>FANUPE BARRIO NUEVO</v>
      </c>
      <c r="G5010" s="9" t="str">
        <f>+VLOOKUP(datosAvance[[#This Row],[renaes]],eess!$A$1:$G$189,3,FALSE)</f>
        <v>LAMBAYEQUE</v>
      </c>
      <c r="H5010" s="9" t="str">
        <f>+VLOOKUP(datosAvance[[#This Row],[renaes]],eess!$A$1:$G$189,4,FALSE)</f>
        <v>MORROPE</v>
      </c>
      <c r="I5010" s="9" t="str">
        <f>+VLOOKUP(datosAvance[[#This Row],[renaes]],eess!$A$1:$G$189,6,FALSE)</f>
        <v>LAMBAYEQUE</v>
      </c>
      <c r="J5010" s="9" t="str">
        <f>+VLOOKUP(datosAvance[[#This Row],[renaes]],eess!$A$1:$G$189,7,FALSE)</f>
        <v>MORROPE</v>
      </c>
    </row>
    <row r="5011" spans="1:10" x14ac:dyDescent="0.25">
      <c r="A5011">
        <v>4432</v>
      </c>
      <c r="B5011">
        <v>1</v>
      </c>
      <c r="C5011" t="s">
        <v>243</v>
      </c>
      <c r="D5011">
        <v>8</v>
      </c>
      <c r="E5011" t="s">
        <v>5</v>
      </c>
      <c r="F5011" s="9" t="str">
        <f>+VLOOKUP(datosAvance[[#This Row],[renaes]],eess!$A$1:$G$189,2,FALSE)</f>
        <v>SANTA ISABEL</v>
      </c>
      <c r="G5011" s="9" t="str">
        <f>+VLOOKUP(datosAvance[[#This Row],[renaes]],eess!$A$1:$G$189,3,FALSE)</f>
        <v>LAMBAYEQUE</v>
      </c>
      <c r="H5011" s="9" t="str">
        <f>+VLOOKUP(datosAvance[[#This Row],[renaes]],eess!$A$1:$G$189,4,FALSE)</f>
        <v>MORROPE</v>
      </c>
      <c r="I5011" s="9" t="str">
        <f>+VLOOKUP(datosAvance[[#This Row],[renaes]],eess!$A$1:$G$189,6,FALSE)</f>
        <v>LAMBAYEQUE</v>
      </c>
      <c r="J5011" s="9" t="str">
        <f>+VLOOKUP(datosAvance[[#This Row],[renaes]],eess!$A$1:$G$189,7,FALSE)</f>
        <v>MORROPE</v>
      </c>
    </row>
    <row r="5012" spans="1:10" x14ac:dyDescent="0.25">
      <c r="A5012">
        <v>4433</v>
      </c>
      <c r="B5012">
        <v>1</v>
      </c>
      <c r="C5012" t="s">
        <v>243</v>
      </c>
      <c r="D5012">
        <v>8</v>
      </c>
      <c r="E5012" t="s">
        <v>5</v>
      </c>
      <c r="F5012" s="9" t="str">
        <f>+VLOOKUP(datosAvance[[#This Row],[renaes]],eess!$A$1:$G$189,2,FALSE)</f>
        <v>SEQUION</v>
      </c>
      <c r="G5012" s="9" t="str">
        <f>+VLOOKUP(datosAvance[[#This Row],[renaes]],eess!$A$1:$G$189,3,FALSE)</f>
        <v>LAMBAYEQUE</v>
      </c>
      <c r="H5012" s="9" t="str">
        <f>+VLOOKUP(datosAvance[[#This Row],[renaes]],eess!$A$1:$G$189,4,FALSE)</f>
        <v>MORROPE</v>
      </c>
      <c r="I5012" s="9" t="str">
        <f>+VLOOKUP(datosAvance[[#This Row],[renaes]],eess!$A$1:$G$189,6,FALSE)</f>
        <v>LAMBAYEQUE</v>
      </c>
      <c r="J5012" s="9" t="str">
        <f>+VLOOKUP(datosAvance[[#This Row],[renaes]],eess!$A$1:$G$189,7,FALSE)</f>
        <v>MORROPE</v>
      </c>
    </row>
    <row r="5013" spans="1:10" x14ac:dyDescent="0.25">
      <c r="A5013">
        <v>4434</v>
      </c>
      <c r="B5013">
        <v>0</v>
      </c>
      <c r="C5013" t="s">
        <v>243</v>
      </c>
      <c r="D5013">
        <v>8</v>
      </c>
      <c r="E5013" t="s">
        <v>5</v>
      </c>
      <c r="F5013" s="9" t="str">
        <f>+VLOOKUP(datosAvance[[#This Row],[renaes]],eess!$A$1:$G$189,2,FALSE)</f>
        <v>SANTA ROSA LAS PAMPAS</v>
      </c>
      <c r="G5013" s="9" t="str">
        <f>+VLOOKUP(datosAvance[[#This Row],[renaes]],eess!$A$1:$G$189,3,FALSE)</f>
        <v>LAMBAYEQUE</v>
      </c>
      <c r="H5013" s="9" t="str">
        <f>+VLOOKUP(datosAvance[[#This Row],[renaes]],eess!$A$1:$G$189,4,FALSE)</f>
        <v>MORROPE</v>
      </c>
      <c r="I5013" s="9" t="str">
        <f>+VLOOKUP(datosAvance[[#This Row],[renaes]],eess!$A$1:$G$189,6,FALSE)</f>
        <v>LAMBAYEQUE</v>
      </c>
      <c r="J5013" s="9" t="str">
        <f>+VLOOKUP(datosAvance[[#This Row],[renaes]],eess!$A$1:$G$189,7,FALSE)</f>
        <v>MORROPE</v>
      </c>
    </row>
    <row r="5014" spans="1:10" x14ac:dyDescent="0.25">
      <c r="A5014">
        <v>4435</v>
      </c>
      <c r="B5014">
        <v>2</v>
      </c>
      <c r="C5014" t="s">
        <v>243</v>
      </c>
      <c r="D5014">
        <v>8</v>
      </c>
      <c r="E5014" t="s">
        <v>5</v>
      </c>
      <c r="F5014" s="9" t="str">
        <f>+VLOOKUP(datosAvance[[#This Row],[renaes]],eess!$A$1:$G$189,2,FALSE)</f>
        <v>ANNAPE</v>
      </c>
      <c r="G5014" s="9" t="str">
        <f>+VLOOKUP(datosAvance[[#This Row],[renaes]],eess!$A$1:$G$189,3,FALSE)</f>
        <v>LAMBAYEQUE</v>
      </c>
      <c r="H5014" s="9" t="str">
        <f>+VLOOKUP(datosAvance[[#This Row],[renaes]],eess!$A$1:$G$189,4,FALSE)</f>
        <v>MORROPE</v>
      </c>
      <c r="I5014" s="9" t="str">
        <f>+VLOOKUP(datosAvance[[#This Row],[renaes]],eess!$A$1:$G$189,6,FALSE)</f>
        <v>LAMBAYEQUE</v>
      </c>
      <c r="J5014" s="9" t="str">
        <f>+VLOOKUP(datosAvance[[#This Row],[renaes]],eess!$A$1:$G$189,7,FALSE)</f>
        <v>MORROPE</v>
      </c>
    </row>
    <row r="5015" spans="1:10" x14ac:dyDescent="0.25">
      <c r="A5015">
        <v>4436</v>
      </c>
      <c r="B5015">
        <v>4</v>
      </c>
      <c r="C5015" t="s">
        <v>243</v>
      </c>
      <c r="D5015">
        <v>8</v>
      </c>
      <c r="E5015" t="s">
        <v>5</v>
      </c>
      <c r="F5015" s="9" t="str">
        <f>+VLOOKUP(datosAvance[[#This Row],[renaes]],eess!$A$1:$G$189,2,FALSE)</f>
        <v>CARACUCHO</v>
      </c>
      <c r="G5015" s="9" t="str">
        <f>+VLOOKUP(datosAvance[[#This Row],[renaes]],eess!$A$1:$G$189,3,FALSE)</f>
        <v>LAMBAYEQUE</v>
      </c>
      <c r="H5015" s="9" t="str">
        <f>+VLOOKUP(datosAvance[[#This Row],[renaes]],eess!$A$1:$G$189,4,FALSE)</f>
        <v>MORROPE</v>
      </c>
      <c r="I5015" s="9" t="str">
        <f>+VLOOKUP(datosAvance[[#This Row],[renaes]],eess!$A$1:$G$189,6,FALSE)</f>
        <v>LAMBAYEQUE</v>
      </c>
      <c r="J5015" s="9" t="str">
        <f>+VLOOKUP(datosAvance[[#This Row],[renaes]],eess!$A$1:$G$189,7,FALSE)</f>
        <v>MORROPE</v>
      </c>
    </row>
    <row r="5016" spans="1:10" x14ac:dyDescent="0.25">
      <c r="A5016">
        <v>4437</v>
      </c>
      <c r="B5016">
        <v>2</v>
      </c>
      <c r="C5016" t="s">
        <v>243</v>
      </c>
      <c r="D5016">
        <v>8</v>
      </c>
      <c r="E5016" t="s">
        <v>5</v>
      </c>
      <c r="F5016" s="9" t="str">
        <f>+VLOOKUP(datosAvance[[#This Row],[renaes]],eess!$A$1:$G$189,2,FALSE)</f>
        <v>HUACA DE BARRO</v>
      </c>
      <c r="G5016" s="9" t="str">
        <f>+VLOOKUP(datosAvance[[#This Row],[renaes]],eess!$A$1:$G$189,3,FALSE)</f>
        <v>LAMBAYEQUE</v>
      </c>
      <c r="H5016" s="9" t="str">
        <f>+VLOOKUP(datosAvance[[#This Row],[renaes]],eess!$A$1:$G$189,4,FALSE)</f>
        <v>MORROPE</v>
      </c>
      <c r="I5016" s="9" t="str">
        <f>+VLOOKUP(datosAvance[[#This Row],[renaes]],eess!$A$1:$G$189,6,FALSE)</f>
        <v>LAMBAYEQUE</v>
      </c>
      <c r="J5016" s="9" t="str">
        <f>+VLOOKUP(datosAvance[[#This Row],[renaes]],eess!$A$1:$G$189,7,FALSE)</f>
        <v>MORROPE</v>
      </c>
    </row>
    <row r="5017" spans="1:10" x14ac:dyDescent="0.25">
      <c r="A5017">
        <v>4439</v>
      </c>
      <c r="B5017">
        <v>6</v>
      </c>
      <c r="C5017" t="s">
        <v>243</v>
      </c>
      <c r="D5017">
        <v>8</v>
      </c>
      <c r="E5017" t="s">
        <v>5</v>
      </c>
      <c r="F5017" s="9" t="str">
        <f>+VLOOKUP(datosAvance[[#This Row],[renaes]],eess!$A$1:$G$189,2,FALSE)</f>
        <v>CLAS PICSI</v>
      </c>
      <c r="G5017" s="9" t="str">
        <f>+VLOOKUP(datosAvance[[#This Row],[renaes]],eess!$A$1:$G$189,3,FALSE)</f>
        <v>CHICLAYO</v>
      </c>
      <c r="H5017" s="9" t="str">
        <f>+VLOOKUP(datosAvance[[#This Row],[renaes]],eess!$A$1:$G$189,4,FALSE)</f>
        <v>PICSI</v>
      </c>
      <c r="I5017" s="9" t="str">
        <f>+VLOOKUP(datosAvance[[#This Row],[renaes]],eess!$A$1:$G$189,6,FALSE)</f>
        <v>CHICLAYO</v>
      </c>
      <c r="J5017" s="9" t="str">
        <f>+VLOOKUP(datosAvance[[#This Row],[renaes]],eess!$A$1:$G$189,7,FALSE)</f>
        <v>PICSI</v>
      </c>
    </row>
    <row r="5018" spans="1:10" x14ac:dyDescent="0.25">
      <c r="A5018">
        <v>4441</v>
      </c>
      <c r="B5018">
        <v>12</v>
      </c>
      <c r="C5018" t="s">
        <v>243</v>
      </c>
      <c r="D5018">
        <v>8</v>
      </c>
      <c r="E5018" t="s">
        <v>5</v>
      </c>
      <c r="F5018" s="9" t="str">
        <f>+VLOOKUP(datosAvance[[#This Row],[renaes]],eess!$A$1:$G$189,2,FALSE)</f>
        <v>SEÑOR DE LA JUSTICIA</v>
      </c>
      <c r="G5018" s="9" t="str">
        <f>+VLOOKUP(datosAvance[[#This Row],[renaes]],eess!$A$1:$G$189,3,FALSE)</f>
        <v>FERREÐAFE</v>
      </c>
      <c r="H5018" s="9" t="str">
        <f>+VLOOKUP(datosAvance[[#This Row],[renaes]],eess!$A$1:$G$189,4,FALSE)</f>
        <v>FERREÑAFE</v>
      </c>
      <c r="I5018" s="9" t="str">
        <f>+VLOOKUP(datosAvance[[#This Row],[renaes]],eess!$A$1:$G$189,6,FALSE)</f>
        <v>FERREÑAFE</v>
      </c>
      <c r="J5018" s="9" t="str">
        <f>+VLOOKUP(datosAvance[[#This Row],[renaes]],eess!$A$1:$G$189,7,FALSE)</f>
        <v>FERREÑAFE</v>
      </c>
    </row>
    <row r="5019" spans="1:10" x14ac:dyDescent="0.25">
      <c r="A5019">
        <v>4442</v>
      </c>
      <c r="B5019">
        <v>1</v>
      </c>
      <c r="C5019" t="s">
        <v>243</v>
      </c>
      <c r="D5019">
        <v>8</v>
      </c>
      <c r="E5019" t="s">
        <v>5</v>
      </c>
      <c r="F5019" s="9" t="str">
        <f>+VLOOKUP(datosAvance[[#This Row],[renaes]],eess!$A$1:$G$189,2,FALSE)</f>
        <v>PUCHACA</v>
      </c>
      <c r="G5019" s="9" t="str">
        <f>+VLOOKUP(datosAvance[[#This Row],[renaes]],eess!$A$1:$G$189,3,FALSE)</f>
        <v>FERREÐAFE</v>
      </c>
      <c r="H5019" s="9" t="str">
        <f>+VLOOKUP(datosAvance[[#This Row],[renaes]],eess!$A$1:$G$189,4,FALSE)</f>
        <v>INKAWASI</v>
      </c>
      <c r="I5019" s="9" t="str">
        <f>+VLOOKUP(datosAvance[[#This Row],[renaes]],eess!$A$1:$G$189,6,FALSE)</f>
        <v>FERREÑAFE</v>
      </c>
      <c r="J5019" s="9" t="str">
        <f>+VLOOKUP(datosAvance[[#This Row],[renaes]],eess!$A$1:$G$189,7,FALSE)</f>
        <v>INCAHUASI</v>
      </c>
    </row>
    <row r="5020" spans="1:10" x14ac:dyDescent="0.25">
      <c r="A5020">
        <v>4443</v>
      </c>
      <c r="B5020">
        <v>5</v>
      </c>
      <c r="C5020" t="s">
        <v>243</v>
      </c>
      <c r="D5020">
        <v>8</v>
      </c>
      <c r="E5020" t="s">
        <v>5</v>
      </c>
      <c r="F5020" s="9" t="str">
        <f>+VLOOKUP(datosAvance[[#This Row],[renaes]],eess!$A$1:$G$189,2,FALSE)</f>
        <v>MESONES MURO</v>
      </c>
      <c r="G5020" s="9" t="str">
        <f>+VLOOKUP(datosAvance[[#This Row],[renaes]],eess!$A$1:$G$189,3,FALSE)</f>
        <v>FERREÐAFE</v>
      </c>
      <c r="H5020" s="9" t="str">
        <f>+VLOOKUP(datosAvance[[#This Row],[renaes]],eess!$A$1:$G$189,4,FALSE)</f>
        <v>FERREÑAFE</v>
      </c>
      <c r="I5020" s="9" t="str">
        <f>+VLOOKUP(datosAvance[[#This Row],[renaes]],eess!$A$1:$G$189,6,FALSE)</f>
        <v>FERREÑAFE</v>
      </c>
      <c r="J5020" s="9" t="str">
        <f>+VLOOKUP(datosAvance[[#This Row],[renaes]],eess!$A$1:$G$189,7,FALSE)</f>
        <v>MANUEL ANTONIO MESONES MURO</v>
      </c>
    </row>
    <row r="5021" spans="1:10" x14ac:dyDescent="0.25">
      <c r="A5021">
        <v>4444</v>
      </c>
      <c r="B5021">
        <v>4</v>
      </c>
      <c r="C5021" t="s">
        <v>243</v>
      </c>
      <c r="D5021">
        <v>8</v>
      </c>
      <c r="E5021" t="s">
        <v>5</v>
      </c>
      <c r="F5021" s="9" t="str">
        <f>+VLOOKUP(datosAvance[[#This Row],[renaes]],eess!$A$1:$G$189,2,FALSE)</f>
        <v>PITIPO</v>
      </c>
      <c r="G5021" s="9" t="str">
        <f>+VLOOKUP(datosAvance[[#This Row],[renaes]],eess!$A$1:$G$189,3,FALSE)</f>
        <v>FERREÐAFE</v>
      </c>
      <c r="H5021" s="9" t="str">
        <f>+VLOOKUP(datosAvance[[#This Row],[renaes]],eess!$A$1:$G$189,4,FALSE)</f>
        <v>PITIPO</v>
      </c>
      <c r="I5021" s="9" t="str">
        <f>+VLOOKUP(datosAvance[[#This Row],[renaes]],eess!$A$1:$G$189,6,FALSE)</f>
        <v>FERREÑAFE</v>
      </c>
      <c r="J5021" s="9" t="str">
        <f>+VLOOKUP(datosAvance[[#This Row],[renaes]],eess!$A$1:$G$189,7,FALSE)</f>
        <v>PITIPO</v>
      </c>
    </row>
    <row r="5022" spans="1:10" x14ac:dyDescent="0.25">
      <c r="A5022">
        <v>4445</v>
      </c>
      <c r="B5022">
        <v>2</v>
      </c>
      <c r="C5022" t="s">
        <v>243</v>
      </c>
      <c r="D5022">
        <v>8</v>
      </c>
      <c r="E5022" t="s">
        <v>5</v>
      </c>
      <c r="F5022" s="9" t="str">
        <f>+VLOOKUP(datosAvance[[#This Row],[renaes]],eess!$A$1:$G$189,2,FALSE)</f>
        <v>LA TRAPOSA</v>
      </c>
      <c r="G5022" s="9" t="str">
        <f>+VLOOKUP(datosAvance[[#This Row],[renaes]],eess!$A$1:$G$189,3,FALSE)</f>
        <v>FERREÐAFE</v>
      </c>
      <c r="H5022" s="9" t="str">
        <f>+VLOOKUP(datosAvance[[#This Row],[renaes]],eess!$A$1:$G$189,4,FALSE)</f>
        <v>PITIPO</v>
      </c>
      <c r="I5022" s="9" t="str">
        <f>+VLOOKUP(datosAvance[[#This Row],[renaes]],eess!$A$1:$G$189,6,FALSE)</f>
        <v>FERREÑAFE</v>
      </c>
      <c r="J5022" s="9" t="str">
        <f>+VLOOKUP(datosAvance[[#This Row],[renaes]],eess!$A$1:$G$189,7,FALSE)</f>
        <v>PITIPO</v>
      </c>
    </row>
    <row r="5023" spans="1:10" x14ac:dyDescent="0.25">
      <c r="A5023">
        <v>4446</v>
      </c>
      <c r="B5023">
        <v>1</v>
      </c>
      <c r="C5023" t="s">
        <v>243</v>
      </c>
      <c r="D5023">
        <v>8</v>
      </c>
      <c r="E5023" t="s">
        <v>5</v>
      </c>
      <c r="F5023" s="9" t="str">
        <f>+VLOOKUP(datosAvance[[#This Row],[renaes]],eess!$A$1:$G$189,2,FALSE)</f>
        <v>MOCHUMI VIEJO</v>
      </c>
      <c r="G5023" s="9" t="str">
        <f>+VLOOKUP(datosAvance[[#This Row],[renaes]],eess!$A$1:$G$189,3,FALSE)</f>
        <v>FERREÐAFE</v>
      </c>
      <c r="H5023" s="9" t="str">
        <f>+VLOOKUP(datosAvance[[#This Row],[renaes]],eess!$A$1:$G$189,4,FALSE)</f>
        <v>PITIPO</v>
      </c>
      <c r="I5023" s="9" t="str">
        <f>+VLOOKUP(datosAvance[[#This Row],[renaes]],eess!$A$1:$G$189,6,FALSE)</f>
        <v>FERREÑAFE</v>
      </c>
      <c r="J5023" s="9" t="str">
        <f>+VLOOKUP(datosAvance[[#This Row],[renaes]],eess!$A$1:$G$189,7,FALSE)</f>
        <v>PITIPO</v>
      </c>
    </row>
    <row r="5024" spans="1:10" x14ac:dyDescent="0.25">
      <c r="A5024">
        <v>4447</v>
      </c>
      <c r="B5024">
        <v>6</v>
      </c>
      <c r="C5024" t="s">
        <v>243</v>
      </c>
      <c r="D5024">
        <v>8</v>
      </c>
      <c r="E5024" t="s">
        <v>5</v>
      </c>
      <c r="F5024" s="9" t="str">
        <f>+VLOOKUP(datosAvance[[#This Row],[renaes]],eess!$A$1:$G$189,2,FALSE)</f>
        <v>MOTUPILLO</v>
      </c>
      <c r="G5024" s="9" t="str">
        <f>+VLOOKUP(datosAvance[[#This Row],[renaes]],eess!$A$1:$G$189,3,FALSE)</f>
        <v>FERREÐAFE</v>
      </c>
      <c r="H5024" s="9" t="str">
        <f>+VLOOKUP(datosAvance[[#This Row],[renaes]],eess!$A$1:$G$189,4,FALSE)</f>
        <v>PITIPO</v>
      </c>
      <c r="I5024" s="9" t="str">
        <f>+VLOOKUP(datosAvance[[#This Row],[renaes]],eess!$A$1:$G$189,6,FALSE)</f>
        <v>FERREÑAFE</v>
      </c>
      <c r="J5024" s="9" t="str">
        <f>+VLOOKUP(datosAvance[[#This Row],[renaes]],eess!$A$1:$G$189,7,FALSE)</f>
        <v>PITIPO</v>
      </c>
    </row>
    <row r="5025" spans="1:10" x14ac:dyDescent="0.25">
      <c r="A5025">
        <v>4448</v>
      </c>
      <c r="B5025">
        <v>1</v>
      </c>
      <c r="C5025" t="s">
        <v>243</v>
      </c>
      <c r="D5025">
        <v>8</v>
      </c>
      <c r="E5025" t="s">
        <v>5</v>
      </c>
      <c r="F5025" s="9" t="str">
        <f>+VLOOKUP(datosAvance[[#This Row],[renaes]],eess!$A$1:$G$189,2,FALSE)</f>
        <v>CACHINCHE</v>
      </c>
      <c r="G5025" s="9" t="str">
        <f>+VLOOKUP(datosAvance[[#This Row],[renaes]],eess!$A$1:$G$189,3,FALSE)</f>
        <v>FERREÐAFE</v>
      </c>
      <c r="H5025" s="9" t="str">
        <f>+VLOOKUP(datosAvance[[#This Row],[renaes]],eess!$A$1:$G$189,4,FALSE)</f>
        <v>PITIPO</v>
      </c>
      <c r="I5025" s="9" t="str">
        <f>+VLOOKUP(datosAvance[[#This Row],[renaes]],eess!$A$1:$G$189,6,FALSE)</f>
        <v>FERREÑAFE</v>
      </c>
      <c r="J5025" s="9" t="str">
        <f>+VLOOKUP(datosAvance[[#This Row],[renaes]],eess!$A$1:$G$189,7,FALSE)</f>
        <v>PITIPO</v>
      </c>
    </row>
    <row r="5026" spans="1:10" x14ac:dyDescent="0.25">
      <c r="A5026">
        <v>4449</v>
      </c>
      <c r="B5026">
        <v>2</v>
      </c>
      <c r="C5026" t="s">
        <v>243</v>
      </c>
      <c r="D5026">
        <v>8</v>
      </c>
      <c r="E5026" t="s">
        <v>5</v>
      </c>
      <c r="F5026" s="9" t="str">
        <f>+VLOOKUP(datosAvance[[#This Row],[renaes]],eess!$A$1:$G$189,2,FALSE)</f>
        <v>PATIVILCA</v>
      </c>
      <c r="G5026" s="9" t="str">
        <f>+VLOOKUP(datosAvance[[#This Row],[renaes]],eess!$A$1:$G$189,3,FALSE)</f>
        <v>FERREÐAFE</v>
      </c>
      <c r="H5026" s="9" t="str">
        <f>+VLOOKUP(datosAvance[[#This Row],[renaes]],eess!$A$1:$G$189,4,FALSE)</f>
        <v>PITIPO</v>
      </c>
      <c r="I5026" s="9" t="str">
        <f>+VLOOKUP(datosAvance[[#This Row],[renaes]],eess!$A$1:$G$189,6,FALSE)</f>
        <v>FERREÑAFE</v>
      </c>
      <c r="J5026" s="9" t="str">
        <f>+VLOOKUP(datosAvance[[#This Row],[renaes]],eess!$A$1:$G$189,7,FALSE)</f>
        <v>PITIPO</v>
      </c>
    </row>
    <row r="5027" spans="1:10" x14ac:dyDescent="0.25">
      <c r="A5027">
        <v>4450</v>
      </c>
      <c r="B5027">
        <v>2</v>
      </c>
      <c r="C5027" t="s">
        <v>243</v>
      </c>
      <c r="D5027">
        <v>8</v>
      </c>
      <c r="E5027" t="s">
        <v>5</v>
      </c>
      <c r="F5027" s="9" t="str">
        <f>+VLOOKUP(datosAvance[[#This Row],[renaes]],eess!$A$1:$G$189,2,FALSE)</f>
        <v>SIME</v>
      </c>
      <c r="G5027" s="9" t="str">
        <f>+VLOOKUP(datosAvance[[#This Row],[renaes]],eess!$A$1:$G$189,3,FALSE)</f>
        <v>FERREÐAFE</v>
      </c>
      <c r="H5027" s="9" t="str">
        <f>+VLOOKUP(datosAvance[[#This Row],[renaes]],eess!$A$1:$G$189,4,FALSE)</f>
        <v>PITIPO</v>
      </c>
      <c r="I5027" s="9" t="str">
        <f>+VLOOKUP(datosAvance[[#This Row],[renaes]],eess!$A$1:$G$189,6,FALSE)</f>
        <v>FERREÑAFE</v>
      </c>
      <c r="J5027" s="9" t="str">
        <f>+VLOOKUP(datosAvance[[#This Row],[renaes]],eess!$A$1:$G$189,7,FALSE)</f>
        <v>PITIPO</v>
      </c>
    </row>
    <row r="5028" spans="1:10" x14ac:dyDescent="0.25">
      <c r="A5028">
        <v>4451</v>
      </c>
      <c r="B5028">
        <v>16</v>
      </c>
      <c r="C5028" t="s">
        <v>243</v>
      </c>
      <c r="D5028">
        <v>8</v>
      </c>
      <c r="E5028" t="s">
        <v>5</v>
      </c>
      <c r="F5028" s="9" t="str">
        <f>+VLOOKUP(datosAvance[[#This Row],[renaes]],eess!$A$1:$G$189,2,FALSE)</f>
        <v>BATANGRANDE</v>
      </c>
      <c r="G5028" s="9" t="str">
        <f>+VLOOKUP(datosAvance[[#This Row],[renaes]],eess!$A$1:$G$189,3,FALSE)</f>
        <v>FERREÐAFE</v>
      </c>
      <c r="H5028" s="9" t="str">
        <f>+VLOOKUP(datosAvance[[#This Row],[renaes]],eess!$A$1:$G$189,4,FALSE)</f>
        <v>PITIPO</v>
      </c>
      <c r="I5028" s="9" t="str">
        <f>+VLOOKUP(datosAvance[[#This Row],[renaes]],eess!$A$1:$G$189,6,FALSE)</f>
        <v>FERREÑAFE</v>
      </c>
      <c r="J5028" s="9" t="str">
        <f>+VLOOKUP(datosAvance[[#This Row],[renaes]],eess!$A$1:$G$189,7,FALSE)</f>
        <v>PITIPO</v>
      </c>
    </row>
    <row r="5029" spans="1:10" x14ac:dyDescent="0.25">
      <c r="A5029">
        <v>4452</v>
      </c>
      <c r="B5029">
        <v>31</v>
      </c>
      <c r="C5029" t="s">
        <v>243</v>
      </c>
      <c r="D5029">
        <v>8</v>
      </c>
      <c r="E5029" t="s">
        <v>5</v>
      </c>
      <c r="F5029" s="9" t="str">
        <f>+VLOOKUP(datosAvance[[#This Row],[renaes]],eess!$A$1:$G$189,2,FALSE)</f>
        <v>C.S.PUEBLO NUEVO</v>
      </c>
      <c r="G5029" s="9" t="str">
        <f>+VLOOKUP(datosAvance[[#This Row],[renaes]],eess!$A$1:$G$189,3,FALSE)</f>
        <v>FERREÐAFE</v>
      </c>
      <c r="H5029" s="9" t="str">
        <f>+VLOOKUP(datosAvance[[#This Row],[renaes]],eess!$A$1:$G$189,4,FALSE)</f>
        <v>FERREÑAFE</v>
      </c>
      <c r="I5029" s="9" t="str">
        <f>+VLOOKUP(datosAvance[[#This Row],[renaes]],eess!$A$1:$G$189,6,FALSE)</f>
        <v>FERREÑAFE</v>
      </c>
      <c r="J5029" s="9" t="str">
        <f>+VLOOKUP(datosAvance[[#This Row],[renaes]],eess!$A$1:$G$189,7,FALSE)</f>
        <v>PUEBLO NUEVO</v>
      </c>
    </row>
    <row r="5030" spans="1:10" x14ac:dyDescent="0.25">
      <c r="A5030">
        <v>4453</v>
      </c>
      <c r="B5030">
        <v>2</v>
      </c>
      <c r="C5030" t="s">
        <v>243</v>
      </c>
      <c r="D5030">
        <v>8</v>
      </c>
      <c r="E5030" t="s">
        <v>5</v>
      </c>
      <c r="F5030" s="9" t="str">
        <f>+VLOOKUP(datosAvance[[#This Row],[renaes]],eess!$A$1:$G$189,2,FALSE)</f>
        <v>LAS LOMAS</v>
      </c>
      <c r="G5030" s="9" t="str">
        <f>+VLOOKUP(datosAvance[[#This Row],[renaes]],eess!$A$1:$G$189,3,FALSE)</f>
        <v>FERREÐAFE</v>
      </c>
      <c r="H5030" s="9" t="str">
        <f>+VLOOKUP(datosAvance[[#This Row],[renaes]],eess!$A$1:$G$189,4,FALSE)</f>
        <v>FERREÑAFE</v>
      </c>
      <c r="I5030" s="9" t="str">
        <f>+VLOOKUP(datosAvance[[#This Row],[renaes]],eess!$A$1:$G$189,6,FALSE)</f>
        <v>FERREÑAFE</v>
      </c>
      <c r="J5030" s="9" t="str">
        <f>+VLOOKUP(datosAvance[[#This Row],[renaes]],eess!$A$1:$G$189,7,FALSE)</f>
        <v>PUEBLO NUEVO</v>
      </c>
    </row>
    <row r="5031" spans="1:10" x14ac:dyDescent="0.25">
      <c r="A5031">
        <v>4454</v>
      </c>
      <c r="B5031">
        <v>2</v>
      </c>
      <c r="C5031" t="s">
        <v>243</v>
      </c>
      <c r="D5031">
        <v>8</v>
      </c>
      <c r="E5031" t="s">
        <v>5</v>
      </c>
      <c r="F5031" s="9" t="str">
        <f>+VLOOKUP(datosAvance[[#This Row],[renaes]],eess!$A$1:$G$189,2,FALSE)</f>
        <v>MOYAN</v>
      </c>
      <c r="G5031" s="9" t="str">
        <f>+VLOOKUP(datosAvance[[#This Row],[renaes]],eess!$A$1:$G$189,3,FALSE)</f>
        <v>FERREÐAFE</v>
      </c>
      <c r="H5031" s="9" t="str">
        <f>+VLOOKUP(datosAvance[[#This Row],[renaes]],eess!$A$1:$G$189,4,FALSE)</f>
        <v>INKAWASI</v>
      </c>
      <c r="I5031" s="9" t="str">
        <f>+VLOOKUP(datosAvance[[#This Row],[renaes]],eess!$A$1:$G$189,6,FALSE)</f>
        <v>FERREÑAFE</v>
      </c>
      <c r="J5031" s="9" t="str">
        <f>+VLOOKUP(datosAvance[[#This Row],[renaes]],eess!$A$1:$G$189,7,FALSE)</f>
        <v>INCAHUASI</v>
      </c>
    </row>
    <row r="5032" spans="1:10" x14ac:dyDescent="0.25">
      <c r="A5032">
        <v>4455</v>
      </c>
      <c r="B5032">
        <v>11</v>
      </c>
      <c r="C5032" t="s">
        <v>243</v>
      </c>
      <c r="D5032">
        <v>8</v>
      </c>
      <c r="E5032" t="s">
        <v>5</v>
      </c>
      <c r="F5032" s="9" t="str">
        <f>+VLOOKUP(datosAvance[[#This Row],[renaes]],eess!$A$1:$G$189,2,FALSE)</f>
        <v>INKAWASI</v>
      </c>
      <c r="G5032" s="9" t="str">
        <f>+VLOOKUP(datosAvance[[#This Row],[renaes]],eess!$A$1:$G$189,3,FALSE)</f>
        <v>FERREÐAFE</v>
      </c>
      <c r="H5032" s="9" t="str">
        <f>+VLOOKUP(datosAvance[[#This Row],[renaes]],eess!$A$1:$G$189,4,FALSE)</f>
        <v>INKAWASI</v>
      </c>
      <c r="I5032" s="9" t="str">
        <f>+VLOOKUP(datosAvance[[#This Row],[renaes]],eess!$A$1:$G$189,6,FALSE)</f>
        <v>FERREÑAFE</v>
      </c>
      <c r="J5032" s="9" t="str">
        <f>+VLOOKUP(datosAvance[[#This Row],[renaes]],eess!$A$1:$G$189,7,FALSE)</f>
        <v>INCAHUASI</v>
      </c>
    </row>
    <row r="5033" spans="1:10" x14ac:dyDescent="0.25">
      <c r="A5033">
        <v>4457</v>
      </c>
      <c r="B5033">
        <v>4</v>
      </c>
      <c r="C5033" t="s">
        <v>243</v>
      </c>
      <c r="D5033">
        <v>8</v>
      </c>
      <c r="E5033" t="s">
        <v>5</v>
      </c>
      <c r="F5033" s="9" t="str">
        <f>+VLOOKUP(datosAvance[[#This Row],[renaes]],eess!$A$1:$G$189,2,FALSE)</f>
        <v>UYURPAMPA</v>
      </c>
      <c r="G5033" s="9" t="str">
        <f>+VLOOKUP(datosAvance[[#This Row],[renaes]],eess!$A$1:$G$189,3,FALSE)</f>
        <v>FERREÐAFE</v>
      </c>
      <c r="H5033" s="9" t="str">
        <f>+VLOOKUP(datosAvance[[#This Row],[renaes]],eess!$A$1:$G$189,4,FALSE)</f>
        <v>INKAWASI</v>
      </c>
      <c r="I5033" s="9" t="str">
        <f>+VLOOKUP(datosAvance[[#This Row],[renaes]],eess!$A$1:$G$189,6,FALSE)</f>
        <v>FERREÑAFE</v>
      </c>
      <c r="J5033" s="9" t="str">
        <f>+VLOOKUP(datosAvance[[#This Row],[renaes]],eess!$A$1:$G$189,7,FALSE)</f>
        <v>INCAHUASI</v>
      </c>
    </row>
    <row r="5034" spans="1:10" x14ac:dyDescent="0.25">
      <c r="A5034">
        <v>4458</v>
      </c>
      <c r="B5034">
        <v>1</v>
      </c>
      <c r="C5034" t="s">
        <v>243</v>
      </c>
      <c r="D5034">
        <v>8</v>
      </c>
      <c r="E5034" t="s">
        <v>5</v>
      </c>
      <c r="F5034" s="9" t="str">
        <f>+VLOOKUP(datosAvance[[#This Row],[renaes]],eess!$A$1:$G$189,2,FALSE)</f>
        <v>CRUZ LOMA</v>
      </c>
      <c r="G5034" s="9" t="str">
        <f>+VLOOKUP(datosAvance[[#This Row],[renaes]],eess!$A$1:$G$189,3,FALSE)</f>
        <v>FERREÐAFE</v>
      </c>
      <c r="H5034" s="9" t="str">
        <f>+VLOOKUP(datosAvance[[#This Row],[renaes]],eess!$A$1:$G$189,4,FALSE)</f>
        <v>INKAWASI</v>
      </c>
      <c r="I5034" s="9" t="str">
        <f>+VLOOKUP(datosAvance[[#This Row],[renaes]],eess!$A$1:$G$189,6,FALSE)</f>
        <v>FERREÑAFE</v>
      </c>
      <c r="J5034" s="9" t="str">
        <f>+VLOOKUP(datosAvance[[#This Row],[renaes]],eess!$A$1:$G$189,7,FALSE)</f>
        <v>INCAHUASI</v>
      </c>
    </row>
    <row r="5035" spans="1:10" x14ac:dyDescent="0.25">
      <c r="A5035">
        <v>4459</v>
      </c>
      <c r="B5035">
        <v>1</v>
      </c>
      <c r="C5035" t="s">
        <v>243</v>
      </c>
      <c r="D5035">
        <v>8</v>
      </c>
      <c r="E5035" t="s">
        <v>5</v>
      </c>
      <c r="F5035" s="9" t="str">
        <f>+VLOOKUP(datosAvance[[#This Row],[renaes]],eess!$A$1:$G$189,2,FALSE)</f>
        <v>HUAYRUL</v>
      </c>
      <c r="G5035" s="9" t="str">
        <f>+VLOOKUP(datosAvance[[#This Row],[renaes]],eess!$A$1:$G$189,3,FALSE)</f>
        <v>FERREÐAFE</v>
      </c>
      <c r="H5035" s="9" t="str">
        <f>+VLOOKUP(datosAvance[[#This Row],[renaes]],eess!$A$1:$G$189,4,FALSE)</f>
        <v>INKAWASI</v>
      </c>
      <c r="I5035" s="9" t="str">
        <f>+VLOOKUP(datosAvance[[#This Row],[renaes]],eess!$A$1:$G$189,6,FALSE)</f>
        <v>FERREÑAFE</v>
      </c>
      <c r="J5035" s="9" t="str">
        <f>+VLOOKUP(datosAvance[[#This Row],[renaes]],eess!$A$1:$G$189,7,FALSE)</f>
        <v>INCAHUASI</v>
      </c>
    </row>
    <row r="5036" spans="1:10" x14ac:dyDescent="0.25">
      <c r="A5036">
        <v>4460</v>
      </c>
      <c r="B5036">
        <v>1</v>
      </c>
      <c r="C5036" t="s">
        <v>243</v>
      </c>
      <c r="D5036">
        <v>8</v>
      </c>
      <c r="E5036" t="s">
        <v>5</v>
      </c>
      <c r="F5036" s="9" t="str">
        <f>+VLOOKUP(datosAvance[[#This Row],[renaes]],eess!$A$1:$G$189,2,FALSE)</f>
        <v>MARAYHUACA</v>
      </c>
      <c r="G5036" s="9" t="str">
        <f>+VLOOKUP(datosAvance[[#This Row],[renaes]],eess!$A$1:$G$189,3,FALSE)</f>
        <v>FERREÐAFE</v>
      </c>
      <c r="H5036" s="9" t="str">
        <f>+VLOOKUP(datosAvance[[#This Row],[renaes]],eess!$A$1:$G$189,4,FALSE)</f>
        <v>INKAWASI</v>
      </c>
      <c r="I5036" s="9" t="str">
        <f>+VLOOKUP(datosAvance[[#This Row],[renaes]],eess!$A$1:$G$189,6,FALSE)</f>
        <v>FERREÑAFE</v>
      </c>
      <c r="J5036" s="9" t="str">
        <f>+VLOOKUP(datosAvance[[#This Row],[renaes]],eess!$A$1:$G$189,7,FALSE)</f>
        <v>INCAHUASI</v>
      </c>
    </row>
    <row r="5037" spans="1:10" x14ac:dyDescent="0.25">
      <c r="A5037">
        <v>4461</v>
      </c>
      <c r="B5037">
        <v>1</v>
      </c>
      <c r="C5037" t="s">
        <v>243</v>
      </c>
      <c r="D5037">
        <v>8</v>
      </c>
      <c r="E5037" t="s">
        <v>5</v>
      </c>
      <c r="F5037" s="9" t="str">
        <f>+VLOOKUP(datosAvance[[#This Row],[renaes]],eess!$A$1:$G$189,2,FALSE)</f>
        <v>TOTORAS</v>
      </c>
      <c r="G5037" s="9" t="str">
        <f>+VLOOKUP(datosAvance[[#This Row],[renaes]],eess!$A$1:$G$189,3,FALSE)</f>
        <v>FERREÐAFE</v>
      </c>
      <c r="H5037" s="9" t="str">
        <f>+VLOOKUP(datosAvance[[#This Row],[renaes]],eess!$A$1:$G$189,4,FALSE)</f>
        <v>INKAWASI</v>
      </c>
      <c r="I5037" s="9" t="str">
        <f>+VLOOKUP(datosAvance[[#This Row],[renaes]],eess!$A$1:$G$189,6,FALSE)</f>
        <v>FERREÑAFE</v>
      </c>
      <c r="J5037" s="9" t="str">
        <f>+VLOOKUP(datosAvance[[#This Row],[renaes]],eess!$A$1:$G$189,7,FALSE)</f>
        <v>INCAHUASI</v>
      </c>
    </row>
    <row r="5038" spans="1:10" x14ac:dyDescent="0.25">
      <c r="A5038">
        <v>4463</v>
      </c>
      <c r="B5038">
        <v>1</v>
      </c>
      <c r="C5038" t="s">
        <v>243</v>
      </c>
      <c r="D5038">
        <v>8</v>
      </c>
      <c r="E5038" t="s">
        <v>5</v>
      </c>
      <c r="F5038" s="9" t="str">
        <f>+VLOOKUP(datosAvance[[#This Row],[renaes]],eess!$A$1:$G$189,2,FALSE)</f>
        <v>LANCHIPAMPA</v>
      </c>
      <c r="G5038" s="9" t="str">
        <f>+VLOOKUP(datosAvance[[#This Row],[renaes]],eess!$A$1:$G$189,3,FALSE)</f>
        <v>FERREÐAFE</v>
      </c>
      <c r="H5038" s="9" t="str">
        <f>+VLOOKUP(datosAvance[[#This Row],[renaes]],eess!$A$1:$G$189,4,FALSE)</f>
        <v>INKAWASI</v>
      </c>
      <c r="I5038" s="9" t="str">
        <f>+VLOOKUP(datosAvance[[#This Row],[renaes]],eess!$A$1:$G$189,6,FALSE)</f>
        <v>FERREÑAFE</v>
      </c>
      <c r="J5038" s="9" t="str">
        <f>+VLOOKUP(datosAvance[[#This Row],[renaes]],eess!$A$1:$G$189,7,FALSE)</f>
        <v>INCAHUASI</v>
      </c>
    </row>
    <row r="5039" spans="1:10" x14ac:dyDescent="0.25">
      <c r="A5039">
        <v>4464</v>
      </c>
      <c r="B5039">
        <v>3</v>
      </c>
      <c r="C5039" t="s">
        <v>243</v>
      </c>
      <c r="D5039">
        <v>8</v>
      </c>
      <c r="E5039" t="s">
        <v>5</v>
      </c>
      <c r="F5039" s="9" t="str">
        <f>+VLOOKUP(datosAvance[[#This Row],[renaes]],eess!$A$1:$G$189,2,FALSE)</f>
        <v>KONGACHA</v>
      </c>
      <c r="G5039" s="9" t="str">
        <f>+VLOOKUP(datosAvance[[#This Row],[renaes]],eess!$A$1:$G$189,3,FALSE)</f>
        <v>FERREÐAFE</v>
      </c>
      <c r="H5039" s="9" t="str">
        <f>+VLOOKUP(datosAvance[[#This Row],[renaes]],eess!$A$1:$G$189,4,FALSE)</f>
        <v>INKAWASI</v>
      </c>
      <c r="I5039" s="9" t="str">
        <f>+VLOOKUP(datosAvance[[#This Row],[renaes]],eess!$A$1:$G$189,6,FALSE)</f>
        <v>FERREÑAFE</v>
      </c>
      <c r="J5039" s="9" t="str">
        <f>+VLOOKUP(datosAvance[[#This Row],[renaes]],eess!$A$1:$G$189,7,FALSE)</f>
        <v>INCAHUASI</v>
      </c>
    </row>
    <row r="5040" spans="1:10" x14ac:dyDescent="0.25">
      <c r="A5040">
        <v>4465</v>
      </c>
      <c r="B5040">
        <v>1</v>
      </c>
      <c r="C5040" t="s">
        <v>243</v>
      </c>
      <c r="D5040">
        <v>8</v>
      </c>
      <c r="E5040" t="s">
        <v>5</v>
      </c>
      <c r="F5040" s="9" t="str">
        <f>+VLOOKUP(datosAvance[[#This Row],[renaes]],eess!$A$1:$G$189,2,FALSE)</f>
        <v>LA TRANCA</v>
      </c>
      <c r="G5040" s="9" t="str">
        <f>+VLOOKUP(datosAvance[[#This Row],[renaes]],eess!$A$1:$G$189,3,FALSE)</f>
        <v>FERREÐAFE</v>
      </c>
      <c r="H5040" s="9" t="str">
        <f>+VLOOKUP(datosAvance[[#This Row],[renaes]],eess!$A$1:$G$189,4,FALSE)</f>
        <v>INKAWASI</v>
      </c>
      <c r="I5040" s="9" t="str">
        <f>+VLOOKUP(datosAvance[[#This Row],[renaes]],eess!$A$1:$G$189,6,FALSE)</f>
        <v>FERREÑAFE</v>
      </c>
      <c r="J5040" s="9" t="str">
        <f>+VLOOKUP(datosAvance[[#This Row],[renaes]],eess!$A$1:$G$189,7,FALSE)</f>
        <v>INCAHUASI</v>
      </c>
    </row>
    <row r="5041" spans="1:10" x14ac:dyDescent="0.25">
      <c r="A5041">
        <v>6681</v>
      </c>
      <c r="B5041">
        <v>1</v>
      </c>
      <c r="C5041" t="s">
        <v>243</v>
      </c>
      <c r="D5041">
        <v>8</v>
      </c>
      <c r="E5041" t="s">
        <v>5</v>
      </c>
      <c r="F5041" s="9" t="str">
        <f>+VLOOKUP(datosAvance[[#This Row],[renaes]],eess!$A$1:$G$189,2,FALSE)</f>
        <v>EL SAUCE</v>
      </c>
      <c r="G5041" s="9" t="str">
        <f>+VLOOKUP(datosAvance[[#This Row],[renaes]],eess!$A$1:$G$189,3,FALSE)</f>
        <v>LAMBAYEQUE</v>
      </c>
      <c r="H5041" s="9" t="str">
        <f>+VLOOKUP(datosAvance[[#This Row],[renaes]],eess!$A$1:$G$189,4,FALSE)</f>
        <v>SALAS</v>
      </c>
      <c r="I5041" s="9" t="str">
        <f>+VLOOKUP(datosAvance[[#This Row],[renaes]],eess!$A$1:$G$189,6,FALSE)</f>
        <v>LAMBAYEQUE</v>
      </c>
      <c r="J5041" s="9" t="str">
        <f>+VLOOKUP(datosAvance[[#This Row],[renaes]],eess!$A$1:$G$189,7,FALSE)</f>
        <v>SALAS</v>
      </c>
    </row>
    <row r="5042" spans="1:10" x14ac:dyDescent="0.25">
      <c r="A5042">
        <v>6682</v>
      </c>
      <c r="B5042">
        <v>3</v>
      </c>
      <c r="C5042" t="s">
        <v>243</v>
      </c>
      <c r="D5042">
        <v>8</v>
      </c>
      <c r="E5042" t="s">
        <v>5</v>
      </c>
      <c r="F5042" s="9" t="str">
        <f>+VLOOKUP(datosAvance[[#This Row],[renaes]],eess!$A$1:$G$189,2,FALSE)</f>
        <v>HUMEDADES</v>
      </c>
      <c r="G5042" s="9" t="str">
        <f>+VLOOKUP(datosAvance[[#This Row],[renaes]],eess!$A$1:$G$189,3,FALSE)</f>
        <v>LAMBAYEQUE</v>
      </c>
      <c r="H5042" s="9" t="str">
        <f>+VLOOKUP(datosAvance[[#This Row],[renaes]],eess!$A$1:$G$189,4,FALSE)</f>
        <v>SALAS</v>
      </c>
      <c r="I5042" s="9" t="str">
        <f>+VLOOKUP(datosAvance[[#This Row],[renaes]],eess!$A$1:$G$189,6,FALSE)</f>
        <v>LAMBAYEQUE</v>
      </c>
      <c r="J5042" s="9" t="str">
        <f>+VLOOKUP(datosAvance[[#This Row],[renaes]],eess!$A$1:$G$189,7,FALSE)</f>
        <v>SALAS</v>
      </c>
    </row>
    <row r="5043" spans="1:10" x14ac:dyDescent="0.25">
      <c r="A5043">
        <v>6683</v>
      </c>
      <c r="B5043">
        <v>5</v>
      </c>
      <c r="C5043" t="s">
        <v>243</v>
      </c>
      <c r="D5043">
        <v>8</v>
      </c>
      <c r="E5043" t="s">
        <v>5</v>
      </c>
      <c r="F5043" s="9" t="str">
        <f>+VLOOKUP(datosAvance[[#This Row],[renaes]],eess!$A$1:$G$189,2,FALSE)</f>
        <v>EL PUENTE</v>
      </c>
      <c r="G5043" s="9" t="str">
        <f>+VLOOKUP(datosAvance[[#This Row],[renaes]],eess!$A$1:$G$189,3,FALSE)</f>
        <v>LAMBAYEQUE</v>
      </c>
      <c r="H5043" s="9" t="str">
        <f>+VLOOKUP(datosAvance[[#This Row],[renaes]],eess!$A$1:$G$189,4,FALSE)</f>
        <v>OLMOS</v>
      </c>
      <c r="I5043" s="9" t="str">
        <f>+VLOOKUP(datosAvance[[#This Row],[renaes]],eess!$A$1:$G$189,6,FALSE)</f>
        <v>LAMBAYEQUE</v>
      </c>
      <c r="J5043" s="9" t="str">
        <f>+VLOOKUP(datosAvance[[#This Row],[renaes]],eess!$A$1:$G$189,7,FALSE)</f>
        <v>OLMOS</v>
      </c>
    </row>
    <row r="5044" spans="1:10" x14ac:dyDescent="0.25">
      <c r="A5044">
        <v>6722</v>
      </c>
      <c r="B5044">
        <v>9</v>
      </c>
      <c r="C5044" t="s">
        <v>243</v>
      </c>
      <c r="D5044">
        <v>8</v>
      </c>
      <c r="E5044" t="s">
        <v>5</v>
      </c>
      <c r="F5044" s="9" t="str">
        <f>+VLOOKUP(datosAvance[[#This Row],[renaes]],eess!$A$1:$G$189,2,FALSE)</f>
        <v>CAYALTI</v>
      </c>
      <c r="G5044" s="9" t="str">
        <f>+VLOOKUP(datosAvance[[#This Row],[renaes]],eess!$A$1:$G$189,3,FALSE)</f>
        <v>CHICLAYO</v>
      </c>
      <c r="H5044" s="9" t="str">
        <f>+VLOOKUP(datosAvance[[#This Row],[renaes]],eess!$A$1:$G$189,4,FALSE)</f>
        <v>CAYALTI-ZAÑA</v>
      </c>
      <c r="I5044" s="9" t="str">
        <f>+VLOOKUP(datosAvance[[#This Row],[renaes]],eess!$A$1:$G$189,6,FALSE)</f>
        <v>CHICLAYO</v>
      </c>
      <c r="J5044" s="9" t="str">
        <f>+VLOOKUP(datosAvance[[#This Row],[renaes]],eess!$A$1:$G$189,7,FALSE)</f>
        <v>CAYALTI</v>
      </c>
    </row>
    <row r="5045" spans="1:10" x14ac:dyDescent="0.25">
      <c r="A5045">
        <v>6953</v>
      </c>
      <c r="B5045">
        <v>1</v>
      </c>
      <c r="C5045" t="s">
        <v>243</v>
      </c>
      <c r="D5045">
        <v>8</v>
      </c>
      <c r="E5045" t="s">
        <v>5</v>
      </c>
      <c r="F5045" s="9" t="str">
        <f>+VLOOKUP(datosAvance[[#This Row],[renaes]],eess!$A$1:$G$189,2,FALSE)</f>
        <v>EL ARROZAL</v>
      </c>
      <c r="G5045" s="9" t="str">
        <f>+VLOOKUP(datosAvance[[#This Row],[renaes]],eess!$A$1:$G$189,3,FALSE)</f>
        <v>LAMBAYEQUE</v>
      </c>
      <c r="H5045" s="9" t="str">
        <f>+VLOOKUP(datosAvance[[#This Row],[renaes]],eess!$A$1:$G$189,4,FALSE)</f>
        <v>MOTUPE</v>
      </c>
      <c r="I5045" s="9" t="str">
        <f>+VLOOKUP(datosAvance[[#This Row],[renaes]],eess!$A$1:$G$189,6,FALSE)</f>
        <v>LAMBAYEQUE</v>
      </c>
      <c r="J5045" s="9" t="str">
        <f>+VLOOKUP(datosAvance[[#This Row],[renaes]],eess!$A$1:$G$189,7,FALSE)</f>
        <v>MOTUPE</v>
      </c>
    </row>
    <row r="5046" spans="1:10" x14ac:dyDescent="0.25">
      <c r="A5046">
        <v>6954</v>
      </c>
      <c r="B5046">
        <v>3</v>
      </c>
      <c r="C5046" t="s">
        <v>243</v>
      </c>
      <c r="D5046">
        <v>8</v>
      </c>
      <c r="E5046" t="s">
        <v>5</v>
      </c>
      <c r="F5046" s="9" t="str">
        <f>+VLOOKUP(datosAvance[[#This Row],[renaes]],eess!$A$1:$G$189,2,FALSE)</f>
        <v>CAPOTE</v>
      </c>
      <c r="G5046" s="9" t="str">
        <f>+VLOOKUP(datosAvance[[#This Row],[renaes]],eess!$A$1:$G$189,3,FALSE)</f>
        <v>CHICLAYO</v>
      </c>
      <c r="H5046" s="9" t="str">
        <f>+VLOOKUP(datosAvance[[#This Row],[renaes]],eess!$A$1:$G$189,4,FALSE)</f>
        <v>PICSI</v>
      </c>
      <c r="I5046" s="9" t="str">
        <f>+VLOOKUP(datosAvance[[#This Row],[renaes]],eess!$A$1:$G$189,6,FALSE)</f>
        <v>CHICLAYO</v>
      </c>
      <c r="J5046" s="9" t="str">
        <f>+VLOOKUP(datosAvance[[#This Row],[renaes]],eess!$A$1:$G$189,7,FALSE)</f>
        <v>PICSI</v>
      </c>
    </row>
    <row r="5047" spans="1:10" x14ac:dyDescent="0.25">
      <c r="A5047">
        <v>6997</v>
      </c>
      <c r="B5047">
        <v>5</v>
      </c>
      <c r="C5047" t="s">
        <v>243</v>
      </c>
      <c r="D5047">
        <v>8</v>
      </c>
      <c r="E5047" t="s">
        <v>5</v>
      </c>
      <c r="F5047" s="9" t="str">
        <f>+VLOOKUP(datosAvance[[#This Row],[renaes]],eess!$A$1:$G$189,2,FALSE)</f>
        <v>PUCALA</v>
      </c>
      <c r="G5047" s="9" t="str">
        <f>+VLOOKUP(datosAvance[[#This Row],[renaes]],eess!$A$1:$G$189,3,FALSE)</f>
        <v>CHICLAYO</v>
      </c>
      <c r="H5047" s="9" t="str">
        <f>+VLOOKUP(datosAvance[[#This Row],[renaes]],eess!$A$1:$G$189,4,FALSE)</f>
        <v>POSOPE ALTO</v>
      </c>
      <c r="I5047" s="9" t="str">
        <f>+VLOOKUP(datosAvance[[#This Row],[renaes]],eess!$A$1:$G$189,6,FALSE)</f>
        <v>CHICLAYO</v>
      </c>
      <c r="J5047" s="9" t="str">
        <f>+VLOOKUP(datosAvance[[#This Row],[renaes]],eess!$A$1:$G$189,7,FALSE)</f>
        <v>PUCALA</v>
      </c>
    </row>
    <row r="5048" spans="1:10" x14ac:dyDescent="0.25">
      <c r="A5048">
        <v>7020</v>
      </c>
      <c r="B5048">
        <v>2</v>
      </c>
      <c r="C5048" t="s">
        <v>243</v>
      </c>
      <c r="D5048">
        <v>8</v>
      </c>
      <c r="E5048" t="s">
        <v>5</v>
      </c>
      <c r="F5048" s="9" t="str">
        <f>+VLOOKUP(datosAvance[[#This Row],[renaes]],eess!$A$1:$G$189,2,FALSE)</f>
        <v>HUAYABAMBA</v>
      </c>
      <c r="G5048" s="9" t="str">
        <f>+VLOOKUP(datosAvance[[#This Row],[renaes]],eess!$A$1:$G$189,3,FALSE)</f>
        <v>LAMBAYEQUE</v>
      </c>
      <c r="H5048" s="9" t="str">
        <f>+VLOOKUP(datosAvance[[#This Row],[renaes]],eess!$A$1:$G$189,4,FALSE)</f>
        <v>KAÑARIS</v>
      </c>
      <c r="I5048" s="9" t="str">
        <f>+VLOOKUP(datosAvance[[#This Row],[renaes]],eess!$A$1:$G$189,6,FALSE)</f>
        <v>FERREÑAFE</v>
      </c>
      <c r="J5048" s="9" t="str">
        <f>+VLOOKUP(datosAvance[[#This Row],[renaes]],eess!$A$1:$G$189,7,FALSE)</f>
        <v>CAÑARIS</v>
      </c>
    </row>
    <row r="5049" spans="1:10" x14ac:dyDescent="0.25">
      <c r="A5049">
        <v>7021</v>
      </c>
      <c r="B5049">
        <v>1</v>
      </c>
      <c r="C5049" t="s">
        <v>243</v>
      </c>
      <c r="D5049">
        <v>8</v>
      </c>
      <c r="E5049" t="s">
        <v>5</v>
      </c>
      <c r="F5049" s="9" t="str">
        <f>+VLOOKUP(datosAvance[[#This Row],[renaes]],eess!$A$1:$G$189,2,FALSE)</f>
        <v>HIERBA BUENA</v>
      </c>
      <c r="G5049" s="9" t="str">
        <f>+VLOOKUP(datosAvance[[#This Row],[renaes]],eess!$A$1:$G$189,3,FALSE)</f>
        <v>LAMBAYEQUE</v>
      </c>
      <c r="H5049" s="9" t="str">
        <f>+VLOOKUP(datosAvance[[#This Row],[renaes]],eess!$A$1:$G$189,4,FALSE)</f>
        <v>KAÑARIS</v>
      </c>
      <c r="I5049" s="9" t="str">
        <f>+VLOOKUP(datosAvance[[#This Row],[renaes]],eess!$A$1:$G$189,6,FALSE)</f>
        <v>FERREÑAFE</v>
      </c>
      <c r="J5049" s="9" t="str">
        <f>+VLOOKUP(datosAvance[[#This Row],[renaes]],eess!$A$1:$G$189,7,FALSE)</f>
        <v>CAÑARIS</v>
      </c>
    </row>
    <row r="5050" spans="1:10" x14ac:dyDescent="0.25">
      <c r="A5050">
        <v>7022</v>
      </c>
      <c r="B5050">
        <v>1</v>
      </c>
      <c r="C5050" t="s">
        <v>243</v>
      </c>
      <c r="D5050">
        <v>8</v>
      </c>
      <c r="E5050" t="s">
        <v>5</v>
      </c>
      <c r="F5050" s="9" t="str">
        <f>+VLOOKUP(datosAvance[[#This Row],[renaes]],eess!$A$1:$G$189,2,FALSE)</f>
        <v>LA ZARANDA</v>
      </c>
      <c r="G5050" s="9" t="str">
        <f>+VLOOKUP(datosAvance[[#This Row],[renaes]],eess!$A$1:$G$189,3,FALSE)</f>
        <v>FERREÐAFE</v>
      </c>
      <c r="H5050" s="9" t="str">
        <f>+VLOOKUP(datosAvance[[#This Row],[renaes]],eess!$A$1:$G$189,4,FALSE)</f>
        <v>PITIPO</v>
      </c>
      <c r="I5050" s="9" t="str">
        <f>+VLOOKUP(datosAvance[[#This Row],[renaes]],eess!$A$1:$G$189,6,FALSE)</f>
        <v>FERREÑAFE</v>
      </c>
      <c r="J5050" s="9" t="str">
        <f>+VLOOKUP(datosAvance[[#This Row],[renaes]],eess!$A$1:$G$189,7,FALSE)</f>
        <v>PITIPO</v>
      </c>
    </row>
    <row r="5051" spans="1:10" x14ac:dyDescent="0.25">
      <c r="A5051">
        <v>7023</v>
      </c>
      <c r="B5051">
        <v>2</v>
      </c>
      <c r="C5051" t="s">
        <v>243</v>
      </c>
      <c r="D5051">
        <v>8</v>
      </c>
      <c r="E5051" t="s">
        <v>5</v>
      </c>
      <c r="F5051" s="9" t="str">
        <f>+VLOOKUP(datosAvance[[#This Row],[renaes]],eess!$A$1:$G$189,2,FALSE)</f>
        <v>LAS COLMENAS</v>
      </c>
      <c r="G5051" s="9" t="str">
        <f>+VLOOKUP(datosAvance[[#This Row],[renaes]],eess!$A$1:$G$189,3,FALSE)</f>
        <v>CHICLAYO</v>
      </c>
      <c r="H5051" s="9" t="str">
        <f>+VLOOKUP(datosAvance[[#This Row],[renaes]],eess!$A$1:$G$189,4,FALSE)</f>
        <v>CHONGOYAPE</v>
      </c>
      <c r="I5051" s="9" t="str">
        <f>+VLOOKUP(datosAvance[[#This Row],[renaes]],eess!$A$1:$G$189,6,FALSE)</f>
        <v>CHICLAYO</v>
      </c>
      <c r="J5051" s="9" t="str">
        <f>+VLOOKUP(datosAvance[[#This Row],[renaes]],eess!$A$1:$G$189,7,FALSE)</f>
        <v>CHONGOYAPE</v>
      </c>
    </row>
    <row r="5052" spans="1:10" x14ac:dyDescent="0.25">
      <c r="A5052">
        <v>7107</v>
      </c>
      <c r="B5052">
        <v>21</v>
      </c>
      <c r="C5052" t="s">
        <v>243</v>
      </c>
      <c r="D5052">
        <v>8</v>
      </c>
      <c r="E5052" t="s">
        <v>5</v>
      </c>
      <c r="F5052" s="9" t="str">
        <f>+VLOOKUP(datosAvance[[#This Row],[renaes]],eess!$A$1:$G$189,2,FALSE)</f>
        <v>POMALCA</v>
      </c>
      <c r="G5052" s="9" t="str">
        <f>+VLOOKUP(datosAvance[[#This Row],[renaes]],eess!$A$1:$G$189,3,FALSE)</f>
        <v>CHICLAYO</v>
      </c>
      <c r="H5052" s="9" t="str">
        <f>+VLOOKUP(datosAvance[[#This Row],[renaes]],eess!$A$1:$G$189,4,FALSE)</f>
        <v>POMALCA</v>
      </c>
      <c r="I5052" s="9" t="str">
        <f>+VLOOKUP(datosAvance[[#This Row],[renaes]],eess!$A$1:$G$189,6,FALSE)</f>
        <v>CHICLAYO</v>
      </c>
      <c r="J5052" s="9" t="str">
        <f>+VLOOKUP(datosAvance[[#This Row],[renaes]],eess!$A$1:$G$189,7,FALSE)</f>
        <v>POMALCA</v>
      </c>
    </row>
    <row r="5053" spans="1:10" x14ac:dyDescent="0.25">
      <c r="A5053">
        <v>7183</v>
      </c>
      <c r="B5053">
        <v>17</v>
      </c>
      <c r="C5053" t="s">
        <v>243</v>
      </c>
      <c r="D5053">
        <v>8</v>
      </c>
      <c r="E5053" t="s">
        <v>5</v>
      </c>
      <c r="F5053" s="9" t="str">
        <f>+VLOOKUP(datosAvance[[#This Row],[renaes]],eess!$A$1:$G$189,2,FALSE)</f>
        <v>VILLA HERMOSA</v>
      </c>
      <c r="G5053" s="9" t="str">
        <f>+VLOOKUP(datosAvance[[#This Row],[renaes]],eess!$A$1:$G$189,3,FALSE)</f>
        <v>CHICLAYO</v>
      </c>
      <c r="H5053" s="9" t="str">
        <f>+VLOOKUP(datosAvance[[#This Row],[renaes]],eess!$A$1:$G$189,4,FALSE)</f>
        <v>JOSE LEONARDO ORTIZ</v>
      </c>
      <c r="I5053" s="9" t="str">
        <f>+VLOOKUP(datosAvance[[#This Row],[renaes]],eess!$A$1:$G$189,6,FALSE)</f>
        <v>CHICLAYO</v>
      </c>
      <c r="J5053" s="9" t="str">
        <f>+VLOOKUP(datosAvance[[#This Row],[renaes]],eess!$A$1:$G$189,7,FALSE)</f>
        <v>JOSE LEONARDO ORTIZ</v>
      </c>
    </row>
    <row r="5054" spans="1:10" x14ac:dyDescent="0.25">
      <c r="A5054">
        <v>7222</v>
      </c>
      <c r="B5054">
        <v>1</v>
      </c>
      <c r="C5054" t="s">
        <v>243</v>
      </c>
      <c r="D5054">
        <v>8</v>
      </c>
      <c r="E5054" t="s">
        <v>5</v>
      </c>
      <c r="F5054" s="9" t="str">
        <f>+VLOOKUP(datosAvance[[#This Row],[renaes]],eess!$A$1:$G$189,2,FALSE)</f>
        <v>MONTE HERMOZO</v>
      </c>
      <c r="G5054" s="9" t="str">
        <f>+VLOOKUP(datosAvance[[#This Row],[renaes]],eess!$A$1:$G$189,3,FALSE)</f>
        <v>LAMBAYEQUE</v>
      </c>
      <c r="H5054" s="9" t="str">
        <f>+VLOOKUP(datosAvance[[#This Row],[renaes]],eess!$A$1:$G$189,4,FALSE)</f>
        <v>MORROPE</v>
      </c>
      <c r="I5054" s="9" t="str">
        <f>+VLOOKUP(datosAvance[[#This Row],[renaes]],eess!$A$1:$G$189,6,FALSE)</f>
        <v>LAMBAYEQUE</v>
      </c>
      <c r="J5054" s="9" t="str">
        <f>+VLOOKUP(datosAvance[[#This Row],[renaes]],eess!$A$1:$G$189,7,FALSE)</f>
        <v>MORROPE</v>
      </c>
    </row>
    <row r="5055" spans="1:10" x14ac:dyDescent="0.25">
      <c r="A5055">
        <v>7223</v>
      </c>
      <c r="B5055">
        <v>1</v>
      </c>
      <c r="C5055" t="s">
        <v>243</v>
      </c>
      <c r="D5055">
        <v>8</v>
      </c>
      <c r="E5055" t="s">
        <v>5</v>
      </c>
      <c r="F5055" s="9" t="str">
        <f>+VLOOKUP(datosAvance[[#This Row],[renaes]],eess!$A$1:$G$189,2,FALSE)</f>
        <v>HUACA TRAPICHE DE BRONCE</v>
      </c>
      <c r="G5055" s="9" t="str">
        <f>+VLOOKUP(datosAvance[[#This Row],[renaes]],eess!$A$1:$G$189,3,FALSE)</f>
        <v>LAMBAYEQUE</v>
      </c>
      <c r="H5055" s="9" t="str">
        <f>+VLOOKUP(datosAvance[[#This Row],[renaes]],eess!$A$1:$G$189,4,FALSE)</f>
        <v>MORROPE</v>
      </c>
      <c r="I5055" s="9" t="str">
        <f>+VLOOKUP(datosAvance[[#This Row],[renaes]],eess!$A$1:$G$189,6,FALSE)</f>
        <v>LAMBAYEQUE</v>
      </c>
      <c r="J5055" s="9" t="str">
        <f>+VLOOKUP(datosAvance[[#This Row],[renaes]],eess!$A$1:$G$189,7,FALSE)</f>
        <v>MORROPE</v>
      </c>
    </row>
    <row r="5056" spans="1:10" x14ac:dyDescent="0.25">
      <c r="A5056">
        <v>7306</v>
      </c>
      <c r="B5056">
        <v>3</v>
      </c>
      <c r="C5056" t="s">
        <v>243</v>
      </c>
      <c r="D5056">
        <v>8</v>
      </c>
      <c r="E5056" t="s">
        <v>5</v>
      </c>
      <c r="F5056" s="9" t="str">
        <f>+VLOOKUP(datosAvance[[#This Row],[renaes]],eess!$A$1:$G$189,2,FALSE)</f>
        <v>LAS FLORES DE LA PRADERA</v>
      </c>
      <c r="G5056" s="9" t="str">
        <f>+VLOOKUP(datosAvance[[#This Row],[renaes]],eess!$A$1:$G$189,3,FALSE)</f>
        <v>CHICLAYO</v>
      </c>
      <c r="H5056" s="9" t="str">
        <f>+VLOOKUP(datosAvance[[#This Row],[renaes]],eess!$A$1:$G$189,4,FALSE)</f>
        <v>PIMENTEL</v>
      </c>
      <c r="I5056" s="9" t="str">
        <f>+VLOOKUP(datosAvance[[#This Row],[renaes]],eess!$A$1:$G$189,6,FALSE)</f>
        <v>CHICLAYO</v>
      </c>
      <c r="J5056" s="9" t="str">
        <f>+VLOOKUP(datosAvance[[#This Row],[renaes]],eess!$A$1:$G$189,7,FALSE)</f>
        <v>PIMENTEL</v>
      </c>
    </row>
    <row r="5057" spans="1:10" x14ac:dyDescent="0.25">
      <c r="A5057">
        <v>7315</v>
      </c>
      <c r="B5057">
        <v>1</v>
      </c>
      <c r="C5057" t="s">
        <v>243</v>
      </c>
      <c r="D5057">
        <v>8</v>
      </c>
      <c r="E5057" t="s">
        <v>5</v>
      </c>
      <c r="F5057" s="9" t="str">
        <f>+VLOOKUP(datosAvance[[#This Row],[renaes]],eess!$A$1:$G$189,2,FALSE)</f>
        <v>CALERA SANTA ROSA</v>
      </c>
      <c r="G5057" s="9" t="str">
        <f>+VLOOKUP(datosAvance[[#This Row],[renaes]],eess!$A$1:$G$189,3,FALSE)</f>
        <v>LAMBAYEQUE</v>
      </c>
      <c r="H5057" s="9" t="str">
        <f>+VLOOKUP(datosAvance[[#This Row],[renaes]],eess!$A$1:$G$189,4,FALSE)</f>
        <v>OLMOS</v>
      </c>
      <c r="I5057" s="9" t="str">
        <f>+VLOOKUP(datosAvance[[#This Row],[renaes]],eess!$A$1:$G$189,6,FALSE)</f>
        <v>LAMBAYEQUE</v>
      </c>
      <c r="J5057" s="9" t="str">
        <f>+VLOOKUP(datosAvance[[#This Row],[renaes]],eess!$A$1:$G$189,7,FALSE)</f>
        <v>OLMOS</v>
      </c>
    </row>
    <row r="5058" spans="1:10" x14ac:dyDescent="0.25">
      <c r="A5058">
        <v>7316</v>
      </c>
      <c r="B5058">
        <v>3</v>
      </c>
      <c r="C5058" t="s">
        <v>243</v>
      </c>
      <c r="D5058">
        <v>8</v>
      </c>
      <c r="E5058" t="s">
        <v>5</v>
      </c>
      <c r="F5058" s="9" t="str">
        <f>+VLOOKUP(datosAvance[[#This Row],[renaes]],eess!$A$1:$G$189,2,FALSE)</f>
        <v>CASERIO PLAYA DE CASCAJAL</v>
      </c>
      <c r="G5058" s="9" t="str">
        <f>+VLOOKUP(datosAvance[[#This Row],[renaes]],eess!$A$1:$G$189,3,FALSE)</f>
        <v>LAMBAYEQUE</v>
      </c>
      <c r="H5058" s="9" t="str">
        <f>+VLOOKUP(datosAvance[[#This Row],[renaes]],eess!$A$1:$G$189,4,FALSE)</f>
        <v>OLMOS</v>
      </c>
      <c r="I5058" s="9" t="str">
        <f>+VLOOKUP(datosAvance[[#This Row],[renaes]],eess!$A$1:$G$189,6,FALSE)</f>
        <v>LAMBAYEQUE</v>
      </c>
      <c r="J5058" s="9" t="str">
        <f>+VLOOKUP(datosAvance[[#This Row],[renaes]],eess!$A$1:$G$189,7,FALSE)</f>
        <v>OLMOS</v>
      </c>
    </row>
    <row r="5059" spans="1:10" x14ac:dyDescent="0.25">
      <c r="A5059">
        <v>7317</v>
      </c>
      <c r="B5059">
        <v>2</v>
      </c>
      <c r="C5059" t="s">
        <v>243</v>
      </c>
      <c r="D5059">
        <v>8</v>
      </c>
      <c r="E5059" t="s">
        <v>5</v>
      </c>
      <c r="F5059" s="9" t="str">
        <f>+VLOOKUP(datosAvance[[#This Row],[renaes]],eess!$A$1:$G$189,2,FALSE)</f>
        <v>SANTA CLARA</v>
      </c>
      <c r="G5059" s="9" t="str">
        <f>+VLOOKUP(datosAvance[[#This Row],[renaes]],eess!$A$1:$G$189,3,FALSE)</f>
        <v>FERREÐAFE</v>
      </c>
      <c r="H5059" s="9" t="str">
        <f>+VLOOKUP(datosAvance[[#This Row],[renaes]],eess!$A$1:$G$189,4,FALSE)</f>
        <v>PITIPO</v>
      </c>
      <c r="I5059" s="9" t="str">
        <f>+VLOOKUP(datosAvance[[#This Row],[renaes]],eess!$A$1:$G$189,6,FALSE)</f>
        <v>FERREÑAFE</v>
      </c>
      <c r="J5059" s="9" t="str">
        <f>+VLOOKUP(datosAvance[[#This Row],[renaes]],eess!$A$1:$G$189,7,FALSE)</f>
        <v>PITIPO</v>
      </c>
    </row>
    <row r="5060" spans="1:10" x14ac:dyDescent="0.25">
      <c r="A5060">
        <v>7318</v>
      </c>
      <c r="B5060">
        <v>1</v>
      </c>
      <c r="C5060" t="s">
        <v>243</v>
      </c>
      <c r="D5060">
        <v>8</v>
      </c>
      <c r="E5060" t="s">
        <v>5</v>
      </c>
      <c r="F5060" s="9" t="str">
        <f>+VLOOKUP(datosAvance[[#This Row],[renaes]],eess!$A$1:$G$189,2,FALSE)</f>
        <v>MAMAGPAMPA</v>
      </c>
      <c r="G5060" s="9" t="str">
        <f>+VLOOKUP(datosAvance[[#This Row],[renaes]],eess!$A$1:$G$189,3,FALSE)</f>
        <v>LAMBAYEQUE</v>
      </c>
      <c r="H5060" s="9" t="str">
        <f>+VLOOKUP(datosAvance[[#This Row],[renaes]],eess!$A$1:$G$189,4,FALSE)</f>
        <v>KAÑARIS</v>
      </c>
      <c r="I5060" s="9" t="str">
        <f>+VLOOKUP(datosAvance[[#This Row],[renaes]],eess!$A$1:$G$189,6,FALSE)</f>
        <v>FERREÑAFE</v>
      </c>
      <c r="J5060" s="9" t="str">
        <f>+VLOOKUP(datosAvance[[#This Row],[renaes]],eess!$A$1:$G$189,7,FALSE)</f>
        <v>CAÑARIS</v>
      </c>
    </row>
    <row r="5061" spans="1:10" x14ac:dyDescent="0.25">
      <c r="A5061">
        <v>7410</v>
      </c>
      <c r="B5061">
        <v>10</v>
      </c>
      <c r="C5061" t="s">
        <v>243</v>
      </c>
      <c r="D5061">
        <v>8</v>
      </c>
      <c r="E5061" t="s">
        <v>5</v>
      </c>
      <c r="F5061" s="9" t="str">
        <f>+VLOOKUP(datosAvance[[#This Row],[renaes]],eess!$A$1:$G$189,2,FALSE)</f>
        <v>ANTONIO RAYMONDI</v>
      </c>
      <c r="G5061" s="9" t="str">
        <f>+VLOOKUP(datosAvance[[#This Row],[renaes]],eess!$A$1:$G$189,3,FALSE)</f>
        <v>CHICLAYO</v>
      </c>
      <c r="H5061" s="9" t="str">
        <f>+VLOOKUP(datosAvance[[#This Row],[renaes]],eess!$A$1:$G$189,4,FALSE)</f>
        <v>LA VICTORIA</v>
      </c>
      <c r="I5061" s="9" t="str">
        <f>+VLOOKUP(datosAvance[[#This Row],[renaes]],eess!$A$1:$G$189,6,FALSE)</f>
        <v>CHICLAYO</v>
      </c>
      <c r="J5061" s="9" t="str">
        <f>+VLOOKUP(datosAvance[[#This Row],[renaes]],eess!$A$1:$G$189,7,FALSE)</f>
        <v>LA VICTORIA</v>
      </c>
    </row>
    <row r="5062" spans="1:10" x14ac:dyDescent="0.25">
      <c r="A5062">
        <v>9468</v>
      </c>
      <c r="B5062">
        <v>1</v>
      </c>
      <c r="C5062" t="s">
        <v>243</v>
      </c>
      <c r="D5062">
        <v>8</v>
      </c>
      <c r="E5062" t="s">
        <v>5</v>
      </c>
      <c r="F5062" s="9" t="str">
        <f>+VLOOKUP(datosAvance[[#This Row],[renaes]],eess!$A$1:$G$189,2,FALSE)</f>
        <v>CORRAL DE PIEDRA</v>
      </c>
      <c r="G5062" s="9" t="str">
        <f>+VLOOKUP(datosAvance[[#This Row],[renaes]],eess!$A$1:$G$189,3,FALSE)</f>
        <v>LAMBAYEQUE</v>
      </c>
      <c r="H5062" s="9" t="str">
        <f>+VLOOKUP(datosAvance[[#This Row],[renaes]],eess!$A$1:$G$189,4,FALSE)</f>
        <v>SALAS</v>
      </c>
      <c r="I5062" s="9" t="str">
        <f>+VLOOKUP(datosAvance[[#This Row],[renaes]],eess!$A$1:$G$189,6,FALSE)</f>
        <v>LAMBAYEQUE</v>
      </c>
      <c r="J5062" s="9" t="str">
        <f>+VLOOKUP(datosAvance[[#This Row],[renaes]],eess!$A$1:$G$189,7,FALSE)</f>
        <v>SALAS</v>
      </c>
    </row>
    <row r="5063" spans="1:10" x14ac:dyDescent="0.25">
      <c r="A5063">
        <v>10095</v>
      </c>
      <c r="B5063">
        <v>0</v>
      </c>
      <c r="C5063" t="s">
        <v>244</v>
      </c>
      <c r="D5063">
        <v>1</v>
      </c>
      <c r="E5063" t="s">
        <v>5</v>
      </c>
      <c r="F5063" s="9" t="str">
        <f>+VLOOKUP(datosAvance[[#This Row],[renaes]],eess!$A$1:$G$189,2,FALSE)</f>
        <v>ANCOL CHICO</v>
      </c>
      <c r="G5063" s="9" t="str">
        <f>+VLOOKUP(datosAvance[[#This Row],[renaes]],eess!$A$1:$G$189,3,FALSE)</f>
        <v>LAMBAYEQUE</v>
      </c>
      <c r="H5063" s="9" t="str">
        <f>+VLOOKUP(datosAvance[[#This Row],[renaes]],eess!$A$1:$G$189,4,FALSE)</f>
        <v>OLMOS</v>
      </c>
      <c r="I5063" s="9" t="str">
        <f>+VLOOKUP(datosAvance[[#This Row],[renaes]],eess!$A$1:$G$189,6,FALSE)</f>
        <v>LAMBAYEQUE</v>
      </c>
      <c r="J5063" s="9" t="str">
        <f>+VLOOKUP(datosAvance[[#This Row],[renaes]],eess!$A$1:$G$189,7,FALSE)</f>
        <v>OLMOS</v>
      </c>
    </row>
    <row r="5064" spans="1:10" x14ac:dyDescent="0.25">
      <c r="A5064">
        <v>10096</v>
      </c>
      <c r="B5064">
        <v>0</v>
      </c>
      <c r="C5064" t="s">
        <v>244</v>
      </c>
      <c r="D5064">
        <v>1</v>
      </c>
      <c r="E5064" t="s">
        <v>5</v>
      </c>
      <c r="F5064" s="9" t="str">
        <f>+VLOOKUP(datosAvance[[#This Row],[renaes]],eess!$A$1:$G$189,2,FALSE)</f>
        <v>EL PUEBLITO</v>
      </c>
      <c r="G5064" s="9" t="str">
        <f>+VLOOKUP(datosAvance[[#This Row],[renaes]],eess!$A$1:$G$189,3,FALSE)</f>
        <v>LAMBAYEQUE</v>
      </c>
      <c r="H5064" s="9" t="str">
        <f>+VLOOKUP(datosAvance[[#This Row],[renaes]],eess!$A$1:$G$189,4,FALSE)</f>
        <v>OLMOS</v>
      </c>
      <c r="I5064" s="9" t="str">
        <f>+VLOOKUP(datosAvance[[#This Row],[renaes]],eess!$A$1:$G$189,6,FALSE)</f>
        <v>LAMBAYEQUE</v>
      </c>
      <c r="J5064" s="9" t="str">
        <f>+VLOOKUP(datosAvance[[#This Row],[renaes]],eess!$A$1:$G$189,7,FALSE)</f>
        <v>OLMOS</v>
      </c>
    </row>
    <row r="5065" spans="1:10" x14ac:dyDescent="0.25">
      <c r="A5065">
        <v>11452</v>
      </c>
      <c r="B5065">
        <v>1</v>
      </c>
      <c r="C5065" t="s">
        <v>244</v>
      </c>
      <c r="D5065">
        <v>1</v>
      </c>
      <c r="E5065" t="s">
        <v>5</v>
      </c>
      <c r="F5065" s="9" t="str">
        <f>+VLOOKUP(datosAvance[[#This Row],[renaes]],eess!$A$1:$G$189,2,FALSE)</f>
        <v>LAGUNA HUANAMA</v>
      </c>
      <c r="G5065" s="9" t="str">
        <f>+VLOOKUP(datosAvance[[#This Row],[renaes]],eess!$A$1:$G$189,3,FALSE)</f>
        <v>LAMBAYEQUE</v>
      </c>
      <c r="H5065" s="9" t="str">
        <f>+VLOOKUP(datosAvance[[#This Row],[renaes]],eess!$A$1:$G$189,4,FALSE)</f>
        <v>SALAS</v>
      </c>
      <c r="I5065" s="9" t="str">
        <f>+VLOOKUP(datosAvance[[#This Row],[renaes]],eess!$A$1:$G$189,6,FALSE)</f>
        <v>LAMBAYEQUE</v>
      </c>
      <c r="J5065" s="9" t="str">
        <f>+VLOOKUP(datosAvance[[#This Row],[renaes]],eess!$A$1:$G$189,7,FALSE)</f>
        <v>SALAS</v>
      </c>
    </row>
    <row r="5066" spans="1:10" x14ac:dyDescent="0.25">
      <c r="A5066">
        <v>11470</v>
      </c>
      <c r="B5066">
        <v>0</v>
      </c>
      <c r="C5066" t="s">
        <v>244</v>
      </c>
      <c r="D5066">
        <v>1</v>
      </c>
      <c r="E5066" t="s">
        <v>5</v>
      </c>
      <c r="F5066" s="9" t="str">
        <f>+VLOOKUP(datosAvance[[#This Row],[renaes]],eess!$A$1:$G$189,2,FALSE)</f>
        <v>HOSPITAL REGIONAL LAMBAYEQUE</v>
      </c>
      <c r="G5066" s="9" t="str">
        <f>+VLOOKUP(datosAvance[[#This Row],[renaes]],eess!$A$1:$G$189,3,FALSE)</f>
        <v>NO PERTENECE A NINGUNA RED</v>
      </c>
      <c r="H5066" s="9" t="str">
        <f>+VLOOKUP(datosAvance[[#This Row],[renaes]],eess!$A$1:$G$189,4,FALSE)</f>
        <v>NO PERTENECE A NINGUNA MICRORED</v>
      </c>
      <c r="I5066" s="9" t="str">
        <f>+VLOOKUP(datosAvance[[#This Row],[renaes]],eess!$A$1:$G$189,6,FALSE)</f>
        <v>CHICLAYO</v>
      </c>
      <c r="J5066" s="9" t="str">
        <f>+VLOOKUP(datosAvance[[#This Row],[renaes]],eess!$A$1:$G$189,7,FALSE)</f>
        <v>CHICLAYO</v>
      </c>
    </row>
    <row r="5067" spans="1:10" x14ac:dyDescent="0.25">
      <c r="A5067">
        <v>11688</v>
      </c>
      <c r="B5067">
        <v>1</v>
      </c>
      <c r="C5067" t="s">
        <v>244</v>
      </c>
      <c r="D5067">
        <v>1</v>
      </c>
      <c r="E5067" t="s">
        <v>5</v>
      </c>
      <c r="F5067" s="9" t="str">
        <f>+VLOOKUP(datosAvance[[#This Row],[renaes]],eess!$A$1:$G$189,2,FALSE)</f>
        <v>LAS NORIAS</v>
      </c>
      <c r="G5067" s="9" t="str">
        <f>+VLOOKUP(datosAvance[[#This Row],[renaes]],eess!$A$1:$G$189,3,FALSE)</f>
        <v>LAMBAYEQUE</v>
      </c>
      <c r="H5067" s="9" t="str">
        <f>+VLOOKUP(datosAvance[[#This Row],[renaes]],eess!$A$1:$G$189,4,FALSE)</f>
        <v>OLMOS</v>
      </c>
      <c r="I5067" s="9" t="str">
        <f>+VLOOKUP(datosAvance[[#This Row],[renaes]],eess!$A$1:$G$189,6,FALSE)</f>
        <v>LAMBAYEQUE</v>
      </c>
      <c r="J5067" s="9" t="str">
        <f>+VLOOKUP(datosAvance[[#This Row],[renaes]],eess!$A$1:$G$189,7,FALSE)</f>
        <v>OLMOS</v>
      </c>
    </row>
    <row r="5068" spans="1:10" x14ac:dyDescent="0.25">
      <c r="A5068">
        <v>17874</v>
      </c>
      <c r="B5068">
        <v>3</v>
      </c>
      <c r="C5068" t="s">
        <v>244</v>
      </c>
      <c r="D5068">
        <v>1</v>
      </c>
      <c r="E5068" t="s">
        <v>5</v>
      </c>
      <c r="F5068" s="9" t="str">
        <f>+VLOOKUP(datosAvance[[#This Row],[renaes]],eess!$A$1:$G$189,2,FALSE)</f>
        <v>SALTUR</v>
      </c>
      <c r="G5068" s="9" t="str">
        <f>+VLOOKUP(datosAvance[[#This Row],[renaes]],eess!$A$1:$G$189,3,FALSE)</f>
        <v>CHICLAYO</v>
      </c>
      <c r="H5068" s="9" t="str">
        <f>+VLOOKUP(datosAvance[[#This Row],[renaes]],eess!$A$1:$G$189,4,FALSE)</f>
        <v>CAYALTI-ZAÑA</v>
      </c>
      <c r="I5068" s="9" t="str">
        <f>+VLOOKUP(datosAvance[[#This Row],[renaes]],eess!$A$1:$G$189,6,FALSE)</f>
        <v>CHICLAYO</v>
      </c>
      <c r="J5068" s="9" t="str">
        <f>+VLOOKUP(datosAvance[[#This Row],[renaes]],eess!$A$1:$G$189,7,FALSE)</f>
        <v>SAÑA</v>
      </c>
    </row>
    <row r="5069" spans="1:10" x14ac:dyDescent="0.25">
      <c r="A5069">
        <v>17875</v>
      </c>
      <c r="B5069">
        <v>1</v>
      </c>
      <c r="C5069" t="s">
        <v>244</v>
      </c>
      <c r="D5069">
        <v>1</v>
      </c>
      <c r="E5069" t="s">
        <v>5</v>
      </c>
      <c r="F5069" s="9" t="str">
        <f>+VLOOKUP(datosAvance[[#This Row],[renaes]],eess!$A$1:$G$189,2,FALSE)</f>
        <v>LA COMPUERTA</v>
      </c>
      <c r="G5069" s="9" t="str">
        <f>+VLOOKUP(datosAvance[[#This Row],[renaes]],eess!$A$1:$G$189,3,FALSE)</f>
        <v>CHICLAYO</v>
      </c>
      <c r="H5069" s="9" t="str">
        <f>+VLOOKUP(datosAvance[[#This Row],[renaes]],eess!$A$1:$G$189,4,FALSE)</f>
        <v>OYOTUN</v>
      </c>
      <c r="I5069" s="9" t="str">
        <f>+VLOOKUP(datosAvance[[#This Row],[renaes]],eess!$A$1:$G$189,6,FALSE)</f>
        <v>CHICLAYO</v>
      </c>
      <c r="J5069" s="9" t="str">
        <f>+VLOOKUP(datosAvance[[#This Row],[renaes]],eess!$A$1:$G$189,7,FALSE)</f>
        <v>OYOTUN</v>
      </c>
    </row>
    <row r="5070" spans="1:10" x14ac:dyDescent="0.25">
      <c r="A5070">
        <v>18872</v>
      </c>
      <c r="B5070">
        <v>1</v>
      </c>
      <c r="C5070" t="s">
        <v>244</v>
      </c>
      <c r="D5070">
        <v>1</v>
      </c>
      <c r="E5070" t="s">
        <v>5</v>
      </c>
      <c r="F5070" s="9" t="str">
        <f>+VLOOKUP(datosAvance[[#This Row],[renaes]],eess!$A$1:$G$189,2,FALSE)</f>
        <v>PASABAR ASERRADERO</v>
      </c>
      <c r="G5070" s="9" t="str">
        <f>+VLOOKUP(datosAvance[[#This Row],[renaes]],eess!$A$1:$G$189,3,FALSE)</f>
        <v>LAMBAYEQUE</v>
      </c>
      <c r="H5070" s="9" t="str">
        <f>+VLOOKUP(datosAvance[[#This Row],[renaes]],eess!$A$1:$G$189,4,FALSE)</f>
        <v>OLMOS</v>
      </c>
      <c r="I5070" s="9" t="str">
        <f>+VLOOKUP(datosAvance[[#This Row],[renaes]],eess!$A$1:$G$189,6,FALSE)</f>
        <v>LAMBAYEQUE</v>
      </c>
      <c r="J5070" s="9" t="str">
        <f>+VLOOKUP(datosAvance[[#This Row],[renaes]],eess!$A$1:$G$189,7,FALSE)</f>
        <v>OLMOS</v>
      </c>
    </row>
    <row r="5071" spans="1:10" x14ac:dyDescent="0.25">
      <c r="A5071">
        <v>18916</v>
      </c>
      <c r="B5071">
        <v>0</v>
      </c>
      <c r="C5071" t="s">
        <v>244</v>
      </c>
      <c r="D5071">
        <v>1</v>
      </c>
      <c r="E5071" t="s">
        <v>5</v>
      </c>
      <c r="F5071" s="9" t="str">
        <f>+VLOOKUP(datosAvance[[#This Row],[renaes]],eess!$A$1:$G$189,2,FALSE)</f>
        <v>MOCAPE</v>
      </c>
      <c r="G5071" s="9" t="str">
        <f>+VLOOKUP(datosAvance[[#This Row],[renaes]],eess!$A$1:$G$189,3,FALSE)</f>
        <v>LAMBAYEQUE</v>
      </c>
      <c r="H5071" s="9" t="str">
        <f>+VLOOKUP(datosAvance[[#This Row],[renaes]],eess!$A$1:$G$189,4,FALSE)</f>
        <v>OLMOS</v>
      </c>
      <c r="I5071" s="9" t="str">
        <f>+VLOOKUP(datosAvance[[#This Row],[renaes]],eess!$A$1:$G$189,6,FALSE)</f>
        <v>LAMBAYEQUE</v>
      </c>
      <c r="J5071" s="9" t="str">
        <f>+VLOOKUP(datosAvance[[#This Row],[renaes]],eess!$A$1:$G$189,7,FALSE)</f>
        <v>OLMOS</v>
      </c>
    </row>
    <row r="5072" spans="1:10" x14ac:dyDescent="0.25">
      <c r="A5072">
        <v>26094</v>
      </c>
      <c r="B5072">
        <v>2</v>
      </c>
      <c r="C5072" t="s">
        <v>244</v>
      </c>
      <c r="D5072">
        <v>1</v>
      </c>
      <c r="E5072" t="s">
        <v>5</v>
      </c>
      <c r="F5072" s="9" t="str">
        <f>+VLOOKUP(datosAvance[[#This Row],[renaes]],eess!$A$1:$G$189,2,FALSE)</f>
        <v>CAPILLA SANTA ROSA LAMBAYEQUE</v>
      </c>
      <c r="G5072" s="9" t="str">
        <f>+VLOOKUP(datosAvance[[#This Row],[renaes]],eess!$A$1:$G$189,3,FALSE)</f>
        <v>LAMBAYEQUE</v>
      </c>
      <c r="H5072" s="9" t="str">
        <f>+VLOOKUP(datosAvance[[#This Row],[renaes]],eess!$A$1:$G$189,4,FALSE)</f>
        <v>LAMBAYEQUE</v>
      </c>
      <c r="I5072" s="9" t="str">
        <f>+VLOOKUP(datosAvance[[#This Row],[renaes]],eess!$A$1:$G$189,6,FALSE)</f>
        <v>LAMBAYEQUE</v>
      </c>
      <c r="J5072" s="9" t="str">
        <f>+VLOOKUP(datosAvance[[#This Row],[renaes]],eess!$A$1:$G$189,7,FALSE)</f>
        <v>LAMBAYEQUE</v>
      </c>
    </row>
    <row r="5073" spans="1:10" x14ac:dyDescent="0.25">
      <c r="A5073">
        <v>26269</v>
      </c>
      <c r="B5073">
        <v>0</v>
      </c>
      <c r="C5073" t="s">
        <v>244</v>
      </c>
      <c r="D5073">
        <v>1</v>
      </c>
      <c r="E5073" t="s">
        <v>5</v>
      </c>
      <c r="F5073" s="9" t="str">
        <f>+VLOOKUP(datosAvance[[#This Row],[renaes]],eess!$A$1:$G$189,2,FALSE)</f>
        <v>HUACA BLANCA</v>
      </c>
      <c r="G5073" s="9" t="str">
        <f>+VLOOKUP(datosAvance[[#This Row],[renaes]],eess!$A$1:$G$189,3,FALSE)</f>
        <v>CHICLAYO</v>
      </c>
      <c r="H5073" s="9" t="str">
        <f>+VLOOKUP(datosAvance[[#This Row],[renaes]],eess!$A$1:$G$189,4,FALSE)</f>
        <v>CHONGOYAPE</v>
      </c>
      <c r="I5073" s="9" t="str">
        <f>+VLOOKUP(datosAvance[[#This Row],[renaes]],eess!$A$1:$G$189,6,FALSE)</f>
        <v>CHICLAYO</v>
      </c>
      <c r="J5073" s="9" t="str">
        <f>+VLOOKUP(datosAvance[[#This Row],[renaes]],eess!$A$1:$G$189,7,FALSE)</f>
        <v>CHONGOYAPE</v>
      </c>
    </row>
    <row r="5074" spans="1:10" x14ac:dyDescent="0.25">
      <c r="A5074">
        <v>31449</v>
      </c>
      <c r="B5074">
        <v>12</v>
      </c>
      <c r="C5074" t="s">
        <v>244</v>
      </c>
      <c r="D5074">
        <v>1</v>
      </c>
      <c r="E5074" t="s">
        <v>5</v>
      </c>
      <c r="F5074" s="9" t="str">
        <f>+VLOOKUP(datosAvance[[#This Row],[renaes]],eess!$A$1:$G$189,2,FALSE)</f>
        <v>TUMAN</v>
      </c>
      <c r="G5074" s="9" t="str">
        <f>+VLOOKUP(datosAvance[[#This Row],[renaes]],eess!$A$1:$G$189,3,FALSE)</f>
        <v>CHICLAYO</v>
      </c>
      <c r="H5074" s="9" t="str">
        <f>+VLOOKUP(datosAvance[[#This Row],[renaes]],eess!$A$1:$G$189,4,FALSE)</f>
        <v>POSOPE ALTO</v>
      </c>
      <c r="I5074" s="9" t="str">
        <f>+VLOOKUP(datosAvance[[#This Row],[renaes]],eess!$A$1:$G$189,6,FALSE)</f>
        <v>CHICLAYO</v>
      </c>
      <c r="J5074" s="9" t="str">
        <f>+VLOOKUP(datosAvance[[#This Row],[renaes]],eess!$A$1:$G$189,7,FALSE)</f>
        <v>TUMAN</v>
      </c>
    </row>
    <row r="5075" spans="1:10" x14ac:dyDescent="0.25">
      <c r="A5075">
        <v>32743</v>
      </c>
      <c r="B5075">
        <v>5</v>
      </c>
      <c r="C5075" t="s">
        <v>244</v>
      </c>
      <c r="D5075">
        <v>1</v>
      </c>
      <c r="E5075" t="s">
        <v>5</v>
      </c>
      <c r="F5075" s="9" t="str">
        <f>+VLOOKUP(datosAvance[[#This Row],[renaes]],eess!$A$1:$G$189,2,FALSE)</f>
        <v>POSOPE ALTO</v>
      </c>
      <c r="G5075" s="9" t="str">
        <f>+VLOOKUP(datosAvance[[#This Row],[renaes]],eess!$A$1:$G$189,3,FALSE)</f>
        <v>CHICLAYO</v>
      </c>
      <c r="H5075" s="9" t="str">
        <f>+VLOOKUP(datosAvance[[#This Row],[renaes]],eess!$A$1:$G$189,4,FALSE)</f>
        <v>POSOPE ALTO</v>
      </c>
      <c r="I5075" s="9" t="str">
        <f>+VLOOKUP(datosAvance[[#This Row],[renaes]],eess!$A$1:$G$189,6,FALSE)</f>
        <v>CHICLAYO</v>
      </c>
      <c r="J5075" s="9" t="str">
        <f>+VLOOKUP(datosAvance[[#This Row],[renaes]],eess!$A$1:$G$189,7,FALSE)</f>
        <v>PATAPO</v>
      </c>
    </row>
    <row r="5076" spans="1:10" x14ac:dyDescent="0.25">
      <c r="A5076">
        <v>4318</v>
      </c>
      <c r="B5076">
        <v>7</v>
      </c>
      <c r="C5076" t="s">
        <v>244</v>
      </c>
      <c r="D5076">
        <v>1</v>
      </c>
      <c r="E5076" t="s">
        <v>5</v>
      </c>
      <c r="F5076" s="9" t="str">
        <f>+VLOOKUP(datosAvance[[#This Row],[renaes]],eess!$A$1:$G$189,2,FALSE)</f>
        <v>JOSE OLAYA</v>
      </c>
      <c r="G5076" s="9" t="str">
        <f>+VLOOKUP(datosAvance[[#This Row],[renaes]],eess!$A$1:$G$189,3,FALSE)</f>
        <v>CHICLAYO</v>
      </c>
      <c r="H5076" s="9" t="str">
        <f>+VLOOKUP(datosAvance[[#This Row],[renaes]],eess!$A$1:$G$189,4,FALSE)</f>
        <v>CHICLAYO</v>
      </c>
      <c r="I5076" s="9" t="str">
        <f>+VLOOKUP(datosAvance[[#This Row],[renaes]],eess!$A$1:$G$189,6,FALSE)</f>
        <v>CHICLAYO</v>
      </c>
      <c r="J5076" s="9" t="str">
        <f>+VLOOKUP(datosAvance[[#This Row],[renaes]],eess!$A$1:$G$189,7,FALSE)</f>
        <v>CHICLAYO</v>
      </c>
    </row>
    <row r="5077" spans="1:10" x14ac:dyDescent="0.25">
      <c r="A5077">
        <v>4319</v>
      </c>
      <c r="B5077">
        <v>1</v>
      </c>
      <c r="C5077" t="s">
        <v>244</v>
      </c>
      <c r="D5077">
        <v>1</v>
      </c>
      <c r="E5077" t="s">
        <v>5</v>
      </c>
      <c r="F5077" s="9" t="str">
        <f>+VLOOKUP(datosAvance[[#This Row],[renaes]],eess!$A$1:$G$189,2,FALSE)</f>
        <v>SAN ANTONIO</v>
      </c>
      <c r="G5077" s="9" t="str">
        <f>+VLOOKUP(datosAvance[[#This Row],[renaes]],eess!$A$1:$G$189,3,FALSE)</f>
        <v>CHICLAYO</v>
      </c>
      <c r="H5077" s="9" t="str">
        <f>+VLOOKUP(datosAvance[[#This Row],[renaes]],eess!$A$1:$G$189,4,FALSE)</f>
        <v>CHICLAYO</v>
      </c>
      <c r="I5077" s="9" t="str">
        <f>+VLOOKUP(datosAvance[[#This Row],[renaes]],eess!$A$1:$G$189,6,FALSE)</f>
        <v>CHICLAYO</v>
      </c>
      <c r="J5077" s="9" t="str">
        <f>+VLOOKUP(datosAvance[[#This Row],[renaes]],eess!$A$1:$G$189,7,FALSE)</f>
        <v>CHICLAYO</v>
      </c>
    </row>
    <row r="5078" spans="1:10" x14ac:dyDescent="0.25">
      <c r="A5078">
        <v>4320</v>
      </c>
      <c r="B5078">
        <v>1</v>
      </c>
      <c r="C5078" t="s">
        <v>244</v>
      </c>
      <c r="D5078">
        <v>1</v>
      </c>
      <c r="E5078" t="s">
        <v>5</v>
      </c>
      <c r="F5078" s="9" t="str">
        <f>+VLOOKUP(datosAvance[[#This Row],[renaes]],eess!$A$1:$G$189,2,FALSE)</f>
        <v>JORGE CHAVEZ</v>
      </c>
      <c r="G5078" s="9" t="str">
        <f>+VLOOKUP(datosAvance[[#This Row],[renaes]],eess!$A$1:$G$189,3,FALSE)</f>
        <v>CHICLAYO</v>
      </c>
      <c r="H5078" s="9" t="str">
        <f>+VLOOKUP(datosAvance[[#This Row],[renaes]],eess!$A$1:$G$189,4,FALSE)</f>
        <v>CHICLAYO</v>
      </c>
      <c r="I5078" s="9" t="str">
        <f>+VLOOKUP(datosAvance[[#This Row],[renaes]],eess!$A$1:$G$189,6,FALSE)</f>
        <v>CHICLAYO</v>
      </c>
      <c r="J5078" s="9" t="str">
        <f>+VLOOKUP(datosAvance[[#This Row],[renaes]],eess!$A$1:$G$189,7,FALSE)</f>
        <v>CHICLAYO</v>
      </c>
    </row>
    <row r="5079" spans="1:10" x14ac:dyDescent="0.25">
      <c r="A5079">
        <v>4321</v>
      </c>
      <c r="B5079">
        <v>6</v>
      </c>
      <c r="C5079" t="s">
        <v>244</v>
      </c>
      <c r="D5079">
        <v>1</v>
      </c>
      <c r="E5079" t="s">
        <v>5</v>
      </c>
      <c r="F5079" s="9" t="str">
        <f>+VLOOKUP(datosAvance[[#This Row],[renaes]],eess!$A$1:$G$189,2,FALSE)</f>
        <v>TUPAC AMARU</v>
      </c>
      <c r="G5079" s="9" t="str">
        <f>+VLOOKUP(datosAvance[[#This Row],[renaes]],eess!$A$1:$G$189,3,FALSE)</f>
        <v>CHICLAYO</v>
      </c>
      <c r="H5079" s="9" t="str">
        <f>+VLOOKUP(datosAvance[[#This Row],[renaes]],eess!$A$1:$G$189,4,FALSE)</f>
        <v>CHICLAYO</v>
      </c>
      <c r="I5079" s="9" t="str">
        <f>+VLOOKUP(datosAvance[[#This Row],[renaes]],eess!$A$1:$G$189,6,FALSE)</f>
        <v>CHICLAYO</v>
      </c>
      <c r="J5079" s="9" t="str">
        <f>+VLOOKUP(datosAvance[[#This Row],[renaes]],eess!$A$1:$G$189,7,FALSE)</f>
        <v>CHICLAYO</v>
      </c>
    </row>
    <row r="5080" spans="1:10" x14ac:dyDescent="0.25">
      <c r="A5080">
        <v>4322</v>
      </c>
      <c r="B5080">
        <v>4</v>
      </c>
      <c r="C5080" t="s">
        <v>244</v>
      </c>
      <c r="D5080">
        <v>1</v>
      </c>
      <c r="E5080" t="s">
        <v>5</v>
      </c>
      <c r="F5080" s="9" t="str">
        <f>+VLOOKUP(datosAvance[[#This Row],[renaes]],eess!$A$1:$G$189,2,FALSE)</f>
        <v>JOSE QUIÑONEZ GONZALES</v>
      </c>
      <c r="G5080" s="9" t="str">
        <f>+VLOOKUP(datosAvance[[#This Row],[renaes]],eess!$A$1:$G$189,3,FALSE)</f>
        <v>CHICLAYO</v>
      </c>
      <c r="H5080" s="9" t="str">
        <f>+VLOOKUP(datosAvance[[#This Row],[renaes]],eess!$A$1:$G$189,4,FALSE)</f>
        <v>CHICLAYO</v>
      </c>
      <c r="I5080" s="9" t="str">
        <f>+VLOOKUP(datosAvance[[#This Row],[renaes]],eess!$A$1:$G$189,6,FALSE)</f>
        <v>CHICLAYO</v>
      </c>
      <c r="J5080" s="9" t="str">
        <f>+VLOOKUP(datosAvance[[#This Row],[renaes]],eess!$A$1:$G$189,7,FALSE)</f>
        <v>CHICLAYO</v>
      </c>
    </row>
    <row r="5081" spans="1:10" x14ac:dyDescent="0.25">
      <c r="A5081">
        <v>4323</v>
      </c>
      <c r="B5081">
        <v>2</v>
      </c>
      <c r="C5081" t="s">
        <v>244</v>
      </c>
      <c r="D5081">
        <v>1</v>
      </c>
      <c r="E5081" t="s">
        <v>5</v>
      </c>
      <c r="F5081" s="9" t="str">
        <f>+VLOOKUP(datosAvance[[#This Row],[renaes]],eess!$A$1:$G$189,2,FALSE)</f>
        <v>CRUZ DE LA ESPERANZA</v>
      </c>
      <c r="G5081" s="9" t="str">
        <f>+VLOOKUP(datosAvance[[#This Row],[renaes]],eess!$A$1:$G$189,3,FALSE)</f>
        <v>CHICLAYO</v>
      </c>
      <c r="H5081" s="9" t="str">
        <f>+VLOOKUP(datosAvance[[#This Row],[renaes]],eess!$A$1:$G$189,4,FALSE)</f>
        <v>CHICLAYO</v>
      </c>
      <c r="I5081" s="9" t="str">
        <f>+VLOOKUP(datosAvance[[#This Row],[renaes]],eess!$A$1:$G$189,6,FALSE)</f>
        <v>CHICLAYO</v>
      </c>
      <c r="J5081" s="9" t="str">
        <f>+VLOOKUP(datosAvance[[#This Row],[renaes]],eess!$A$1:$G$189,7,FALSE)</f>
        <v>CHICLAYO</v>
      </c>
    </row>
    <row r="5082" spans="1:10" x14ac:dyDescent="0.25">
      <c r="A5082">
        <v>4324</v>
      </c>
      <c r="B5082">
        <v>6</v>
      </c>
      <c r="C5082" t="s">
        <v>244</v>
      </c>
      <c r="D5082">
        <v>1</v>
      </c>
      <c r="E5082" t="s">
        <v>5</v>
      </c>
      <c r="F5082" s="9" t="str">
        <f>+VLOOKUP(datosAvance[[#This Row],[renaes]],eess!$A$1:$G$189,2,FALSE)</f>
        <v>CERROPON</v>
      </c>
      <c r="G5082" s="9" t="str">
        <f>+VLOOKUP(datosAvance[[#This Row],[renaes]],eess!$A$1:$G$189,3,FALSE)</f>
        <v>CHICLAYO</v>
      </c>
      <c r="H5082" s="9" t="str">
        <f>+VLOOKUP(datosAvance[[#This Row],[renaes]],eess!$A$1:$G$189,4,FALSE)</f>
        <v>CHICLAYO</v>
      </c>
      <c r="I5082" s="9" t="str">
        <f>+VLOOKUP(datosAvance[[#This Row],[renaes]],eess!$A$1:$G$189,6,FALSE)</f>
        <v>CHICLAYO</v>
      </c>
      <c r="J5082" s="9" t="str">
        <f>+VLOOKUP(datosAvance[[#This Row],[renaes]],eess!$A$1:$G$189,7,FALSE)</f>
        <v>CHICLAYO</v>
      </c>
    </row>
    <row r="5083" spans="1:10" x14ac:dyDescent="0.25">
      <c r="A5083">
        <v>4325</v>
      </c>
      <c r="B5083">
        <v>5</v>
      </c>
      <c r="C5083" t="s">
        <v>244</v>
      </c>
      <c r="D5083">
        <v>1</v>
      </c>
      <c r="E5083" t="s">
        <v>5</v>
      </c>
      <c r="F5083" s="9" t="str">
        <f>+VLOOKUP(datosAvance[[#This Row],[renaes]],eess!$A$1:$G$189,2,FALSE)</f>
        <v>VICTOR ENRIQUE TIRADO BONILLA-CHONGOYAPE</v>
      </c>
      <c r="G5083" s="9" t="str">
        <f>+VLOOKUP(datosAvance[[#This Row],[renaes]],eess!$A$1:$G$189,3,FALSE)</f>
        <v>CHICLAYO</v>
      </c>
      <c r="H5083" s="9" t="str">
        <f>+VLOOKUP(datosAvance[[#This Row],[renaes]],eess!$A$1:$G$189,4,FALSE)</f>
        <v>CHONGOYAPE</v>
      </c>
      <c r="I5083" s="9" t="str">
        <f>+VLOOKUP(datosAvance[[#This Row],[renaes]],eess!$A$1:$G$189,6,FALSE)</f>
        <v>CHICLAYO</v>
      </c>
      <c r="J5083" s="9" t="str">
        <f>+VLOOKUP(datosAvance[[#This Row],[renaes]],eess!$A$1:$G$189,7,FALSE)</f>
        <v>CHONGOYAPE</v>
      </c>
    </row>
    <row r="5084" spans="1:10" x14ac:dyDescent="0.25">
      <c r="A5084">
        <v>4326</v>
      </c>
      <c r="B5084">
        <v>0</v>
      </c>
      <c r="C5084" t="s">
        <v>244</v>
      </c>
      <c r="D5084">
        <v>1</v>
      </c>
      <c r="E5084" t="s">
        <v>5</v>
      </c>
      <c r="F5084" s="9" t="str">
        <f>+VLOOKUP(datosAvance[[#This Row],[renaes]],eess!$A$1:$G$189,2,FALSE)</f>
        <v>PAMPA GRANDE</v>
      </c>
      <c r="G5084" s="9" t="str">
        <f>+VLOOKUP(datosAvance[[#This Row],[renaes]],eess!$A$1:$G$189,3,FALSE)</f>
        <v>CHICLAYO</v>
      </c>
      <c r="H5084" s="9" t="str">
        <f>+VLOOKUP(datosAvance[[#This Row],[renaes]],eess!$A$1:$G$189,4,FALSE)</f>
        <v>CHONGOYAPE</v>
      </c>
      <c r="I5084" s="9" t="str">
        <f>+VLOOKUP(datosAvance[[#This Row],[renaes]],eess!$A$1:$G$189,6,FALSE)</f>
        <v>CHICLAYO</v>
      </c>
      <c r="J5084" s="9" t="str">
        <f>+VLOOKUP(datosAvance[[#This Row],[renaes]],eess!$A$1:$G$189,7,FALSE)</f>
        <v>CHONGOYAPE</v>
      </c>
    </row>
    <row r="5085" spans="1:10" x14ac:dyDescent="0.25">
      <c r="A5085">
        <v>4327</v>
      </c>
      <c r="B5085">
        <v>7</v>
      </c>
      <c r="C5085" t="s">
        <v>244</v>
      </c>
      <c r="D5085">
        <v>1</v>
      </c>
      <c r="E5085" t="s">
        <v>5</v>
      </c>
      <c r="F5085" s="9" t="str">
        <f>+VLOOKUP(datosAvance[[#This Row],[renaes]],eess!$A$1:$G$189,2,FALSE)</f>
        <v>LA VICTORIA SECTOR  I</v>
      </c>
      <c r="G5085" s="9" t="str">
        <f>+VLOOKUP(datosAvance[[#This Row],[renaes]],eess!$A$1:$G$189,3,FALSE)</f>
        <v>CHICLAYO</v>
      </c>
      <c r="H5085" s="9" t="str">
        <f>+VLOOKUP(datosAvance[[#This Row],[renaes]],eess!$A$1:$G$189,4,FALSE)</f>
        <v>LA VICTORIA</v>
      </c>
      <c r="I5085" s="9" t="str">
        <f>+VLOOKUP(datosAvance[[#This Row],[renaes]],eess!$A$1:$G$189,6,FALSE)</f>
        <v>CHICLAYO</v>
      </c>
      <c r="J5085" s="9" t="str">
        <f>+VLOOKUP(datosAvance[[#This Row],[renaes]],eess!$A$1:$G$189,7,FALSE)</f>
        <v>LA VICTORIA</v>
      </c>
    </row>
    <row r="5086" spans="1:10" x14ac:dyDescent="0.25">
      <c r="A5086">
        <v>4328</v>
      </c>
      <c r="B5086">
        <v>3</v>
      </c>
      <c r="C5086" t="s">
        <v>244</v>
      </c>
      <c r="D5086">
        <v>1</v>
      </c>
      <c r="E5086" t="s">
        <v>5</v>
      </c>
      <c r="F5086" s="9" t="str">
        <f>+VLOOKUP(datosAvance[[#This Row],[renaes]],eess!$A$1:$G$189,2,FALSE)</f>
        <v>LA VICTORIA SECTOR II - MARIA JESUS</v>
      </c>
      <c r="G5086" s="9" t="str">
        <f>+VLOOKUP(datosAvance[[#This Row],[renaes]],eess!$A$1:$G$189,3,FALSE)</f>
        <v>CHICLAYO</v>
      </c>
      <c r="H5086" s="9" t="str">
        <f>+VLOOKUP(datosAvance[[#This Row],[renaes]],eess!$A$1:$G$189,4,FALSE)</f>
        <v>LA VICTORIA</v>
      </c>
      <c r="I5086" s="9" t="str">
        <f>+VLOOKUP(datosAvance[[#This Row],[renaes]],eess!$A$1:$G$189,6,FALSE)</f>
        <v>CHICLAYO</v>
      </c>
      <c r="J5086" s="9" t="str">
        <f>+VLOOKUP(datosAvance[[#This Row],[renaes]],eess!$A$1:$G$189,7,FALSE)</f>
        <v>LA VICTORIA</v>
      </c>
    </row>
    <row r="5087" spans="1:10" x14ac:dyDescent="0.25">
      <c r="A5087">
        <v>4329</v>
      </c>
      <c r="B5087">
        <v>9</v>
      </c>
      <c r="C5087" t="s">
        <v>244</v>
      </c>
      <c r="D5087">
        <v>1</v>
      </c>
      <c r="E5087" t="s">
        <v>5</v>
      </c>
      <c r="F5087" s="9" t="str">
        <f>+VLOOKUP(datosAvance[[#This Row],[renaes]],eess!$A$1:$G$189,2,FALSE)</f>
        <v>EL BOSQUE</v>
      </c>
      <c r="G5087" s="9" t="str">
        <f>+VLOOKUP(datosAvance[[#This Row],[renaes]],eess!$A$1:$G$189,3,FALSE)</f>
        <v>CHICLAYO</v>
      </c>
      <c r="H5087" s="9" t="str">
        <f>+VLOOKUP(datosAvance[[#This Row],[renaes]],eess!$A$1:$G$189,4,FALSE)</f>
        <v>LA VICTORIA</v>
      </c>
      <c r="I5087" s="9" t="str">
        <f>+VLOOKUP(datosAvance[[#This Row],[renaes]],eess!$A$1:$G$189,6,FALSE)</f>
        <v>CHICLAYO</v>
      </c>
      <c r="J5087" s="9" t="str">
        <f>+VLOOKUP(datosAvance[[#This Row],[renaes]],eess!$A$1:$G$189,7,FALSE)</f>
        <v>LA VICTORIA</v>
      </c>
    </row>
    <row r="5088" spans="1:10" x14ac:dyDescent="0.25">
      <c r="A5088">
        <v>4330</v>
      </c>
      <c r="B5088">
        <v>3</v>
      </c>
      <c r="C5088" t="s">
        <v>244</v>
      </c>
      <c r="D5088">
        <v>1</v>
      </c>
      <c r="E5088" t="s">
        <v>5</v>
      </c>
      <c r="F5088" s="9" t="str">
        <f>+VLOOKUP(datosAvance[[#This Row],[renaes]],eess!$A$1:$G$189,2,FALSE)</f>
        <v>CHOSICA DEL NORTE</v>
      </c>
      <c r="G5088" s="9" t="str">
        <f>+VLOOKUP(datosAvance[[#This Row],[renaes]],eess!$A$1:$G$189,3,FALSE)</f>
        <v>CHICLAYO</v>
      </c>
      <c r="H5088" s="9" t="str">
        <f>+VLOOKUP(datosAvance[[#This Row],[renaes]],eess!$A$1:$G$189,4,FALSE)</f>
        <v>LA VICTORIA</v>
      </c>
      <c r="I5088" s="9" t="str">
        <f>+VLOOKUP(datosAvance[[#This Row],[renaes]],eess!$A$1:$G$189,6,FALSE)</f>
        <v>CHICLAYO</v>
      </c>
      <c r="J5088" s="9" t="str">
        <f>+VLOOKUP(datosAvance[[#This Row],[renaes]],eess!$A$1:$G$189,7,FALSE)</f>
        <v>LA VICTORIA</v>
      </c>
    </row>
    <row r="5089" spans="1:10" x14ac:dyDescent="0.25">
      <c r="A5089">
        <v>4331</v>
      </c>
      <c r="B5089">
        <v>4</v>
      </c>
      <c r="C5089" t="s">
        <v>244</v>
      </c>
      <c r="D5089">
        <v>1</v>
      </c>
      <c r="E5089" t="s">
        <v>5</v>
      </c>
      <c r="F5089" s="9" t="str">
        <f>+VLOOKUP(datosAvance[[#This Row],[renaes]],eess!$A$1:$G$189,2,FALSE)</f>
        <v>JOSE LEONARDO ORTIZ</v>
      </c>
      <c r="G5089" s="9" t="str">
        <f>+VLOOKUP(datosAvance[[#This Row],[renaes]],eess!$A$1:$G$189,3,FALSE)</f>
        <v>CHICLAYO</v>
      </c>
      <c r="H5089" s="9" t="str">
        <f>+VLOOKUP(datosAvance[[#This Row],[renaes]],eess!$A$1:$G$189,4,FALSE)</f>
        <v>JOSE LEONARDO ORTIZ</v>
      </c>
      <c r="I5089" s="9" t="str">
        <f>+VLOOKUP(datosAvance[[#This Row],[renaes]],eess!$A$1:$G$189,6,FALSE)</f>
        <v>CHICLAYO</v>
      </c>
      <c r="J5089" s="9" t="str">
        <f>+VLOOKUP(datosAvance[[#This Row],[renaes]],eess!$A$1:$G$189,7,FALSE)</f>
        <v>JOSE LEONARDO ORTIZ</v>
      </c>
    </row>
    <row r="5090" spans="1:10" x14ac:dyDescent="0.25">
      <c r="A5090">
        <v>4332</v>
      </c>
      <c r="B5090">
        <v>10</v>
      </c>
      <c r="C5090" t="s">
        <v>244</v>
      </c>
      <c r="D5090">
        <v>1</v>
      </c>
      <c r="E5090" t="s">
        <v>5</v>
      </c>
      <c r="F5090" s="9" t="str">
        <f>+VLOOKUP(datosAvance[[#This Row],[renaes]],eess!$A$1:$G$189,2,FALSE)</f>
        <v>PEDRO PABLO ATUSPARIAS</v>
      </c>
      <c r="G5090" s="9" t="str">
        <f>+VLOOKUP(datosAvance[[#This Row],[renaes]],eess!$A$1:$G$189,3,FALSE)</f>
        <v>CHICLAYO</v>
      </c>
      <c r="H5090" s="9" t="str">
        <f>+VLOOKUP(datosAvance[[#This Row],[renaes]],eess!$A$1:$G$189,4,FALSE)</f>
        <v>JOSE LEONARDO ORTIZ</v>
      </c>
      <c r="I5090" s="9" t="str">
        <f>+VLOOKUP(datosAvance[[#This Row],[renaes]],eess!$A$1:$G$189,6,FALSE)</f>
        <v>CHICLAYO</v>
      </c>
      <c r="J5090" s="9" t="str">
        <f>+VLOOKUP(datosAvance[[#This Row],[renaes]],eess!$A$1:$G$189,7,FALSE)</f>
        <v>JOSE LEONARDO ORTIZ</v>
      </c>
    </row>
    <row r="5091" spans="1:10" x14ac:dyDescent="0.25">
      <c r="A5091">
        <v>4333</v>
      </c>
      <c r="B5091">
        <v>5</v>
      </c>
      <c r="C5091" t="s">
        <v>244</v>
      </c>
      <c r="D5091">
        <v>1</v>
      </c>
      <c r="E5091" t="s">
        <v>5</v>
      </c>
      <c r="F5091" s="9" t="str">
        <f>+VLOOKUP(datosAvance[[#This Row],[renaes]],eess!$A$1:$G$189,2,FALSE)</f>
        <v>PAUL HARRIS</v>
      </c>
      <c r="G5091" s="9" t="str">
        <f>+VLOOKUP(datosAvance[[#This Row],[renaes]],eess!$A$1:$G$189,3,FALSE)</f>
        <v>CHICLAYO</v>
      </c>
      <c r="H5091" s="9" t="str">
        <f>+VLOOKUP(datosAvance[[#This Row],[renaes]],eess!$A$1:$G$189,4,FALSE)</f>
        <v>JOSE LEONARDO ORTIZ</v>
      </c>
      <c r="I5091" s="9" t="str">
        <f>+VLOOKUP(datosAvance[[#This Row],[renaes]],eess!$A$1:$G$189,6,FALSE)</f>
        <v>CHICLAYO</v>
      </c>
      <c r="J5091" s="9" t="str">
        <f>+VLOOKUP(datosAvance[[#This Row],[renaes]],eess!$A$1:$G$189,7,FALSE)</f>
        <v>JOSE LEONARDO ORTIZ</v>
      </c>
    </row>
    <row r="5092" spans="1:10" x14ac:dyDescent="0.25">
      <c r="A5092">
        <v>4334</v>
      </c>
      <c r="B5092">
        <v>2</v>
      </c>
      <c r="C5092" t="s">
        <v>244</v>
      </c>
      <c r="D5092">
        <v>1</v>
      </c>
      <c r="E5092" t="s">
        <v>5</v>
      </c>
      <c r="F5092" s="9" t="str">
        <f>+VLOOKUP(datosAvance[[#This Row],[renaes]],eess!$A$1:$G$189,2,FALSE)</f>
        <v>CULPON</v>
      </c>
      <c r="G5092" s="9" t="str">
        <f>+VLOOKUP(datosAvance[[#This Row],[renaes]],eess!$A$1:$G$189,3,FALSE)</f>
        <v>CHICLAYO</v>
      </c>
      <c r="H5092" s="9" t="str">
        <f>+VLOOKUP(datosAvance[[#This Row],[renaes]],eess!$A$1:$G$189,4,FALSE)</f>
        <v>JOSE LEONARDO ORTIZ</v>
      </c>
      <c r="I5092" s="9" t="str">
        <f>+VLOOKUP(datosAvance[[#This Row],[renaes]],eess!$A$1:$G$189,6,FALSE)</f>
        <v>CHICLAYO</v>
      </c>
      <c r="J5092" s="9" t="str">
        <f>+VLOOKUP(datosAvance[[#This Row],[renaes]],eess!$A$1:$G$189,7,FALSE)</f>
        <v>JOSE LEONARDO ORTIZ</v>
      </c>
    </row>
    <row r="5093" spans="1:10" x14ac:dyDescent="0.25">
      <c r="A5093">
        <v>4335</v>
      </c>
      <c r="B5093">
        <v>3</v>
      </c>
      <c r="C5093" t="s">
        <v>244</v>
      </c>
      <c r="D5093">
        <v>1</v>
      </c>
      <c r="E5093" t="s">
        <v>5</v>
      </c>
      <c r="F5093" s="9" t="str">
        <f>+VLOOKUP(datosAvance[[#This Row],[renaes]],eess!$A$1:$G$189,2,FALSE)</f>
        <v>SANTA ANA</v>
      </c>
      <c r="G5093" s="9" t="str">
        <f>+VLOOKUP(datosAvance[[#This Row],[renaes]],eess!$A$1:$G$189,3,FALSE)</f>
        <v>CHICLAYO</v>
      </c>
      <c r="H5093" s="9" t="str">
        <f>+VLOOKUP(datosAvance[[#This Row],[renaes]],eess!$A$1:$G$189,4,FALSE)</f>
        <v>JOSE LEONARDO ORTIZ</v>
      </c>
      <c r="I5093" s="9" t="str">
        <f>+VLOOKUP(datosAvance[[#This Row],[renaes]],eess!$A$1:$G$189,6,FALSE)</f>
        <v>CHICLAYO</v>
      </c>
      <c r="J5093" s="9" t="str">
        <f>+VLOOKUP(datosAvance[[#This Row],[renaes]],eess!$A$1:$G$189,7,FALSE)</f>
        <v>JOSE LEONARDO ORTIZ</v>
      </c>
    </row>
    <row r="5094" spans="1:10" x14ac:dyDescent="0.25">
      <c r="A5094">
        <v>4337</v>
      </c>
      <c r="B5094">
        <v>5</v>
      </c>
      <c r="C5094" t="s">
        <v>244</v>
      </c>
      <c r="D5094">
        <v>1</v>
      </c>
      <c r="E5094" t="s">
        <v>5</v>
      </c>
      <c r="F5094" s="9" t="str">
        <f>+VLOOKUP(datosAvance[[#This Row],[renaes]],eess!$A$1:$G$189,2,FALSE)</f>
        <v>PAMPA LA VICTORIA</v>
      </c>
      <c r="G5094" s="9" t="str">
        <f>+VLOOKUP(datosAvance[[#This Row],[renaes]],eess!$A$1:$G$189,3,FALSE)</f>
        <v>CHICLAYO</v>
      </c>
      <c r="H5094" s="9" t="str">
        <f>+VLOOKUP(datosAvance[[#This Row],[renaes]],eess!$A$1:$G$189,4,FALSE)</f>
        <v>POSOPE ALTO</v>
      </c>
      <c r="I5094" s="9" t="str">
        <f>+VLOOKUP(datosAvance[[#This Row],[renaes]],eess!$A$1:$G$189,6,FALSE)</f>
        <v>CHICLAYO</v>
      </c>
      <c r="J5094" s="9" t="str">
        <f>+VLOOKUP(datosAvance[[#This Row],[renaes]],eess!$A$1:$G$189,7,FALSE)</f>
        <v>PATAPO</v>
      </c>
    </row>
    <row r="5095" spans="1:10" x14ac:dyDescent="0.25">
      <c r="A5095">
        <v>4338</v>
      </c>
      <c r="B5095">
        <v>4</v>
      </c>
      <c r="C5095" t="s">
        <v>244</v>
      </c>
      <c r="D5095">
        <v>1</v>
      </c>
      <c r="E5095" t="s">
        <v>5</v>
      </c>
      <c r="F5095" s="9" t="str">
        <f>+VLOOKUP(datosAvance[[#This Row],[renaes]],eess!$A$1:$G$189,2,FALSE)</f>
        <v>PIMENTEL</v>
      </c>
      <c r="G5095" s="9" t="str">
        <f>+VLOOKUP(datosAvance[[#This Row],[renaes]],eess!$A$1:$G$189,3,FALSE)</f>
        <v>CHICLAYO</v>
      </c>
      <c r="H5095" s="9" t="str">
        <f>+VLOOKUP(datosAvance[[#This Row],[renaes]],eess!$A$1:$G$189,4,FALSE)</f>
        <v>PIMENTEL</v>
      </c>
      <c r="I5095" s="9" t="str">
        <f>+VLOOKUP(datosAvance[[#This Row],[renaes]],eess!$A$1:$G$189,6,FALSE)</f>
        <v>CHICLAYO</v>
      </c>
      <c r="J5095" s="9" t="str">
        <f>+VLOOKUP(datosAvance[[#This Row],[renaes]],eess!$A$1:$G$189,7,FALSE)</f>
        <v>PIMENTEL</v>
      </c>
    </row>
    <row r="5096" spans="1:10" x14ac:dyDescent="0.25">
      <c r="A5096">
        <v>4339</v>
      </c>
      <c r="B5096">
        <v>0</v>
      </c>
      <c r="C5096" t="s">
        <v>244</v>
      </c>
      <c r="D5096">
        <v>1</v>
      </c>
      <c r="E5096" t="s">
        <v>5</v>
      </c>
      <c r="F5096" s="9" t="str">
        <f>+VLOOKUP(datosAvance[[#This Row],[renaes]],eess!$A$1:$G$189,2,FALSE)</f>
        <v>SAN LUIS</v>
      </c>
      <c r="G5096" s="9" t="str">
        <f>+VLOOKUP(datosAvance[[#This Row],[renaes]],eess!$A$1:$G$189,3,FALSE)</f>
        <v>CHICLAYO</v>
      </c>
      <c r="H5096" s="9" t="str">
        <f>+VLOOKUP(datosAvance[[#This Row],[renaes]],eess!$A$1:$G$189,4,FALSE)</f>
        <v>POMALCA</v>
      </c>
      <c r="I5096" s="9" t="str">
        <f>+VLOOKUP(datosAvance[[#This Row],[renaes]],eess!$A$1:$G$189,6,FALSE)</f>
        <v>CHICLAYO</v>
      </c>
      <c r="J5096" s="9" t="str">
        <f>+VLOOKUP(datosAvance[[#This Row],[renaes]],eess!$A$1:$G$189,7,FALSE)</f>
        <v>POMALCA</v>
      </c>
    </row>
    <row r="5097" spans="1:10" x14ac:dyDescent="0.25">
      <c r="A5097">
        <v>4340</v>
      </c>
      <c r="B5097">
        <v>1</v>
      </c>
      <c r="C5097" t="s">
        <v>244</v>
      </c>
      <c r="D5097">
        <v>1</v>
      </c>
      <c r="E5097" t="s">
        <v>5</v>
      </c>
      <c r="F5097" s="9" t="str">
        <f>+VLOOKUP(datosAvance[[#This Row],[renaes]],eess!$A$1:$G$189,2,FALSE)</f>
        <v>SAN ANTONIO (POMALCA)</v>
      </c>
      <c r="G5097" s="9" t="str">
        <f>+VLOOKUP(datosAvance[[#This Row],[renaes]],eess!$A$1:$G$189,3,FALSE)</f>
        <v>CHICLAYO</v>
      </c>
      <c r="H5097" s="9" t="str">
        <f>+VLOOKUP(datosAvance[[#This Row],[renaes]],eess!$A$1:$G$189,4,FALSE)</f>
        <v>POMALCA</v>
      </c>
      <c r="I5097" s="9" t="str">
        <f>+VLOOKUP(datosAvance[[#This Row],[renaes]],eess!$A$1:$G$189,6,FALSE)</f>
        <v>CHICLAYO</v>
      </c>
      <c r="J5097" s="9" t="str">
        <f>+VLOOKUP(datosAvance[[#This Row],[renaes]],eess!$A$1:$G$189,7,FALSE)</f>
        <v>POMALCA</v>
      </c>
    </row>
    <row r="5098" spans="1:10" x14ac:dyDescent="0.25">
      <c r="A5098">
        <v>4341</v>
      </c>
      <c r="B5098">
        <v>1</v>
      </c>
      <c r="C5098" t="s">
        <v>244</v>
      </c>
      <c r="D5098">
        <v>1</v>
      </c>
      <c r="E5098" t="s">
        <v>5</v>
      </c>
      <c r="F5098" s="9" t="str">
        <f>+VLOOKUP(datosAvance[[#This Row],[renaes]],eess!$A$1:$G$189,2,FALSE)</f>
        <v>SIPAN</v>
      </c>
      <c r="G5098" s="9" t="str">
        <f>+VLOOKUP(datosAvance[[#This Row],[renaes]],eess!$A$1:$G$189,3,FALSE)</f>
        <v>CHICLAYO</v>
      </c>
      <c r="H5098" s="9" t="str">
        <f>+VLOOKUP(datosAvance[[#This Row],[renaes]],eess!$A$1:$G$189,4,FALSE)</f>
        <v>CAYALTI-ZAÑA</v>
      </c>
      <c r="I5098" s="9" t="str">
        <f>+VLOOKUP(datosAvance[[#This Row],[renaes]],eess!$A$1:$G$189,6,FALSE)</f>
        <v>CHICLAYO</v>
      </c>
      <c r="J5098" s="9" t="str">
        <f>+VLOOKUP(datosAvance[[#This Row],[renaes]],eess!$A$1:$G$189,7,FALSE)</f>
        <v>SAÑA</v>
      </c>
    </row>
    <row r="5099" spans="1:10" x14ac:dyDescent="0.25">
      <c r="A5099">
        <v>4342</v>
      </c>
      <c r="B5099">
        <v>6</v>
      </c>
      <c r="C5099" t="s">
        <v>244</v>
      </c>
      <c r="D5099">
        <v>1</v>
      </c>
      <c r="E5099" t="s">
        <v>5</v>
      </c>
      <c r="F5099" s="9" t="str">
        <f>+VLOOKUP(datosAvance[[#This Row],[renaes]],eess!$A$1:$G$189,2,FALSE)</f>
        <v>REQUE</v>
      </c>
      <c r="G5099" s="9" t="str">
        <f>+VLOOKUP(datosAvance[[#This Row],[renaes]],eess!$A$1:$G$189,3,FALSE)</f>
        <v>CHICLAYO</v>
      </c>
      <c r="H5099" s="9" t="str">
        <f>+VLOOKUP(datosAvance[[#This Row],[renaes]],eess!$A$1:$G$189,4,FALSE)</f>
        <v>REQUE-LAGUNAS</v>
      </c>
      <c r="I5099" s="9" t="str">
        <f>+VLOOKUP(datosAvance[[#This Row],[renaes]],eess!$A$1:$G$189,6,FALSE)</f>
        <v>CHICLAYO</v>
      </c>
      <c r="J5099" s="9" t="str">
        <f>+VLOOKUP(datosAvance[[#This Row],[renaes]],eess!$A$1:$G$189,7,FALSE)</f>
        <v>REQUE</v>
      </c>
    </row>
    <row r="5100" spans="1:10" x14ac:dyDescent="0.25">
      <c r="A5100">
        <v>4343</v>
      </c>
      <c r="B5100">
        <v>2</v>
      </c>
      <c r="C5100" t="s">
        <v>244</v>
      </c>
      <c r="D5100">
        <v>1</v>
      </c>
      <c r="E5100" t="s">
        <v>5</v>
      </c>
      <c r="F5100" s="9" t="str">
        <f>+VLOOKUP(datosAvance[[#This Row],[renaes]],eess!$A$1:$G$189,2,FALSE)</f>
        <v>MONTEGRANDE</v>
      </c>
      <c r="G5100" s="9" t="str">
        <f>+VLOOKUP(datosAvance[[#This Row],[renaes]],eess!$A$1:$G$189,3,FALSE)</f>
        <v>CHICLAYO</v>
      </c>
      <c r="H5100" s="9" t="str">
        <f>+VLOOKUP(datosAvance[[#This Row],[renaes]],eess!$A$1:$G$189,4,FALSE)</f>
        <v>REQUE-LAGUNAS</v>
      </c>
      <c r="I5100" s="9" t="str">
        <f>+VLOOKUP(datosAvance[[#This Row],[renaes]],eess!$A$1:$G$189,6,FALSE)</f>
        <v>CHICLAYO</v>
      </c>
      <c r="J5100" s="9" t="str">
        <f>+VLOOKUP(datosAvance[[#This Row],[renaes]],eess!$A$1:$G$189,7,FALSE)</f>
        <v>REQUE</v>
      </c>
    </row>
    <row r="5101" spans="1:10" x14ac:dyDescent="0.25">
      <c r="A5101">
        <v>4345</v>
      </c>
      <c r="B5101">
        <v>7</v>
      </c>
      <c r="C5101" t="s">
        <v>244</v>
      </c>
      <c r="D5101">
        <v>1</v>
      </c>
      <c r="E5101" t="s">
        <v>5</v>
      </c>
      <c r="F5101" s="9" t="str">
        <f>+VLOOKUP(datosAvance[[#This Row],[renaes]],eess!$A$1:$G$189,2,FALSE)</f>
        <v>SAN JOSE</v>
      </c>
      <c r="G5101" s="9" t="str">
        <f>+VLOOKUP(datosAvance[[#This Row],[renaes]],eess!$A$1:$G$189,3,FALSE)</f>
        <v>CHICLAYO</v>
      </c>
      <c r="H5101" s="9" t="str">
        <f>+VLOOKUP(datosAvance[[#This Row],[renaes]],eess!$A$1:$G$189,4,FALSE)</f>
        <v>SAN JOSE</v>
      </c>
      <c r="I5101" s="9" t="str">
        <f>+VLOOKUP(datosAvance[[#This Row],[renaes]],eess!$A$1:$G$189,6,FALSE)</f>
        <v>LAMBAYEQUE</v>
      </c>
      <c r="J5101" s="9" t="str">
        <f>+VLOOKUP(datosAvance[[#This Row],[renaes]],eess!$A$1:$G$189,7,FALSE)</f>
        <v>SAN JOSE</v>
      </c>
    </row>
    <row r="5102" spans="1:10" x14ac:dyDescent="0.25">
      <c r="A5102">
        <v>4346</v>
      </c>
      <c r="B5102">
        <v>1</v>
      </c>
      <c r="C5102" t="s">
        <v>244</v>
      </c>
      <c r="D5102">
        <v>1</v>
      </c>
      <c r="E5102" t="s">
        <v>5</v>
      </c>
      <c r="F5102" s="9" t="str">
        <f>+VLOOKUP(datosAvance[[#This Row],[renaes]],eess!$A$1:$G$189,2,FALSE)</f>
        <v>SAN CARLOS</v>
      </c>
      <c r="G5102" s="9" t="str">
        <f>+VLOOKUP(datosAvance[[#This Row],[renaes]],eess!$A$1:$G$189,3,FALSE)</f>
        <v>CHICLAYO</v>
      </c>
      <c r="H5102" s="9" t="str">
        <f>+VLOOKUP(datosAvance[[#This Row],[renaes]],eess!$A$1:$G$189,4,FALSE)</f>
        <v>SAN JOSE</v>
      </c>
      <c r="I5102" s="9" t="str">
        <f>+VLOOKUP(datosAvance[[#This Row],[renaes]],eess!$A$1:$G$189,6,FALSE)</f>
        <v>LAMBAYEQUE</v>
      </c>
      <c r="J5102" s="9" t="str">
        <f>+VLOOKUP(datosAvance[[#This Row],[renaes]],eess!$A$1:$G$189,7,FALSE)</f>
        <v>SAN JOSE</v>
      </c>
    </row>
    <row r="5103" spans="1:10" x14ac:dyDescent="0.25">
      <c r="A5103">
        <v>4347</v>
      </c>
      <c r="B5103">
        <v>0</v>
      </c>
      <c r="C5103" t="s">
        <v>244</v>
      </c>
      <c r="D5103">
        <v>1</v>
      </c>
      <c r="E5103" t="s">
        <v>5</v>
      </c>
      <c r="F5103" s="9" t="str">
        <f>+VLOOKUP(datosAvance[[#This Row],[renaes]],eess!$A$1:$G$189,2,FALSE)</f>
        <v>BODEGONES</v>
      </c>
      <c r="G5103" s="9" t="str">
        <f>+VLOOKUP(datosAvance[[#This Row],[renaes]],eess!$A$1:$G$189,3,FALSE)</f>
        <v>CHICLAYO</v>
      </c>
      <c r="H5103" s="9" t="str">
        <f>+VLOOKUP(datosAvance[[#This Row],[renaes]],eess!$A$1:$G$189,4,FALSE)</f>
        <v>SAN JOSE</v>
      </c>
      <c r="I5103" s="9" t="str">
        <f>+VLOOKUP(datosAvance[[#This Row],[renaes]],eess!$A$1:$G$189,6,FALSE)</f>
        <v>LAMBAYEQUE</v>
      </c>
      <c r="J5103" s="9" t="str">
        <f>+VLOOKUP(datosAvance[[#This Row],[renaes]],eess!$A$1:$G$189,7,FALSE)</f>
        <v>SAN JOSE</v>
      </c>
    </row>
    <row r="5104" spans="1:10" x14ac:dyDescent="0.25">
      <c r="A5104">
        <v>4348</v>
      </c>
      <c r="B5104">
        <v>6</v>
      </c>
      <c r="C5104" t="s">
        <v>244</v>
      </c>
      <c r="D5104">
        <v>1</v>
      </c>
      <c r="E5104" t="s">
        <v>5</v>
      </c>
      <c r="F5104" s="9" t="str">
        <f>+VLOOKUP(datosAvance[[#This Row],[renaes]],eess!$A$1:$G$189,2,FALSE)</f>
        <v>CIUDAD DE DIOS - JUAN TOMIS STACK</v>
      </c>
      <c r="G5104" s="9" t="str">
        <f>+VLOOKUP(datosAvance[[#This Row],[renaes]],eess!$A$1:$G$189,3,FALSE)</f>
        <v>CHICLAYO</v>
      </c>
      <c r="H5104" s="9" t="str">
        <f>+VLOOKUP(datosAvance[[#This Row],[renaes]],eess!$A$1:$G$189,4,FALSE)</f>
        <v>SAN JOSE</v>
      </c>
      <c r="I5104" s="9" t="str">
        <f>+VLOOKUP(datosAvance[[#This Row],[renaes]],eess!$A$1:$G$189,6,FALSE)</f>
        <v>LAMBAYEQUE</v>
      </c>
      <c r="J5104" s="9" t="str">
        <f>+VLOOKUP(datosAvance[[#This Row],[renaes]],eess!$A$1:$G$189,7,FALSE)</f>
        <v>SAN JOSE</v>
      </c>
    </row>
    <row r="5105" spans="1:10" x14ac:dyDescent="0.25">
      <c r="A5105">
        <v>4349</v>
      </c>
      <c r="B5105">
        <v>3</v>
      </c>
      <c r="C5105" t="s">
        <v>244</v>
      </c>
      <c r="D5105">
        <v>1</v>
      </c>
      <c r="E5105" t="s">
        <v>5</v>
      </c>
      <c r="F5105" s="9" t="str">
        <f>+VLOOKUP(datosAvance[[#This Row],[renaes]],eess!$A$1:$G$189,2,FALSE)</f>
        <v>MONSEFU</v>
      </c>
      <c r="G5105" s="9" t="str">
        <f>+VLOOKUP(datosAvance[[#This Row],[renaes]],eess!$A$1:$G$189,3,FALSE)</f>
        <v>CHICLAYO</v>
      </c>
      <c r="H5105" s="9" t="str">
        <f>+VLOOKUP(datosAvance[[#This Row],[renaes]],eess!$A$1:$G$189,4,FALSE)</f>
        <v>CIRCUITO DE PLAYA</v>
      </c>
      <c r="I5105" s="9" t="str">
        <f>+VLOOKUP(datosAvance[[#This Row],[renaes]],eess!$A$1:$G$189,6,FALSE)</f>
        <v>CHICLAYO</v>
      </c>
      <c r="J5105" s="9" t="str">
        <f>+VLOOKUP(datosAvance[[#This Row],[renaes]],eess!$A$1:$G$189,7,FALSE)</f>
        <v>MONSEFU</v>
      </c>
    </row>
    <row r="5106" spans="1:10" x14ac:dyDescent="0.25">
      <c r="A5106">
        <v>4350</v>
      </c>
      <c r="B5106">
        <v>1</v>
      </c>
      <c r="C5106" t="s">
        <v>244</v>
      </c>
      <c r="D5106">
        <v>1</v>
      </c>
      <c r="E5106" t="s">
        <v>5</v>
      </c>
      <c r="F5106" s="9" t="str">
        <f>+VLOOKUP(datosAvance[[#This Row],[renaes]],eess!$A$1:$G$189,2,FALSE)</f>
        <v>CALLANCA</v>
      </c>
      <c r="G5106" s="9" t="str">
        <f>+VLOOKUP(datosAvance[[#This Row],[renaes]],eess!$A$1:$G$189,3,FALSE)</f>
        <v>CHICLAYO</v>
      </c>
      <c r="H5106" s="9" t="str">
        <f>+VLOOKUP(datosAvance[[#This Row],[renaes]],eess!$A$1:$G$189,4,FALSE)</f>
        <v>CIRCUITO DE PLAYA</v>
      </c>
      <c r="I5106" s="9" t="str">
        <f>+VLOOKUP(datosAvance[[#This Row],[renaes]],eess!$A$1:$G$189,6,FALSE)</f>
        <v>CHICLAYO</v>
      </c>
      <c r="J5106" s="9" t="str">
        <f>+VLOOKUP(datosAvance[[#This Row],[renaes]],eess!$A$1:$G$189,7,FALSE)</f>
        <v>MONSEFU</v>
      </c>
    </row>
    <row r="5107" spans="1:10" x14ac:dyDescent="0.25">
      <c r="A5107">
        <v>4351</v>
      </c>
      <c r="B5107">
        <v>0</v>
      </c>
      <c r="C5107" t="s">
        <v>244</v>
      </c>
      <c r="D5107">
        <v>1</v>
      </c>
      <c r="E5107" t="s">
        <v>5</v>
      </c>
      <c r="F5107" s="9" t="str">
        <f>+VLOOKUP(datosAvance[[#This Row],[renaes]],eess!$A$1:$G$189,2,FALSE)</f>
        <v>POMAPE</v>
      </c>
      <c r="G5107" s="9" t="str">
        <f>+VLOOKUP(datosAvance[[#This Row],[renaes]],eess!$A$1:$G$189,3,FALSE)</f>
        <v>CHICLAYO</v>
      </c>
      <c r="H5107" s="9" t="str">
        <f>+VLOOKUP(datosAvance[[#This Row],[renaes]],eess!$A$1:$G$189,4,FALSE)</f>
        <v>CIRCUITO DE PLAYA</v>
      </c>
      <c r="I5107" s="9" t="str">
        <f>+VLOOKUP(datosAvance[[#This Row],[renaes]],eess!$A$1:$G$189,6,FALSE)</f>
        <v>CHICLAYO</v>
      </c>
      <c r="J5107" s="9" t="str">
        <f>+VLOOKUP(datosAvance[[#This Row],[renaes]],eess!$A$1:$G$189,7,FALSE)</f>
        <v>MONSEFU</v>
      </c>
    </row>
    <row r="5108" spans="1:10" x14ac:dyDescent="0.25">
      <c r="A5108">
        <v>4352</v>
      </c>
      <c r="B5108">
        <v>0</v>
      </c>
      <c r="C5108" t="s">
        <v>244</v>
      </c>
      <c r="D5108">
        <v>1</v>
      </c>
      <c r="E5108" t="s">
        <v>5</v>
      </c>
      <c r="F5108" s="9" t="str">
        <f>+VLOOKUP(datosAvance[[#This Row],[renaes]],eess!$A$1:$G$189,2,FALSE)</f>
        <v>VALLE HERMOSO</v>
      </c>
      <c r="G5108" s="9" t="str">
        <f>+VLOOKUP(datosAvance[[#This Row],[renaes]],eess!$A$1:$G$189,3,FALSE)</f>
        <v>CHICLAYO</v>
      </c>
      <c r="H5108" s="9" t="str">
        <f>+VLOOKUP(datosAvance[[#This Row],[renaes]],eess!$A$1:$G$189,4,FALSE)</f>
        <v>CIRCUITO DE PLAYA</v>
      </c>
      <c r="I5108" s="9" t="str">
        <f>+VLOOKUP(datosAvance[[#This Row],[renaes]],eess!$A$1:$G$189,6,FALSE)</f>
        <v>CHICLAYO</v>
      </c>
      <c r="J5108" s="9" t="str">
        <f>+VLOOKUP(datosAvance[[#This Row],[renaes]],eess!$A$1:$G$189,7,FALSE)</f>
        <v>MONSEFU</v>
      </c>
    </row>
    <row r="5109" spans="1:10" x14ac:dyDescent="0.25">
      <c r="A5109">
        <v>4353</v>
      </c>
      <c r="B5109">
        <v>4</v>
      </c>
      <c r="C5109" t="s">
        <v>244</v>
      </c>
      <c r="D5109">
        <v>1</v>
      </c>
      <c r="E5109" t="s">
        <v>5</v>
      </c>
      <c r="F5109" s="9" t="str">
        <f>+VLOOKUP(datosAvance[[#This Row],[renaes]],eess!$A$1:$G$189,2,FALSE)</f>
        <v>CIUDAD ETEN</v>
      </c>
      <c r="G5109" s="9" t="str">
        <f>+VLOOKUP(datosAvance[[#This Row],[renaes]],eess!$A$1:$G$189,3,FALSE)</f>
        <v>CHICLAYO</v>
      </c>
      <c r="H5109" s="9" t="str">
        <f>+VLOOKUP(datosAvance[[#This Row],[renaes]],eess!$A$1:$G$189,4,FALSE)</f>
        <v>CIRCUITO DE PLAYA</v>
      </c>
      <c r="I5109" s="9" t="str">
        <f>+VLOOKUP(datosAvance[[#This Row],[renaes]],eess!$A$1:$G$189,6,FALSE)</f>
        <v>CHICLAYO</v>
      </c>
      <c r="J5109" s="9" t="str">
        <f>+VLOOKUP(datosAvance[[#This Row],[renaes]],eess!$A$1:$G$189,7,FALSE)</f>
        <v>ETEN</v>
      </c>
    </row>
    <row r="5110" spans="1:10" x14ac:dyDescent="0.25">
      <c r="A5110">
        <v>4354</v>
      </c>
      <c r="B5110">
        <v>1</v>
      </c>
      <c r="C5110" t="s">
        <v>244</v>
      </c>
      <c r="D5110">
        <v>1</v>
      </c>
      <c r="E5110" t="s">
        <v>5</v>
      </c>
      <c r="F5110" s="9" t="str">
        <f>+VLOOKUP(datosAvance[[#This Row],[renaes]],eess!$A$1:$G$189,2,FALSE)</f>
        <v>PUERTO ETEN</v>
      </c>
      <c r="G5110" s="9" t="str">
        <f>+VLOOKUP(datosAvance[[#This Row],[renaes]],eess!$A$1:$G$189,3,FALSE)</f>
        <v>CHICLAYO</v>
      </c>
      <c r="H5110" s="9" t="str">
        <f>+VLOOKUP(datosAvance[[#This Row],[renaes]],eess!$A$1:$G$189,4,FALSE)</f>
        <v>CIRCUITO DE PLAYA</v>
      </c>
      <c r="I5110" s="9" t="str">
        <f>+VLOOKUP(datosAvance[[#This Row],[renaes]],eess!$A$1:$G$189,6,FALSE)</f>
        <v>CHICLAYO</v>
      </c>
      <c r="J5110" s="9" t="str">
        <f>+VLOOKUP(datosAvance[[#This Row],[renaes]],eess!$A$1:$G$189,7,FALSE)</f>
        <v>ETEN PUERTO</v>
      </c>
    </row>
    <row r="5111" spans="1:10" x14ac:dyDescent="0.25">
      <c r="A5111">
        <v>4355</v>
      </c>
      <c r="B5111">
        <v>2</v>
      </c>
      <c r="C5111" t="s">
        <v>244</v>
      </c>
      <c r="D5111">
        <v>1</v>
      </c>
      <c r="E5111" t="s">
        <v>5</v>
      </c>
      <c r="F5111" s="9" t="str">
        <f>+VLOOKUP(datosAvance[[#This Row],[renaes]],eess!$A$1:$G$189,2,FALSE)</f>
        <v>SANTA ROSA</v>
      </c>
      <c r="G5111" s="9" t="str">
        <f>+VLOOKUP(datosAvance[[#This Row],[renaes]],eess!$A$1:$G$189,3,FALSE)</f>
        <v>CHICLAYO</v>
      </c>
      <c r="H5111" s="9" t="str">
        <f>+VLOOKUP(datosAvance[[#This Row],[renaes]],eess!$A$1:$G$189,4,FALSE)</f>
        <v>CIRCUITO DE PLAYA</v>
      </c>
      <c r="I5111" s="9" t="str">
        <f>+VLOOKUP(datosAvance[[#This Row],[renaes]],eess!$A$1:$G$189,6,FALSE)</f>
        <v>CHICLAYO</v>
      </c>
      <c r="J5111" s="9" t="str">
        <f>+VLOOKUP(datosAvance[[#This Row],[renaes]],eess!$A$1:$G$189,7,FALSE)</f>
        <v>SANTA ROSA</v>
      </c>
    </row>
    <row r="5112" spans="1:10" x14ac:dyDescent="0.25">
      <c r="A5112">
        <v>4356</v>
      </c>
      <c r="B5112">
        <v>6</v>
      </c>
      <c r="C5112" t="s">
        <v>244</v>
      </c>
      <c r="D5112">
        <v>1</v>
      </c>
      <c r="E5112" t="s">
        <v>5</v>
      </c>
      <c r="F5112" s="9" t="str">
        <f>+VLOOKUP(datosAvance[[#This Row],[renaes]],eess!$A$1:$G$189,2,FALSE)</f>
        <v>ZAÑA</v>
      </c>
      <c r="G5112" s="9" t="str">
        <f>+VLOOKUP(datosAvance[[#This Row],[renaes]],eess!$A$1:$G$189,3,FALSE)</f>
        <v>CHICLAYO</v>
      </c>
      <c r="H5112" s="9" t="str">
        <f>+VLOOKUP(datosAvance[[#This Row],[renaes]],eess!$A$1:$G$189,4,FALSE)</f>
        <v>CAYALTI-ZAÑA</v>
      </c>
      <c r="I5112" s="9" t="str">
        <f>+VLOOKUP(datosAvance[[#This Row],[renaes]],eess!$A$1:$G$189,6,FALSE)</f>
        <v>CHICLAYO</v>
      </c>
      <c r="J5112" s="9" t="str">
        <f>+VLOOKUP(datosAvance[[#This Row],[renaes]],eess!$A$1:$G$189,7,FALSE)</f>
        <v>SAÑA</v>
      </c>
    </row>
    <row r="5113" spans="1:10" x14ac:dyDescent="0.25">
      <c r="A5113">
        <v>4357</v>
      </c>
      <c r="B5113">
        <v>1</v>
      </c>
      <c r="C5113" t="s">
        <v>244</v>
      </c>
      <c r="D5113">
        <v>1</v>
      </c>
      <c r="E5113" t="s">
        <v>5</v>
      </c>
      <c r="F5113" s="9" t="str">
        <f>+VLOOKUP(datosAvance[[#This Row],[renaes]],eess!$A$1:$G$189,2,FALSE)</f>
        <v>COLLIQUE</v>
      </c>
      <c r="G5113" s="9" t="str">
        <f>+VLOOKUP(datosAvance[[#This Row],[renaes]],eess!$A$1:$G$189,3,FALSE)</f>
        <v>CHICLAYO</v>
      </c>
      <c r="H5113" s="9" t="str">
        <f>+VLOOKUP(datosAvance[[#This Row],[renaes]],eess!$A$1:$G$189,4,FALSE)</f>
        <v>CAYALTI-ZAÑA</v>
      </c>
      <c r="I5113" s="9" t="str">
        <f>+VLOOKUP(datosAvance[[#This Row],[renaes]],eess!$A$1:$G$189,6,FALSE)</f>
        <v>CHICLAYO</v>
      </c>
      <c r="J5113" s="9" t="str">
        <f>+VLOOKUP(datosAvance[[#This Row],[renaes]],eess!$A$1:$G$189,7,FALSE)</f>
        <v>SAÑA</v>
      </c>
    </row>
    <row r="5114" spans="1:10" x14ac:dyDescent="0.25">
      <c r="A5114">
        <v>4359</v>
      </c>
      <c r="B5114">
        <v>3</v>
      </c>
      <c r="C5114" t="s">
        <v>244</v>
      </c>
      <c r="D5114">
        <v>1</v>
      </c>
      <c r="E5114" t="s">
        <v>5</v>
      </c>
      <c r="F5114" s="9" t="str">
        <f>+VLOOKUP(datosAvance[[#This Row],[renaes]],eess!$A$1:$G$189,2,FALSE)</f>
        <v>MOCUPE VIEJO (TRADIC.)</v>
      </c>
      <c r="G5114" s="9" t="str">
        <f>+VLOOKUP(datosAvance[[#This Row],[renaes]],eess!$A$1:$G$189,3,FALSE)</f>
        <v>CHICLAYO</v>
      </c>
      <c r="H5114" s="9" t="str">
        <f>+VLOOKUP(datosAvance[[#This Row],[renaes]],eess!$A$1:$G$189,4,FALSE)</f>
        <v>REQUE-LAGUNAS</v>
      </c>
      <c r="I5114" s="9" t="str">
        <f>+VLOOKUP(datosAvance[[#This Row],[renaes]],eess!$A$1:$G$189,6,FALSE)</f>
        <v>CHICLAYO</v>
      </c>
      <c r="J5114" s="9" t="str">
        <f>+VLOOKUP(datosAvance[[#This Row],[renaes]],eess!$A$1:$G$189,7,FALSE)</f>
        <v>LAGUNAS</v>
      </c>
    </row>
    <row r="5115" spans="1:10" x14ac:dyDescent="0.25">
      <c r="A5115">
        <v>4360</v>
      </c>
      <c r="B5115">
        <v>3</v>
      </c>
      <c r="C5115" t="s">
        <v>244</v>
      </c>
      <c r="D5115">
        <v>1</v>
      </c>
      <c r="E5115" t="s">
        <v>5</v>
      </c>
      <c r="F5115" s="9" t="str">
        <f>+VLOOKUP(datosAvance[[#This Row],[renaes]],eess!$A$1:$G$189,2,FALSE)</f>
        <v>MOCUPE NUEVO</v>
      </c>
      <c r="G5115" s="9" t="str">
        <f>+VLOOKUP(datosAvance[[#This Row],[renaes]],eess!$A$1:$G$189,3,FALSE)</f>
        <v>CHICLAYO</v>
      </c>
      <c r="H5115" s="9" t="str">
        <f>+VLOOKUP(datosAvance[[#This Row],[renaes]],eess!$A$1:$G$189,4,FALSE)</f>
        <v>REQUE-LAGUNAS</v>
      </c>
      <c r="I5115" s="9" t="str">
        <f>+VLOOKUP(datosAvance[[#This Row],[renaes]],eess!$A$1:$G$189,6,FALSE)</f>
        <v>CHICLAYO</v>
      </c>
      <c r="J5115" s="9" t="str">
        <f>+VLOOKUP(datosAvance[[#This Row],[renaes]],eess!$A$1:$G$189,7,FALSE)</f>
        <v>LAGUNAS</v>
      </c>
    </row>
    <row r="5116" spans="1:10" x14ac:dyDescent="0.25">
      <c r="A5116">
        <v>4362</v>
      </c>
      <c r="B5116">
        <v>1</v>
      </c>
      <c r="C5116" t="s">
        <v>244</v>
      </c>
      <c r="D5116">
        <v>1</v>
      </c>
      <c r="E5116" t="s">
        <v>5</v>
      </c>
      <c r="F5116" s="9" t="str">
        <f>+VLOOKUP(datosAvance[[#This Row],[renaes]],eess!$A$1:$G$189,2,FALSE)</f>
        <v>TUPAC AMARU</v>
      </c>
      <c r="G5116" s="9" t="str">
        <f>+VLOOKUP(datosAvance[[#This Row],[renaes]],eess!$A$1:$G$189,3,FALSE)</f>
        <v>CHICLAYO</v>
      </c>
      <c r="H5116" s="9" t="str">
        <f>+VLOOKUP(datosAvance[[#This Row],[renaes]],eess!$A$1:$G$189,4,FALSE)</f>
        <v>REQUE-LAGUNAS</v>
      </c>
      <c r="I5116" s="9" t="str">
        <f>+VLOOKUP(datosAvance[[#This Row],[renaes]],eess!$A$1:$G$189,6,FALSE)</f>
        <v>CHICLAYO</v>
      </c>
      <c r="J5116" s="9" t="str">
        <f>+VLOOKUP(datosAvance[[#This Row],[renaes]],eess!$A$1:$G$189,7,FALSE)</f>
        <v>LAGUNAS</v>
      </c>
    </row>
    <row r="5117" spans="1:10" x14ac:dyDescent="0.25">
      <c r="A5117">
        <v>4363</v>
      </c>
      <c r="B5117">
        <v>0</v>
      </c>
      <c r="C5117" t="s">
        <v>244</v>
      </c>
      <c r="D5117">
        <v>1</v>
      </c>
      <c r="E5117" t="s">
        <v>5</v>
      </c>
      <c r="F5117" s="9" t="str">
        <f>+VLOOKUP(datosAvance[[#This Row],[renaes]],eess!$A$1:$G$189,2,FALSE)</f>
        <v>PUEBLO LIBRE</v>
      </c>
      <c r="G5117" s="9" t="str">
        <f>+VLOOKUP(datosAvance[[#This Row],[renaes]],eess!$A$1:$G$189,3,FALSE)</f>
        <v>CHICLAYO</v>
      </c>
      <c r="H5117" s="9" t="str">
        <f>+VLOOKUP(datosAvance[[#This Row],[renaes]],eess!$A$1:$G$189,4,FALSE)</f>
        <v>REQUE-LAGUNAS</v>
      </c>
      <c r="I5117" s="9" t="str">
        <f>+VLOOKUP(datosAvance[[#This Row],[renaes]],eess!$A$1:$G$189,6,FALSE)</f>
        <v>CHICLAYO</v>
      </c>
      <c r="J5117" s="9" t="str">
        <f>+VLOOKUP(datosAvance[[#This Row],[renaes]],eess!$A$1:$G$189,7,FALSE)</f>
        <v>LAGUNAS</v>
      </c>
    </row>
    <row r="5118" spans="1:10" x14ac:dyDescent="0.25">
      <c r="A5118">
        <v>4364</v>
      </c>
      <c r="B5118">
        <v>1</v>
      </c>
      <c r="C5118" t="s">
        <v>244</v>
      </c>
      <c r="D5118">
        <v>1</v>
      </c>
      <c r="E5118" t="s">
        <v>5</v>
      </c>
      <c r="F5118" s="9" t="str">
        <f>+VLOOKUP(datosAvance[[#This Row],[renaes]],eess!$A$1:$G$189,2,FALSE)</f>
        <v>NUEVA ARICA</v>
      </c>
      <c r="G5118" s="9" t="str">
        <f>+VLOOKUP(datosAvance[[#This Row],[renaes]],eess!$A$1:$G$189,3,FALSE)</f>
        <v>CHICLAYO</v>
      </c>
      <c r="H5118" s="9" t="str">
        <f>+VLOOKUP(datosAvance[[#This Row],[renaes]],eess!$A$1:$G$189,4,FALSE)</f>
        <v>OYOTUN</v>
      </c>
      <c r="I5118" s="9" t="str">
        <f>+VLOOKUP(datosAvance[[#This Row],[renaes]],eess!$A$1:$G$189,6,FALSE)</f>
        <v>CHICLAYO</v>
      </c>
      <c r="J5118" s="9" t="str">
        <f>+VLOOKUP(datosAvance[[#This Row],[renaes]],eess!$A$1:$G$189,7,FALSE)</f>
        <v>NUEVA ARICA</v>
      </c>
    </row>
    <row r="5119" spans="1:10" x14ac:dyDescent="0.25">
      <c r="A5119">
        <v>4365</v>
      </c>
      <c r="B5119">
        <v>1</v>
      </c>
      <c r="C5119" t="s">
        <v>244</v>
      </c>
      <c r="D5119">
        <v>1</v>
      </c>
      <c r="E5119" t="s">
        <v>5</v>
      </c>
      <c r="F5119" s="9" t="str">
        <f>+VLOOKUP(datosAvance[[#This Row],[renaes]],eess!$A$1:$G$189,2,FALSE)</f>
        <v>LA VIÑA DE NUEVA ARICA</v>
      </c>
      <c r="G5119" s="9" t="str">
        <f>+VLOOKUP(datosAvance[[#This Row],[renaes]],eess!$A$1:$G$189,3,FALSE)</f>
        <v>CHICLAYO</v>
      </c>
      <c r="H5119" s="9" t="str">
        <f>+VLOOKUP(datosAvance[[#This Row],[renaes]],eess!$A$1:$G$189,4,FALSE)</f>
        <v>OYOTUN</v>
      </c>
      <c r="I5119" s="9" t="str">
        <f>+VLOOKUP(datosAvance[[#This Row],[renaes]],eess!$A$1:$G$189,6,FALSE)</f>
        <v>CHICLAYO</v>
      </c>
      <c r="J5119" s="9" t="str">
        <f>+VLOOKUP(datosAvance[[#This Row],[renaes]],eess!$A$1:$G$189,7,FALSE)</f>
        <v>NUEVA ARICA</v>
      </c>
    </row>
    <row r="5120" spans="1:10" x14ac:dyDescent="0.25">
      <c r="A5120">
        <v>4366</v>
      </c>
      <c r="B5120">
        <v>4</v>
      </c>
      <c r="C5120" t="s">
        <v>244</v>
      </c>
      <c r="D5120">
        <v>1</v>
      </c>
      <c r="E5120" t="s">
        <v>5</v>
      </c>
      <c r="F5120" s="9" t="str">
        <f>+VLOOKUP(datosAvance[[#This Row],[renaes]],eess!$A$1:$G$189,2,FALSE)</f>
        <v>OYOTUN</v>
      </c>
      <c r="G5120" s="9" t="str">
        <f>+VLOOKUP(datosAvance[[#This Row],[renaes]],eess!$A$1:$G$189,3,FALSE)</f>
        <v>CHICLAYO</v>
      </c>
      <c r="H5120" s="9" t="str">
        <f>+VLOOKUP(datosAvance[[#This Row],[renaes]],eess!$A$1:$G$189,4,FALSE)</f>
        <v>OYOTUN</v>
      </c>
      <c r="I5120" s="9" t="str">
        <f>+VLOOKUP(datosAvance[[#This Row],[renaes]],eess!$A$1:$G$189,6,FALSE)</f>
        <v>CHICLAYO</v>
      </c>
      <c r="J5120" s="9" t="str">
        <f>+VLOOKUP(datosAvance[[#This Row],[renaes]],eess!$A$1:$G$189,7,FALSE)</f>
        <v>OYOTUN</v>
      </c>
    </row>
    <row r="5121" spans="1:10" x14ac:dyDescent="0.25">
      <c r="A5121">
        <v>4367</v>
      </c>
      <c r="B5121">
        <v>0</v>
      </c>
      <c r="C5121" t="s">
        <v>244</v>
      </c>
      <c r="D5121">
        <v>1</v>
      </c>
      <c r="E5121" t="s">
        <v>5</v>
      </c>
      <c r="F5121" s="9" t="str">
        <f>+VLOOKUP(datosAvance[[#This Row],[renaes]],eess!$A$1:$G$189,2,FALSE)</f>
        <v>EL ESPINAL</v>
      </c>
      <c r="G5121" s="9" t="str">
        <f>+VLOOKUP(datosAvance[[#This Row],[renaes]],eess!$A$1:$G$189,3,FALSE)</f>
        <v>CHICLAYO</v>
      </c>
      <c r="H5121" s="9" t="str">
        <f>+VLOOKUP(datosAvance[[#This Row],[renaes]],eess!$A$1:$G$189,4,FALSE)</f>
        <v>OYOTUN</v>
      </c>
      <c r="I5121" s="9" t="str">
        <f>+VLOOKUP(datosAvance[[#This Row],[renaes]],eess!$A$1:$G$189,6,FALSE)</f>
        <v>CHICLAYO</v>
      </c>
      <c r="J5121" s="9" t="str">
        <f>+VLOOKUP(datosAvance[[#This Row],[renaes]],eess!$A$1:$G$189,7,FALSE)</f>
        <v>OYOTUN</v>
      </c>
    </row>
    <row r="5122" spans="1:10" x14ac:dyDescent="0.25">
      <c r="A5122">
        <v>4369</v>
      </c>
      <c r="B5122">
        <v>0</v>
      </c>
      <c r="C5122" t="s">
        <v>244</v>
      </c>
      <c r="D5122">
        <v>1</v>
      </c>
      <c r="E5122" t="s">
        <v>5</v>
      </c>
      <c r="F5122" s="9" t="str">
        <f>+VLOOKUP(datosAvance[[#This Row],[renaes]],eess!$A$1:$G$189,2,FALSE)</f>
        <v>VIRGEN DE LAS MERCEDES LA OTRA BANDA</v>
      </c>
      <c r="G5122" s="9" t="str">
        <f>+VLOOKUP(datosAvance[[#This Row],[renaes]],eess!$A$1:$G$189,3,FALSE)</f>
        <v>CHICLAYO</v>
      </c>
      <c r="H5122" s="9" t="str">
        <f>+VLOOKUP(datosAvance[[#This Row],[renaes]],eess!$A$1:$G$189,4,FALSE)</f>
        <v>CAYALTI-ZAÑA</v>
      </c>
      <c r="I5122" s="9" t="str">
        <f>+VLOOKUP(datosAvance[[#This Row],[renaes]],eess!$A$1:$G$189,6,FALSE)</f>
        <v>CHICLAYO</v>
      </c>
      <c r="J5122" s="9" t="str">
        <f>+VLOOKUP(datosAvance[[#This Row],[renaes]],eess!$A$1:$G$189,7,FALSE)</f>
        <v>SAÑA</v>
      </c>
    </row>
    <row r="5123" spans="1:10" x14ac:dyDescent="0.25">
      <c r="A5123">
        <v>4370</v>
      </c>
      <c r="B5123">
        <v>0</v>
      </c>
      <c r="C5123" t="s">
        <v>244</v>
      </c>
      <c r="D5123">
        <v>1</v>
      </c>
      <c r="E5123" t="s">
        <v>5</v>
      </c>
      <c r="F5123" s="9" t="str">
        <f>+VLOOKUP(datosAvance[[#This Row],[renaes]],eess!$A$1:$G$189,2,FALSE)</f>
        <v>HOSPITAL BELEN - LAMBAYEQUE</v>
      </c>
      <c r="G5123" s="9" t="str">
        <f>+VLOOKUP(datosAvance[[#This Row],[renaes]],eess!$A$1:$G$189,3,FALSE)</f>
        <v>NO PERTENECE A NINGUNA RED</v>
      </c>
      <c r="H5123" s="9" t="str">
        <f>+VLOOKUP(datosAvance[[#This Row],[renaes]],eess!$A$1:$G$189,4,FALSE)</f>
        <v>NO PERTENECE A NINGUNA MICRORED</v>
      </c>
      <c r="I5123" s="9" t="str">
        <f>+VLOOKUP(datosAvance[[#This Row],[renaes]],eess!$A$1:$G$189,6,FALSE)</f>
        <v>LAMBAYEQUE</v>
      </c>
      <c r="J5123" s="9" t="str">
        <f>+VLOOKUP(datosAvance[[#This Row],[renaes]],eess!$A$1:$G$189,7,FALSE)</f>
        <v>LAMBAYEQUE</v>
      </c>
    </row>
    <row r="5124" spans="1:10" x14ac:dyDescent="0.25">
      <c r="A5124">
        <v>4371</v>
      </c>
      <c r="B5124">
        <v>6</v>
      </c>
      <c r="C5124" t="s">
        <v>244</v>
      </c>
      <c r="D5124">
        <v>1</v>
      </c>
      <c r="E5124" t="s">
        <v>5</v>
      </c>
      <c r="F5124" s="9" t="str">
        <f>+VLOOKUP(datosAvance[[#This Row],[renaes]],eess!$A$1:$G$189,2,FALSE)</f>
        <v>JAYANCA</v>
      </c>
      <c r="G5124" s="9" t="str">
        <f>+VLOOKUP(datosAvance[[#This Row],[renaes]],eess!$A$1:$G$189,3,FALSE)</f>
        <v>LAMBAYEQUE</v>
      </c>
      <c r="H5124" s="9" t="str">
        <f>+VLOOKUP(datosAvance[[#This Row],[renaes]],eess!$A$1:$G$189,4,FALSE)</f>
        <v>JAYANCA</v>
      </c>
      <c r="I5124" s="9" t="str">
        <f>+VLOOKUP(datosAvance[[#This Row],[renaes]],eess!$A$1:$G$189,6,FALSE)</f>
        <v>LAMBAYEQUE</v>
      </c>
      <c r="J5124" s="9" t="str">
        <f>+VLOOKUP(datosAvance[[#This Row],[renaes]],eess!$A$1:$G$189,7,FALSE)</f>
        <v>JAYANCA</v>
      </c>
    </row>
    <row r="5125" spans="1:10" x14ac:dyDescent="0.25">
      <c r="A5125">
        <v>4372</v>
      </c>
      <c r="B5125">
        <v>5</v>
      </c>
      <c r="C5125" t="s">
        <v>244</v>
      </c>
      <c r="D5125">
        <v>1</v>
      </c>
      <c r="E5125" t="s">
        <v>5</v>
      </c>
      <c r="F5125" s="9" t="str">
        <f>+VLOOKUP(datosAvance[[#This Row],[renaes]],eess!$A$1:$G$189,2,FALSE)</f>
        <v>SAN MARTIN</v>
      </c>
      <c r="G5125" s="9" t="str">
        <f>+VLOOKUP(datosAvance[[#This Row],[renaes]],eess!$A$1:$G$189,3,FALSE)</f>
        <v>LAMBAYEQUE</v>
      </c>
      <c r="H5125" s="9" t="str">
        <f>+VLOOKUP(datosAvance[[#This Row],[renaes]],eess!$A$1:$G$189,4,FALSE)</f>
        <v>LAMBAYEQUE</v>
      </c>
      <c r="I5125" s="9" t="str">
        <f>+VLOOKUP(datosAvance[[#This Row],[renaes]],eess!$A$1:$G$189,6,FALSE)</f>
        <v>LAMBAYEQUE</v>
      </c>
      <c r="J5125" s="9" t="str">
        <f>+VLOOKUP(datosAvance[[#This Row],[renaes]],eess!$A$1:$G$189,7,FALSE)</f>
        <v>LAMBAYEQUE</v>
      </c>
    </row>
    <row r="5126" spans="1:10" x14ac:dyDescent="0.25">
      <c r="A5126">
        <v>4373</v>
      </c>
      <c r="B5126">
        <v>9</v>
      </c>
      <c r="C5126" t="s">
        <v>244</v>
      </c>
      <c r="D5126">
        <v>1</v>
      </c>
      <c r="E5126" t="s">
        <v>5</v>
      </c>
      <c r="F5126" s="9" t="str">
        <f>+VLOOKUP(datosAvance[[#This Row],[renaes]],eess!$A$1:$G$189,2,FALSE)</f>
        <v>TORIBIA CASTRO CHIRINOS</v>
      </c>
      <c r="G5126" s="9" t="str">
        <f>+VLOOKUP(datosAvance[[#This Row],[renaes]],eess!$A$1:$G$189,3,FALSE)</f>
        <v>LAMBAYEQUE</v>
      </c>
      <c r="H5126" s="9" t="str">
        <f>+VLOOKUP(datosAvance[[#This Row],[renaes]],eess!$A$1:$G$189,4,FALSE)</f>
        <v>LAMBAYEQUE</v>
      </c>
      <c r="I5126" s="9" t="str">
        <f>+VLOOKUP(datosAvance[[#This Row],[renaes]],eess!$A$1:$G$189,6,FALSE)</f>
        <v>LAMBAYEQUE</v>
      </c>
      <c r="J5126" s="9" t="str">
        <f>+VLOOKUP(datosAvance[[#This Row],[renaes]],eess!$A$1:$G$189,7,FALSE)</f>
        <v>LAMBAYEQUE</v>
      </c>
    </row>
    <row r="5127" spans="1:10" x14ac:dyDescent="0.25">
      <c r="A5127">
        <v>4374</v>
      </c>
      <c r="B5127">
        <v>1</v>
      </c>
      <c r="C5127" t="s">
        <v>244</v>
      </c>
      <c r="D5127">
        <v>1</v>
      </c>
      <c r="E5127" t="s">
        <v>5</v>
      </c>
      <c r="F5127" s="9" t="str">
        <f>+VLOOKUP(datosAvance[[#This Row],[renaes]],eess!$A$1:$G$189,2,FALSE)</f>
        <v>SIALUPE HUAMANTANGA</v>
      </c>
      <c r="G5127" s="9" t="str">
        <f>+VLOOKUP(datosAvance[[#This Row],[renaes]],eess!$A$1:$G$189,3,FALSE)</f>
        <v>LAMBAYEQUE</v>
      </c>
      <c r="H5127" s="9" t="str">
        <f>+VLOOKUP(datosAvance[[#This Row],[renaes]],eess!$A$1:$G$189,4,FALSE)</f>
        <v>LAMBAYEQUE</v>
      </c>
      <c r="I5127" s="9" t="str">
        <f>+VLOOKUP(datosAvance[[#This Row],[renaes]],eess!$A$1:$G$189,6,FALSE)</f>
        <v>LAMBAYEQUE</v>
      </c>
      <c r="J5127" s="9" t="str">
        <f>+VLOOKUP(datosAvance[[#This Row],[renaes]],eess!$A$1:$G$189,7,FALSE)</f>
        <v>LAMBAYEQUE</v>
      </c>
    </row>
    <row r="5128" spans="1:10" x14ac:dyDescent="0.25">
      <c r="A5128">
        <v>4375</v>
      </c>
      <c r="B5128">
        <v>2</v>
      </c>
      <c r="C5128" t="s">
        <v>244</v>
      </c>
      <c r="D5128">
        <v>1</v>
      </c>
      <c r="E5128" t="s">
        <v>5</v>
      </c>
      <c r="F5128" s="9" t="str">
        <f>+VLOOKUP(datosAvance[[#This Row],[renaes]],eess!$A$1:$G$189,2,FALSE)</f>
        <v>MUYFINCA-PUNTO 09</v>
      </c>
      <c r="G5128" s="9" t="str">
        <f>+VLOOKUP(datosAvance[[#This Row],[renaes]],eess!$A$1:$G$189,3,FALSE)</f>
        <v>LAMBAYEQUE</v>
      </c>
      <c r="H5128" s="9" t="str">
        <f>+VLOOKUP(datosAvance[[#This Row],[renaes]],eess!$A$1:$G$189,4,FALSE)</f>
        <v>LAMBAYEQUE</v>
      </c>
      <c r="I5128" s="9" t="str">
        <f>+VLOOKUP(datosAvance[[#This Row],[renaes]],eess!$A$1:$G$189,6,FALSE)</f>
        <v>LAMBAYEQUE</v>
      </c>
      <c r="J5128" s="9" t="str">
        <f>+VLOOKUP(datosAvance[[#This Row],[renaes]],eess!$A$1:$G$189,7,FALSE)</f>
        <v>LAMBAYEQUE</v>
      </c>
    </row>
    <row r="5129" spans="1:10" x14ac:dyDescent="0.25">
      <c r="A5129">
        <v>4376</v>
      </c>
      <c r="B5129">
        <v>3</v>
      </c>
      <c r="C5129" t="s">
        <v>244</v>
      </c>
      <c r="D5129">
        <v>1</v>
      </c>
      <c r="E5129" t="s">
        <v>5</v>
      </c>
      <c r="F5129" s="9" t="str">
        <f>+VLOOKUP(datosAvance[[#This Row],[renaes]],eess!$A$1:$G$189,2,FALSE)</f>
        <v>ILLIMO</v>
      </c>
      <c r="G5129" s="9" t="str">
        <f>+VLOOKUP(datosAvance[[#This Row],[renaes]],eess!$A$1:$G$189,3,FALSE)</f>
        <v>LAMBAYEQUE</v>
      </c>
      <c r="H5129" s="9" t="str">
        <f>+VLOOKUP(datosAvance[[#This Row],[renaes]],eess!$A$1:$G$189,4,FALSE)</f>
        <v>ILLIMO</v>
      </c>
      <c r="I5129" s="9" t="str">
        <f>+VLOOKUP(datosAvance[[#This Row],[renaes]],eess!$A$1:$G$189,6,FALSE)</f>
        <v>LAMBAYEQUE</v>
      </c>
      <c r="J5129" s="9" t="str">
        <f>+VLOOKUP(datosAvance[[#This Row],[renaes]],eess!$A$1:$G$189,7,FALSE)</f>
        <v>ILLIMO</v>
      </c>
    </row>
    <row r="5130" spans="1:10" x14ac:dyDescent="0.25">
      <c r="A5130">
        <v>4377</v>
      </c>
      <c r="B5130">
        <v>1</v>
      </c>
      <c r="C5130" t="s">
        <v>244</v>
      </c>
      <c r="D5130">
        <v>1</v>
      </c>
      <c r="E5130" t="s">
        <v>5</v>
      </c>
      <c r="F5130" s="9" t="str">
        <f>+VLOOKUP(datosAvance[[#This Row],[renaes]],eess!$A$1:$G$189,2,FALSE)</f>
        <v>CHIRIMOYO</v>
      </c>
      <c r="G5130" s="9" t="str">
        <f>+VLOOKUP(datosAvance[[#This Row],[renaes]],eess!$A$1:$G$189,3,FALSE)</f>
        <v>LAMBAYEQUE</v>
      </c>
      <c r="H5130" s="9" t="str">
        <f>+VLOOKUP(datosAvance[[#This Row],[renaes]],eess!$A$1:$G$189,4,FALSE)</f>
        <v>ILLIMO</v>
      </c>
      <c r="I5130" s="9" t="str">
        <f>+VLOOKUP(datosAvance[[#This Row],[renaes]],eess!$A$1:$G$189,6,FALSE)</f>
        <v>LAMBAYEQUE</v>
      </c>
      <c r="J5130" s="9" t="str">
        <f>+VLOOKUP(datosAvance[[#This Row],[renaes]],eess!$A$1:$G$189,7,FALSE)</f>
        <v>ILLIMO</v>
      </c>
    </row>
    <row r="5131" spans="1:10" x14ac:dyDescent="0.25">
      <c r="A5131">
        <v>4378</v>
      </c>
      <c r="B5131">
        <v>1</v>
      </c>
      <c r="C5131" t="s">
        <v>244</v>
      </c>
      <c r="D5131">
        <v>1</v>
      </c>
      <c r="E5131" t="s">
        <v>5</v>
      </c>
      <c r="F5131" s="9" t="str">
        <f>+VLOOKUP(datosAvance[[#This Row],[renaes]],eess!$A$1:$G$189,2,FALSE)</f>
        <v>SAN PEDRO SASAPE</v>
      </c>
      <c r="G5131" s="9" t="str">
        <f>+VLOOKUP(datosAvance[[#This Row],[renaes]],eess!$A$1:$G$189,3,FALSE)</f>
        <v>LAMBAYEQUE</v>
      </c>
      <c r="H5131" s="9" t="str">
        <f>+VLOOKUP(datosAvance[[#This Row],[renaes]],eess!$A$1:$G$189,4,FALSE)</f>
        <v>ILLIMO</v>
      </c>
      <c r="I5131" s="9" t="str">
        <f>+VLOOKUP(datosAvance[[#This Row],[renaes]],eess!$A$1:$G$189,6,FALSE)</f>
        <v>LAMBAYEQUE</v>
      </c>
      <c r="J5131" s="9" t="str">
        <f>+VLOOKUP(datosAvance[[#This Row],[renaes]],eess!$A$1:$G$189,7,FALSE)</f>
        <v>ILLIMO</v>
      </c>
    </row>
    <row r="5132" spans="1:10" x14ac:dyDescent="0.25">
      <c r="A5132">
        <v>4379</v>
      </c>
      <c r="B5132">
        <v>1</v>
      </c>
      <c r="C5132" t="s">
        <v>244</v>
      </c>
      <c r="D5132">
        <v>1</v>
      </c>
      <c r="E5132" t="s">
        <v>5</v>
      </c>
      <c r="F5132" s="9" t="str">
        <f>+VLOOKUP(datosAvance[[#This Row],[renaes]],eess!$A$1:$G$189,2,FALSE)</f>
        <v>LA VIÑA (JAYANCA)</v>
      </c>
      <c r="G5132" s="9" t="str">
        <f>+VLOOKUP(datosAvance[[#This Row],[renaes]],eess!$A$1:$G$189,3,FALSE)</f>
        <v>LAMBAYEQUE</v>
      </c>
      <c r="H5132" s="9" t="str">
        <f>+VLOOKUP(datosAvance[[#This Row],[renaes]],eess!$A$1:$G$189,4,FALSE)</f>
        <v>JAYANCA</v>
      </c>
      <c r="I5132" s="9" t="str">
        <f>+VLOOKUP(datosAvance[[#This Row],[renaes]],eess!$A$1:$G$189,6,FALSE)</f>
        <v>LAMBAYEQUE</v>
      </c>
      <c r="J5132" s="9" t="str">
        <f>+VLOOKUP(datosAvance[[#This Row],[renaes]],eess!$A$1:$G$189,7,FALSE)</f>
        <v>JAYANCA</v>
      </c>
    </row>
    <row r="5133" spans="1:10" x14ac:dyDescent="0.25">
      <c r="A5133">
        <v>4380</v>
      </c>
      <c r="B5133">
        <v>4</v>
      </c>
      <c r="C5133" t="s">
        <v>244</v>
      </c>
      <c r="D5133">
        <v>1</v>
      </c>
      <c r="E5133" t="s">
        <v>5</v>
      </c>
      <c r="F5133" s="9" t="str">
        <f>+VLOOKUP(datosAvance[[#This Row],[renaes]],eess!$A$1:$G$189,2,FALSE)</f>
        <v>MOCHUMI</v>
      </c>
      <c r="G5133" s="9" t="str">
        <f>+VLOOKUP(datosAvance[[#This Row],[renaes]],eess!$A$1:$G$189,3,FALSE)</f>
        <v>LAMBAYEQUE</v>
      </c>
      <c r="H5133" s="9" t="str">
        <f>+VLOOKUP(datosAvance[[#This Row],[renaes]],eess!$A$1:$G$189,4,FALSE)</f>
        <v>MOCHUMI</v>
      </c>
      <c r="I5133" s="9" t="str">
        <f>+VLOOKUP(datosAvance[[#This Row],[renaes]],eess!$A$1:$G$189,6,FALSE)</f>
        <v>LAMBAYEQUE</v>
      </c>
      <c r="J5133" s="9" t="str">
        <f>+VLOOKUP(datosAvance[[#This Row],[renaes]],eess!$A$1:$G$189,7,FALSE)</f>
        <v>MOCHUMI</v>
      </c>
    </row>
    <row r="5134" spans="1:10" x14ac:dyDescent="0.25">
      <c r="A5134">
        <v>4381</v>
      </c>
      <c r="B5134">
        <v>1</v>
      </c>
      <c r="C5134" t="s">
        <v>244</v>
      </c>
      <c r="D5134">
        <v>1</v>
      </c>
      <c r="E5134" t="s">
        <v>5</v>
      </c>
      <c r="F5134" s="9" t="str">
        <f>+VLOOKUP(datosAvance[[#This Row],[renaes]],eess!$A$1:$G$189,2,FALSE)</f>
        <v>MARAVILLAS</v>
      </c>
      <c r="G5134" s="9" t="str">
        <f>+VLOOKUP(datosAvance[[#This Row],[renaes]],eess!$A$1:$G$189,3,FALSE)</f>
        <v>LAMBAYEQUE</v>
      </c>
      <c r="H5134" s="9" t="str">
        <f>+VLOOKUP(datosAvance[[#This Row],[renaes]],eess!$A$1:$G$189,4,FALSE)</f>
        <v>MOCHUMI</v>
      </c>
      <c r="I5134" s="9" t="str">
        <f>+VLOOKUP(datosAvance[[#This Row],[renaes]],eess!$A$1:$G$189,6,FALSE)</f>
        <v>LAMBAYEQUE</v>
      </c>
      <c r="J5134" s="9" t="str">
        <f>+VLOOKUP(datosAvance[[#This Row],[renaes]],eess!$A$1:$G$189,7,FALSE)</f>
        <v>MOCHUMI</v>
      </c>
    </row>
    <row r="5135" spans="1:10" x14ac:dyDescent="0.25">
      <c r="A5135">
        <v>4382</v>
      </c>
      <c r="B5135">
        <v>4</v>
      </c>
      <c r="C5135" t="s">
        <v>244</v>
      </c>
      <c r="D5135">
        <v>1</v>
      </c>
      <c r="E5135" t="s">
        <v>5</v>
      </c>
      <c r="F5135" s="9" t="str">
        <f>+VLOOKUP(datosAvance[[#This Row],[renaes]],eess!$A$1:$G$189,2,FALSE)</f>
        <v>PUNTO CUATRO</v>
      </c>
      <c r="G5135" s="9" t="str">
        <f>+VLOOKUP(datosAvance[[#This Row],[renaes]],eess!$A$1:$G$189,3,FALSE)</f>
        <v>LAMBAYEQUE</v>
      </c>
      <c r="H5135" s="9" t="str">
        <f>+VLOOKUP(datosAvance[[#This Row],[renaes]],eess!$A$1:$G$189,4,FALSE)</f>
        <v>MOCHUMI</v>
      </c>
      <c r="I5135" s="9" t="str">
        <f>+VLOOKUP(datosAvance[[#This Row],[renaes]],eess!$A$1:$G$189,6,FALSE)</f>
        <v>LAMBAYEQUE</v>
      </c>
      <c r="J5135" s="9" t="str">
        <f>+VLOOKUP(datosAvance[[#This Row],[renaes]],eess!$A$1:$G$189,7,FALSE)</f>
        <v>MOCHUMI</v>
      </c>
    </row>
    <row r="5136" spans="1:10" x14ac:dyDescent="0.25">
      <c r="A5136">
        <v>4383</v>
      </c>
      <c r="B5136">
        <v>1</v>
      </c>
      <c r="C5136" t="s">
        <v>244</v>
      </c>
      <c r="D5136">
        <v>1</v>
      </c>
      <c r="E5136" t="s">
        <v>5</v>
      </c>
      <c r="F5136" s="9" t="str">
        <f>+VLOOKUP(datosAvance[[#This Row],[renaes]],eess!$A$1:$G$189,2,FALSE)</f>
        <v>PAREDONES MUY FINCA</v>
      </c>
      <c r="G5136" s="9" t="str">
        <f>+VLOOKUP(datosAvance[[#This Row],[renaes]],eess!$A$1:$G$189,3,FALSE)</f>
        <v>LAMBAYEQUE</v>
      </c>
      <c r="H5136" s="9" t="str">
        <f>+VLOOKUP(datosAvance[[#This Row],[renaes]],eess!$A$1:$G$189,4,FALSE)</f>
        <v>MOCHUMI</v>
      </c>
      <c r="I5136" s="9" t="str">
        <f>+VLOOKUP(datosAvance[[#This Row],[renaes]],eess!$A$1:$G$189,6,FALSE)</f>
        <v>LAMBAYEQUE</v>
      </c>
      <c r="J5136" s="9" t="str">
        <f>+VLOOKUP(datosAvance[[#This Row],[renaes]],eess!$A$1:$G$189,7,FALSE)</f>
        <v>MOCHUMI</v>
      </c>
    </row>
    <row r="5137" spans="1:10" x14ac:dyDescent="0.25">
      <c r="A5137">
        <v>4384</v>
      </c>
      <c r="B5137">
        <v>2</v>
      </c>
      <c r="C5137" t="s">
        <v>244</v>
      </c>
      <c r="D5137">
        <v>1</v>
      </c>
      <c r="E5137" t="s">
        <v>5</v>
      </c>
      <c r="F5137" s="9" t="str">
        <f>+VLOOKUP(datosAvance[[#This Row],[renaes]],eess!$A$1:$G$189,2,FALSE)</f>
        <v>PACORA</v>
      </c>
      <c r="G5137" s="9" t="str">
        <f>+VLOOKUP(datosAvance[[#This Row],[renaes]],eess!$A$1:$G$189,3,FALSE)</f>
        <v>LAMBAYEQUE</v>
      </c>
      <c r="H5137" s="9" t="str">
        <f>+VLOOKUP(datosAvance[[#This Row],[renaes]],eess!$A$1:$G$189,4,FALSE)</f>
        <v>ILLIMO</v>
      </c>
      <c r="I5137" s="9" t="str">
        <f>+VLOOKUP(datosAvance[[#This Row],[renaes]],eess!$A$1:$G$189,6,FALSE)</f>
        <v>LAMBAYEQUE</v>
      </c>
      <c r="J5137" s="9" t="str">
        <f>+VLOOKUP(datosAvance[[#This Row],[renaes]],eess!$A$1:$G$189,7,FALSE)</f>
        <v>PACORA</v>
      </c>
    </row>
    <row r="5138" spans="1:10" x14ac:dyDescent="0.25">
      <c r="A5138">
        <v>4385</v>
      </c>
      <c r="B5138">
        <v>0</v>
      </c>
      <c r="C5138" t="s">
        <v>244</v>
      </c>
      <c r="D5138">
        <v>1</v>
      </c>
      <c r="E5138" t="s">
        <v>5</v>
      </c>
      <c r="F5138" s="9" t="str">
        <f>+VLOOKUP(datosAvance[[#This Row],[renaes]],eess!$A$1:$G$189,2,FALSE)</f>
        <v>HUACA RIVERA</v>
      </c>
      <c r="G5138" s="9" t="str">
        <f>+VLOOKUP(datosAvance[[#This Row],[renaes]],eess!$A$1:$G$189,3,FALSE)</f>
        <v>LAMBAYEQUE</v>
      </c>
      <c r="H5138" s="9" t="str">
        <f>+VLOOKUP(datosAvance[[#This Row],[renaes]],eess!$A$1:$G$189,4,FALSE)</f>
        <v>ILLIMO</v>
      </c>
      <c r="I5138" s="9" t="str">
        <f>+VLOOKUP(datosAvance[[#This Row],[renaes]],eess!$A$1:$G$189,6,FALSE)</f>
        <v>LAMBAYEQUE</v>
      </c>
      <c r="J5138" s="9" t="str">
        <f>+VLOOKUP(datosAvance[[#This Row],[renaes]],eess!$A$1:$G$189,7,FALSE)</f>
        <v>PACORA</v>
      </c>
    </row>
    <row r="5139" spans="1:10" x14ac:dyDescent="0.25">
      <c r="A5139">
        <v>4386</v>
      </c>
      <c r="B5139">
        <v>2</v>
      </c>
      <c r="C5139" t="s">
        <v>244</v>
      </c>
      <c r="D5139">
        <v>1</v>
      </c>
      <c r="E5139" t="s">
        <v>5</v>
      </c>
      <c r="F5139" s="9" t="str">
        <f>+VLOOKUP(datosAvance[[#This Row],[renaes]],eess!$A$1:$G$189,2,FALSE)</f>
        <v>SALAS</v>
      </c>
      <c r="G5139" s="9" t="str">
        <f>+VLOOKUP(datosAvance[[#This Row],[renaes]],eess!$A$1:$G$189,3,FALSE)</f>
        <v>LAMBAYEQUE</v>
      </c>
      <c r="H5139" s="9" t="str">
        <f>+VLOOKUP(datosAvance[[#This Row],[renaes]],eess!$A$1:$G$189,4,FALSE)</f>
        <v>SALAS</v>
      </c>
      <c r="I5139" s="9" t="str">
        <f>+VLOOKUP(datosAvance[[#This Row],[renaes]],eess!$A$1:$G$189,6,FALSE)</f>
        <v>LAMBAYEQUE</v>
      </c>
      <c r="J5139" s="9" t="str">
        <f>+VLOOKUP(datosAvance[[#This Row],[renaes]],eess!$A$1:$G$189,7,FALSE)</f>
        <v>SALAS</v>
      </c>
    </row>
    <row r="5140" spans="1:10" x14ac:dyDescent="0.25">
      <c r="A5140">
        <v>4388</v>
      </c>
      <c r="B5140">
        <v>0</v>
      </c>
      <c r="C5140" t="s">
        <v>244</v>
      </c>
      <c r="D5140">
        <v>1</v>
      </c>
      <c r="E5140" t="s">
        <v>5</v>
      </c>
      <c r="F5140" s="9" t="str">
        <f>+VLOOKUP(datosAvance[[#This Row],[renaes]],eess!$A$1:$G$189,2,FALSE)</f>
        <v>KERGUER</v>
      </c>
      <c r="G5140" s="9" t="str">
        <f>+VLOOKUP(datosAvance[[#This Row],[renaes]],eess!$A$1:$G$189,3,FALSE)</f>
        <v>LAMBAYEQUE</v>
      </c>
      <c r="H5140" s="9" t="str">
        <f>+VLOOKUP(datosAvance[[#This Row],[renaes]],eess!$A$1:$G$189,4,FALSE)</f>
        <v>SALAS</v>
      </c>
      <c r="I5140" s="9" t="str">
        <f>+VLOOKUP(datosAvance[[#This Row],[renaes]],eess!$A$1:$G$189,6,FALSE)</f>
        <v>LAMBAYEQUE</v>
      </c>
      <c r="J5140" s="9" t="str">
        <f>+VLOOKUP(datosAvance[[#This Row],[renaes]],eess!$A$1:$G$189,7,FALSE)</f>
        <v>SALAS</v>
      </c>
    </row>
    <row r="5141" spans="1:10" x14ac:dyDescent="0.25">
      <c r="A5141">
        <v>4389</v>
      </c>
      <c r="B5141">
        <v>3</v>
      </c>
      <c r="C5141" t="s">
        <v>244</v>
      </c>
      <c r="D5141">
        <v>1</v>
      </c>
      <c r="E5141" t="s">
        <v>5</v>
      </c>
      <c r="F5141" s="9" t="str">
        <f>+VLOOKUP(datosAvance[[#This Row],[renaes]],eess!$A$1:$G$189,2,FALSE)</f>
        <v>TUCUME</v>
      </c>
      <c r="G5141" s="9" t="str">
        <f>+VLOOKUP(datosAvance[[#This Row],[renaes]],eess!$A$1:$G$189,3,FALSE)</f>
        <v>LAMBAYEQUE</v>
      </c>
      <c r="H5141" s="9" t="str">
        <f>+VLOOKUP(datosAvance[[#This Row],[renaes]],eess!$A$1:$G$189,4,FALSE)</f>
        <v>TUCUME</v>
      </c>
      <c r="I5141" s="9" t="str">
        <f>+VLOOKUP(datosAvance[[#This Row],[renaes]],eess!$A$1:$G$189,6,FALSE)</f>
        <v>LAMBAYEQUE</v>
      </c>
      <c r="J5141" s="9" t="str">
        <f>+VLOOKUP(datosAvance[[#This Row],[renaes]],eess!$A$1:$G$189,7,FALSE)</f>
        <v>TUCUME</v>
      </c>
    </row>
    <row r="5142" spans="1:10" x14ac:dyDescent="0.25">
      <c r="A5142">
        <v>4390</v>
      </c>
      <c r="B5142">
        <v>0</v>
      </c>
      <c r="C5142" t="s">
        <v>244</v>
      </c>
      <c r="D5142">
        <v>1</v>
      </c>
      <c r="E5142" t="s">
        <v>5</v>
      </c>
      <c r="F5142" s="9" t="str">
        <f>+VLOOKUP(datosAvance[[#This Row],[renaes]],eess!$A$1:$G$189,2,FALSE)</f>
        <v>TUCUME VIEJO</v>
      </c>
      <c r="G5142" s="9" t="str">
        <f>+VLOOKUP(datosAvance[[#This Row],[renaes]],eess!$A$1:$G$189,3,FALSE)</f>
        <v>LAMBAYEQUE</v>
      </c>
      <c r="H5142" s="9" t="str">
        <f>+VLOOKUP(datosAvance[[#This Row],[renaes]],eess!$A$1:$G$189,4,FALSE)</f>
        <v>TUCUME</v>
      </c>
      <c r="I5142" s="9" t="str">
        <f>+VLOOKUP(datosAvance[[#This Row],[renaes]],eess!$A$1:$G$189,6,FALSE)</f>
        <v>LAMBAYEQUE</v>
      </c>
      <c r="J5142" s="9" t="str">
        <f>+VLOOKUP(datosAvance[[#This Row],[renaes]],eess!$A$1:$G$189,7,FALSE)</f>
        <v>TUCUME</v>
      </c>
    </row>
    <row r="5143" spans="1:10" x14ac:dyDescent="0.25">
      <c r="A5143">
        <v>4391</v>
      </c>
      <c r="B5143">
        <v>2</v>
      </c>
      <c r="C5143" t="s">
        <v>244</v>
      </c>
      <c r="D5143">
        <v>1</v>
      </c>
      <c r="E5143" t="s">
        <v>5</v>
      </c>
      <c r="F5143" s="9" t="str">
        <f>+VLOOKUP(datosAvance[[#This Row],[renaes]],eess!$A$1:$G$189,2,FALSE)</f>
        <v>GRANJA SASAPE</v>
      </c>
      <c r="G5143" s="9" t="str">
        <f>+VLOOKUP(datosAvance[[#This Row],[renaes]],eess!$A$1:$G$189,3,FALSE)</f>
        <v>LAMBAYEQUE</v>
      </c>
      <c r="H5143" s="9" t="str">
        <f>+VLOOKUP(datosAvance[[#This Row],[renaes]],eess!$A$1:$G$189,4,FALSE)</f>
        <v>TUCUME</v>
      </c>
      <c r="I5143" s="9" t="str">
        <f>+VLOOKUP(datosAvance[[#This Row],[renaes]],eess!$A$1:$G$189,6,FALSE)</f>
        <v>LAMBAYEQUE</v>
      </c>
      <c r="J5143" s="9" t="str">
        <f>+VLOOKUP(datosAvance[[#This Row],[renaes]],eess!$A$1:$G$189,7,FALSE)</f>
        <v>TUCUME</v>
      </c>
    </row>
    <row r="5144" spans="1:10" x14ac:dyDescent="0.25">
      <c r="A5144">
        <v>4392</v>
      </c>
      <c r="B5144">
        <v>2</v>
      </c>
      <c r="C5144" t="s">
        <v>244</v>
      </c>
      <c r="D5144">
        <v>1</v>
      </c>
      <c r="E5144" t="s">
        <v>5</v>
      </c>
      <c r="F5144" s="9" t="str">
        <f>+VLOOKUP(datosAvance[[#This Row],[renaes]],eess!$A$1:$G$189,2,FALSE)</f>
        <v>LOS BANCES</v>
      </c>
      <c r="G5144" s="9" t="str">
        <f>+VLOOKUP(datosAvance[[#This Row],[renaes]],eess!$A$1:$G$189,3,FALSE)</f>
        <v>LAMBAYEQUE</v>
      </c>
      <c r="H5144" s="9" t="str">
        <f>+VLOOKUP(datosAvance[[#This Row],[renaes]],eess!$A$1:$G$189,4,FALSE)</f>
        <v>TUCUME</v>
      </c>
      <c r="I5144" s="9" t="str">
        <f>+VLOOKUP(datosAvance[[#This Row],[renaes]],eess!$A$1:$G$189,6,FALSE)</f>
        <v>LAMBAYEQUE</v>
      </c>
      <c r="J5144" s="9" t="str">
        <f>+VLOOKUP(datosAvance[[#This Row],[renaes]],eess!$A$1:$G$189,7,FALSE)</f>
        <v>TUCUME</v>
      </c>
    </row>
    <row r="5145" spans="1:10" x14ac:dyDescent="0.25">
      <c r="A5145">
        <v>4393</v>
      </c>
      <c r="B5145">
        <v>1</v>
      </c>
      <c r="C5145" t="s">
        <v>244</v>
      </c>
      <c r="D5145">
        <v>1</v>
      </c>
      <c r="E5145" t="s">
        <v>5</v>
      </c>
      <c r="F5145" s="9" t="str">
        <f>+VLOOKUP(datosAvance[[#This Row],[renaes]],eess!$A$1:$G$189,2,FALSE)</f>
        <v>LA RAYA</v>
      </c>
      <c r="G5145" s="9" t="str">
        <f>+VLOOKUP(datosAvance[[#This Row],[renaes]],eess!$A$1:$G$189,3,FALSE)</f>
        <v>LAMBAYEQUE</v>
      </c>
      <c r="H5145" s="9" t="str">
        <f>+VLOOKUP(datosAvance[[#This Row],[renaes]],eess!$A$1:$G$189,4,FALSE)</f>
        <v>TUCUME</v>
      </c>
      <c r="I5145" s="9" t="str">
        <f>+VLOOKUP(datosAvance[[#This Row],[renaes]],eess!$A$1:$G$189,6,FALSE)</f>
        <v>LAMBAYEQUE</v>
      </c>
      <c r="J5145" s="9" t="str">
        <f>+VLOOKUP(datosAvance[[#This Row],[renaes]],eess!$A$1:$G$189,7,FALSE)</f>
        <v>TUCUME</v>
      </c>
    </row>
    <row r="5146" spans="1:10" x14ac:dyDescent="0.25">
      <c r="A5146">
        <v>4394</v>
      </c>
      <c r="B5146">
        <v>2</v>
      </c>
      <c r="C5146" t="s">
        <v>244</v>
      </c>
      <c r="D5146">
        <v>1</v>
      </c>
      <c r="E5146" t="s">
        <v>5</v>
      </c>
      <c r="F5146" s="9" t="str">
        <f>+VLOOKUP(datosAvance[[#This Row],[renaes]],eess!$A$1:$G$189,2,FALSE)</f>
        <v>LOS SANCHEZ</v>
      </c>
      <c r="G5146" s="9" t="str">
        <f>+VLOOKUP(datosAvance[[#This Row],[renaes]],eess!$A$1:$G$189,3,FALSE)</f>
        <v>LAMBAYEQUE</v>
      </c>
      <c r="H5146" s="9" t="str">
        <f>+VLOOKUP(datosAvance[[#This Row],[renaes]],eess!$A$1:$G$189,4,FALSE)</f>
        <v>TUCUME</v>
      </c>
      <c r="I5146" s="9" t="str">
        <f>+VLOOKUP(datosAvance[[#This Row],[renaes]],eess!$A$1:$G$189,6,FALSE)</f>
        <v>LAMBAYEQUE</v>
      </c>
      <c r="J5146" s="9" t="str">
        <f>+VLOOKUP(datosAvance[[#This Row],[renaes]],eess!$A$1:$G$189,7,FALSE)</f>
        <v>TUCUME</v>
      </c>
    </row>
    <row r="5147" spans="1:10" x14ac:dyDescent="0.25">
      <c r="A5147">
        <v>4395</v>
      </c>
      <c r="B5147">
        <v>5</v>
      </c>
      <c r="C5147" t="s">
        <v>244</v>
      </c>
      <c r="D5147">
        <v>1</v>
      </c>
      <c r="E5147" t="s">
        <v>5</v>
      </c>
      <c r="F5147" s="9" t="str">
        <f>+VLOOKUP(datosAvance[[#This Row],[renaes]],eess!$A$1:$G$189,2,FALSE)</f>
        <v>MOTUPE</v>
      </c>
      <c r="G5147" s="9" t="str">
        <f>+VLOOKUP(datosAvance[[#This Row],[renaes]],eess!$A$1:$G$189,3,FALSE)</f>
        <v>LAMBAYEQUE</v>
      </c>
      <c r="H5147" s="9" t="str">
        <f>+VLOOKUP(datosAvance[[#This Row],[renaes]],eess!$A$1:$G$189,4,FALSE)</f>
        <v>MOTUPE</v>
      </c>
      <c r="I5147" s="9" t="str">
        <f>+VLOOKUP(datosAvance[[#This Row],[renaes]],eess!$A$1:$G$189,6,FALSE)</f>
        <v>LAMBAYEQUE</v>
      </c>
      <c r="J5147" s="9" t="str">
        <f>+VLOOKUP(datosAvance[[#This Row],[renaes]],eess!$A$1:$G$189,7,FALSE)</f>
        <v>MOTUPE</v>
      </c>
    </row>
    <row r="5148" spans="1:10" x14ac:dyDescent="0.25">
      <c r="A5148">
        <v>4396</v>
      </c>
      <c r="B5148">
        <v>1</v>
      </c>
      <c r="C5148" t="s">
        <v>244</v>
      </c>
      <c r="D5148">
        <v>1</v>
      </c>
      <c r="E5148" t="s">
        <v>5</v>
      </c>
      <c r="F5148" s="9" t="str">
        <f>+VLOOKUP(datosAvance[[#This Row],[renaes]],eess!$A$1:$G$189,2,FALSE)</f>
        <v>CHOCHOPE</v>
      </c>
      <c r="G5148" s="9" t="str">
        <f>+VLOOKUP(datosAvance[[#This Row],[renaes]],eess!$A$1:$G$189,3,FALSE)</f>
        <v>LAMBAYEQUE</v>
      </c>
      <c r="H5148" s="9" t="str">
        <f>+VLOOKUP(datosAvance[[#This Row],[renaes]],eess!$A$1:$G$189,4,FALSE)</f>
        <v>MOTUPE</v>
      </c>
      <c r="I5148" s="9" t="str">
        <f>+VLOOKUP(datosAvance[[#This Row],[renaes]],eess!$A$1:$G$189,6,FALSE)</f>
        <v>LAMBAYEQUE</v>
      </c>
      <c r="J5148" s="9" t="str">
        <f>+VLOOKUP(datosAvance[[#This Row],[renaes]],eess!$A$1:$G$189,7,FALSE)</f>
        <v>CHOCHOPE</v>
      </c>
    </row>
    <row r="5149" spans="1:10" x14ac:dyDescent="0.25">
      <c r="A5149">
        <v>4397</v>
      </c>
      <c r="B5149">
        <v>8</v>
      </c>
      <c r="C5149" t="s">
        <v>244</v>
      </c>
      <c r="D5149">
        <v>1</v>
      </c>
      <c r="E5149" t="s">
        <v>5</v>
      </c>
      <c r="F5149" s="9" t="str">
        <f>+VLOOKUP(datosAvance[[#This Row],[renaes]],eess!$A$1:$G$189,2,FALSE)</f>
        <v>KAÑARIS</v>
      </c>
      <c r="G5149" s="9" t="str">
        <f>+VLOOKUP(datosAvance[[#This Row],[renaes]],eess!$A$1:$G$189,3,FALSE)</f>
        <v>LAMBAYEQUE</v>
      </c>
      <c r="H5149" s="9" t="str">
        <f>+VLOOKUP(datosAvance[[#This Row],[renaes]],eess!$A$1:$G$189,4,FALSE)</f>
        <v>KAÑARIS</v>
      </c>
      <c r="I5149" s="9" t="str">
        <f>+VLOOKUP(datosAvance[[#This Row],[renaes]],eess!$A$1:$G$189,6,FALSE)</f>
        <v>FERREÑAFE</v>
      </c>
      <c r="J5149" s="9" t="str">
        <f>+VLOOKUP(datosAvance[[#This Row],[renaes]],eess!$A$1:$G$189,7,FALSE)</f>
        <v>CAÑARIS</v>
      </c>
    </row>
    <row r="5150" spans="1:10" x14ac:dyDescent="0.25">
      <c r="A5150">
        <v>4398</v>
      </c>
      <c r="B5150">
        <v>0</v>
      </c>
      <c r="C5150" t="s">
        <v>244</v>
      </c>
      <c r="D5150">
        <v>1</v>
      </c>
      <c r="E5150" t="s">
        <v>5</v>
      </c>
      <c r="F5150" s="9" t="str">
        <f>+VLOOKUP(datosAvance[[#This Row],[renaes]],eess!$A$1:$G$189,2,FALSE)</f>
        <v>PANDACHI</v>
      </c>
      <c r="G5150" s="9" t="str">
        <f>+VLOOKUP(datosAvance[[#This Row],[renaes]],eess!$A$1:$G$189,3,FALSE)</f>
        <v>LAMBAYEQUE</v>
      </c>
      <c r="H5150" s="9" t="str">
        <f>+VLOOKUP(datosAvance[[#This Row],[renaes]],eess!$A$1:$G$189,4,FALSE)</f>
        <v>KAÑARIS</v>
      </c>
      <c r="I5150" s="9" t="str">
        <f>+VLOOKUP(datosAvance[[#This Row],[renaes]],eess!$A$1:$G$189,6,FALSE)</f>
        <v>FERREÑAFE</v>
      </c>
      <c r="J5150" s="9" t="str">
        <f>+VLOOKUP(datosAvance[[#This Row],[renaes]],eess!$A$1:$G$189,7,FALSE)</f>
        <v>CAÑARIS</v>
      </c>
    </row>
    <row r="5151" spans="1:10" x14ac:dyDescent="0.25">
      <c r="A5151">
        <v>4399</v>
      </c>
      <c r="B5151">
        <v>1</v>
      </c>
      <c r="C5151" t="s">
        <v>244</v>
      </c>
      <c r="D5151">
        <v>1</v>
      </c>
      <c r="E5151" t="s">
        <v>5</v>
      </c>
      <c r="F5151" s="9" t="str">
        <f>+VLOOKUP(datosAvance[[#This Row],[renaes]],eess!$A$1:$G$189,2,FALSE)</f>
        <v>HUACAPAMPA</v>
      </c>
      <c r="G5151" s="9" t="str">
        <f>+VLOOKUP(datosAvance[[#This Row],[renaes]],eess!$A$1:$G$189,3,FALSE)</f>
        <v>LAMBAYEQUE</v>
      </c>
      <c r="H5151" s="9" t="str">
        <f>+VLOOKUP(datosAvance[[#This Row],[renaes]],eess!$A$1:$G$189,4,FALSE)</f>
        <v>KAÑARIS</v>
      </c>
      <c r="I5151" s="9" t="str">
        <f>+VLOOKUP(datosAvance[[#This Row],[renaes]],eess!$A$1:$G$189,6,FALSE)</f>
        <v>FERREÑAFE</v>
      </c>
      <c r="J5151" s="9" t="str">
        <f>+VLOOKUP(datosAvance[[#This Row],[renaes]],eess!$A$1:$G$189,7,FALSE)</f>
        <v>CAÑARIS</v>
      </c>
    </row>
    <row r="5152" spans="1:10" x14ac:dyDescent="0.25">
      <c r="A5152">
        <v>4400</v>
      </c>
      <c r="B5152">
        <v>2</v>
      </c>
      <c r="C5152" t="s">
        <v>244</v>
      </c>
      <c r="D5152">
        <v>1</v>
      </c>
      <c r="E5152" t="s">
        <v>5</v>
      </c>
      <c r="F5152" s="9" t="str">
        <f>+VLOOKUP(datosAvance[[#This Row],[renaes]],eess!$A$1:$G$189,2,FALSE)</f>
        <v>CHILASQUE</v>
      </c>
      <c r="G5152" s="9" t="str">
        <f>+VLOOKUP(datosAvance[[#This Row],[renaes]],eess!$A$1:$G$189,3,FALSE)</f>
        <v>LAMBAYEQUE</v>
      </c>
      <c r="H5152" s="9" t="str">
        <f>+VLOOKUP(datosAvance[[#This Row],[renaes]],eess!$A$1:$G$189,4,FALSE)</f>
        <v>KAÑARIS</v>
      </c>
      <c r="I5152" s="9" t="str">
        <f>+VLOOKUP(datosAvance[[#This Row],[renaes]],eess!$A$1:$G$189,6,FALSE)</f>
        <v>FERREÑAFE</v>
      </c>
      <c r="J5152" s="9" t="str">
        <f>+VLOOKUP(datosAvance[[#This Row],[renaes]],eess!$A$1:$G$189,7,FALSE)</f>
        <v>CAÑARIS</v>
      </c>
    </row>
    <row r="5153" spans="1:10" x14ac:dyDescent="0.25">
      <c r="A5153">
        <v>4402</v>
      </c>
      <c r="B5153">
        <v>0</v>
      </c>
      <c r="C5153" t="s">
        <v>244</v>
      </c>
      <c r="D5153">
        <v>1</v>
      </c>
      <c r="E5153" t="s">
        <v>5</v>
      </c>
      <c r="F5153" s="9" t="str">
        <f>+VLOOKUP(datosAvance[[#This Row],[renaes]],eess!$A$1:$G$189,2,FALSE)</f>
        <v>QUIRICHIMA</v>
      </c>
      <c r="G5153" s="9" t="str">
        <f>+VLOOKUP(datosAvance[[#This Row],[renaes]],eess!$A$1:$G$189,3,FALSE)</f>
        <v>LAMBAYEQUE</v>
      </c>
      <c r="H5153" s="9" t="str">
        <f>+VLOOKUP(datosAvance[[#This Row],[renaes]],eess!$A$1:$G$189,4,FALSE)</f>
        <v>KAÑARIS</v>
      </c>
      <c r="I5153" s="9" t="str">
        <f>+VLOOKUP(datosAvance[[#This Row],[renaes]],eess!$A$1:$G$189,6,FALSE)</f>
        <v>FERREÑAFE</v>
      </c>
      <c r="J5153" s="9" t="str">
        <f>+VLOOKUP(datosAvance[[#This Row],[renaes]],eess!$A$1:$G$189,7,FALSE)</f>
        <v>CAÑARIS</v>
      </c>
    </row>
    <row r="5154" spans="1:10" x14ac:dyDescent="0.25">
      <c r="A5154">
        <v>4403</v>
      </c>
      <c r="B5154">
        <v>1</v>
      </c>
      <c r="C5154" t="s">
        <v>244</v>
      </c>
      <c r="D5154">
        <v>1</v>
      </c>
      <c r="E5154" t="s">
        <v>5</v>
      </c>
      <c r="F5154" s="9" t="str">
        <f>+VLOOKUP(datosAvance[[#This Row],[renaes]],eess!$A$1:$G$189,2,FALSE)</f>
        <v>CHIÑAMA</v>
      </c>
      <c r="G5154" s="9" t="str">
        <f>+VLOOKUP(datosAvance[[#This Row],[renaes]],eess!$A$1:$G$189,3,FALSE)</f>
        <v>LAMBAYEQUE</v>
      </c>
      <c r="H5154" s="9" t="str">
        <f>+VLOOKUP(datosAvance[[#This Row],[renaes]],eess!$A$1:$G$189,4,FALSE)</f>
        <v>KAÑARIS</v>
      </c>
      <c r="I5154" s="9" t="str">
        <f>+VLOOKUP(datosAvance[[#This Row],[renaes]],eess!$A$1:$G$189,6,FALSE)</f>
        <v>FERREÑAFE</v>
      </c>
      <c r="J5154" s="9" t="str">
        <f>+VLOOKUP(datosAvance[[#This Row],[renaes]],eess!$A$1:$G$189,7,FALSE)</f>
        <v>CAÑARIS</v>
      </c>
    </row>
    <row r="5155" spans="1:10" x14ac:dyDescent="0.25">
      <c r="A5155">
        <v>4405</v>
      </c>
      <c r="B5155">
        <v>0</v>
      </c>
      <c r="C5155" t="s">
        <v>244</v>
      </c>
      <c r="D5155">
        <v>1</v>
      </c>
      <c r="E5155" t="s">
        <v>5</v>
      </c>
      <c r="F5155" s="9" t="str">
        <f>+VLOOKUP(datosAvance[[#This Row],[renaes]],eess!$A$1:$G$189,2,FALSE)</f>
        <v>ANCHOVIRA</v>
      </c>
      <c r="G5155" s="9" t="str">
        <f>+VLOOKUP(datosAvance[[#This Row],[renaes]],eess!$A$1:$G$189,3,FALSE)</f>
        <v>LAMBAYEQUE</v>
      </c>
      <c r="H5155" s="9" t="str">
        <f>+VLOOKUP(datosAvance[[#This Row],[renaes]],eess!$A$1:$G$189,4,FALSE)</f>
        <v>MOTUPE</v>
      </c>
      <c r="I5155" s="9" t="str">
        <f>+VLOOKUP(datosAvance[[#This Row],[renaes]],eess!$A$1:$G$189,6,FALSE)</f>
        <v>LAMBAYEQUE</v>
      </c>
      <c r="J5155" s="9" t="str">
        <f>+VLOOKUP(datosAvance[[#This Row],[renaes]],eess!$A$1:$G$189,7,FALSE)</f>
        <v>MOTUPE</v>
      </c>
    </row>
    <row r="5156" spans="1:10" x14ac:dyDescent="0.25">
      <c r="A5156">
        <v>4406</v>
      </c>
      <c r="B5156">
        <v>1</v>
      </c>
      <c r="C5156" t="s">
        <v>244</v>
      </c>
      <c r="D5156">
        <v>1</v>
      </c>
      <c r="E5156" t="s">
        <v>5</v>
      </c>
      <c r="F5156" s="9" t="str">
        <f>+VLOOKUP(datosAvance[[#This Row],[renaes]],eess!$A$1:$G$189,2,FALSE)</f>
        <v>MARRIPON</v>
      </c>
      <c r="G5156" s="9" t="str">
        <f>+VLOOKUP(datosAvance[[#This Row],[renaes]],eess!$A$1:$G$189,3,FALSE)</f>
        <v>LAMBAYEQUE</v>
      </c>
      <c r="H5156" s="9" t="str">
        <f>+VLOOKUP(datosAvance[[#This Row],[renaes]],eess!$A$1:$G$189,4,FALSE)</f>
        <v>MOTUPE</v>
      </c>
      <c r="I5156" s="9" t="str">
        <f>+VLOOKUP(datosAvance[[#This Row],[renaes]],eess!$A$1:$G$189,6,FALSE)</f>
        <v>LAMBAYEQUE</v>
      </c>
      <c r="J5156" s="9" t="str">
        <f>+VLOOKUP(datosAvance[[#This Row],[renaes]],eess!$A$1:$G$189,7,FALSE)</f>
        <v>MOTUPE</v>
      </c>
    </row>
    <row r="5157" spans="1:10" x14ac:dyDescent="0.25">
      <c r="A5157">
        <v>4407</v>
      </c>
      <c r="B5157">
        <v>2</v>
      </c>
      <c r="C5157" t="s">
        <v>244</v>
      </c>
      <c r="D5157">
        <v>1</v>
      </c>
      <c r="E5157" t="s">
        <v>5</v>
      </c>
      <c r="F5157" s="9" t="str">
        <f>+VLOOKUP(datosAvance[[#This Row],[renaes]],eess!$A$1:$G$189,2,FALSE)</f>
        <v>OLMOS</v>
      </c>
      <c r="G5157" s="9" t="str">
        <f>+VLOOKUP(datosAvance[[#This Row],[renaes]],eess!$A$1:$G$189,3,FALSE)</f>
        <v>LAMBAYEQUE</v>
      </c>
      <c r="H5157" s="9" t="str">
        <f>+VLOOKUP(datosAvance[[#This Row],[renaes]],eess!$A$1:$G$189,4,FALSE)</f>
        <v>OLMOS</v>
      </c>
      <c r="I5157" s="9" t="str">
        <f>+VLOOKUP(datosAvance[[#This Row],[renaes]],eess!$A$1:$G$189,6,FALSE)</f>
        <v>LAMBAYEQUE</v>
      </c>
      <c r="J5157" s="9" t="str">
        <f>+VLOOKUP(datosAvance[[#This Row],[renaes]],eess!$A$1:$G$189,7,FALSE)</f>
        <v>OLMOS</v>
      </c>
    </row>
    <row r="5158" spans="1:10" x14ac:dyDescent="0.25">
      <c r="A5158">
        <v>4409</v>
      </c>
      <c r="B5158">
        <v>1</v>
      </c>
      <c r="C5158" t="s">
        <v>244</v>
      </c>
      <c r="D5158">
        <v>1</v>
      </c>
      <c r="E5158" t="s">
        <v>5</v>
      </c>
      <c r="F5158" s="9" t="str">
        <f>+VLOOKUP(datosAvance[[#This Row],[renaes]],eess!$A$1:$G$189,2,FALSE)</f>
        <v>INSCULAS</v>
      </c>
      <c r="G5158" s="9" t="str">
        <f>+VLOOKUP(datosAvance[[#This Row],[renaes]],eess!$A$1:$G$189,3,FALSE)</f>
        <v>LAMBAYEQUE</v>
      </c>
      <c r="H5158" s="9" t="str">
        <f>+VLOOKUP(datosAvance[[#This Row],[renaes]],eess!$A$1:$G$189,4,FALSE)</f>
        <v>OLMOS</v>
      </c>
      <c r="I5158" s="9" t="str">
        <f>+VLOOKUP(datosAvance[[#This Row],[renaes]],eess!$A$1:$G$189,6,FALSE)</f>
        <v>LAMBAYEQUE</v>
      </c>
      <c r="J5158" s="9" t="str">
        <f>+VLOOKUP(datosAvance[[#This Row],[renaes]],eess!$A$1:$G$189,7,FALSE)</f>
        <v>OLMOS</v>
      </c>
    </row>
    <row r="5159" spans="1:10" x14ac:dyDescent="0.25">
      <c r="A5159">
        <v>4410</v>
      </c>
      <c r="B5159">
        <v>1</v>
      </c>
      <c r="C5159" t="s">
        <v>244</v>
      </c>
      <c r="D5159">
        <v>1</v>
      </c>
      <c r="E5159" t="s">
        <v>5</v>
      </c>
      <c r="F5159" s="9" t="str">
        <f>+VLOOKUP(datosAvance[[#This Row],[renaes]],eess!$A$1:$G$189,2,FALSE)</f>
        <v>QUERPON</v>
      </c>
      <c r="G5159" s="9" t="str">
        <f>+VLOOKUP(datosAvance[[#This Row],[renaes]],eess!$A$1:$G$189,3,FALSE)</f>
        <v>LAMBAYEQUE</v>
      </c>
      <c r="H5159" s="9" t="str">
        <f>+VLOOKUP(datosAvance[[#This Row],[renaes]],eess!$A$1:$G$189,4,FALSE)</f>
        <v>OLMOS</v>
      </c>
      <c r="I5159" s="9" t="str">
        <f>+VLOOKUP(datosAvance[[#This Row],[renaes]],eess!$A$1:$G$189,6,FALSE)</f>
        <v>LAMBAYEQUE</v>
      </c>
      <c r="J5159" s="9" t="str">
        <f>+VLOOKUP(datosAvance[[#This Row],[renaes]],eess!$A$1:$G$189,7,FALSE)</f>
        <v>OLMOS</v>
      </c>
    </row>
    <row r="5160" spans="1:10" x14ac:dyDescent="0.25">
      <c r="A5160">
        <v>4413</v>
      </c>
      <c r="B5160">
        <v>0</v>
      </c>
      <c r="C5160" t="s">
        <v>244</v>
      </c>
      <c r="D5160">
        <v>1</v>
      </c>
      <c r="E5160" t="s">
        <v>5</v>
      </c>
      <c r="F5160" s="9" t="str">
        <f>+VLOOKUP(datosAvance[[#This Row],[renaes]],eess!$A$1:$G$189,2,FALSE)</f>
        <v>ÑAUPE</v>
      </c>
      <c r="G5160" s="9" t="str">
        <f>+VLOOKUP(datosAvance[[#This Row],[renaes]],eess!$A$1:$G$189,3,FALSE)</f>
        <v>LAMBAYEQUE</v>
      </c>
      <c r="H5160" s="9" t="str">
        <f>+VLOOKUP(datosAvance[[#This Row],[renaes]],eess!$A$1:$G$189,4,FALSE)</f>
        <v>OLMOS</v>
      </c>
      <c r="I5160" s="9" t="str">
        <f>+VLOOKUP(datosAvance[[#This Row],[renaes]],eess!$A$1:$G$189,6,FALSE)</f>
        <v>LAMBAYEQUE</v>
      </c>
      <c r="J5160" s="9" t="str">
        <f>+VLOOKUP(datosAvance[[#This Row],[renaes]],eess!$A$1:$G$189,7,FALSE)</f>
        <v>OLMOS</v>
      </c>
    </row>
    <row r="5161" spans="1:10" x14ac:dyDescent="0.25">
      <c r="A5161">
        <v>4414</v>
      </c>
      <c r="B5161">
        <v>2</v>
      </c>
      <c r="C5161" t="s">
        <v>244</v>
      </c>
      <c r="D5161">
        <v>1</v>
      </c>
      <c r="E5161" t="s">
        <v>5</v>
      </c>
      <c r="F5161" s="9" t="str">
        <f>+VLOOKUP(datosAvance[[#This Row],[renaes]],eess!$A$1:$G$189,2,FALSE)</f>
        <v>ELVIRREY</v>
      </c>
      <c r="G5161" s="9" t="str">
        <f>+VLOOKUP(datosAvance[[#This Row],[renaes]],eess!$A$1:$G$189,3,FALSE)</f>
        <v>LAMBAYEQUE</v>
      </c>
      <c r="H5161" s="9" t="str">
        <f>+VLOOKUP(datosAvance[[#This Row],[renaes]],eess!$A$1:$G$189,4,FALSE)</f>
        <v>OLMOS</v>
      </c>
      <c r="I5161" s="9" t="str">
        <f>+VLOOKUP(datosAvance[[#This Row],[renaes]],eess!$A$1:$G$189,6,FALSE)</f>
        <v>LAMBAYEQUE</v>
      </c>
      <c r="J5161" s="9" t="str">
        <f>+VLOOKUP(datosAvance[[#This Row],[renaes]],eess!$A$1:$G$189,7,FALSE)</f>
        <v>OLMOS</v>
      </c>
    </row>
    <row r="5162" spans="1:10" x14ac:dyDescent="0.25">
      <c r="A5162">
        <v>4415</v>
      </c>
      <c r="B5162">
        <v>2</v>
      </c>
      <c r="C5162" t="s">
        <v>244</v>
      </c>
      <c r="D5162">
        <v>1</v>
      </c>
      <c r="E5162" t="s">
        <v>5</v>
      </c>
      <c r="F5162" s="9" t="str">
        <f>+VLOOKUP(datosAvance[[#This Row],[renaes]],eess!$A$1:$G$189,2,FALSE)</f>
        <v>FICUAR</v>
      </c>
      <c r="G5162" s="9" t="str">
        <f>+VLOOKUP(datosAvance[[#This Row],[renaes]],eess!$A$1:$G$189,3,FALSE)</f>
        <v>LAMBAYEQUE</v>
      </c>
      <c r="H5162" s="9" t="str">
        <f>+VLOOKUP(datosAvance[[#This Row],[renaes]],eess!$A$1:$G$189,4,FALSE)</f>
        <v>OLMOS</v>
      </c>
      <c r="I5162" s="9" t="str">
        <f>+VLOOKUP(datosAvance[[#This Row],[renaes]],eess!$A$1:$G$189,6,FALSE)</f>
        <v>LAMBAYEQUE</v>
      </c>
      <c r="J5162" s="9" t="str">
        <f>+VLOOKUP(datosAvance[[#This Row],[renaes]],eess!$A$1:$G$189,7,FALSE)</f>
        <v>OLMOS</v>
      </c>
    </row>
    <row r="5163" spans="1:10" x14ac:dyDescent="0.25">
      <c r="A5163">
        <v>4416</v>
      </c>
      <c r="B5163">
        <v>0</v>
      </c>
      <c r="C5163" t="s">
        <v>244</v>
      </c>
      <c r="D5163">
        <v>1</v>
      </c>
      <c r="E5163" t="s">
        <v>5</v>
      </c>
      <c r="F5163" s="9" t="str">
        <f>+VLOOKUP(datosAvance[[#This Row],[renaes]],eess!$A$1:$G$189,2,FALSE)</f>
        <v>SANTA ROSA (OLMOS)</v>
      </c>
      <c r="G5163" s="9" t="str">
        <f>+VLOOKUP(datosAvance[[#This Row],[renaes]],eess!$A$1:$G$189,3,FALSE)</f>
        <v>LAMBAYEQUE</v>
      </c>
      <c r="H5163" s="9" t="str">
        <f>+VLOOKUP(datosAvance[[#This Row],[renaes]],eess!$A$1:$G$189,4,FALSE)</f>
        <v>OLMOS</v>
      </c>
      <c r="I5163" s="9" t="str">
        <f>+VLOOKUP(datosAvance[[#This Row],[renaes]],eess!$A$1:$G$189,6,FALSE)</f>
        <v>LAMBAYEQUE</v>
      </c>
      <c r="J5163" s="9" t="str">
        <f>+VLOOKUP(datosAvance[[#This Row],[renaes]],eess!$A$1:$G$189,7,FALSE)</f>
        <v>OLMOS</v>
      </c>
    </row>
    <row r="5164" spans="1:10" x14ac:dyDescent="0.25">
      <c r="A5164">
        <v>4417</v>
      </c>
      <c r="B5164">
        <v>0</v>
      </c>
      <c r="C5164" t="s">
        <v>244</v>
      </c>
      <c r="D5164">
        <v>1</v>
      </c>
      <c r="E5164" t="s">
        <v>5</v>
      </c>
      <c r="F5164" s="9" t="str">
        <f>+VLOOKUP(datosAvance[[#This Row],[renaes]],eess!$A$1:$G$189,2,FALSE)</f>
        <v>COLAYA</v>
      </c>
      <c r="G5164" s="9" t="str">
        <f>+VLOOKUP(datosAvance[[#This Row],[renaes]],eess!$A$1:$G$189,3,FALSE)</f>
        <v>LAMBAYEQUE</v>
      </c>
      <c r="H5164" s="9" t="str">
        <f>+VLOOKUP(datosAvance[[#This Row],[renaes]],eess!$A$1:$G$189,4,FALSE)</f>
        <v>SALAS</v>
      </c>
      <c r="I5164" s="9" t="str">
        <f>+VLOOKUP(datosAvance[[#This Row],[renaes]],eess!$A$1:$G$189,6,FALSE)</f>
        <v>LAMBAYEQUE</v>
      </c>
      <c r="J5164" s="9" t="str">
        <f>+VLOOKUP(datosAvance[[#This Row],[renaes]],eess!$A$1:$G$189,7,FALSE)</f>
        <v>SALAS</v>
      </c>
    </row>
    <row r="5165" spans="1:10" x14ac:dyDescent="0.25">
      <c r="A5165">
        <v>4418</v>
      </c>
      <c r="B5165">
        <v>0</v>
      </c>
      <c r="C5165" t="s">
        <v>244</v>
      </c>
      <c r="D5165">
        <v>1</v>
      </c>
      <c r="E5165" t="s">
        <v>5</v>
      </c>
      <c r="F5165" s="9" t="str">
        <f>+VLOOKUP(datosAvance[[#This Row],[renaes]],eess!$A$1:$G$189,2,FALSE)</f>
        <v>LA RAMADA</v>
      </c>
      <c r="G5165" s="9" t="str">
        <f>+VLOOKUP(datosAvance[[#This Row],[renaes]],eess!$A$1:$G$189,3,FALSE)</f>
        <v>LAMBAYEQUE</v>
      </c>
      <c r="H5165" s="9" t="str">
        <f>+VLOOKUP(datosAvance[[#This Row],[renaes]],eess!$A$1:$G$189,4,FALSE)</f>
        <v>SALAS</v>
      </c>
      <c r="I5165" s="9" t="str">
        <f>+VLOOKUP(datosAvance[[#This Row],[renaes]],eess!$A$1:$G$189,6,FALSE)</f>
        <v>LAMBAYEQUE</v>
      </c>
      <c r="J5165" s="9" t="str">
        <f>+VLOOKUP(datosAvance[[#This Row],[renaes]],eess!$A$1:$G$189,7,FALSE)</f>
        <v>SALAS</v>
      </c>
    </row>
    <row r="5166" spans="1:10" x14ac:dyDescent="0.25">
      <c r="A5166">
        <v>4420</v>
      </c>
      <c r="B5166">
        <v>3</v>
      </c>
      <c r="C5166" t="s">
        <v>244</v>
      </c>
      <c r="D5166">
        <v>1</v>
      </c>
      <c r="E5166" t="s">
        <v>5</v>
      </c>
      <c r="F5166" s="9" t="str">
        <f>+VLOOKUP(datosAvance[[#This Row],[renaes]],eess!$A$1:$G$189,2,FALSE)</f>
        <v>MORROPE</v>
      </c>
      <c r="G5166" s="9" t="str">
        <f>+VLOOKUP(datosAvance[[#This Row],[renaes]],eess!$A$1:$G$189,3,FALSE)</f>
        <v>LAMBAYEQUE</v>
      </c>
      <c r="H5166" s="9" t="str">
        <f>+VLOOKUP(datosAvance[[#This Row],[renaes]],eess!$A$1:$G$189,4,FALSE)</f>
        <v>MORROPE</v>
      </c>
      <c r="I5166" s="9" t="str">
        <f>+VLOOKUP(datosAvance[[#This Row],[renaes]],eess!$A$1:$G$189,6,FALSE)</f>
        <v>LAMBAYEQUE</v>
      </c>
      <c r="J5166" s="9" t="str">
        <f>+VLOOKUP(datosAvance[[#This Row],[renaes]],eess!$A$1:$G$189,7,FALSE)</f>
        <v>MORROPE</v>
      </c>
    </row>
    <row r="5167" spans="1:10" x14ac:dyDescent="0.25">
      <c r="A5167">
        <v>4422</v>
      </c>
      <c r="B5167">
        <v>0</v>
      </c>
      <c r="C5167" t="s">
        <v>244</v>
      </c>
      <c r="D5167">
        <v>1</v>
      </c>
      <c r="E5167" t="s">
        <v>5</v>
      </c>
      <c r="F5167" s="9" t="str">
        <f>+VLOOKUP(datosAvance[[#This Row],[renaes]],eess!$A$1:$G$189,2,FALSE)</f>
        <v>EL ROMERO</v>
      </c>
      <c r="G5167" s="9" t="str">
        <f>+VLOOKUP(datosAvance[[#This Row],[renaes]],eess!$A$1:$G$189,3,FALSE)</f>
        <v>LAMBAYEQUE</v>
      </c>
      <c r="H5167" s="9" t="str">
        <f>+VLOOKUP(datosAvance[[#This Row],[renaes]],eess!$A$1:$G$189,4,FALSE)</f>
        <v>MORROPE</v>
      </c>
      <c r="I5167" s="9" t="str">
        <f>+VLOOKUP(datosAvance[[#This Row],[renaes]],eess!$A$1:$G$189,6,FALSE)</f>
        <v>LAMBAYEQUE</v>
      </c>
      <c r="J5167" s="9" t="str">
        <f>+VLOOKUP(datosAvance[[#This Row],[renaes]],eess!$A$1:$G$189,7,FALSE)</f>
        <v>MORROPE</v>
      </c>
    </row>
    <row r="5168" spans="1:10" x14ac:dyDescent="0.25">
      <c r="A5168">
        <v>4423</v>
      </c>
      <c r="B5168">
        <v>0</v>
      </c>
      <c r="C5168" t="s">
        <v>244</v>
      </c>
      <c r="D5168">
        <v>1</v>
      </c>
      <c r="E5168" t="s">
        <v>5</v>
      </c>
      <c r="F5168" s="9" t="str">
        <f>+VLOOKUP(datosAvance[[#This Row],[renaes]],eess!$A$1:$G$189,2,FALSE)</f>
        <v>TRANCA FANUPE</v>
      </c>
      <c r="G5168" s="9" t="str">
        <f>+VLOOKUP(datosAvance[[#This Row],[renaes]],eess!$A$1:$G$189,3,FALSE)</f>
        <v>LAMBAYEQUE</v>
      </c>
      <c r="H5168" s="9" t="str">
        <f>+VLOOKUP(datosAvance[[#This Row],[renaes]],eess!$A$1:$G$189,4,FALSE)</f>
        <v>MORROPE</v>
      </c>
      <c r="I5168" s="9" t="str">
        <f>+VLOOKUP(datosAvance[[#This Row],[renaes]],eess!$A$1:$G$189,6,FALSE)</f>
        <v>LAMBAYEQUE</v>
      </c>
      <c r="J5168" s="9" t="str">
        <f>+VLOOKUP(datosAvance[[#This Row],[renaes]],eess!$A$1:$G$189,7,FALSE)</f>
        <v>MORROPE</v>
      </c>
    </row>
    <row r="5169" spans="1:10" x14ac:dyDescent="0.25">
      <c r="A5169">
        <v>4424</v>
      </c>
      <c r="B5169">
        <v>1</v>
      </c>
      <c r="C5169" t="s">
        <v>244</v>
      </c>
      <c r="D5169">
        <v>1</v>
      </c>
      <c r="E5169" t="s">
        <v>5</v>
      </c>
      <c r="F5169" s="9" t="str">
        <f>+VLOOKUP(datosAvance[[#This Row],[renaes]],eess!$A$1:$G$189,2,FALSE)</f>
        <v>LAGUNAS (MORROPE)</v>
      </c>
      <c r="G5169" s="9" t="str">
        <f>+VLOOKUP(datosAvance[[#This Row],[renaes]],eess!$A$1:$G$189,3,FALSE)</f>
        <v>LAMBAYEQUE</v>
      </c>
      <c r="H5169" s="9" t="str">
        <f>+VLOOKUP(datosAvance[[#This Row],[renaes]],eess!$A$1:$G$189,4,FALSE)</f>
        <v>MORROPE</v>
      </c>
      <c r="I5169" s="9" t="str">
        <f>+VLOOKUP(datosAvance[[#This Row],[renaes]],eess!$A$1:$G$189,6,FALSE)</f>
        <v>LAMBAYEQUE</v>
      </c>
      <c r="J5169" s="9" t="str">
        <f>+VLOOKUP(datosAvance[[#This Row],[renaes]],eess!$A$1:$G$189,7,FALSE)</f>
        <v>MORROPE</v>
      </c>
    </row>
    <row r="5170" spans="1:10" x14ac:dyDescent="0.25">
      <c r="A5170">
        <v>4425</v>
      </c>
      <c r="B5170">
        <v>0</v>
      </c>
      <c r="C5170" t="s">
        <v>244</v>
      </c>
      <c r="D5170">
        <v>1</v>
      </c>
      <c r="E5170" t="s">
        <v>5</v>
      </c>
      <c r="F5170" s="9" t="str">
        <f>+VLOOKUP(datosAvance[[#This Row],[renaes]],eess!$A$1:$G$189,2,FALSE)</f>
        <v>CHEPITO</v>
      </c>
      <c r="G5170" s="9" t="str">
        <f>+VLOOKUP(datosAvance[[#This Row],[renaes]],eess!$A$1:$G$189,3,FALSE)</f>
        <v>LAMBAYEQUE</v>
      </c>
      <c r="H5170" s="9" t="str">
        <f>+VLOOKUP(datosAvance[[#This Row],[renaes]],eess!$A$1:$G$189,4,FALSE)</f>
        <v>MORROPE</v>
      </c>
      <c r="I5170" s="9" t="str">
        <f>+VLOOKUP(datosAvance[[#This Row],[renaes]],eess!$A$1:$G$189,6,FALSE)</f>
        <v>LAMBAYEQUE</v>
      </c>
      <c r="J5170" s="9" t="str">
        <f>+VLOOKUP(datosAvance[[#This Row],[renaes]],eess!$A$1:$G$189,7,FALSE)</f>
        <v>MORROPE</v>
      </c>
    </row>
    <row r="5171" spans="1:10" x14ac:dyDescent="0.25">
      <c r="A5171">
        <v>4426</v>
      </c>
      <c r="B5171">
        <v>4</v>
      </c>
      <c r="C5171" t="s">
        <v>244</v>
      </c>
      <c r="D5171">
        <v>1</v>
      </c>
      <c r="E5171" t="s">
        <v>5</v>
      </c>
      <c r="F5171" s="9" t="str">
        <f>+VLOOKUP(datosAvance[[#This Row],[renaes]],eess!$A$1:$G$189,2,FALSE)</f>
        <v>ARBOLSOL</v>
      </c>
      <c r="G5171" s="9" t="str">
        <f>+VLOOKUP(datosAvance[[#This Row],[renaes]],eess!$A$1:$G$189,3,FALSE)</f>
        <v>LAMBAYEQUE</v>
      </c>
      <c r="H5171" s="9" t="str">
        <f>+VLOOKUP(datosAvance[[#This Row],[renaes]],eess!$A$1:$G$189,4,FALSE)</f>
        <v>MORROPE</v>
      </c>
      <c r="I5171" s="9" t="str">
        <f>+VLOOKUP(datosAvance[[#This Row],[renaes]],eess!$A$1:$G$189,6,FALSE)</f>
        <v>LAMBAYEQUE</v>
      </c>
      <c r="J5171" s="9" t="str">
        <f>+VLOOKUP(datosAvance[[#This Row],[renaes]],eess!$A$1:$G$189,7,FALSE)</f>
        <v>MORROPE</v>
      </c>
    </row>
    <row r="5172" spans="1:10" x14ac:dyDescent="0.25">
      <c r="A5172">
        <v>4427</v>
      </c>
      <c r="B5172">
        <v>0</v>
      </c>
      <c r="C5172" t="s">
        <v>244</v>
      </c>
      <c r="D5172">
        <v>1</v>
      </c>
      <c r="E5172" t="s">
        <v>5</v>
      </c>
      <c r="F5172" s="9" t="str">
        <f>+VLOOKUP(datosAvance[[#This Row],[renaes]],eess!$A$1:$G$189,2,FALSE)</f>
        <v>CRUZ DE PAREDONES</v>
      </c>
      <c r="G5172" s="9" t="str">
        <f>+VLOOKUP(datosAvance[[#This Row],[renaes]],eess!$A$1:$G$189,3,FALSE)</f>
        <v>LAMBAYEQUE</v>
      </c>
      <c r="H5172" s="9" t="str">
        <f>+VLOOKUP(datosAvance[[#This Row],[renaes]],eess!$A$1:$G$189,4,FALSE)</f>
        <v>MORROPE</v>
      </c>
      <c r="I5172" s="9" t="str">
        <f>+VLOOKUP(datosAvance[[#This Row],[renaes]],eess!$A$1:$G$189,6,FALSE)</f>
        <v>LAMBAYEQUE</v>
      </c>
      <c r="J5172" s="9" t="str">
        <f>+VLOOKUP(datosAvance[[#This Row],[renaes]],eess!$A$1:$G$189,7,FALSE)</f>
        <v>MORROPE</v>
      </c>
    </row>
    <row r="5173" spans="1:10" x14ac:dyDescent="0.25">
      <c r="A5173">
        <v>4428</v>
      </c>
      <c r="B5173">
        <v>1</v>
      </c>
      <c r="C5173" t="s">
        <v>244</v>
      </c>
      <c r="D5173">
        <v>1</v>
      </c>
      <c r="E5173" t="s">
        <v>5</v>
      </c>
      <c r="F5173" s="9" t="str">
        <f>+VLOOKUP(datosAvance[[#This Row],[renaes]],eess!$A$1:$G$189,2,FALSE)</f>
        <v>LA  GARTERA</v>
      </c>
      <c r="G5173" s="9" t="str">
        <f>+VLOOKUP(datosAvance[[#This Row],[renaes]],eess!$A$1:$G$189,3,FALSE)</f>
        <v>LAMBAYEQUE</v>
      </c>
      <c r="H5173" s="9" t="str">
        <f>+VLOOKUP(datosAvance[[#This Row],[renaes]],eess!$A$1:$G$189,4,FALSE)</f>
        <v>MORROPE</v>
      </c>
      <c r="I5173" s="9" t="str">
        <f>+VLOOKUP(datosAvance[[#This Row],[renaes]],eess!$A$1:$G$189,6,FALSE)</f>
        <v>LAMBAYEQUE</v>
      </c>
      <c r="J5173" s="9" t="str">
        <f>+VLOOKUP(datosAvance[[#This Row],[renaes]],eess!$A$1:$G$189,7,FALSE)</f>
        <v>MORROPE</v>
      </c>
    </row>
    <row r="5174" spans="1:10" x14ac:dyDescent="0.25">
      <c r="A5174">
        <v>4429</v>
      </c>
      <c r="B5174">
        <v>4</v>
      </c>
      <c r="C5174" t="s">
        <v>244</v>
      </c>
      <c r="D5174">
        <v>1</v>
      </c>
      <c r="E5174" t="s">
        <v>5</v>
      </c>
      <c r="F5174" s="9" t="str">
        <f>+VLOOKUP(datosAvance[[#This Row],[renaes]],eess!$A$1:$G$189,2,FALSE)</f>
        <v>CRUZ DEL MEDANO</v>
      </c>
      <c r="G5174" s="9" t="str">
        <f>+VLOOKUP(datosAvance[[#This Row],[renaes]],eess!$A$1:$G$189,3,FALSE)</f>
        <v>LAMBAYEQUE</v>
      </c>
      <c r="H5174" s="9" t="str">
        <f>+VLOOKUP(datosAvance[[#This Row],[renaes]],eess!$A$1:$G$189,4,FALSE)</f>
        <v>MORROPE</v>
      </c>
      <c r="I5174" s="9" t="str">
        <f>+VLOOKUP(datosAvance[[#This Row],[renaes]],eess!$A$1:$G$189,6,FALSE)</f>
        <v>LAMBAYEQUE</v>
      </c>
      <c r="J5174" s="9" t="str">
        <f>+VLOOKUP(datosAvance[[#This Row],[renaes]],eess!$A$1:$G$189,7,FALSE)</f>
        <v>MORROPE</v>
      </c>
    </row>
    <row r="5175" spans="1:10" x14ac:dyDescent="0.25">
      <c r="A5175">
        <v>4430</v>
      </c>
      <c r="B5175">
        <v>2</v>
      </c>
      <c r="C5175" t="s">
        <v>244</v>
      </c>
      <c r="D5175">
        <v>1</v>
      </c>
      <c r="E5175" t="s">
        <v>5</v>
      </c>
      <c r="F5175" s="9" t="str">
        <f>+VLOOKUP(datosAvance[[#This Row],[renaes]],eess!$A$1:$G$189,2,FALSE)</f>
        <v>QUEMAZON</v>
      </c>
      <c r="G5175" s="9" t="str">
        <f>+VLOOKUP(datosAvance[[#This Row],[renaes]],eess!$A$1:$G$189,3,FALSE)</f>
        <v>LAMBAYEQUE</v>
      </c>
      <c r="H5175" s="9" t="str">
        <f>+VLOOKUP(datosAvance[[#This Row],[renaes]],eess!$A$1:$G$189,4,FALSE)</f>
        <v>MORROPE</v>
      </c>
      <c r="I5175" s="9" t="str">
        <f>+VLOOKUP(datosAvance[[#This Row],[renaes]],eess!$A$1:$G$189,6,FALSE)</f>
        <v>LAMBAYEQUE</v>
      </c>
      <c r="J5175" s="9" t="str">
        <f>+VLOOKUP(datosAvance[[#This Row],[renaes]],eess!$A$1:$G$189,7,FALSE)</f>
        <v>MORROPE</v>
      </c>
    </row>
    <row r="5176" spans="1:10" x14ac:dyDescent="0.25">
      <c r="A5176">
        <v>4431</v>
      </c>
      <c r="B5176">
        <v>2</v>
      </c>
      <c r="C5176" t="s">
        <v>244</v>
      </c>
      <c r="D5176">
        <v>1</v>
      </c>
      <c r="E5176" t="s">
        <v>5</v>
      </c>
      <c r="F5176" s="9" t="str">
        <f>+VLOOKUP(datosAvance[[#This Row],[renaes]],eess!$A$1:$G$189,2,FALSE)</f>
        <v>FANUPE BARRIO NUEVO</v>
      </c>
      <c r="G5176" s="9" t="str">
        <f>+VLOOKUP(datosAvance[[#This Row],[renaes]],eess!$A$1:$G$189,3,FALSE)</f>
        <v>LAMBAYEQUE</v>
      </c>
      <c r="H5176" s="9" t="str">
        <f>+VLOOKUP(datosAvance[[#This Row],[renaes]],eess!$A$1:$G$189,4,FALSE)</f>
        <v>MORROPE</v>
      </c>
      <c r="I5176" s="9" t="str">
        <f>+VLOOKUP(datosAvance[[#This Row],[renaes]],eess!$A$1:$G$189,6,FALSE)</f>
        <v>LAMBAYEQUE</v>
      </c>
      <c r="J5176" s="9" t="str">
        <f>+VLOOKUP(datosAvance[[#This Row],[renaes]],eess!$A$1:$G$189,7,FALSE)</f>
        <v>MORROPE</v>
      </c>
    </row>
    <row r="5177" spans="1:10" x14ac:dyDescent="0.25">
      <c r="A5177">
        <v>4432</v>
      </c>
      <c r="B5177">
        <v>0</v>
      </c>
      <c r="C5177" t="s">
        <v>244</v>
      </c>
      <c r="D5177">
        <v>1</v>
      </c>
      <c r="E5177" t="s">
        <v>5</v>
      </c>
      <c r="F5177" s="9" t="str">
        <f>+VLOOKUP(datosAvance[[#This Row],[renaes]],eess!$A$1:$G$189,2,FALSE)</f>
        <v>SANTA ISABEL</v>
      </c>
      <c r="G5177" s="9" t="str">
        <f>+VLOOKUP(datosAvance[[#This Row],[renaes]],eess!$A$1:$G$189,3,FALSE)</f>
        <v>LAMBAYEQUE</v>
      </c>
      <c r="H5177" s="9" t="str">
        <f>+VLOOKUP(datosAvance[[#This Row],[renaes]],eess!$A$1:$G$189,4,FALSE)</f>
        <v>MORROPE</v>
      </c>
      <c r="I5177" s="9" t="str">
        <f>+VLOOKUP(datosAvance[[#This Row],[renaes]],eess!$A$1:$G$189,6,FALSE)</f>
        <v>LAMBAYEQUE</v>
      </c>
      <c r="J5177" s="9" t="str">
        <f>+VLOOKUP(datosAvance[[#This Row],[renaes]],eess!$A$1:$G$189,7,FALSE)</f>
        <v>MORROPE</v>
      </c>
    </row>
    <row r="5178" spans="1:10" x14ac:dyDescent="0.25">
      <c r="A5178">
        <v>4434</v>
      </c>
      <c r="B5178">
        <v>0</v>
      </c>
      <c r="C5178" t="s">
        <v>244</v>
      </c>
      <c r="D5178">
        <v>1</v>
      </c>
      <c r="E5178" t="s">
        <v>5</v>
      </c>
      <c r="F5178" s="9" t="str">
        <f>+VLOOKUP(datosAvance[[#This Row],[renaes]],eess!$A$1:$G$189,2,FALSE)</f>
        <v>SANTA ROSA LAS PAMPAS</v>
      </c>
      <c r="G5178" s="9" t="str">
        <f>+VLOOKUP(datosAvance[[#This Row],[renaes]],eess!$A$1:$G$189,3,FALSE)</f>
        <v>LAMBAYEQUE</v>
      </c>
      <c r="H5178" s="9" t="str">
        <f>+VLOOKUP(datosAvance[[#This Row],[renaes]],eess!$A$1:$G$189,4,FALSE)</f>
        <v>MORROPE</v>
      </c>
      <c r="I5178" s="9" t="str">
        <f>+VLOOKUP(datosAvance[[#This Row],[renaes]],eess!$A$1:$G$189,6,FALSE)</f>
        <v>LAMBAYEQUE</v>
      </c>
      <c r="J5178" s="9" t="str">
        <f>+VLOOKUP(datosAvance[[#This Row],[renaes]],eess!$A$1:$G$189,7,FALSE)</f>
        <v>MORROPE</v>
      </c>
    </row>
    <row r="5179" spans="1:10" x14ac:dyDescent="0.25">
      <c r="A5179">
        <v>4439</v>
      </c>
      <c r="B5179">
        <v>3</v>
      </c>
      <c r="C5179" t="s">
        <v>244</v>
      </c>
      <c r="D5179">
        <v>1</v>
      </c>
      <c r="E5179" t="s">
        <v>5</v>
      </c>
      <c r="F5179" s="9" t="str">
        <f>+VLOOKUP(datosAvance[[#This Row],[renaes]],eess!$A$1:$G$189,2,FALSE)</f>
        <v>CLAS PICSI</v>
      </c>
      <c r="G5179" s="9" t="str">
        <f>+VLOOKUP(datosAvance[[#This Row],[renaes]],eess!$A$1:$G$189,3,FALSE)</f>
        <v>CHICLAYO</v>
      </c>
      <c r="H5179" s="9" t="str">
        <f>+VLOOKUP(datosAvance[[#This Row],[renaes]],eess!$A$1:$G$189,4,FALSE)</f>
        <v>PICSI</v>
      </c>
      <c r="I5179" s="9" t="str">
        <f>+VLOOKUP(datosAvance[[#This Row],[renaes]],eess!$A$1:$G$189,6,FALSE)</f>
        <v>CHICLAYO</v>
      </c>
      <c r="J5179" s="9" t="str">
        <f>+VLOOKUP(datosAvance[[#This Row],[renaes]],eess!$A$1:$G$189,7,FALSE)</f>
        <v>PICSI</v>
      </c>
    </row>
    <row r="5180" spans="1:10" x14ac:dyDescent="0.25">
      <c r="A5180">
        <v>4440</v>
      </c>
      <c r="B5180">
        <v>5</v>
      </c>
      <c r="C5180" t="s">
        <v>244</v>
      </c>
      <c r="D5180">
        <v>1</v>
      </c>
      <c r="E5180" t="s">
        <v>5</v>
      </c>
      <c r="F5180" s="9" t="str">
        <f>+VLOOKUP(datosAvance[[#This Row],[renaes]],eess!$A$1:$G$189,2,FALSE)</f>
        <v>HOSPITAL REFERENCIAL FERREÑAFE</v>
      </c>
      <c r="G5180" s="9" t="str">
        <f>+VLOOKUP(datosAvance[[#This Row],[renaes]],eess!$A$1:$G$189,3,FALSE)</f>
        <v>FERREÐAFE</v>
      </c>
      <c r="H5180" s="9" t="str">
        <f>+VLOOKUP(datosAvance[[#This Row],[renaes]],eess!$A$1:$G$189,4,FALSE)</f>
        <v>FERREÑAFE</v>
      </c>
      <c r="I5180" s="9" t="str">
        <f>+VLOOKUP(datosAvance[[#This Row],[renaes]],eess!$A$1:$G$189,6,FALSE)</f>
        <v>FERREÑAFE</v>
      </c>
      <c r="J5180" s="9" t="str">
        <f>+VLOOKUP(datosAvance[[#This Row],[renaes]],eess!$A$1:$G$189,7,FALSE)</f>
        <v>FERREÑAFE</v>
      </c>
    </row>
    <row r="5181" spans="1:10" x14ac:dyDescent="0.25">
      <c r="A5181">
        <v>4441</v>
      </c>
      <c r="B5181">
        <v>2</v>
      </c>
      <c r="C5181" t="s">
        <v>244</v>
      </c>
      <c r="D5181">
        <v>1</v>
      </c>
      <c r="E5181" t="s">
        <v>5</v>
      </c>
      <c r="F5181" s="9" t="str">
        <f>+VLOOKUP(datosAvance[[#This Row],[renaes]],eess!$A$1:$G$189,2,FALSE)</f>
        <v>SEÑOR DE LA JUSTICIA</v>
      </c>
      <c r="G5181" s="9" t="str">
        <f>+VLOOKUP(datosAvance[[#This Row],[renaes]],eess!$A$1:$G$189,3,FALSE)</f>
        <v>FERREÐAFE</v>
      </c>
      <c r="H5181" s="9" t="str">
        <f>+VLOOKUP(datosAvance[[#This Row],[renaes]],eess!$A$1:$G$189,4,FALSE)</f>
        <v>FERREÑAFE</v>
      </c>
      <c r="I5181" s="9" t="str">
        <f>+VLOOKUP(datosAvance[[#This Row],[renaes]],eess!$A$1:$G$189,6,FALSE)</f>
        <v>FERREÑAFE</v>
      </c>
      <c r="J5181" s="9" t="str">
        <f>+VLOOKUP(datosAvance[[#This Row],[renaes]],eess!$A$1:$G$189,7,FALSE)</f>
        <v>FERREÑAFE</v>
      </c>
    </row>
    <row r="5182" spans="1:10" x14ac:dyDescent="0.25">
      <c r="A5182">
        <v>4442</v>
      </c>
      <c r="B5182">
        <v>0</v>
      </c>
      <c r="C5182" t="s">
        <v>244</v>
      </c>
      <c r="D5182">
        <v>1</v>
      </c>
      <c r="E5182" t="s">
        <v>5</v>
      </c>
      <c r="F5182" s="9" t="str">
        <f>+VLOOKUP(datosAvance[[#This Row],[renaes]],eess!$A$1:$G$189,2,FALSE)</f>
        <v>PUCHACA</v>
      </c>
      <c r="G5182" s="9" t="str">
        <f>+VLOOKUP(datosAvance[[#This Row],[renaes]],eess!$A$1:$G$189,3,FALSE)</f>
        <v>FERREÐAFE</v>
      </c>
      <c r="H5182" s="9" t="str">
        <f>+VLOOKUP(datosAvance[[#This Row],[renaes]],eess!$A$1:$G$189,4,FALSE)</f>
        <v>INKAWASI</v>
      </c>
      <c r="I5182" s="9" t="str">
        <f>+VLOOKUP(datosAvance[[#This Row],[renaes]],eess!$A$1:$G$189,6,FALSE)</f>
        <v>FERREÑAFE</v>
      </c>
      <c r="J5182" s="9" t="str">
        <f>+VLOOKUP(datosAvance[[#This Row],[renaes]],eess!$A$1:$G$189,7,FALSE)</f>
        <v>INCAHUASI</v>
      </c>
    </row>
    <row r="5183" spans="1:10" x14ac:dyDescent="0.25">
      <c r="A5183">
        <v>4443</v>
      </c>
      <c r="B5183">
        <v>6</v>
      </c>
      <c r="C5183" t="s">
        <v>244</v>
      </c>
      <c r="D5183">
        <v>1</v>
      </c>
      <c r="E5183" t="s">
        <v>5</v>
      </c>
      <c r="F5183" s="9" t="str">
        <f>+VLOOKUP(datosAvance[[#This Row],[renaes]],eess!$A$1:$G$189,2,FALSE)</f>
        <v>MESONES MURO</v>
      </c>
      <c r="G5183" s="9" t="str">
        <f>+VLOOKUP(datosAvance[[#This Row],[renaes]],eess!$A$1:$G$189,3,FALSE)</f>
        <v>FERREÐAFE</v>
      </c>
      <c r="H5183" s="9" t="str">
        <f>+VLOOKUP(datosAvance[[#This Row],[renaes]],eess!$A$1:$G$189,4,FALSE)</f>
        <v>FERREÑAFE</v>
      </c>
      <c r="I5183" s="9" t="str">
        <f>+VLOOKUP(datosAvance[[#This Row],[renaes]],eess!$A$1:$G$189,6,FALSE)</f>
        <v>FERREÑAFE</v>
      </c>
      <c r="J5183" s="9" t="str">
        <f>+VLOOKUP(datosAvance[[#This Row],[renaes]],eess!$A$1:$G$189,7,FALSE)</f>
        <v>MANUEL ANTONIO MESONES MURO</v>
      </c>
    </row>
    <row r="5184" spans="1:10" x14ac:dyDescent="0.25">
      <c r="A5184">
        <v>4444</v>
      </c>
      <c r="B5184">
        <v>1</v>
      </c>
      <c r="C5184" t="s">
        <v>244</v>
      </c>
      <c r="D5184">
        <v>1</v>
      </c>
      <c r="E5184" t="s">
        <v>5</v>
      </c>
      <c r="F5184" s="9" t="str">
        <f>+VLOOKUP(datosAvance[[#This Row],[renaes]],eess!$A$1:$G$189,2,FALSE)</f>
        <v>PITIPO</v>
      </c>
      <c r="G5184" s="9" t="str">
        <f>+VLOOKUP(datosAvance[[#This Row],[renaes]],eess!$A$1:$G$189,3,FALSE)</f>
        <v>FERREÐAFE</v>
      </c>
      <c r="H5184" s="9" t="str">
        <f>+VLOOKUP(datosAvance[[#This Row],[renaes]],eess!$A$1:$G$189,4,FALSE)</f>
        <v>PITIPO</v>
      </c>
      <c r="I5184" s="9" t="str">
        <f>+VLOOKUP(datosAvance[[#This Row],[renaes]],eess!$A$1:$G$189,6,FALSE)</f>
        <v>FERREÑAFE</v>
      </c>
      <c r="J5184" s="9" t="str">
        <f>+VLOOKUP(datosAvance[[#This Row],[renaes]],eess!$A$1:$G$189,7,FALSE)</f>
        <v>PITIPO</v>
      </c>
    </row>
    <row r="5185" spans="1:10" x14ac:dyDescent="0.25">
      <c r="A5185">
        <v>4445</v>
      </c>
      <c r="B5185">
        <v>1</v>
      </c>
      <c r="C5185" t="s">
        <v>244</v>
      </c>
      <c r="D5185">
        <v>1</v>
      </c>
      <c r="E5185" t="s">
        <v>5</v>
      </c>
      <c r="F5185" s="9" t="str">
        <f>+VLOOKUP(datosAvance[[#This Row],[renaes]],eess!$A$1:$G$189,2,FALSE)</f>
        <v>LA TRAPOSA</v>
      </c>
      <c r="G5185" s="9" t="str">
        <f>+VLOOKUP(datosAvance[[#This Row],[renaes]],eess!$A$1:$G$189,3,FALSE)</f>
        <v>FERREÐAFE</v>
      </c>
      <c r="H5185" s="9" t="str">
        <f>+VLOOKUP(datosAvance[[#This Row],[renaes]],eess!$A$1:$G$189,4,FALSE)</f>
        <v>PITIPO</v>
      </c>
      <c r="I5185" s="9" t="str">
        <f>+VLOOKUP(datosAvance[[#This Row],[renaes]],eess!$A$1:$G$189,6,FALSE)</f>
        <v>FERREÑAFE</v>
      </c>
      <c r="J5185" s="9" t="str">
        <f>+VLOOKUP(datosAvance[[#This Row],[renaes]],eess!$A$1:$G$189,7,FALSE)</f>
        <v>PITIPO</v>
      </c>
    </row>
    <row r="5186" spans="1:10" x14ac:dyDescent="0.25">
      <c r="A5186">
        <v>4446</v>
      </c>
      <c r="B5186">
        <v>1</v>
      </c>
      <c r="C5186" t="s">
        <v>244</v>
      </c>
      <c r="D5186">
        <v>1</v>
      </c>
      <c r="E5186" t="s">
        <v>5</v>
      </c>
      <c r="F5186" s="9" t="str">
        <f>+VLOOKUP(datosAvance[[#This Row],[renaes]],eess!$A$1:$G$189,2,FALSE)</f>
        <v>MOCHUMI VIEJO</v>
      </c>
      <c r="G5186" s="9" t="str">
        <f>+VLOOKUP(datosAvance[[#This Row],[renaes]],eess!$A$1:$G$189,3,FALSE)</f>
        <v>FERREÐAFE</v>
      </c>
      <c r="H5186" s="9" t="str">
        <f>+VLOOKUP(datosAvance[[#This Row],[renaes]],eess!$A$1:$G$189,4,FALSE)</f>
        <v>PITIPO</v>
      </c>
      <c r="I5186" s="9" t="str">
        <f>+VLOOKUP(datosAvance[[#This Row],[renaes]],eess!$A$1:$G$189,6,FALSE)</f>
        <v>FERREÑAFE</v>
      </c>
      <c r="J5186" s="9" t="str">
        <f>+VLOOKUP(datosAvance[[#This Row],[renaes]],eess!$A$1:$G$189,7,FALSE)</f>
        <v>PITIPO</v>
      </c>
    </row>
    <row r="5187" spans="1:10" x14ac:dyDescent="0.25">
      <c r="A5187">
        <v>4447</v>
      </c>
      <c r="B5187">
        <v>3</v>
      </c>
      <c r="C5187" t="s">
        <v>244</v>
      </c>
      <c r="D5187">
        <v>1</v>
      </c>
      <c r="E5187" t="s">
        <v>5</v>
      </c>
      <c r="F5187" s="9" t="str">
        <f>+VLOOKUP(datosAvance[[#This Row],[renaes]],eess!$A$1:$G$189,2,FALSE)</f>
        <v>MOTUPILLO</v>
      </c>
      <c r="G5187" s="9" t="str">
        <f>+VLOOKUP(datosAvance[[#This Row],[renaes]],eess!$A$1:$G$189,3,FALSE)</f>
        <v>FERREÐAFE</v>
      </c>
      <c r="H5187" s="9" t="str">
        <f>+VLOOKUP(datosAvance[[#This Row],[renaes]],eess!$A$1:$G$189,4,FALSE)</f>
        <v>PITIPO</v>
      </c>
      <c r="I5187" s="9" t="str">
        <f>+VLOOKUP(datosAvance[[#This Row],[renaes]],eess!$A$1:$G$189,6,FALSE)</f>
        <v>FERREÑAFE</v>
      </c>
      <c r="J5187" s="9" t="str">
        <f>+VLOOKUP(datosAvance[[#This Row],[renaes]],eess!$A$1:$G$189,7,FALSE)</f>
        <v>PITIPO</v>
      </c>
    </row>
    <row r="5188" spans="1:10" x14ac:dyDescent="0.25">
      <c r="A5188">
        <v>4448</v>
      </c>
      <c r="B5188">
        <v>1</v>
      </c>
      <c r="C5188" t="s">
        <v>244</v>
      </c>
      <c r="D5188">
        <v>1</v>
      </c>
      <c r="E5188" t="s">
        <v>5</v>
      </c>
      <c r="F5188" s="9" t="str">
        <f>+VLOOKUP(datosAvance[[#This Row],[renaes]],eess!$A$1:$G$189,2,FALSE)</f>
        <v>CACHINCHE</v>
      </c>
      <c r="G5188" s="9" t="str">
        <f>+VLOOKUP(datosAvance[[#This Row],[renaes]],eess!$A$1:$G$189,3,FALSE)</f>
        <v>FERREÐAFE</v>
      </c>
      <c r="H5188" s="9" t="str">
        <f>+VLOOKUP(datosAvance[[#This Row],[renaes]],eess!$A$1:$G$189,4,FALSE)</f>
        <v>PITIPO</v>
      </c>
      <c r="I5188" s="9" t="str">
        <f>+VLOOKUP(datosAvance[[#This Row],[renaes]],eess!$A$1:$G$189,6,FALSE)</f>
        <v>FERREÑAFE</v>
      </c>
      <c r="J5188" s="9" t="str">
        <f>+VLOOKUP(datosAvance[[#This Row],[renaes]],eess!$A$1:$G$189,7,FALSE)</f>
        <v>PITIPO</v>
      </c>
    </row>
    <row r="5189" spans="1:10" x14ac:dyDescent="0.25">
      <c r="A5189">
        <v>4449</v>
      </c>
      <c r="B5189">
        <v>2</v>
      </c>
      <c r="C5189" t="s">
        <v>244</v>
      </c>
      <c r="D5189">
        <v>1</v>
      </c>
      <c r="E5189" t="s">
        <v>5</v>
      </c>
      <c r="F5189" s="9" t="str">
        <f>+VLOOKUP(datosAvance[[#This Row],[renaes]],eess!$A$1:$G$189,2,FALSE)</f>
        <v>PATIVILCA</v>
      </c>
      <c r="G5189" s="9" t="str">
        <f>+VLOOKUP(datosAvance[[#This Row],[renaes]],eess!$A$1:$G$189,3,FALSE)</f>
        <v>FERREÐAFE</v>
      </c>
      <c r="H5189" s="9" t="str">
        <f>+VLOOKUP(datosAvance[[#This Row],[renaes]],eess!$A$1:$G$189,4,FALSE)</f>
        <v>PITIPO</v>
      </c>
      <c r="I5189" s="9" t="str">
        <f>+VLOOKUP(datosAvance[[#This Row],[renaes]],eess!$A$1:$G$189,6,FALSE)</f>
        <v>FERREÑAFE</v>
      </c>
      <c r="J5189" s="9" t="str">
        <f>+VLOOKUP(datosAvance[[#This Row],[renaes]],eess!$A$1:$G$189,7,FALSE)</f>
        <v>PITIPO</v>
      </c>
    </row>
    <row r="5190" spans="1:10" x14ac:dyDescent="0.25">
      <c r="A5190">
        <v>4450</v>
      </c>
      <c r="B5190">
        <v>1</v>
      </c>
      <c r="C5190" t="s">
        <v>244</v>
      </c>
      <c r="D5190">
        <v>1</v>
      </c>
      <c r="E5190" t="s">
        <v>5</v>
      </c>
      <c r="F5190" s="9" t="str">
        <f>+VLOOKUP(datosAvance[[#This Row],[renaes]],eess!$A$1:$G$189,2,FALSE)</f>
        <v>SIME</v>
      </c>
      <c r="G5190" s="9" t="str">
        <f>+VLOOKUP(datosAvance[[#This Row],[renaes]],eess!$A$1:$G$189,3,FALSE)</f>
        <v>FERREÐAFE</v>
      </c>
      <c r="H5190" s="9" t="str">
        <f>+VLOOKUP(datosAvance[[#This Row],[renaes]],eess!$A$1:$G$189,4,FALSE)</f>
        <v>PITIPO</v>
      </c>
      <c r="I5190" s="9" t="str">
        <f>+VLOOKUP(datosAvance[[#This Row],[renaes]],eess!$A$1:$G$189,6,FALSE)</f>
        <v>FERREÑAFE</v>
      </c>
      <c r="J5190" s="9" t="str">
        <f>+VLOOKUP(datosAvance[[#This Row],[renaes]],eess!$A$1:$G$189,7,FALSE)</f>
        <v>PITIPO</v>
      </c>
    </row>
    <row r="5191" spans="1:10" x14ac:dyDescent="0.25">
      <c r="A5191">
        <v>4451</v>
      </c>
      <c r="B5191">
        <v>1</v>
      </c>
      <c r="C5191" t="s">
        <v>244</v>
      </c>
      <c r="D5191">
        <v>1</v>
      </c>
      <c r="E5191" t="s">
        <v>5</v>
      </c>
      <c r="F5191" s="9" t="str">
        <f>+VLOOKUP(datosAvance[[#This Row],[renaes]],eess!$A$1:$G$189,2,FALSE)</f>
        <v>BATANGRANDE</v>
      </c>
      <c r="G5191" s="9" t="str">
        <f>+VLOOKUP(datosAvance[[#This Row],[renaes]],eess!$A$1:$G$189,3,FALSE)</f>
        <v>FERREÐAFE</v>
      </c>
      <c r="H5191" s="9" t="str">
        <f>+VLOOKUP(datosAvance[[#This Row],[renaes]],eess!$A$1:$G$189,4,FALSE)</f>
        <v>PITIPO</v>
      </c>
      <c r="I5191" s="9" t="str">
        <f>+VLOOKUP(datosAvance[[#This Row],[renaes]],eess!$A$1:$G$189,6,FALSE)</f>
        <v>FERREÑAFE</v>
      </c>
      <c r="J5191" s="9" t="str">
        <f>+VLOOKUP(datosAvance[[#This Row],[renaes]],eess!$A$1:$G$189,7,FALSE)</f>
        <v>PITIPO</v>
      </c>
    </row>
    <row r="5192" spans="1:10" x14ac:dyDescent="0.25">
      <c r="A5192">
        <v>4452</v>
      </c>
      <c r="B5192">
        <v>6</v>
      </c>
      <c r="C5192" t="s">
        <v>244</v>
      </c>
      <c r="D5192">
        <v>1</v>
      </c>
      <c r="E5192" t="s">
        <v>5</v>
      </c>
      <c r="F5192" s="9" t="str">
        <f>+VLOOKUP(datosAvance[[#This Row],[renaes]],eess!$A$1:$G$189,2,FALSE)</f>
        <v>C.S.PUEBLO NUEVO</v>
      </c>
      <c r="G5192" s="9" t="str">
        <f>+VLOOKUP(datosAvance[[#This Row],[renaes]],eess!$A$1:$G$189,3,FALSE)</f>
        <v>FERREÐAFE</v>
      </c>
      <c r="H5192" s="9" t="str">
        <f>+VLOOKUP(datosAvance[[#This Row],[renaes]],eess!$A$1:$G$189,4,FALSE)</f>
        <v>FERREÑAFE</v>
      </c>
      <c r="I5192" s="9" t="str">
        <f>+VLOOKUP(datosAvance[[#This Row],[renaes]],eess!$A$1:$G$189,6,FALSE)</f>
        <v>FERREÑAFE</v>
      </c>
      <c r="J5192" s="9" t="str">
        <f>+VLOOKUP(datosAvance[[#This Row],[renaes]],eess!$A$1:$G$189,7,FALSE)</f>
        <v>PUEBLO NUEVO</v>
      </c>
    </row>
    <row r="5193" spans="1:10" x14ac:dyDescent="0.25">
      <c r="A5193">
        <v>4453</v>
      </c>
      <c r="B5193">
        <v>1</v>
      </c>
      <c r="C5193" t="s">
        <v>244</v>
      </c>
      <c r="D5193">
        <v>1</v>
      </c>
      <c r="E5193" t="s">
        <v>5</v>
      </c>
      <c r="F5193" s="9" t="str">
        <f>+VLOOKUP(datosAvance[[#This Row],[renaes]],eess!$A$1:$G$189,2,FALSE)</f>
        <v>LAS LOMAS</v>
      </c>
      <c r="G5193" s="9" t="str">
        <f>+VLOOKUP(datosAvance[[#This Row],[renaes]],eess!$A$1:$G$189,3,FALSE)</f>
        <v>FERREÐAFE</v>
      </c>
      <c r="H5193" s="9" t="str">
        <f>+VLOOKUP(datosAvance[[#This Row],[renaes]],eess!$A$1:$G$189,4,FALSE)</f>
        <v>FERREÑAFE</v>
      </c>
      <c r="I5193" s="9" t="str">
        <f>+VLOOKUP(datosAvance[[#This Row],[renaes]],eess!$A$1:$G$189,6,FALSE)</f>
        <v>FERREÑAFE</v>
      </c>
      <c r="J5193" s="9" t="str">
        <f>+VLOOKUP(datosAvance[[#This Row],[renaes]],eess!$A$1:$G$189,7,FALSE)</f>
        <v>PUEBLO NUEVO</v>
      </c>
    </row>
    <row r="5194" spans="1:10" x14ac:dyDescent="0.25">
      <c r="A5194">
        <v>4454</v>
      </c>
      <c r="B5194">
        <v>1</v>
      </c>
      <c r="C5194" t="s">
        <v>244</v>
      </c>
      <c r="D5194">
        <v>1</v>
      </c>
      <c r="E5194" t="s">
        <v>5</v>
      </c>
      <c r="F5194" s="9" t="str">
        <f>+VLOOKUP(datosAvance[[#This Row],[renaes]],eess!$A$1:$G$189,2,FALSE)</f>
        <v>MOYAN</v>
      </c>
      <c r="G5194" s="9" t="str">
        <f>+VLOOKUP(datosAvance[[#This Row],[renaes]],eess!$A$1:$G$189,3,FALSE)</f>
        <v>FERREÐAFE</v>
      </c>
      <c r="H5194" s="9" t="str">
        <f>+VLOOKUP(datosAvance[[#This Row],[renaes]],eess!$A$1:$G$189,4,FALSE)</f>
        <v>INKAWASI</v>
      </c>
      <c r="I5194" s="9" t="str">
        <f>+VLOOKUP(datosAvance[[#This Row],[renaes]],eess!$A$1:$G$189,6,FALSE)</f>
        <v>FERREÑAFE</v>
      </c>
      <c r="J5194" s="9" t="str">
        <f>+VLOOKUP(datosAvance[[#This Row],[renaes]],eess!$A$1:$G$189,7,FALSE)</f>
        <v>INCAHUASI</v>
      </c>
    </row>
    <row r="5195" spans="1:10" x14ac:dyDescent="0.25">
      <c r="A5195">
        <v>4455</v>
      </c>
      <c r="B5195">
        <v>2</v>
      </c>
      <c r="C5195" t="s">
        <v>244</v>
      </c>
      <c r="D5195">
        <v>1</v>
      </c>
      <c r="E5195" t="s">
        <v>5</v>
      </c>
      <c r="F5195" s="9" t="str">
        <f>+VLOOKUP(datosAvance[[#This Row],[renaes]],eess!$A$1:$G$189,2,FALSE)</f>
        <v>INKAWASI</v>
      </c>
      <c r="G5195" s="9" t="str">
        <f>+VLOOKUP(datosAvance[[#This Row],[renaes]],eess!$A$1:$G$189,3,FALSE)</f>
        <v>FERREÐAFE</v>
      </c>
      <c r="H5195" s="9" t="str">
        <f>+VLOOKUP(datosAvance[[#This Row],[renaes]],eess!$A$1:$G$189,4,FALSE)</f>
        <v>INKAWASI</v>
      </c>
      <c r="I5195" s="9" t="str">
        <f>+VLOOKUP(datosAvance[[#This Row],[renaes]],eess!$A$1:$G$189,6,FALSE)</f>
        <v>FERREÑAFE</v>
      </c>
      <c r="J5195" s="9" t="str">
        <f>+VLOOKUP(datosAvance[[#This Row],[renaes]],eess!$A$1:$G$189,7,FALSE)</f>
        <v>INCAHUASI</v>
      </c>
    </row>
    <row r="5196" spans="1:10" x14ac:dyDescent="0.25">
      <c r="A5196">
        <v>4457</v>
      </c>
      <c r="B5196">
        <v>0</v>
      </c>
      <c r="C5196" t="s">
        <v>244</v>
      </c>
      <c r="D5196">
        <v>1</v>
      </c>
      <c r="E5196" t="s">
        <v>5</v>
      </c>
      <c r="F5196" s="9" t="str">
        <f>+VLOOKUP(datosAvance[[#This Row],[renaes]],eess!$A$1:$G$189,2,FALSE)</f>
        <v>UYURPAMPA</v>
      </c>
      <c r="G5196" s="9" t="str">
        <f>+VLOOKUP(datosAvance[[#This Row],[renaes]],eess!$A$1:$G$189,3,FALSE)</f>
        <v>FERREÐAFE</v>
      </c>
      <c r="H5196" s="9" t="str">
        <f>+VLOOKUP(datosAvance[[#This Row],[renaes]],eess!$A$1:$G$189,4,FALSE)</f>
        <v>INKAWASI</v>
      </c>
      <c r="I5196" s="9" t="str">
        <f>+VLOOKUP(datosAvance[[#This Row],[renaes]],eess!$A$1:$G$189,6,FALSE)</f>
        <v>FERREÑAFE</v>
      </c>
      <c r="J5196" s="9" t="str">
        <f>+VLOOKUP(datosAvance[[#This Row],[renaes]],eess!$A$1:$G$189,7,FALSE)</f>
        <v>INCAHUASI</v>
      </c>
    </row>
    <row r="5197" spans="1:10" x14ac:dyDescent="0.25">
      <c r="A5197">
        <v>4458</v>
      </c>
      <c r="B5197">
        <v>0</v>
      </c>
      <c r="C5197" t="s">
        <v>244</v>
      </c>
      <c r="D5197">
        <v>1</v>
      </c>
      <c r="E5197" t="s">
        <v>5</v>
      </c>
      <c r="F5197" s="9" t="str">
        <f>+VLOOKUP(datosAvance[[#This Row],[renaes]],eess!$A$1:$G$189,2,FALSE)</f>
        <v>CRUZ LOMA</v>
      </c>
      <c r="G5197" s="9" t="str">
        <f>+VLOOKUP(datosAvance[[#This Row],[renaes]],eess!$A$1:$G$189,3,FALSE)</f>
        <v>FERREÐAFE</v>
      </c>
      <c r="H5197" s="9" t="str">
        <f>+VLOOKUP(datosAvance[[#This Row],[renaes]],eess!$A$1:$G$189,4,FALSE)</f>
        <v>INKAWASI</v>
      </c>
      <c r="I5197" s="9" t="str">
        <f>+VLOOKUP(datosAvance[[#This Row],[renaes]],eess!$A$1:$G$189,6,FALSE)</f>
        <v>FERREÑAFE</v>
      </c>
      <c r="J5197" s="9" t="str">
        <f>+VLOOKUP(datosAvance[[#This Row],[renaes]],eess!$A$1:$G$189,7,FALSE)</f>
        <v>INCAHUASI</v>
      </c>
    </row>
    <row r="5198" spans="1:10" x14ac:dyDescent="0.25">
      <c r="A5198">
        <v>4459</v>
      </c>
      <c r="B5198">
        <v>0</v>
      </c>
      <c r="C5198" t="s">
        <v>244</v>
      </c>
      <c r="D5198">
        <v>1</v>
      </c>
      <c r="E5198" t="s">
        <v>5</v>
      </c>
      <c r="F5198" s="9" t="str">
        <f>+VLOOKUP(datosAvance[[#This Row],[renaes]],eess!$A$1:$G$189,2,FALSE)</f>
        <v>HUAYRUL</v>
      </c>
      <c r="G5198" s="9" t="str">
        <f>+VLOOKUP(datosAvance[[#This Row],[renaes]],eess!$A$1:$G$189,3,FALSE)</f>
        <v>FERREÐAFE</v>
      </c>
      <c r="H5198" s="9" t="str">
        <f>+VLOOKUP(datosAvance[[#This Row],[renaes]],eess!$A$1:$G$189,4,FALSE)</f>
        <v>INKAWASI</v>
      </c>
      <c r="I5198" s="9" t="str">
        <f>+VLOOKUP(datosAvance[[#This Row],[renaes]],eess!$A$1:$G$189,6,FALSE)</f>
        <v>FERREÑAFE</v>
      </c>
      <c r="J5198" s="9" t="str">
        <f>+VLOOKUP(datosAvance[[#This Row],[renaes]],eess!$A$1:$G$189,7,FALSE)</f>
        <v>INCAHUASI</v>
      </c>
    </row>
    <row r="5199" spans="1:10" x14ac:dyDescent="0.25">
      <c r="A5199">
        <v>4460</v>
      </c>
      <c r="B5199">
        <v>0</v>
      </c>
      <c r="C5199" t="s">
        <v>244</v>
      </c>
      <c r="D5199">
        <v>1</v>
      </c>
      <c r="E5199" t="s">
        <v>5</v>
      </c>
      <c r="F5199" s="9" t="str">
        <f>+VLOOKUP(datosAvance[[#This Row],[renaes]],eess!$A$1:$G$189,2,FALSE)</f>
        <v>MARAYHUACA</v>
      </c>
      <c r="G5199" s="9" t="str">
        <f>+VLOOKUP(datosAvance[[#This Row],[renaes]],eess!$A$1:$G$189,3,FALSE)</f>
        <v>FERREÐAFE</v>
      </c>
      <c r="H5199" s="9" t="str">
        <f>+VLOOKUP(datosAvance[[#This Row],[renaes]],eess!$A$1:$G$189,4,FALSE)</f>
        <v>INKAWASI</v>
      </c>
      <c r="I5199" s="9" t="str">
        <f>+VLOOKUP(datosAvance[[#This Row],[renaes]],eess!$A$1:$G$189,6,FALSE)</f>
        <v>FERREÑAFE</v>
      </c>
      <c r="J5199" s="9" t="str">
        <f>+VLOOKUP(datosAvance[[#This Row],[renaes]],eess!$A$1:$G$189,7,FALSE)</f>
        <v>INCAHUASI</v>
      </c>
    </row>
    <row r="5200" spans="1:10" x14ac:dyDescent="0.25">
      <c r="A5200">
        <v>4462</v>
      </c>
      <c r="B5200">
        <v>1</v>
      </c>
      <c r="C5200" t="s">
        <v>244</v>
      </c>
      <c r="D5200">
        <v>1</v>
      </c>
      <c r="E5200" t="s">
        <v>5</v>
      </c>
      <c r="F5200" s="9" t="str">
        <f>+VLOOKUP(datosAvance[[#This Row],[renaes]],eess!$A$1:$G$189,2,FALSE)</f>
        <v>CANCHACHALA</v>
      </c>
      <c r="G5200" s="9" t="str">
        <f>+VLOOKUP(datosAvance[[#This Row],[renaes]],eess!$A$1:$G$189,3,FALSE)</f>
        <v>FERREÐAFE</v>
      </c>
      <c r="H5200" s="9" t="str">
        <f>+VLOOKUP(datosAvance[[#This Row],[renaes]],eess!$A$1:$G$189,4,FALSE)</f>
        <v>INKAWASI</v>
      </c>
      <c r="I5200" s="9" t="str">
        <f>+VLOOKUP(datosAvance[[#This Row],[renaes]],eess!$A$1:$G$189,6,FALSE)</f>
        <v>FERREÑAFE</v>
      </c>
      <c r="J5200" s="9" t="str">
        <f>+VLOOKUP(datosAvance[[#This Row],[renaes]],eess!$A$1:$G$189,7,FALSE)</f>
        <v>INCAHUASI</v>
      </c>
    </row>
    <row r="5201" spans="1:10" x14ac:dyDescent="0.25">
      <c r="A5201">
        <v>4465</v>
      </c>
      <c r="B5201">
        <v>1</v>
      </c>
      <c r="C5201" t="s">
        <v>244</v>
      </c>
      <c r="D5201">
        <v>1</v>
      </c>
      <c r="E5201" t="s">
        <v>5</v>
      </c>
      <c r="F5201" s="9" t="str">
        <f>+VLOOKUP(datosAvance[[#This Row],[renaes]],eess!$A$1:$G$189,2,FALSE)</f>
        <v>LA TRANCA</v>
      </c>
      <c r="G5201" s="9" t="str">
        <f>+VLOOKUP(datosAvance[[#This Row],[renaes]],eess!$A$1:$G$189,3,FALSE)</f>
        <v>FERREÐAFE</v>
      </c>
      <c r="H5201" s="9" t="str">
        <f>+VLOOKUP(datosAvance[[#This Row],[renaes]],eess!$A$1:$G$189,4,FALSE)</f>
        <v>INKAWASI</v>
      </c>
      <c r="I5201" s="9" t="str">
        <f>+VLOOKUP(datosAvance[[#This Row],[renaes]],eess!$A$1:$G$189,6,FALSE)</f>
        <v>FERREÑAFE</v>
      </c>
      <c r="J5201" s="9" t="str">
        <f>+VLOOKUP(datosAvance[[#This Row],[renaes]],eess!$A$1:$G$189,7,FALSE)</f>
        <v>INCAHUASI</v>
      </c>
    </row>
    <row r="5202" spans="1:10" x14ac:dyDescent="0.25">
      <c r="A5202">
        <v>6681</v>
      </c>
      <c r="B5202">
        <v>0</v>
      </c>
      <c r="C5202" t="s">
        <v>244</v>
      </c>
      <c r="D5202">
        <v>1</v>
      </c>
      <c r="E5202" t="s">
        <v>5</v>
      </c>
      <c r="F5202" s="9" t="str">
        <f>+VLOOKUP(datosAvance[[#This Row],[renaes]],eess!$A$1:$G$189,2,FALSE)</f>
        <v>EL SAUCE</v>
      </c>
      <c r="G5202" s="9" t="str">
        <f>+VLOOKUP(datosAvance[[#This Row],[renaes]],eess!$A$1:$G$189,3,FALSE)</f>
        <v>LAMBAYEQUE</v>
      </c>
      <c r="H5202" s="9" t="str">
        <f>+VLOOKUP(datosAvance[[#This Row],[renaes]],eess!$A$1:$G$189,4,FALSE)</f>
        <v>SALAS</v>
      </c>
      <c r="I5202" s="9" t="str">
        <f>+VLOOKUP(datosAvance[[#This Row],[renaes]],eess!$A$1:$G$189,6,FALSE)</f>
        <v>LAMBAYEQUE</v>
      </c>
      <c r="J5202" s="9" t="str">
        <f>+VLOOKUP(datosAvance[[#This Row],[renaes]],eess!$A$1:$G$189,7,FALSE)</f>
        <v>SALAS</v>
      </c>
    </row>
    <row r="5203" spans="1:10" x14ac:dyDescent="0.25">
      <c r="A5203">
        <v>6683</v>
      </c>
      <c r="B5203">
        <v>0</v>
      </c>
      <c r="C5203" t="s">
        <v>244</v>
      </c>
      <c r="D5203">
        <v>1</v>
      </c>
      <c r="E5203" t="s">
        <v>5</v>
      </c>
      <c r="F5203" s="9" t="str">
        <f>+VLOOKUP(datosAvance[[#This Row],[renaes]],eess!$A$1:$G$189,2,FALSE)</f>
        <v>EL PUENTE</v>
      </c>
      <c r="G5203" s="9" t="str">
        <f>+VLOOKUP(datosAvance[[#This Row],[renaes]],eess!$A$1:$G$189,3,FALSE)</f>
        <v>LAMBAYEQUE</v>
      </c>
      <c r="H5203" s="9" t="str">
        <f>+VLOOKUP(datosAvance[[#This Row],[renaes]],eess!$A$1:$G$189,4,FALSE)</f>
        <v>OLMOS</v>
      </c>
      <c r="I5203" s="9" t="str">
        <f>+VLOOKUP(datosAvance[[#This Row],[renaes]],eess!$A$1:$G$189,6,FALSE)</f>
        <v>LAMBAYEQUE</v>
      </c>
      <c r="J5203" s="9" t="str">
        <f>+VLOOKUP(datosAvance[[#This Row],[renaes]],eess!$A$1:$G$189,7,FALSE)</f>
        <v>OLMOS</v>
      </c>
    </row>
    <row r="5204" spans="1:10" x14ac:dyDescent="0.25">
      <c r="A5204">
        <v>6722</v>
      </c>
      <c r="B5204">
        <v>4</v>
      </c>
      <c r="C5204" t="s">
        <v>244</v>
      </c>
      <c r="D5204">
        <v>1</v>
      </c>
      <c r="E5204" t="s">
        <v>5</v>
      </c>
      <c r="F5204" s="9" t="str">
        <f>+VLOOKUP(datosAvance[[#This Row],[renaes]],eess!$A$1:$G$189,2,FALSE)</f>
        <v>CAYALTI</v>
      </c>
      <c r="G5204" s="9" t="str">
        <f>+VLOOKUP(datosAvance[[#This Row],[renaes]],eess!$A$1:$G$189,3,FALSE)</f>
        <v>CHICLAYO</v>
      </c>
      <c r="H5204" s="9" t="str">
        <f>+VLOOKUP(datosAvance[[#This Row],[renaes]],eess!$A$1:$G$189,4,FALSE)</f>
        <v>CAYALTI-ZAÑA</v>
      </c>
      <c r="I5204" s="9" t="str">
        <f>+VLOOKUP(datosAvance[[#This Row],[renaes]],eess!$A$1:$G$189,6,FALSE)</f>
        <v>CHICLAYO</v>
      </c>
      <c r="J5204" s="9" t="str">
        <f>+VLOOKUP(datosAvance[[#This Row],[renaes]],eess!$A$1:$G$189,7,FALSE)</f>
        <v>CAYALTI</v>
      </c>
    </row>
    <row r="5205" spans="1:10" x14ac:dyDescent="0.25">
      <c r="A5205">
        <v>6953</v>
      </c>
      <c r="B5205">
        <v>0</v>
      </c>
      <c r="C5205" t="s">
        <v>244</v>
      </c>
      <c r="D5205">
        <v>1</v>
      </c>
      <c r="E5205" t="s">
        <v>5</v>
      </c>
      <c r="F5205" s="9" t="str">
        <f>+VLOOKUP(datosAvance[[#This Row],[renaes]],eess!$A$1:$G$189,2,FALSE)</f>
        <v>EL ARROZAL</v>
      </c>
      <c r="G5205" s="9" t="str">
        <f>+VLOOKUP(datosAvance[[#This Row],[renaes]],eess!$A$1:$G$189,3,FALSE)</f>
        <v>LAMBAYEQUE</v>
      </c>
      <c r="H5205" s="9" t="str">
        <f>+VLOOKUP(datosAvance[[#This Row],[renaes]],eess!$A$1:$G$189,4,FALSE)</f>
        <v>MOTUPE</v>
      </c>
      <c r="I5205" s="9" t="str">
        <f>+VLOOKUP(datosAvance[[#This Row],[renaes]],eess!$A$1:$G$189,6,FALSE)</f>
        <v>LAMBAYEQUE</v>
      </c>
      <c r="J5205" s="9" t="str">
        <f>+VLOOKUP(datosAvance[[#This Row],[renaes]],eess!$A$1:$G$189,7,FALSE)</f>
        <v>MOTUPE</v>
      </c>
    </row>
    <row r="5206" spans="1:10" x14ac:dyDescent="0.25">
      <c r="A5206">
        <v>6954</v>
      </c>
      <c r="B5206">
        <v>1</v>
      </c>
      <c r="C5206" t="s">
        <v>244</v>
      </c>
      <c r="D5206">
        <v>1</v>
      </c>
      <c r="E5206" t="s">
        <v>5</v>
      </c>
      <c r="F5206" s="9" t="str">
        <f>+VLOOKUP(datosAvance[[#This Row],[renaes]],eess!$A$1:$G$189,2,FALSE)</f>
        <v>CAPOTE</v>
      </c>
      <c r="G5206" s="9" t="str">
        <f>+VLOOKUP(datosAvance[[#This Row],[renaes]],eess!$A$1:$G$189,3,FALSE)</f>
        <v>CHICLAYO</v>
      </c>
      <c r="H5206" s="9" t="str">
        <f>+VLOOKUP(datosAvance[[#This Row],[renaes]],eess!$A$1:$G$189,4,FALSE)</f>
        <v>PICSI</v>
      </c>
      <c r="I5206" s="9" t="str">
        <f>+VLOOKUP(datosAvance[[#This Row],[renaes]],eess!$A$1:$G$189,6,FALSE)</f>
        <v>CHICLAYO</v>
      </c>
      <c r="J5206" s="9" t="str">
        <f>+VLOOKUP(datosAvance[[#This Row],[renaes]],eess!$A$1:$G$189,7,FALSE)</f>
        <v>PICSI</v>
      </c>
    </row>
    <row r="5207" spans="1:10" x14ac:dyDescent="0.25">
      <c r="A5207">
        <v>6997</v>
      </c>
      <c r="B5207">
        <v>1</v>
      </c>
      <c r="C5207" t="s">
        <v>244</v>
      </c>
      <c r="D5207">
        <v>1</v>
      </c>
      <c r="E5207" t="s">
        <v>5</v>
      </c>
      <c r="F5207" s="9" t="str">
        <f>+VLOOKUP(datosAvance[[#This Row],[renaes]],eess!$A$1:$G$189,2,FALSE)</f>
        <v>PUCALA</v>
      </c>
      <c r="G5207" s="9" t="str">
        <f>+VLOOKUP(datosAvance[[#This Row],[renaes]],eess!$A$1:$G$189,3,FALSE)</f>
        <v>CHICLAYO</v>
      </c>
      <c r="H5207" s="9" t="str">
        <f>+VLOOKUP(datosAvance[[#This Row],[renaes]],eess!$A$1:$G$189,4,FALSE)</f>
        <v>POSOPE ALTO</v>
      </c>
      <c r="I5207" s="9" t="str">
        <f>+VLOOKUP(datosAvance[[#This Row],[renaes]],eess!$A$1:$G$189,6,FALSE)</f>
        <v>CHICLAYO</v>
      </c>
      <c r="J5207" s="9" t="str">
        <f>+VLOOKUP(datosAvance[[#This Row],[renaes]],eess!$A$1:$G$189,7,FALSE)</f>
        <v>PUCALA</v>
      </c>
    </row>
    <row r="5208" spans="1:10" x14ac:dyDescent="0.25">
      <c r="A5208">
        <v>7020</v>
      </c>
      <c r="B5208">
        <v>0</v>
      </c>
      <c r="C5208" t="s">
        <v>244</v>
      </c>
      <c r="D5208">
        <v>1</v>
      </c>
      <c r="E5208" t="s">
        <v>5</v>
      </c>
      <c r="F5208" s="9" t="str">
        <f>+VLOOKUP(datosAvance[[#This Row],[renaes]],eess!$A$1:$G$189,2,FALSE)</f>
        <v>HUAYABAMBA</v>
      </c>
      <c r="G5208" s="9" t="str">
        <f>+VLOOKUP(datosAvance[[#This Row],[renaes]],eess!$A$1:$G$189,3,FALSE)</f>
        <v>LAMBAYEQUE</v>
      </c>
      <c r="H5208" s="9" t="str">
        <f>+VLOOKUP(datosAvance[[#This Row],[renaes]],eess!$A$1:$G$189,4,FALSE)</f>
        <v>KAÑARIS</v>
      </c>
      <c r="I5208" s="9" t="str">
        <f>+VLOOKUP(datosAvance[[#This Row],[renaes]],eess!$A$1:$G$189,6,FALSE)</f>
        <v>FERREÑAFE</v>
      </c>
      <c r="J5208" s="9" t="str">
        <f>+VLOOKUP(datosAvance[[#This Row],[renaes]],eess!$A$1:$G$189,7,FALSE)</f>
        <v>CAÑARIS</v>
      </c>
    </row>
    <row r="5209" spans="1:10" x14ac:dyDescent="0.25">
      <c r="A5209">
        <v>7022</v>
      </c>
      <c r="B5209">
        <v>2</v>
      </c>
      <c r="C5209" t="s">
        <v>244</v>
      </c>
      <c r="D5209">
        <v>1</v>
      </c>
      <c r="E5209" t="s">
        <v>5</v>
      </c>
      <c r="F5209" s="9" t="str">
        <f>+VLOOKUP(datosAvance[[#This Row],[renaes]],eess!$A$1:$G$189,2,FALSE)</f>
        <v>LA ZARANDA</v>
      </c>
      <c r="G5209" s="9" t="str">
        <f>+VLOOKUP(datosAvance[[#This Row],[renaes]],eess!$A$1:$G$189,3,FALSE)</f>
        <v>FERREÐAFE</v>
      </c>
      <c r="H5209" s="9" t="str">
        <f>+VLOOKUP(datosAvance[[#This Row],[renaes]],eess!$A$1:$G$189,4,FALSE)</f>
        <v>PITIPO</v>
      </c>
      <c r="I5209" s="9" t="str">
        <f>+VLOOKUP(datosAvance[[#This Row],[renaes]],eess!$A$1:$G$189,6,FALSE)</f>
        <v>FERREÑAFE</v>
      </c>
      <c r="J5209" s="9" t="str">
        <f>+VLOOKUP(datosAvance[[#This Row],[renaes]],eess!$A$1:$G$189,7,FALSE)</f>
        <v>PITIPO</v>
      </c>
    </row>
    <row r="5210" spans="1:10" x14ac:dyDescent="0.25">
      <c r="A5210">
        <v>7023</v>
      </c>
      <c r="B5210">
        <v>0</v>
      </c>
      <c r="C5210" t="s">
        <v>244</v>
      </c>
      <c r="D5210">
        <v>1</v>
      </c>
      <c r="E5210" t="s">
        <v>5</v>
      </c>
      <c r="F5210" s="9" t="str">
        <f>+VLOOKUP(datosAvance[[#This Row],[renaes]],eess!$A$1:$G$189,2,FALSE)</f>
        <v>LAS COLMENAS</v>
      </c>
      <c r="G5210" s="9" t="str">
        <f>+VLOOKUP(datosAvance[[#This Row],[renaes]],eess!$A$1:$G$189,3,FALSE)</f>
        <v>CHICLAYO</v>
      </c>
      <c r="H5210" s="9" t="str">
        <f>+VLOOKUP(datosAvance[[#This Row],[renaes]],eess!$A$1:$G$189,4,FALSE)</f>
        <v>CHONGOYAPE</v>
      </c>
      <c r="I5210" s="9" t="str">
        <f>+VLOOKUP(datosAvance[[#This Row],[renaes]],eess!$A$1:$G$189,6,FALSE)</f>
        <v>CHICLAYO</v>
      </c>
      <c r="J5210" s="9" t="str">
        <f>+VLOOKUP(datosAvance[[#This Row],[renaes]],eess!$A$1:$G$189,7,FALSE)</f>
        <v>CHONGOYAPE</v>
      </c>
    </row>
    <row r="5211" spans="1:10" x14ac:dyDescent="0.25">
      <c r="A5211">
        <v>7107</v>
      </c>
      <c r="B5211">
        <v>8</v>
      </c>
      <c r="C5211" t="s">
        <v>244</v>
      </c>
      <c r="D5211">
        <v>1</v>
      </c>
      <c r="E5211" t="s">
        <v>5</v>
      </c>
      <c r="F5211" s="9" t="str">
        <f>+VLOOKUP(datosAvance[[#This Row],[renaes]],eess!$A$1:$G$189,2,FALSE)</f>
        <v>POMALCA</v>
      </c>
      <c r="G5211" s="9" t="str">
        <f>+VLOOKUP(datosAvance[[#This Row],[renaes]],eess!$A$1:$G$189,3,FALSE)</f>
        <v>CHICLAYO</v>
      </c>
      <c r="H5211" s="9" t="str">
        <f>+VLOOKUP(datosAvance[[#This Row],[renaes]],eess!$A$1:$G$189,4,FALSE)</f>
        <v>POMALCA</v>
      </c>
      <c r="I5211" s="9" t="str">
        <f>+VLOOKUP(datosAvance[[#This Row],[renaes]],eess!$A$1:$G$189,6,FALSE)</f>
        <v>CHICLAYO</v>
      </c>
      <c r="J5211" s="9" t="str">
        <f>+VLOOKUP(datosAvance[[#This Row],[renaes]],eess!$A$1:$G$189,7,FALSE)</f>
        <v>POMALCA</v>
      </c>
    </row>
    <row r="5212" spans="1:10" x14ac:dyDescent="0.25">
      <c r="A5212">
        <v>7183</v>
      </c>
      <c r="B5212">
        <v>8</v>
      </c>
      <c r="C5212" t="s">
        <v>244</v>
      </c>
      <c r="D5212">
        <v>1</v>
      </c>
      <c r="E5212" t="s">
        <v>5</v>
      </c>
      <c r="F5212" s="9" t="str">
        <f>+VLOOKUP(datosAvance[[#This Row],[renaes]],eess!$A$1:$G$189,2,FALSE)</f>
        <v>VILLA HERMOSA</v>
      </c>
      <c r="G5212" s="9" t="str">
        <f>+VLOOKUP(datosAvance[[#This Row],[renaes]],eess!$A$1:$G$189,3,FALSE)</f>
        <v>CHICLAYO</v>
      </c>
      <c r="H5212" s="9" t="str">
        <f>+VLOOKUP(datosAvance[[#This Row],[renaes]],eess!$A$1:$G$189,4,FALSE)</f>
        <v>JOSE LEONARDO ORTIZ</v>
      </c>
      <c r="I5212" s="9" t="str">
        <f>+VLOOKUP(datosAvance[[#This Row],[renaes]],eess!$A$1:$G$189,6,FALSE)</f>
        <v>CHICLAYO</v>
      </c>
      <c r="J5212" s="9" t="str">
        <f>+VLOOKUP(datosAvance[[#This Row],[renaes]],eess!$A$1:$G$189,7,FALSE)</f>
        <v>JOSE LEONARDO ORTIZ</v>
      </c>
    </row>
    <row r="5213" spans="1:10" x14ac:dyDescent="0.25">
      <c r="A5213">
        <v>7222</v>
      </c>
      <c r="B5213">
        <v>0</v>
      </c>
      <c r="C5213" t="s">
        <v>244</v>
      </c>
      <c r="D5213">
        <v>1</v>
      </c>
      <c r="E5213" t="s">
        <v>5</v>
      </c>
      <c r="F5213" s="9" t="str">
        <f>+VLOOKUP(datosAvance[[#This Row],[renaes]],eess!$A$1:$G$189,2,FALSE)</f>
        <v>MONTE HERMOZO</v>
      </c>
      <c r="G5213" s="9" t="str">
        <f>+VLOOKUP(datosAvance[[#This Row],[renaes]],eess!$A$1:$G$189,3,FALSE)</f>
        <v>LAMBAYEQUE</v>
      </c>
      <c r="H5213" s="9" t="str">
        <f>+VLOOKUP(datosAvance[[#This Row],[renaes]],eess!$A$1:$G$189,4,FALSE)</f>
        <v>MORROPE</v>
      </c>
      <c r="I5213" s="9" t="str">
        <f>+VLOOKUP(datosAvance[[#This Row],[renaes]],eess!$A$1:$G$189,6,FALSE)</f>
        <v>LAMBAYEQUE</v>
      </c>
      <c r="J5213" s="9" t="str">
        <f>+VLOOKUP(datosAvance[[#This Row],[renaes]],eess!$A$1:$G$189,7,FALSE)</f>
        <v>MORROPE</v>
      </c>
    </row>
    <row r="5214" spans="1:10" x14ac:dyDescent="0.25">
      <c r="A5214">
        <v>7223</v>
      </c>
      <c r="B5214">
        <v>0</v>
      </c>
      <c r="C5214" t="s">
        <v>244</v>
      </c>
      <c r="D5214">
        <v>1</v>
      </c>
      <c r="E5214" t="s">
        <v>5</v>
      </c>
      <c r="F5214" s="9" t="str">
        <f>+VLOOKUP(datosAvance[[#This Row],[renaes]],eess!$A$1:$G$189,2,FALSE)</f>
        <v>HUACA TRAPICHE DE BRONCE</v>
      </c>
      <c r="G5214" s="9" t="str">
        <f>+VLOOKUP(datosAvance[[#This Row],[renaes]],eess!$A$1:$G$189,3,FALSE)</f>
        <v>LAMBAYEQUE</v>
      </c>
      <c r="H5214" s="9" t="str">
        <f>+VLOOKUP(datosAvance[[#This Row],[renaes]],eess!$A$1:$G$189,4,FALSE)</f>
        <v>MORROPE</v>
      </c>
      <c r="I5214" s="9" t="str">
        <f>+VLOOKUP(datosAvance[[#This Row],[renaes]],eess!$A$1:$G$189,6,FALSE)</f>
        <v>LAMBAYEQUE</v>
      </c>
      <c r="J5214" s="9" t="str">
        <f>+VLOOKUP(datosAvance[[#This Row],[renaes]],eess!$A$1:$G$189,7,FALSE)</f>
        <v>MORROPE</v>
      </c>
    </row>
    <row r="5215" spans="1:10" x14ac:dyDescent="0.25">
      <c r="A5215">
        <v>7306</v>
      </c>
      <c r="B5215">
        <v>3</v>
      </c>
      <c r="C5215" t="s">
        <v>244</v>
      </c>
      <c r="D5215">
        <v>1</v>
      </c>
      <c r="E5215" t="s">
        <v>5</v>
      </c>
      <c r="F5215" s="9" t="str">
        <f>+VLOOKUP(datosAvance[[#This Row],[renaes]],eess!$A$1:$G$189,2,FALSE)</f>
        <v>LAS FLORES DE LA PRADERA</v>
      </c>
      <c r="G5215" s="9" t="str">
        <f>+VLOOKUP(datosAvance[[#This Row],[renaes]],eess!$A$1:$G$189,3,FALSE)</f>
        <v>CHICLAYO</v>
      </c>
      <c r="H5215" s="9" t="str">
        <f>+VLOOKUP(datosAvance[[#This Row],[renaes]],eess!$A$1:$G$189,4,FALSE)</f>
        <v>PIMENTEL</v>
      </c>
      <c r="I5215" s="9" t="str">
        <f>+VLOOKUP(datosAvance[[#This Row],[renaes]],eess!$A$1:$G$189,6,FALSE)</f>
        <v>CHICLAYO</v>
      </c>
      <c r="J5215" s="9" t="str">
        <f>+VLOOKUP(datosAvance[[#This Row],[renaes]],eess!$A$1:$G$189,7,FALSE)</f>
        <v>PIMENTEL</v>
      </c>
    </row>
    <row r="5216" spans="1:10" x14ac:dyDescent="0.25">
      <c r="A5216">
        <v>7315</v>
      </c>
      <c r="B5216">
        <v>0</v>
      </c>
      <c r="C5216" t="s">
        <v>244</v>
      </c>
      <c r="D5216">
        <v>1</v>
      </c>
      <c r="E5216" t="s">
        <v>5</v>
      </c>
      <c r="F5216" s="9" t="str">
        <f>+VLOOKUP(datosAvance[[#This Row],[renaes]],eess!$A$1:$G$189,2,FALSE)</f>
        <v>CALERA SANTA ROSA</v>
      </c>
      <c r="G5216" s="9" t="str">
        <f>+VLOOKUP(datosAvance[[#This Row],[renaes]],eess!$A$1:$G$189,3,FALSE)</f>
        <v>LAMBAYEQUE</v>
      </c>
      <c r="H5216" s="9" t="str">
        <f>+VLOOKUP(datosAvance[[#This Row],[renaes]],eess!$A$1:$G$189,4,FALSE)</f>
        <v>OLMOS</v>
      </c>
      <c r="I5216" s="9" t="str">
        <f>+VLOOKUP(datosAvance[[#This Row],[renaes]],eess!$A$1:$G$189,6,FALSE)</f>
        <v>LAMBAYEQUE</v>
      </c>
      <c r="J5216" s="9" t="str">
        <f>+VLOOKUP(datosAvance[[#This Row],[renaes]],eess!$A$1:$G$189,7,FALSE)</f>
        <v>OLMOS</v>
      </c>
    </row>
    <row r="5217" spans="1:10" x14ac:dyDescent="0.25">
      <c r="A5217">
        <v>7316</v>
      </c>
      <c r="B5217">
        <v>1</v>
      </c>
      <c r="C5217" t="s">
        <v>244</v>
      </c>
      <c r="D5217">
        <v>1</v>
      </c>
      <c r="E5217" t="s">
        <v>5</v>
      </c>
      <c r="F5217" s="9" t="str">
        <f>+VLOOKUP(datosAvance[[#This Row],[renaes]],eess!$A$1:$G$189,2,FALSE)</f>
        <v>CASERIO PLAYA DE CASCAJAL</v>
      </c>
      <c r="G5217" s="9" t="str">
        <f>+VLOOKUP(datosAvance[[#This Row],[renaes]],eess!$A$1:$G$189,3,FALSE)</f>
        <v>LAMBAYEQUE</v>
      </c>
      <c r="H5217" s="9" t="str">
        <f>+VLOOKUP(datosAvance[[#This Row],[renaes]],eess!$A$1:$G$189,4,FALSE)</f>
        <v>OLMOS</v>
      </c>
      <c r="I5217" s="9" t="str">
        <f>+VLOOKUP(datosAvance[[#This Row],[renaes]],eess!$A$1:$G$189,6,FALSE)</f>
        <v>LAMBAYEQUE</v>
      </c>
      <c r="J5217" s="9" t="str">
        <f>+VLOOKUP(datosAvance[[#This Row],[renaes]],eess!$A$1:$G$189,7,FALSE)</f>
        <v>OLMOS</v>
      </c>
    </row>
    <row r="5218" spans="1:10" x14ac:dyDescent="0.25">
      <c r="A5218">
        <v>7317</v>
      </c>
      <c r="B5218">
        <v>0</v>
      </c>
      <c r="C5218" t="s">
        <v>244</v>
      </c>
      <c r="D5218">
        <v>1</v>
      </c>
      <c r="E5218" t="s">
        <v>5</v>
      </c>
      <c r="F5218" s="9" t="str">
        <f>+VLOOKUP(datosAvance[[#This Row],[renaes]],eess!$A$1:$G$189,2,FALSE)</f>
        <v>SANTA CLARA</v>
      </c>
      <c r="G5218" s="9" t="str">
        <f>+VLOOKUP(datosAvance[[#This Row],[renaes]],eess!$A$1:$G$189,3,FALSE)</f>
        <v>FERREÐAFE</v>
      </c>
      <c r="H5218" s="9" t="str">
        <f>+VLOOKUP(datosAvance[[#This Row],[renaes]],eess!$A$1:$G$189,4,FALSE)</f>
        <v>PITIPO</v>
      </c>
      <c r="I5218" s="9" t="str">
        <f>+VLOOKUP(datosAvance[[#This Row],[renaes]],eess!$A$1:$G$189,6,FALSE)</f>
        <v>FERREÑAFE</v>
      </c>
      <c r="J5218" s="9" t="str">
        <f>+VLOOKUP(datosAvance[[#This Row],[renaes]],eess!$A$1:$G$189,7,FALSE)</f>
        <v>PITIPO</v>
      </c>
    </row>
    <row r="5219" spans="1:10" x14ac:dyDescent="0.25">
      <c r="A5219">
        <v>7318</v>
      </c>
      <c r="B5219">
        <v>2</v>
      </c>
      <c r="C5219" t="s">
        <v>244</v>
      </c>
      <c r="D5219">
        <v>1</v>
      </c>
      <c r="E5219" t="s">
        <v>5</v>
      </c>
      <c r="F5219" s="9" t="str">
        <f>+VLOOKUP(datosAvance[[#This Row],[renaes]],eess!$A$1:$G$189,2,FALSE)</f>
        <v>MAMAGPAMPA</v>
      </c>
      <c r="G5219" s="9" t="str">
        <f>+VLOOKUP(datosAvance[[#This Row],[renaes]],eess!$A$1:$G$189,3,FALSE)</f>
        <v>LAMBAYEQUE</v>
      </c>
      <c r="H5219" s="9" t="str">
        <f>+VLOOKUP(datosAvance[[#This Row],[renaes]],eess!$A$1:$G$189,4,FALSE)</f>
        <v>KAÑARIS</v>
      </c>
      <c r="I5219" s="9" t="str">
        <f>+VLOOKUP(datosAvance[[#This Row],[renaes]],eess!$A$1:$G$189,6,FALSE)</f>
        <v>FERREÑAFE</v>
      </c>
      <c r="J5219" s="9" t="str">
        <f>+VLOOKUP(datosAvance[[#This Row],[renaes]],eess!$A$1:$G$189,7,FALSE)</f>
        <v>CAÑARIS</v>
      </c>
    </row>
    <row r="5220" spans="1:10" x14ac:dyDescent="0.25">
      <c r="A5220">
        <v>7410</v>
      </c>
      <c r="B5220">
        <v>9</v>
      </c>
      <c r="C5220" t="s">
        <v>244</v>
      </c>
      <c r="D5220">
        <v>1</v>
      </c>
      <c r="E5220" t="s">
        <v>5</v>
      </c>
      <c r="F5220" s="9" t="str">
        <f>+VLOOKUP(datosAvance[[#This Row],[renaes]],eess!$A$1:$G$189,2,FALSE)</f>
        <v>ANTONIO RAYMONDI</v>
      </c>
      <c r="G5220" s="9" t="str">
        <f>+VLOOKUP(datosAvance[[#This Row],[renaes]],eess!$A$1:$G$189,3,FALSE)</f>
        <v>CHICLAYO</v>
      </c>
      <c r="H5220" s="9" t="str">
        <f>+VLOOKUP(datosAvance[[#This Row],[renaes]],eess!$A$1:$G$189,4,FALSE)</f>
        <v>LA VICTORIA</v>
      </c>
      <c r="I5220" s="9" t="str">
        <f>+VLOOKUP(datosAvance[[#This Row],[renaes]],eess!$A$1:$G$189,6,FALSE)</f>
        <v>CHICLAYO</v>
      </c>
      <c r="J5220" s="9" t="str">
        <f>+VLOOKUP(datosAvance[[#This Row],[renaes]],eess!$A$1:$G$189,7,FALSE)</f>
        <v>LA VICTORIA</v>
      </c>
    </row>
    <row r="5221" spans="1:10" x14ac:dyDescent="0.25">
      <c r="A5221">
        <v>10095</v>
      </c>
      <c r="B5221">
        <v>0</v>
      </c>
      <c r="C5221" t="s">
        <v>244</v>
      </c>
      <c r="D5221">
        <v>2</v>
      </c>
      <c r="E5221" t="s">
        <v>5</v>
      </c>
      <c r="F5221" s="9" t="str">
        <f>+VLOOKUP(datosAvance[[#This Row],[renaes]],eess!$A$1:$G$189,2,FALSE)</f>
        <v>ANCOL CHICO</v>
      </c>
      <c r="G5221" s="9" t="str">
        <f>+VLOOKUP(datosAvance[[#This Row],[renaes]],eess!$A$1:$G$189,3,FALSE)</f>
        <v>LAMBAYEQUE</v>
      </c>
      <c r="H5221" s="9" t="str">
        <f>+VLOOKUP(datosAvance[[#This Row],[renaes]],eess!$A$1:$G$189,4,FALSE)</f>
        <v>OLMOS</v>
      </c>
      <c r="I5221" s="9" t="str">
        <f>+VLOOKUP(datosAvance[[#This Row],[renaes]],eess!$A$1:$G$189,6,FALSE)</f>
        <v>LAMBAYEQUE</v>
      </c>
      <c r="J5221" s="9" t="str">
        <f>+VLOOKUP(datosAvance[[#This Row],[renaes]],eess!$A$1:$G$189,7,FALSE)</f>
        <v>OLMOS</v>
      </c>
    </row>
    <row r="5222" spans="1:10" x14ac:dyDescent="0.25">
      <c r="A5222">
        <v>10096</v>
      </c>
      <c r="B5222">
        <v>1</v>
      </c>
      <c r="C5222" t="s">
        <v>244</v>
      </c>
      <c r="D5222">
        <v>2</v>
      </c>
      <c r="E5222" t="s">
        <v>5</v>
      </c>
      <c r="F5222" s="9" t="str">
        <f>+VLOOKUP(datosAvance[[#This Row],[renaes]],eess!$A$1:$G$189,2,FALSE)</f>
        <v>EL PUEBLITO</v>
      </c>
      <c r="G5222" s="9" t="str">
        <f>+VLOOKUP(datosAvance[[#This Row],[renaes]],eess!$A$1:$G$189,3,FALSE)</f>
        <v>LAMBAYEQUE</v>
      </c>
      <c r="H5222" s="9" t="str">
        <f>+VLOOKUP(datosAvance[[#This Row],[renaes]],eess!$A$1:$G$189,4,FALSE)</f>
        <v>OLMOS</v>
      </c>
      <c r="I5222" s="9" t="str">
        <f>+VLOOKUP(datosAvance[[#This Row],[renaes]],eess!$A$1:$G$189,6,FALSE)</f>
        <v>LAMBAYEQUE</v>
      </c>
      <c r="J5222" s="9" t="str">
        <f>+VLOOKUP(datosAvance[[#This Row],[renaes]],eess!$A$1:$G$189,7,FALSE)</f>
        <v>OLMOS</v>
      </c>
    </row>
    <row r="5223" spans="1:10" x14ac:dyDescent="0.25">
      <c r="A5223">
        <v>11470</v>
      </c>
      <c r="B5223">
        <v>1</v>
      </c>
      <c r="C5223" t="s">
        <v>244</v>
      </c>
      <c r="D5223">
        <v>2</v>
      </c>
      <c r="E5223" t="s">
        <v>5</v>
      </c>
      <c r="F5223" s="9" t="str">
        <f>+VLOOKUP(datosAvance[[#This Row],[renaes]],eess!$A$1:$G$189,2,FALSE)</f>
        <v>HOSPITAL REGIONAL LAMBAYEQUE</v>
      </c>
      <c r="G5223" s="9" t="str">
        <f>+VLOOKUP(datosAvance[[#This Row],[renaes]],eess!$A$1:$G$189,3,FALSE)</f>
        <v>NO PERTENECE A NINGUNA RED</v>
      </c>
      <c r="H5223" s="9" t="str">
        <f>+VLOOKUP(datosAvance[[#This Row],[renaes]],eess!$A$1:$G$189,4,FALSE)</f>
        <v>NO PERTENECE A NINGUNA MICRORED</v>
      </c>
      <c r="I5223" s="9" t="str">
        <f>+VLOOKUP(datosAvance[[#This Row],[renaes]],eess!$A$1:$G$189,6,FALSE)</f>
        <v>CHICLAYO</v>
      </c>
      <c r="J5223" s="9" t="str">
        <f>+VLOOKUP(datosAvance[[#This Row],[renaes]],eess!$A$1:$G$189,7,FALSE)</f>
        <v>CHICLAYO</v>
      </c>
    </row>
    <row r="5224" spans="1:10" x14ac:dyDescent="0.25">
      <c r="A5224">
        <v>11688</v>
      </c>
      <c r="B5224">
        <v>1</v>
      </c>
      <c r="C5224" t="s">
        <v>244</v>
      </c>
      <c r="D5224">
        <v>2</v>
      </c>
      <c r="E5224" t="s">
        <v>5</v>
      </c>
      <c r="F5224" s="9" t="str">
        <f>+VLOOKUP(datosAvance[[#This Row],[renaes]],eess!$A$1:$G$189,2,FALSE)</f>
        <v>LAS NORIAS</v>
      </c>
      <c r="G5224" s="9" t="str">
        <f>+VLOOKUP(datosAvance[[#This Row],[renaes]],eess!$A$1:$G$189,3,FALSE)</f>
        <v>LAMBAYEQUE</v>
      </c>
      <c r="H5224" s="9" t="str">
        <f>+VLOOKUP(datosAvance[[#This Row],[renaes]],eess!$A$1:$G$189,4,FALSE)</f>
        <v>OLMOS</v>
      </c>
      <c r="I5224" s="9" t="str">
        <f>+VLOOKUP(datosAvance[[#This Row],[renaes]],eess!$A$1:$G$189,6,FALSE)</f>
        <v>LAMBAYEQUE</v>
      </c>
      <c r="J5224" s="9" t="str">
        <f>+VLOOKUP(datosAvance[[#This Row],[renaes]],eess!$A$1:$G$189,7,FALSE)</f>
        <v>OLMOS</v>
      </c>
    </row>
    <row r="5225" spans="1:10" x14ac:dyDescent="0.25">
      <c r="A5225">
        <v>17605</v>
      </c>
      <c r="B5225">
        <v>0</v>
      </c>
      <c r="C5225" t="s">
        <v>244</v>
      </c>
      <c r="D5225">
        <v>2</v>
      </c>
      <c r="E5225" t="s">
        <v>5</v>
      </c>
      <c r="F5225" s="9" t="str">
        <f>+VLOOKUP(datosAvance[[#This Row],[renaes]],eess!$A$1:$G$189,2,FALSE)</f>
        <v>CORRAL DE ARENA</v>
      </c>
      <c r="G5225" s="9" t="str">
        <f>+VLOOKUP(datosAvance[[#This Row],[renaes]],eess!$A$1:$G$189,3,FALSE)</f>
        <v>LAMBAYEQUE</v>
      </c>
      <c r="H5225" s="9" t="str">
        <f>+VLOOKUP(datosAvance[[#This Row],[renaes]],eess!$A$1:$G$189,4,FALSE)</f>
        <v>OLMOS</v>
      </c>
      <c r="I5225" s="9" t="str">
        <f>+VLOOKUP(datosAvance[[#This Row],[renaes]],eess!$A$1:$G$189,6,FALSE)</f>
        <v>LAMBAYEQUE</v>
      </c>
      <c r="J5225" s="9" t="str">
        <f>+VLOOKUP(datosAvance[[#This Row],[renaes]],eess!$A$1:$G$189,7,FALSE)</f>
        <v>OLMOS</v>
      </c>
    </row>
    <row r="5226" spans="1:10" x14ac:dyDescent="0.25">
      <c r="A5226">
        <v>17874</v>
      </c>
      <c r="B5226">
        <v>2</v>
      </c>
      <c r="C5226" t="s">
        <v>244</v>
      </c>
      <c r="D5226">
        <v>2</v>
      </c>
      <c r="E5226" t="s">
        <v>5</v>
      </c>
      <c r="F5226" s="9" t="str">
        <f>+VLOOKUP(datosAvance[[#This Row],[renaes]],eess!$A$1:$G$189,2,FALSE)</f>
        <v>SALTUR</v>
      </c>
      <c r="G5226" s="9" t="str">
        <f>+VLOOKUP(datosAvance[[#This Row],[renaes]],eess!$A$1:$G$189,3,FALSE)</f>
        <v>CHICLAYO</v>
      </c>
      <c r="H5226" s="9" t="str">
        <f>+VLOOKUP(datosAvance[[#This Row],[renaes]],eess!$A$1:$G$189,4,FALSE)</f>
        <v>CAYALTI-ZAÑA</v>
      </c>
      <c r="I5226" s="9" t="str">
        <f>+VLOOKUP(datosAvance[[#This Row],[renaes]],eess!$A$1:$G$189,6,FALSE)</f>
        <v>CHICLAYO</v>
      </c>
      <c r="J5226" s="9" t="str">
        <f>+VLOOKUP(datosAvance[[#This Row],[renaes]],eess!$A$1:$G$189,7,FALSE)</f>
        <v>SAÑA</v>
      </c>
    </row>
    <row r="5227" spans="1:10" x14ac:dyDescent="0.25">
      <c r="A5227">
        <v>17875</v>
      </c>
      <c r="B5227">
        <v>0</v>
      </c>
      <c r="C5227" t="s">
        <v>244</v>
      </c>
      <c r="D5227">
        <v>2</v>
      </c>
      <c r="E5227" t="s">
        <v>5</v>
      </c>
      <c r="F5227" s="9" t="str">
        <f>+VLOOKUP(datosAvance[[#This Row],[renaes]],eess!$A$1:$G$189,2,FALSE)</f>
        <v>LA COMPUERTA</v>
      </c>
      <c r="G5227" s="9" t="str">
        <f>+VLOOKUP(datosAvance[[#This Row],[renaes]],eess!$A$1:$G$189,3,FALSE)</f>
        <v>CHICLAYO</v>
      </c>
      <c r="H5227" s="9" t="str">
        <f>+VLOOKUP(datosAvance[[#This Row],[renaes]],eess!$A$1:$G$189,4,FALSE)</f>
        <v>OYOTUN</v>
      </c>
      <c r="I5227" s="9" t="str">
        <f>+VLOOKUP(datosAvance[[#This Row],[renaes]],eess!$A$1:$G$189,6,FALSE)</f>
        <v>CHICLAYO</v>
      </c>
      <c r="J5227" s="9" t="str">
        <f>+VLOOKUP(datosAvance[[#This Row],[renaes]],eess!$A$1:$G$189,7,FALSE)</f>
        <v>OYOTUN</v>
      </c>
    </row>
    <row r="5228" spans="1:10" x14ac:dyDescent="0.25">
      <c r="A5228">
        <v>18872</v>
      </c>
      <c r="B5228">
        <v>1</v>
      </c>
      <c r="C5228" t="s">
        <v>244</v>
      </c>
      <c r="D5228">
        <v>2</v>
      </c>
      <c r="E5228" t="s">
        <v>5</v>
      </c>
      <c r="F5228" s="9" t="str">
        <f>+VLOOKUP(datosAvance[[#This Row],[renaes]],eess!$A$1:$G$189,2,FALSE)</f>
        <v>PASABAR ASERRADERO</v>
      </c>
      <c r="G5228" s="9" t="str">
        <f>+VLOOKUP(datosAvance[[#This Row],[renaes]],eess!$A$1:$G$189,3,FALSE)</f>
        <v>LAMBAYEQUE</v>
      </c>
      <c r="H5228" s="9" t="str">
        <f>+VLOOKUP(datosAvance[[#This Row],[renaes]],eess!$A$1:$G$189,4,FALSE)</f>
        <v>OLMOS</v>
      </c>
      <c r="I5228" s="9" t="str">
        <f>+VLOOKUP(datosAvance[[#This Row],[renaes]],eess!$A$1:$G$189,6,FALSE)</f>
        <v>LAMBAYEQUE</v>
      </c>
      <c r="J5228" s="9" t="str">
        <f>+VLOOKUP(datosAvance[[#This Row],[renaes]],eess!$A$1:$G$189,7,FALSE)</f>
        <v>OLMOS</v>
      </c>
    </row>
    <row r="5229" spans="1:10" x14ac:dyDescent="0.25">
      <c r="A5229">
        <v>18916</v>
      </c>
      <c r="B5229">
        <v>0</v>
      </c>
      <c r="C5229" t="s">
        <v>244</v>
      </c>
      <c r="D5229">
        <v>2</v>
      </c>
      <c r="E5229" t="s">
        <v>5</v>
      </c>
      <c r="F5229" s="9" t="str">
        <f>+VLOOKUP(datosAvance[[#This Row],[renaes]],eess!$A$1:$G$189,2,FALSE)</f>
        <v>MOCAPE</v>
      </c>
      <c r="G5229" s="9" t="str">
        <f>+VLOOKUP(datosAvance[[#This Row],[renaes]],eess!$A$1:$G$189,3,FALSE)</f>
        <v>LAMBAYEQUE</v>
      </c>
      <c r="H5229" s="9" t="str">
        <f>+VLOOKUP(datosAvance[[#This Row],[renaes]],eess!$A$1:$G$189,4,FALSE)</f>
        <v>OLMOS</v>
      </c>
      <c r="I5229" s="9" t="str">
        <f>+VLOOKUP(datosAvance[[#This Row],[renaes]],eess!$A$1:$G$189,6,FALSE)</f>
        <v>LAMBAYEQUE</v>
      </c>
      <c r="J5229" s="9" t="str">
        <f>+VLOOKUP(datosAvance[[#This Row],[renaes]],eess!$A$1:$G$189,7,FALSE)</f>
        <v>OLMOS</v>
      </c>
    </row>
    <row r="5230" spans="1:10" x14ac:dyDescent="0.25">
      <c r="A5230">
        <v>26094</v>
      </c>
      <c r="B5230">
        <v>1</v>
      </c>
      <c r="C5230" t="s">
        <v>244</v>
      </c>
      <c r="D5230">
        <v>2</v>
      </c>
      <c r="E5230" t="s">
        <v>5</v>
      </c>
      <c r="F5230" s="9" t="str">
        <f>+VLOOKUP(datosAvance[[#This Row],[renaes]],eess!$A$1:$G$189,2,FALSE)</f>
        <v>CAPILLA SANTA ROSA LAMBAYEQUE</v>
      </c>
      <c r="G5230" s="9" t="str">
        <f>+VLOOKUP(datosAvance[[#This Row],[renaes]],eess!$A$1:$G$189,3,FALSE)</f>
        <v>LAMBAYEQUE</v>
      </c>
      <c r="H5230" s="9" t="str">
        <f>+VLOOKUP(datosAvance[[#This Row],[renaes]],eess!$A$1:$G$189,4,FALSE)</f>
        <v>LAMBAYEQUE</v>
      </c>
      <c r="I5230" s="9" t="str">
        <f>+VLOOKUP(datosAvance[[#This Row],[renaes]],eess!$A$1:$G$189,6,FALSE)</f>
        <v>LAMBAYEQUE</v>
      </c>
      <c r="J5230" s="9" t="str">
        <f>+VLOOKUP(datosAvance[[#This Row],[renaes]],eess!$A$1:$G$189,7,FALSE)</f>
        <v>LAMBAYEQUE</v>
      </c>
    </row>
    <row r="5231" spans="1:10" x14ac:dyDescent="0.25">
      <c r="A5231">
        <v>26269</v>
      </c>
      <c r="B5231">
        <v>0</v>
      </c>
      <c r="C5231" t="s">
        <v>244</v>
      </c>
      <c r="D5231">
        <v>2</v>
      </c>
      <c r="E5231" t="s">
        <v>5</v>
      </c>
      <c r="F5231" s="9" t="str">
        <f>+VLOOKUP(datosAvance[[#This Row],[renaes]],eess!$A$1:$G$189,2,FALSE)</f>
        <v>HUACA BLANCA</v>
      </c>
      <c r="G5231" s="9" t="str">
        <f>+VLOOKUP(datosAvance[[#This Row],[renaes]],eess!$A$1:$G$189,3,FALSE)</f>
        <v>CHICLAYO</v>
      </c>
      <c r="H5231" s="9" t="str">
        <f>+VLOOKUP(datosAvance[[#This Row],[renaes]],eess!$A$1:$G$189,4,FALSE)</f>
        <v>CHONGOYAPE</v>
      </c>
      <c r="I5231" s="9" t="str">
        <f>+VLOOKUP(datosAvance[[#This Row],[renaes]],eess!$A$1:$G$189,6,FALSE)</f>
        <v>CHICLAYO</v>
      </c>
      <c r="J5231" s="9" t="str">
        <f>+VLOOKUP(datosAvance[[#This Row],[renaes]],eess!$A$1:$G$189,7,FALSE)</f>
        <v>CHONGOYAPE</v>
      </c>
    </row>
    <row r="5232" spans="1:10" x14ac:dyDescent="0.25">
      <c r="A5232">
        <v>31449</v>
      </c>
      <c r="B5232">
        <v>6</v>
      </c>
      <c r="C5232" t="s">
        <v>244</v>
      </c>
      <c r="D5232">
        <v>2</v>
      </c>
      <c r="E5232" t="s">
        <v>5</v>
      </c>
      <c r="F5232" s="9" t="str">
        <f>+VLOOKUP(datosAvance[[#This Row],[renaes]],eess!$A$1:$G$189,2,FALSE)</f>
        <v>TUMAN</v>
      </c>
      <c r="G5232" s="9" t="str">
        <f>+VLOOKUP(datosAvance[[#This Row],[renaes]],eess!$A$1:$G$189,3,FALSE)</f>
        <v>CHICLAYO</v>
      </c>
      <c r="H5232" s="9" t="str">
        <f>+VLOOKUP(datosAvance[[#This Row],[renaes]],eess!$A$1:$G$189,4,FALSE)</f>
        <v>POSOPE ALTO</v>
      </c>
      <c r="I5232" s="9" t="str">
        <f>+VLOOKUP(datosAvance[[#This Row],[renaes]],eess!$A$1:$G$189,6,FALSE)</f>
        <v>CHICLAYO</v>
      </c>
      <c r="J5232" s="9" t="str">
        <f>+VLOOKUP(datosAvance[[#This Row],[renaes]],eess!$A$1:$G$189,7,FALSE)</f>
        <v>TUMAN</v>
      </c>
    </row>
    <row r="5233" spans="1:10" x14ac:dyDescent="0.25">
      <c r="A5233">
        <v>32743</v>
      </c>
      <c r="B5233">
        <v>6</v>
      </c>
      <c r="C5233" t="s">
        <v>244</v>
      </c>
      <c r="D5233">
        <v>2</v>
      </c>
      <c r="E5233" t="s">
        <v>5</v>
      </c>
      <c r="F5233" s="9" t="str">
        <f>+VLOOKUP(datosAvance[[#This Row],[renaes]],eess!$A$1:$G$189,2,FALSE)</f>
        <v>POSOPE ALTO</v>
      </c>
      <c r="G5233" s="9" t="str">
        <f>+VLOOKUP(datosAvance[[#This Row],[renaes]],eess!$A$1:$G$189,3,FALSE)</f>
        <v>CHICLAYO</v>
      </c>
      <c r="H5233" s="9" t="str">
        <f>+VLOOKUP(datosAvance[[#This Row],[renaes]],eess!$A$1:$G$189,4,FALSE)</f>
        <v>POSOPE ALTO</v>
      </c>
      <c r="I5233" s="9" t="str">
        <f>+VLOOKUP(datosAvance[[#This Row],[renaes]],eess!$A$1:$G$189,6,FALSE)</f>
        <v>CHICLAYO</v>
      </c>
      <c r="J5233" s="9" t="str">
        <f>+VLOOKUP(datosAvance[[#This Row],[renaes]],eess!$A$1:$G$189,7,FALSE)</f>
        <v>PATAPO</v>
      </c>
    </row>
    <row r="5234" spans="1:10" x14ac:dyDescent="0.25">
      <c r="A5234">
        <v>4317</v>
      </c>
      <c r="B5234">
        <v>1</v>
      </c>
      <c r="C5234" t="s">
        <v>244</v>
      </c>
      <c r="D5234">
        <v>2</v>
      </c>
      <c r="E5234" t="s">
        <v>5</v>
      </c>
      <c r="F5234" s="9" t="str">
        <f>+VLOOKUP(datosAvance[[#This Row],[renaes]],eess!$A$1:$G$189,2,FALSE)</f>
        <v>HOSPITAL REGIONAL DOCENTE LAS MERCEDES</v>
      </c>
      <c r="G5234" s="9" t="str">
        <f>+VLOOKUP(datosAvance[[#This Row],[renaes]],eess!$A$1:$G$189,3,FALSE)</f>
        <v>NO PERTENECE A NINGUNA RED</v>
      </c>
      <c r="H5234" s="9" t="str">
        <f>+VLOOKUP(datosAvance[[#This Row],[renaes]],eess!$A$1:$G$189,4,FALSE)</f>
        <v>NO PERTENECE A NINGUNA MICRORED</v>
      </c>
      <c r="I5234" s="9" t="str">
        <f>+VLOOKUP(datosAvance[[#This Row],[renaes]],eess!$A$1:$G$189,6,FALSE)</f>
        <v>CHICLAYO</v>
      </c>
      <c r="J5234" s="9" t="str">
        <f>+VLOOKUP(datosAvance[[#This Row],[renaes]],eess!$A$1:$G$189,7,FALSE)</f>
        <v>CHICLAYO</v>
      </c>
    </row>
    <row r="5235" spans="1:10" x14ac:dyDescent="0.25">
      <c r="A5235">
        <v>4318</v>
      </c>
      <c r="B5235">
        <v>6</v>
      </c>
      <c r="C5235" t="s">
        <v>244</v>
      </c>
      <c r="D5235">
        <v>2</v>
      </c>
      <c r="E5235" t="s">
        <v>5</v>
      </c>
      <c r="F5235" s="9" t="str">
        <f>+VLOOKUP(datosAvance[[#This Row],[renaes]],eess!$A$1:$G$189,2,FALSE)</f>
        <v>JOSE OLAYA</v>
      </c>
      <c r="G5235" s="9" t="str">
        <f>+VLOOKUP(datosAvance[[#This Row],[renaes]],eess!$A$1:$G$189,3,FALSE)</f>
        <v>CHICLAYO</v>
      </c>
      <c r="H5235" s="9" t="str">
        <f>+VLOOKUP(datosAvance[[#This Row],[renaes]],eess!$A$1:$G$189,4,FALSE)</f>
        <v>CHICLAYO</v>
      </c>
      <c r="I5235" s="9" t="str">
        <f>+VLOOKUP(datosAvance[[#This Row],[renaes]],eess!$A$1:$G$189,6,FALSE)</f>
        <v>CHICLAYO</v>
      </c>
      <c r="J5235" s="9" t="str">
        <f>+VLOOKUP(datosAvance[[#This Row],[renaes]],eess!$A$1:$G$189,7,FALSE)</f>
        <v>CHICLAYO</v>
      </c>
    </row>
    <row r="5236" spans="1:10" x14ac:dyDescent="0.25">
      <c r="A5236">
        <v>4319</v>
      </c>
      <c r="B5236">
        <v>3</v>
      </c>
      <c r="C5236" t="s">
        <v>244</v>
      </c>
      <c r="D5236">
        <v>2</v>
      </c>
      <c r="E5236" t="s">
        <v>5</v>
      </c>
      <c r="F5236" s="9" t="str">
        <f>+VLOOKUP(datosAvance[[#This Row],[renaes]],eess!$A$1:$G$189,2,FALSE)</f>
        <v>SAN ANTONIO</v>
      </c>
      <c r="G5236" s="9" t="str">
        <f>+VLOOKUP(datosAvance[[#This Row],[renaes]],eess!$A$1:$G$189,3,FALSE)</f>
        <v>CHICLAYO</v>
      </c>
      <c r="H5236" s="9" t="str">
        <f>+VLOOKUP(datosAvance[[#This Row],[renaes]],eess!$A$1:$G$189,4,FALSE)</f>
        <v>CHICLAYO</v>
      </c>
      <c r="I5236" s="9" t="str">
        <f>+VLOOKUP(datosAvance[[#This Row],[renaes]],eess!$A$1:$G$189,6,FALSE)</f>
        <v>CHICLAYO</v>
      </c>
      <c r="J5236" s="9" t="str">
        <f>+VLOOKUP(datosAvance[[#This Row],[renaes]],eess!$A$1:$G$189,7,FALSE)</f>
        <v>CHICLAYO</v>
      </c>
    </row>
    <row r="5237" spans="1:10" x14ac:dyDescent="0.25">
      <c r="A5237">
        <v>4320</v>
      </c>
      <c r="B5237">
        <v>3</v>
      </c>
      <c r="C5237" t="s">
        <v>244</v>
      </c>
      <c r="D5237">
        <v>2</v>
      </c>
      <c r="E5237" t="s">
        <v>5</v>
      </c>
      <c r="F5237" s="9" t="str">
        <f>+VLOOKUP(datosAvance[[#This Row],[renaes]],eess!$A$1:$G$189,2,FALSE)</f>
        <v>JORGE CHAVEZ</v>
      </c>
      <c r="G5237" s="9" t="str">
        <f>+VLOOKUP(datosAvance[[#This Row],[renaes]],eess!$A$1:$G$189,3,FALSE)</f>
        <v>CHICLAYO</v>
      </c>
      <c r="H5237" s="9" t="str">
        <f>+VLOOKUP(datosAvance[[#This Row],[renaes]],eess!$A$1:$G$189,4,FALSE)</f>
        <v>CHICLAYO</v>
      </c>
      <c r="I5237" s="9" t="str">
        <f>+VLOOKUP(datosAvance[[#This Row],[renaes]],eess!$A$1:$G$189,6,FALSE)</f>
        <v>CHICLAYO</v>
      </c>
      <c r="J5237" s="9" t="str">
        <f>+VLOOKUP(datosAvance[[#This Row],[renaes]],eess!$A$1:$G$189,7,FALSE)</f>
        <v>CHICLAYO</v>
      </c>
    </row>
    <row r="5238" spans="1:10" x14ac:dyDescent="0.25">
      <c r="A5238">
        <v>4321</v>
      </c>
      <c r="B5238">
        <v>7</v>
      </c>
      <c r="C5238" t="s">
        <v>244</v>
      </c>
      <c r="D5238">
        <v>2</v>
      </c>
      <c r="E5238" t="s">
        <v>5</v>
      </c>
      <c r="F5238" s="9" t="str">
        <f>+VLOOKUP(datosAvance[[#This Row],[renaes]],eess!$A$1:$G$189,2,FALSE)</f>
        <v>TUPAC AMARU</v>
      </c>
      <c r="G5238" s="9" t="str">
        <f>+VLOOKUP(datosAvance[[#This Row],[renaes]],eess!$A$1:$G$189,3,FALSE)</f>
        <v>CHICLAYO</v>
      </c>
      <c r="H5238" s="9" t="str">
        <f>+VLOOKUP(datosAvance[[#This Row],[renaes]],eess!$A$1:$G$189,4,FALSE)</f>
        <v>CHICLAYO</v>
      </c>
      <c r="I5238" s="9" t="str">
        <f>+VLOOKUP(datosAvance[[#This Row],[renaes]],eess!$A$1:$G$189,6,FALSE)</f>
        <v>CHICLAYO</v>
      </c>
      <c r="J5238" s="9" t="str">
        <f>+VLOOKUP(datosAvance[[#This Row],[renaes]],eess!$A$1:$G$189,7,FALSE)</f>
        <v>CHICLAYO</v>
      </c>
    </row>
    <row r="5239" spans="1:10" x14ac:dyDescent="0.25">
      <c r="A5239">
        <v>4322</v>
      </c>
      <c r="B5239">
        <v>4</v>
      </c>
      <c r="C5239" t="s">
        <v>244</v>
      </c>
      <c r="D5239">
        <v>2</v>
      </c>
      <c r="E5239" t="s">
        <v>5</v>
      </c>
      <c r="F5239" s="9" t="str">
        <f>+VLOOKUP(datosAvance[[#This Row],[renaes]],eess!$A$1:$G$189,2,FALSE)</f>
        <v>JOSE QUIÑONEZ GONZALES</v>
      </c>
      <c r="G5239" s="9" t="str">
        <f>+VLOOKUP(datosAvance[[#This Row],[renaes]],eess!$A$1:$G$189,3,FALSE)</f>
        <v>CHICLAYO</v>
      </c>
      <c r="H5239" s="9" t="str">
        <f>+VLOOKUP(datosAvance[[#This Row],[renaes]],eess!$A$1:$G$189,4,FALSE)</f>
        <v>CHICLAYO</v>
      </c>
      <c r="I5239" s="9" t="str">
        <f>+VLOOKUP(datosAvance[[#This Row],[renaes]],eess!$A$1:$G$189,6,FALSE)</f>
        <v>CHICLAYO</v>
      </c>
      <c r="J5239" s="9" t="str">
        <f>+VLOOKUP(datosAvance[[#This Row],[renaes]],eess!$A$1:$G$189,7,FALSE)</f>
        <v>CHICLAYO</v>
      </c>
    </row>
    <row r="5240" spans="1:10" x14ac:dyDescent="0.25">
      <c r="A5240">
        <v>4323</v>
      </c>
      <c r="B5240">
        <v>1</v>
      </c>
      <c r="C5240" t="s">
        <v>244</v>
      </c>
      <c r="D5240">
        <v>2</v>
      </c>
      <c r="E5240" t="s">
        <v>5</v>
      </c>
      <c r="F5240" s="9" t="str">
        <f>+VLOOKUP(datosAvance[[#This Row],[renaes]],eess!$A$1:$G$189,2,FALSE)</f>
        <v>CRUZ DE LA ESPERANZA</v>
      </c>
      <c r="G5240" s="9" t="str">
        <f>+VLOOKUP(datosAvance[[#This Row],[renaes]],eess!$A$1:$G$189,3,FALSE)</f>
        <v>CHICLAYO</v>
      </c>
      <c r="H5240" s="9" t="str">
        <f>+VLOOKUP(datosAvance[[#This Row],[renaes]],eess!$A$1:$G$189,4,FALSE)</f>
        <v>CHICLAYO</v>
      </c>
      <c r="I5240" s="9" t="str">
        <f>+VLOOKUP(datosAvance[[#This Row],[renaes]],eess!$A$1:$G$189,6,FALSE)</f>
        <v>CHICLAYO</v>
      </c>
      <c r="J5240" s="9" t="str">
        <f>+VLOOKUP(datosAvance[[#This Row],[renaes]],eess!$A$1:$G$189,7,FALSE)</f>
        <v>CHICLAYO</v>
      </c>
    </row>
    <row r="5241" spans="1:10" x14ac:dyDescent="0.25">
      <c r="A5241">
        <v>4324</v>
      </c>
      <c r="B5241">
        <v>6</v>
      </c>
      <c r="C5241" t="s">
        <v>244</v>
      </c>
      <c r="D5241">
        <v>2</v>
      </c>
      <c r="E5241" t="s">
        <v>5</v>
      </c>
      <c r="F5241" s="9" t="str">
        <f>+VLOOKUP(datosAvance[[#This Row],[renaes]],eess!$A$1:$G$189,2,FALSE)</f>
        <v>CERROPON</v>
      </c>
      <c r="G5241" s="9" t="str">
        <f>+VLOOKUP(datosAvance[[#This Row],[renaes]],eess!$A$1:$G$189,3,FALSE)</f>
        <v>CHICLAYO</v>
      </c>
      <c r="H5241" s="9" t="str">
        <f>+VLOOKUP(datosAvance[[#This Row],[renaes]],eess!$A$1:$G$189,4,FALSE)</f>
        <v>CHICLAYO</v>
      </c>
      <c r="I5241" s="9" t="str">
        <f>+VLOOKUP(datosAvance[[#This Row],[renaes]],eess!$A$1:$G$189,6,FALSE)</f>
        <v>CHICLAYO</v>
      </c>
      <c r="J5241" s="9" t="str">
        <f>+VLOOKUP(datosAvance[[#This Row],[renaes]],eess!$A$1:$G$189,7,FALSE)</f>
        <v>CHICLAYO</v>
      </c>
    </row>
    <row r="5242" spans="1:10" x14ac:dyDescent="0.25">
      <c r="A5242">
        <v>4325</v>
      </c>
      <c r="B5242">
        <v>4</v>
      </c>
      <c r="C5242" t="s">
        <v>244</v>
      </c>
      <c r="D5242">
        <v>2</v>
      </c>
      <c r="E5242" t="s">
        <v>5</v>
      </c>
      <c r="F5242" s="9" t="str">
        <f>+VLOOKUP(datosAvance[[#This Row],[renaes]],eess!$A$1:$G$189,2,FALSE)</f>
        <v>VICTOR ENRIQUE TIRADO BONILLA-CHONGOYAPE</v>
      </c>
      <c r="G5242" s="9" t="str">
        <f>+VLOOKUP(datosAvance[[#This Row],[renaes]],eess!$A$1:$G$189,3,FALSE)</f>
        <v>CHICLAYO</v>
      </c>
      <c r="H5242" s="9" t="str">
        <f>+VLOOKUP(datosAvance[[#This Row],[renaes]],eess!$A$1:$G$189,4,FALSE)</f>
        <v>CHONGOYAPE</v>
      </c>
      <c r="I5242" s="9" t="str">
        <f>+VLOOKUP(datosAvance[[#This Row],[renaes]],eess!$A$1:$G$189,6,FALSE)</f>
        <v>CHICLAYO</v>
      </c>
      <c r="J5242" s="9" t="str">
        <f>+VLOOKUP(datosAvance[[#This Row],[renaes]],eess!$A$1:$G$189,7,FALSE)</f>
        <v>CHONGOYAPE</v>
      </c>
    </row>
    <row r="5243" spans="1:10" x14ac:dyDescent="0.25">
      <c r="A5243">
        <v>4326</v>
      </c>
      <c r="B5243">
        <v>1</v>
      </c>
      <c r="C5243" t="s">
        <v>244</v>
      </c>
      <c r="D5243">
        <v>2</v>
      </c>
      <c r="E5243" t="s">
        <v>5</v>
      </c>
      <c r="F5243" s="9" t="str">
        <f>+VLOOKUP(datosAvance[[#This Row],[renaes]],eess!$A$1:$G$189,2,FALSE)</f>
        <v>PAMPA GRANDE</v>
      </c>
      <c r="G5243" s="9" t="str">
        <f>+VLOOKUP(datosAvance[[#This Row],[renaes]],eess!$A$1:$G$189,3,FALSE)</f>
        <v>CHICLAYO</v>
      </c>
      <c r="H5243" s="9" t="str">
        <f>+VLOOKUP(datosAvance[[#This Row],[renaes]],eess!$A$1:$G$189,4,FALSE)</f>
        <v>CHONGOYAPE</v>
      </c>
      <c r="I5243" s="9" t="str">
        <f>+VLOOKUP(datosAvance[[#This Row],[renaes]],eess!$A$1:$G$189,6,FALSE)</f>
        <v>CHICLAYO</v>
      </c>
      <c r="J5243" s="9" t="str">
        <f>+VLOOKUP(datosAvance[[#This Row],[renaes]],eess!$A$1:$G$189,7,FALSE)</f>
        <v>CHONGOYAPE</v>
      </c>
    </row>
    <row r="5244" spans="1:10" x14ac:dyDescent="0.25">
      <c r="A5244">
        <v>4327</v>
      </c>
      <c r="B5244">
        <v>5</v>
      </c>
      <c r="C5244" t="s">
        <v>244</v>
      </c>
      <c r="D5244">
        <v>2</v>
      </c>
      <c r="E5244" t="s">
        <v>5</v>
      </c>
      <c r="F5244" s="9" t="str">
        <f>+VLOOKUP(datosAvance[[#This Row],[renaes]],eess!$A$1:$G$189,2,FALSE)</f>
        <v>LA VICTORIA SECTOR  I</v>
      </c>
      <c r="G5244" s="9" t="str">
        <f>+VLOOKUP(datosAvance[[#This Row],[renaes]],eess!$A$1:$G$189,3,FALSE)</f>
        <v>CHICLAYO</v>
      </c>
      <c r="H5244" s="9" t="str">
        <f>+VLOOKUP(datosAvance[[#This Row],[renaes]],eess!$A$1:$G$189,4,FALSE)</f>
        <v>LA VICTORIA</v>
      </c>
      <c r="I5244" s="9" t="str">
        <f>+VLOOKUP(datosAvance[[#This Row],[renaes]],eess!$A$1:$G$189,6,FALSE)</f>
        <v>CHICLAYO</v>
      </c>
      <c r="J5244" s="9" t="str">
        <f>+VLOOKUP(datosAvance[[#This Row],[renaes]],eess!$A$1:$G$189,7,FALSE)</f>
        <v>LA VICTORIA</v>
      </c>
    </row>
    <row r="5245" spans="1:10" x14ac:dyDescent="0.25">
      <c r="A5245">
        <v>4328</v>
      </c>
      <c r="B5245">
        <v>2</v>
      </c>
      <c r="C5245" t="s">
        <v>244</v>
      </c>
      <c r="D5245">
        <v>2</v>
      </c>
      <c r="E5245" t="s">
        <v>5</v>
      </c>
      <c r="F5245" s="9" t="str">
        <f>+VLOOKUP(datosAvance[[#This Row],[renaes]],eess!$A$1:$G$189,2,FALSE)</f>
        <v>LA VICTORIA SECTOR II - MARIA JESUS</v>
      </c>
      <c r="G5245" s="9" t="str">
        <f>+VLOOKUP(datosAvance[[#This Row],[renaes]],eess!$A$1:$G$189,3,FALSE)</f>
        <v>CHICLAYO</v>
      </c>
      <c r="H5245" s="9" t="str">
        <f>+VLOOKUP(datosAvance[[#This Row],[renaes]],eess!$A$1:$G$189,4,FALSE)</f>
        <v>LA VICTORIA</v>
      </c>
      <c r="I5245" s="9" t="str">
        <f>+VLOOKUP(datosAvance[[#This Row],[renaes]],eess!$A$1:$G$189,6,FALSE)</f>
        <v>CHICLAYO</v>
      </c>
      <c r="J5245" s="9" t="str">
        <f>+VLOOKUP(datosAvance[[#This Row],[renaes]],eess!$A$1:$G$189,7,FALSE)</f>
        <v>LA VICTORIA</v>
      </c>
    </row>
    <row r="5246" spans="1:10" x14ac:dyDescent="0.25">
      <c r="A5246">
        <v>4329</v>
      </c>
      <c r="B5246">
        <v>8</v>
      </c>
      <c r="C5246" t="s">
        <v>244</v>
      </c>
      <c r="D5246">
        <v>2</v>
      </c>
      <c r="E5246" t="s">
        <v>5</v>
      </c>
      <c r="F5246" s="9" t="str">
        <f>+VLOOKUP(datosAvance[[#This Row],[renaes]],eess!$A$1:$G$189,2,FALSE)</f>
        <v>EL BOSQUE</v>
      </c>
      <c r="G5246" s="9" t="str">
        <f>+VLOOKUP(datosAvance[[#This Row],[renaes]],eess!$A$1:$G$189,3,FALSE)</f>
        <v>CHICLAYO</v>
      </c>
      <c r="H5246" s="9" t="str">
        <f>+VLOOKUP(datosAvance[[#This Row],[renaes]],eess!$A$1:$G$189,4,FALSE)</f>
        <v>LA VICTORIA</v>
      </c>
      <c r="I5246" s="9" t="str">
        <f>+VLOOKUP(datosAvance[[#This Row],[renaes]],eess!$A$1:$G$189,6,FALSE)</f>
        <v>CHICLAYO</v>
      </c>
      <c r="J5246" s="9" t="str">
        <f>+VLOOKUP(datosAvance[[#This Row],[renaes]],eess!$A$1:$G$189,7,FALSE)</f>
        <v>LA VICTORIA</v>
      </c>
    </row>
    <row r="5247" spans="1:10" x14ac:dyDescent="0.25">
      <c r="A5247">
        <v>4330</v>
      </c>
      <c r="B5247">
        <v>5</v>
      </c>
      <c r="C5247" t="s">
        <v>244</v>
      </c>
      <c r="D5247">
        <v>2</v>
      </c>
      <c r="E5247" t="s">
        <v>5</v>
      </c>
      <c r="F5247" s="9" t="str">
        <f>+VLOOKUP(datosAvance[[#This Row],[renaes]],eess!$A$1:$G$189,2,FALSE)</f>
        <v>CHOSICA DEL NORTE</v>
      </c>
      <c r="G5247" s="9" t="str">
        <f>+VLOOKUP(datosAvance[[#This Row],[renaes]],eess!$A$1:$G$189,3,FALSE)</f>
        <v>CHICLAYO</v>
      </c>
      <c r="H5247" s="9" t="str">
        <f>+VLOOKUP(datosAvance[[#This Row],[renaes]],eess!$A$1:$G$189,4,FALSE)</f>
        <v>LA VICTORIA</v>
      </c>
      <c r="I5247" s="9" t="str">
        <f>+VLOOKUP(datosAvance[[#This Row],[renaes]],eess!$A$1:$G$189,6,FALSE)</f>
        <v>CHICLAYO</v>
      </c>
      <c r="J5247" s="9" t="str">
        <f>+VLOOKUP(datosAvance[[#This Row],[renaes]],eess!$A$1:$G$189,7,FALSE)</f>
        <v>LA VICTORIA</v>
      </c>
    </row>
    <row r="5248" spans="1:10" x14ac:dyDescent="0.25">
      <c r="A5248">
        <v>4331</v>
      </c>
      <c r="B5248">
        <v>4</v>
      </c>
      <c r="C5248" t="s">
        <v>244</v>
      </c>
      <c r="D5248">
        <v>2</v>
      </c>
      <c r="E5248" t="s">
        <v>5</v>
      </c>
      <c r="F5248" s="9" t="str">
        <f>+VLOOKUP(datosAvance[[#This Row],[renaes]],eess!$A$1:$G$189,2,FALSE)</f>
        <v>JOSE LEONARDO ORTIZ</v>
      </c>
      <c r="G5248" s="9" t="str">
        <f>+VLOOKUP(datosAvance[[#This Row],[renaes]],eess!$A$1:$G$189,3,FALSE)</f>
        <v>CHICLAYO</v>
      </c>
      <c r="H5248" s="9" t="str">
        <f>+VLOOKUP(datosAvance[[#This Row],[renaes]],eess!$A$1:$G$189,4,FALSE)</f>
        <v>JOSE LEONARDO ORTIZ</v>
      </c>
      <c r="I5248" s="9" t="str">
        <f>+VLOOKUP(datosAvance[[#This Row],[renaes]],eess!$A$1:$G$189,6,FALSE)</f>
        <v>CHICLAYO</v>
      </c>
      <c r="J5248" s="9" t="str">
        <f>+VLOOKUP(datosAvance[[#This Row],[renaes]],eess!$A$1:$G$189,7,FALSE)</f>
        <v>JOSE LEONARDO ORTIZ</v>
      </c>
    </row>
    <row r="5249" spans="1:10" x14ac:dyDescent="0.25">
      <c r="A5249">
        <v>4332</v>
      </c>
      <c r="B5249">
        <v>6</v>
      </c>
      <c r="C5249" t="s">
        <v>244</v>
      </c>
      <c r="D5249">
        <v>2</v>
      </c>
      <c r="E5249" t="s">
        <v>5</v>
      </c>
      <c r="F5249" s="9" t="str">
        <f>+VLOOKUP(datosAvance[[#This Row],[renaes]],eess!$A$1:$G$189,2,FALSE)</f>
        <v>PEDRO PABLO ATUSPARIAS</v>
      </c>
      <c r="G5249" s="9" t="str">
        <f>+VLOOKUP(datosAvance[[#This Row],[renaes]],eess!$A$1:$G$189,3,FALSE)</f>
        <v>CHICLAYO</v>
      </c>
      <c r="H5249" s="9" t="str">
        <f>+VLOOKUP(datosAvance[[#This Row],[renaes]],eess!$A$1:$G$189,4,FALSE)</f>
        <v>JOSE LEONARDO ORTIZ</v>
      </c>
      <c r="I5249" s="9" t="str">
        <f>+VLOOKUP(datosAvance[[#This Row],[renaes]],eess!$A$1:$G$189,6,FALSE)</f>
        <v>CHICLAYO</v>
      </c>
      <c r="J5249" s="9" t="str">
        <f>+VLOOKUP(datosAvance[[#This Row],[renaes]],eess!$A$1:$G$189,7,FALSE)</f>
        <v>JOSE LEONARDO ORTIZ</v>
      </c>
    </row>
    <row r="5250" spans="1:10" x14ac:dyDescent="0.25">
      <c r="A5250">
        <v>4333</v>
      </c>
      <c r="B5250">
        <v>3</v>
      </c>
      <c r="C5250" t="s">
        <v>244</v>
      </c>
      <c r="D5250">
        <v>2</v>
      </c>
      <c r="E5250" t="s">
        <v>5</v>
      </c>
      <c r="F5250" s="9" t="str">
        <f>+VLOOKUP(datosAvance[[#This Row],[renaes]],eess!$A$1:$G$189,2,FALSE)</f>
        <v>PAUL HARRIS</v>
      </c>
      <c r="G5250" s="9" t="str">
        <f>+VLOOKUP(datosAvance[[#This Row],[renaes]],eess!$A$1:$G$189,3,FALSE)</f>
        <v>CHICLAYO</v>
      </c>
      <c r="H5250" s="9" t="str">
        <f>+VLOOKUP(datosAvance[[#This Row],[renaes]],eess!$A$1:$G$189,4,FALSE)</f>
        <v>JOSE LEONARDO ORTIZ</v>
      </c>
      <c r="I5250" s="9" t="str">
        <f>+VLOOKUP(datosAvance[[#This Row],[renaes]],eess!$A$1:$G$189,6,FALSE)</f>
        <v>CHICLAYO</v>
      </c>
      <c r="J5250" s="9" t="str">
        <f>+VLOOKUP(datosAvance[[#This Row],[renaes]],eess!$A$1:$G$189,7,FALSE)</f>
        <v>JOSE LEONARDO ORTIZ</v>
      </c>
    </row>
    <row r="5251" spans="1:10" x14ac:dyDescent="0.25">
      <c r="A5251">
        <v>4334</v>
      </c>
      <c r="B5251">
        <v>7</v>
      </c>
      <c r="C5251" t="s">
        <v>244</v>
      </c>
      <c r="D5251">
        <v>2</v>
      </c>
      <c r="E5251" t="s">
        <v>5</v>
      </c>
      <c r="F5251" s="9" t="str">
        <f>+VLOOKUP(datosAvance[[#This Row],[renaes]],eess!$A$1:$G$189,2,FALSE)</f>
        <v>CULPON</v>
      </c>
      <c r="G5251" s="9" t="str">
        <f>+VLOOKUP(datosAvance[[#This Row],[renaes]],eess!$A$1:$G$189,3,FALSE)</f>
        <v>CHICLAYO</v>
      </c>
      <c r="H5251" s="9" t="str">
        <f>+VLOOKUP(datosAvance[[#This Row],[renaes]],eess!$A$1:$G$189,4,FALSE)</f>
        <v>JOSE LEONARDO ORTIZ</v>
      </c>
      <c r="I5251" s="9" t="str">
        <f>+VLOOKUP(datosAvance[[#This Row],[renaes]],eess!$A$1:$G$189,6,FALSE)</f>
        <v>CHICLAYO</v>
      </c>
      <c r="J5251" s="9" t="str">
        <f>+VLOOKUP(datosAvance[[#This Row],[renaes]],eess!$A$1:$G$189,7,FALSE)</f>
        <v>JOSE LEONARDO ORTIZ</v>
      </c>
    </row>
    <row r="5252" spans="1:10" x14ac:dyDescent="0.25">
      <c r="A5252">
        <v>4335</v>
      </c>
      <c r="B5252">
        <v>2</v>
      </c>
      <c r="C5252" t="s">
        <v>244</v>
      </c>
      <c r="D5252">
        <v>2</v>
      </c>
      <c r="E5252" t="s">
        <v>5</v>
      </c>
      <c r="F5252" s="9" t="str">
        <f>+VLOOKUP(datosAvance[[#This Row],[renaes]],eess!$A$1:$G$189,2,FALSE)</f>
        <v>SANTA ANA</v>
      </c>
      <c r="G5252" s="9" t="str">
        <f>+VLOOKUP(datosAvance[[#This Row],[renaes]],eess!$A$1:$G$189,3,FALSE)</f>
        <v>CHICLAYO</v>
      </c>
      <c r="H5252" s="9" t="str">
        <f>+VLOOKUP(datosAvance[[#This Row],[renaes]],eess!$A$1:$G$189,4,FALSE)</f>
        <v>JOSE LEONARDO ORTIZ</v>
      </c>
      <c r="I5252" s="9" t="str">
        <f>+VLOOKUP(datosAvance[[#This Row],[renaes]],eess!$A$1:$G$189,6,FALSE)</f>
        <v>CHICLAYO</v>
      </c>
      <c r="J5252" s="9" t="str">
        <f>+VLOOKUP(datosAvance[[#This Row],[renaes]],eess!$A$1:$G$189,7,FALSE)</f>
        <v>JOSE LEONARDO ORTIZ</v>
      </c>
    </row>
    <row r="5253" spans="1:10" x14ac:dyDescent="0.25">
      <c r="A5253">
        <v>4337</v>
      </c>
      <c r="B5253">
        <v>2</v>
      </c>
      <c r="C5253" t="s">
        <v>244</v>
      </c>
      <c r="D5253">
        <v>2</v>
      </c>
      <c r="E5253" t="s">
        <v>5</v>
      </c>
      <c r="F5253" s="9" t="str">
        <f>+VLOOKUP(datosAvance[[#This Row],[renaes]],eess!$A$1:$G$189,2,FALSE)</f>
        <v>PAMPA LA VICTORIA</v>
      </c>
      <c r="G5253" s="9" t="str">
        <f>+VLOOKUP(datosAvance[[#This Row],[renaes]],eess!$A$1:$G$189,3,FALSE)</f>
        <v>CHICLAYO</v>
      </c>
      <c r="H5253" s="9" t="str">
        <f>+VLOOKUP(datosAvance[[#This Row],[renaes]],eess!$A$1:$G$189,4,FALSE)</f>
        <v>POSOPE ALTO</v>
      </c>
      <c r="I5253" s="9" t="str">
        <f>+VLOOKUP(datosAvance[[#This Row],[renaes]],eess!$A$1:$G$189,6,FALSE)</f>
        <v>CHICLAYO</v>
      </c>
      <c r="J5253" s="9" t="str">
        <f>+VLOOKUP(datosAvance[[#This Row],[renaes]],eess!$A$1:$G$189,7,FALSE)</f>
        <v>PATAPO</v>
      </c>
    </row>
    <row r="5254" spans="1:10" x14ac:dyDescent="0.25">
      <c r="A5254">
        <v>4338</v>
      </c>
      <c r="B5254">
        <v>7</v>
      </c>
      <c r="C5254" t="s">
        <v>244</v>
      </c>
      <c r="D5254">
        <v>2</v>
      </c>
      <c r="E5254" t="s">
        <v>5</v>
      </c>
      <c r="F5254" s="9" t="str">
        <f>+VLOOKUP(datosAvance[[#This Row],[renaes]],eess!$A$1:$G$189,2,FALSE)</f>
        <v>PIMENTEL</v>
      </c>
      <c r="G5254" s="9" t="str">
        <f>+VLOOKUP(datosAvance[[#This Row],[renaes]],eess!$A$1:$G$189,3,FALSE)</f>
        <v>CHICLAYO</v>
      </c>
      <c r="H5254" s="9" t="str">
        <f>+VLOOKUP(datosAvance[[#This Row],[renaes]],eess!$A$1:$G$189,4,FALSE)</f>
        <v>PIMENTEL</v>
      </c>
      <c r="I5254" s="9" t="str">
        <f>+VLOOKUP(datosAvance[[#This Row],[renaes]],eess!$A$1:$G$189,6,FALSE)</f>
        <v>CHICLAYO</v>
      </c>
      <c r="J5254" s="9" t="str">
        <f>+VLOOKUP(datosAvance[[#This Row],[renaes]],eess!$A$1:$G$189,7,FALSE)</f>
        <v>PIMENTEL</v>
      </c>
    </row>
    <row r="5255" spans="1:10" x14ac:dyDescent="0.25">
      <c r="A5255">
        <v>4340</v>
      </c>
      <c r="B5255">
        <v>1</v>
      </c>
      <c r="C5255" t="s">
        <v>244</v>
      </c>
      <c r="D5255">
        <v>2</v>
      </c>
      <c r="E5255" t="s">
        <v>5</v>
      </c>
      <c r="F5255" s="9" t="str">
        <f>+VLOOKUP(datosAvance[[#This Row],[renaes]],eess!$A$1:$G$189,2,FALSE)</f>
        <v>SAN ANTONIO (POMALCA)</v>
      </c>
      <c r="G5255" s="9" t="str">
        <f>+VLOOKUP(datosAvance[[#This Row],[renaes]],eess!$A$1:$G$189,3,FALSE)</f>
        <v>CHICLAYO</v>
      </c>
      <c r="H5255" s="9" t="str">
        <f>+VLOOKUP(datosAvance[[#This Row],[renaes]],eess!$A$1:$G$189,4,FALSE)</f>
        <v>POMALCA</v>
      </c>
      <c r="I5255" s="9" t="str">
        <f>+VLOOKUP(datosAvance[[#This Row],[renaes]],eess!$A$1:$G$189,6,FALSE)</f>
        <v>CHICLAYO</v>
      </c>
      <c r="J5255" s="9" t="str">
        <f>+VLOOKUP(datosAvance[[#This Row],[renaes]],eess!$A$1:$G$189,7,FALSE)</f>
        <v>POMALCA</v>
      </c>
    </row>
    <row r="5256" spans="1:10" x14ac:dyDescent="0.25">
      <c r="A5256">
        <v>4341</v>
      </c>
      <c r="B5256">
        <v>0</v>
      </c>
      <c r="C5256" t="s">
        <v>244</v>
      </c>
      <c r="D5256">
        <v>2</v>
      </c>
      <c r="E5256" t="s">
        <v>5</v>
      </c>
      <c r="F5256" s="9" t="str">
        <f>+VLOOKUP(datosAvance[[#This Row],[renaes]],eess!$A$1:$G$189,2,FALSE)</f>
        <v>SIPAN</v>
      </c>
      <c r="G5256" s="9" t="str">
        <f>+VLOOKUP(datosAvance[[#This Row],[renaes]],eess!$A$1:$G$189,3,FALSE)</f>
        <v>CHICLAYO</v>
      </c>
      <c r="H5256" s="9" t="str">
        <f>+VLOOKUP(datosAvance[[#This Row],[renaes]],eess!$A$1:$G$189,4,FALSE)</f>
        <v>CAYALTI-ZAÑA</v>
      </c>
      <c r="I5256" s="9" t="str">
        <f>+VLOOKUP(datosAvance[[#This Row],[renaes]],eess!$A$1:$G$189,6,FALSE)</f>
        <v>CHICLAYO</v>
      </c>
      <c r="J5256" s="9" t="str">
        <f>+VLOOKUP(datosAvance[[#This Row],[renaes]],eess!$A$1:$G$189,7,FALSE)</f>
        <v>SAÑA</v>
      </c>
    </row>
    <row r="5257" spans="1:10" x14ac:dyDescent="0.25">
      <c r="A5257">
        <v>4342</v>
      </c>
      <c r="B5257">
        <v>7</v>
      </c>
      <c r="C5257" t="s">
        <v>244</v>
      </c>
      <c r="D5257">
        <v>2</v>
      </c>
      <c r="E5257" t="s">
        <v>5</v>
      </c>
      <c r="F5257" s="9" t="str">
        <f>+VLOOKUP(datosAvance[[#This Row],[renaes]],eess!$A$1:$G$189,2,FALSE)</f>
        <v>REQUE</v>
      </c>
      <c r="G5257" s="9" t="str">
        <f>+VLOOKUP(datosAvance[[#This Row],[renaes]],eess!$A$1:$G$189,3,FALSE)</f>
        <v>CHICLAYO</v>
      </c>
      <c r="H5257" s="9" t="str">
        <f>+VLOOKUP(datosAvance[[#This Row],[renaes]],eess!$A$1:$G$189,4,FALSE)</f>
        <v>REQUE-LAGUNAS</v>
      </c>
      <c r="I5257" s="9" t="str">
        <f>+VLOOKUP(datosAvance[[#This Row],[renaes]],eess!$A$1:$G$189,6,FALSE)</f>
        <v>CHICLAYO</v>
      </c>
      <c r="J5257" s="9" t="str">
        <f>+VLOOKUP(datosAvance[[#This Row],[renaes]],eess!$A$1:$G$189,7,FALSE)</f>
        <v>REQUE</v>
      </c>
    </row>
    <row r="5258" spans="1:10" x14ac:dyDescent="0.25">
      <c r="A5258">
        <v>4343</v>
      </c>
      <c r="B5258">
        <v>0</v>
      </c>
      <c r="C5258" t="s">
        <v>244</v>
      </c>
      <c r="D5258">
        <v>2</v>
      </c>
      <c r="E5258" t="s">
        <v>5</v>
      </c>
      <c r="F5258" s="9" t="str">
        <f>+VLOOKUP(datosAvance[[#This Row],[renaes]],eess!$A$1:$G$189,2,FALSE)</f>
        <v>MONTEGRANDE</v>
      </c>
      <c r="G5258" s="9" t="str">
        <f>+VLOOKUP(datosAvance[[#This Row],[renaes]],eess!$A$1:$G$189,3,FALSE)</f>
        <v>CHICLAYO</v>
      </c>
      <c r="H5258" s="9" t="str">
        <f>+VLOOKUP(datosAvance[[#This Row],[renaes]],eess!$A$1:$G$189,4,FALSE)</f>
        <v>REQUE-LAGUNAS</v>
      </c>
      <c r="I5258" s="9" t="str">
        <f>+VLOOKUP(datosAvance[[#This Row],[renaes]],eess!$A$1:$G$189,6,FALSE)</f>
        <v>CHICLAYO</v>
      </c>
      <c r="J5258" s="9" t="str">
        <f>+VLOOKUP(datosAvance[[#This Row],[renaes]],eess!$A$1:$G$189,7,FALSE)</f>
        <v>REQUE</v>
      </c>
    </row>
    <row r="5259" spans="1:10" x14ac:dyDescent="0.25">
      <c r="A5259">
        <v>4344</v>
      </c>
      <c r="B5259">
        <v>1</v>
      </c>
      <c r="C5259" t="s">
        <v>244</v>
      </c>
      <c r="D5259">
        <v>2</v>
      </c>
      <c r="E5259" t="s">
        <v>5</v>
      </c>
      <c r="F5259" s="9" t="str">
        <f>+VLOOKUP(datosAvance[[#This Row],[renaes]],eess!$A$1:$G$189,2,FALSE)</f>
        <v>LAS DELICIAS</v>
      </c>
      <c r="G5259" s="9" t="str">
        <f>+VLOOKUP(datosAvance[[#This Row],[renaes]],eess!$A$1:$G$189,3,FALSE)</f>
        <v>CHICLAYO</v>
      </c>
      <c r="H5259" s="9" t="str">
        <f>+VLOOKUP(datosAvance[[#This Row],[renaes]],eess!$A$1:$G$189,4,FALSE)</f>
        <v>REQUE-LAGUNAS</v>
      </c>
      <c r="I5259" s="9" t="str">
        <f>+VLOOKUP(datosAvance[[#This Row],[renaes]],eess!$A$1:$G$189,6,FALSE)</f>
        <v>CHICLAYO</v>
      </c>
      <c r="J5259" s="9" t="str">
        <f>+VLOOKUP(datosAvance[[#This Row],[renaes]],eess!$A$1:$G$189,7,FALSE)</f>
        <v>REQUE</v>
      </c>
    </row>
    <row r="5260" spans="1:10" x14ac:dyDescent="0.25">
      <c r="A5260">
        <v>4345</v>
      </c>
      <c r="B5260">
        <v>5</v>
      </c>
      <c r="C5260" t="s">
        <v>244</v>
      </c>
      <c r="D5260">
        <v>2</v>
      </c>
      <c r="E5260" t="s">
        <v>5</v>
      </c>
      <c r="F5260" s="9" t="str">
        <f>+VLOOKUP(datosAvance[[#This Row],[renaes]],eess!$A$1:$G$189,2,FALSE)</f>
        <v>SAN JOSE</v>
      </c>
      <c r="G5260" s="9" t="str">
        <f>+VLOOKUP(datosAvance[[#This Row],[renaes]],eess!$A$1:$G$189,3,FALSE)</f>
        <v>CHICLAYO</v>
      </c>
      <c r="H5260" s="9" t="str">
        <f>+VLOOKUP(datosAvance[[#This Row],[renaes]],eess!$A$1:$G$189,4,FALSE)</f>
        <v>SAN JOSE</v>
      </c>
      <c r="I5260" s="9" t="str">
        <f>+VLOOKUP(datosAvance[[#This Row],[renaes]],eess!$A$1:$G$189,6,FALSE)</f>
        <v>LAMBAYEQUE</v>
      </c>
      <c r="J5260" s="9" t="str">
        <f>+VLOOKUP(datosAvance[[#This Row],[renaes]],eess!$A$1:$G$189,7,FALSE)</f>
        <v>SAN JOSE</v>
      </c>
    </row>
    <row r="5261" spans="1:10" x14ac:dyDescent="0.25">
      <c r="A5261">
        <v>4346</v>
      </c>
      <c r="B5261">
        <v>2</v>
      </c>
      <c r="C5261" t="s">
        <v>244</v>
      </c>
      <c r="D5261">
        <v>2</v>
      </c>
      <c r="E5261" t="s">
        <v>5</v>
      </c>
      <c r="F5261" s="9" t="str">
        <f>+VLOOKUP(datosAvance[[#This Row],[renaes]],eess!$A$1:$G$189,2,FALSE)</f>
        <v>SAN CARLOS</v>
      </c>
      <c r="G5261" s="9" t="str">
        <f>+VLOOKUP(datosAvance[[#This Row],[renaes]],eess!$A$1:$G$189,3,FALSE)</f>
        <v>CHICLAYO</v>
      </c>
      <c r="H5261" s="9" t="str">
        <f>+VLOOKUP(datosAvance[[#This Row],[renaes]],eess!$A$1:$G$189,4,FALSE)</f>
        <v>SAN JOSE</v>
      </c>
      <c r="I5261" s="9" t="str">
        <f>+VLOOKUP(datosAvance[[#This Row],[renaes]],eess!$A$1:$G$189,6,FALSE)</f>
        <v>LAMBAYEQUE</v>
      </c>
      <c r="J5261" s="9" t="str">
        <f>+VLOOKUP(datosAvance[[#This Row],[renaes]],eess!$A$1:$G$189,7,FALSE)</f>
        <v>SAN JOSE</v>
      </c>
    </row>
    <row r="5262" spans="1:10" x14ac:dyDescent="0.25">
      <c r="A5262">
        <v>4347</v>
      </c>
      <c r="B5262">
        <v>1</v>
      </c>
      <c r="C5262" t="s">
        <v>244</v>
      </c>
      <c r="D5262">
        <v>2</v>
      </c>
      <c r="E5262" t="s">
        <v>5</v>
      </c>
      <c r="F5262" s="9" t="str">
        <f>+VLOOKUP(datosAvance[[#This Row],[renaes]],eess!$A$1:$G$189,2,FALSE)</f>
        <v>BODEGONES</v>
      </c>
      <c r="G5262" s="9" t="str">
        <f>+VLOOKUP(datosAvance[[#This Row],[renaes]],eess!$A$1:$G$189,3,FALSE)</f>
        <v>CHICLAYO</v>
      </c>
      <c r="H5262" s="9" t="str">
        <f>+VLOOKUP(datosAvance[[#This Row],[renaes]],eess!$A$1:$G$189,4,FALSE)</f>
        <v>SAN JOSE</v>
      </c>
      <c r="I5262" s="9" t="str">
        <f>+VLOOKUP(datosAvance[[#This Row],[renaes]],eess!$A$1:$G$189,6,FALSE)</f>
        <v>LAMBAYEQUE</v>
      </c>
      <c r="J5262" s="9" t="str">
        <f>+VLOOKUP(datosAvance[[#This Row],[renaes]],eess!$A$1:$G$189,7,FALSE)</f>
        <v>SAN JOSE</v>
      </c>
    </row>
    <row r="5263" spans="1:10" x14ac:dyDescent="0.25">
      <c r="A5263">
        <v>4348</v>
      </c>
      <c r="B5263">
        <v>4</v>
      </c>
      <c r="C5263" t="s">
        <v>244</v>
      </c>
      <c r="D5263">
        <v>2</v>
      </c>
      <c r="E5263" t="s">
        <v>5</v>
      </c>
      <c r="F5263" s="9" t="str">
        <f>+VLOOKUP(datosAvance[[#This Row],[renaes]],eess!$A$1:$G$189,2,FALSE)</f>
        <v>CIUDAD DE DIOS - JUAN TOMIS STACK</v>
      </c>
      <c r="G5263" s="9" t="str">
        <f>+VLOOKUP(datosAvance[[#This Row],[renaes]],eess!$A$1:$G$189,3,FALSE)</f>
        <v>CHICLAYO</v>
      </c>
      <c r="H5263" s="9" t="str">
        <f>+VLOOKUP(datosAvance[[#This Row],[renaes]],eess!$A$1:$G$189,4,FALSE)</f>
        <v>SAN JOSE</v>
      </c>
      <c r="I5263" s="9" t="str">
        <f>+VLOOKUP(datosAvance[[#This Row],[renaes]],eess!$A$1:$G$189,6,FALSE)</f>
        <v>LAMBAYEQUE</v>
      </c>
      <c r="J5263" s="9" t="str">
        <f>+VLOOKUP(datosAvance[[#This Row],[renaes]],eess!$A$1:$G$189,7,FALSE)</f>
        <v>SAN JOSE</v>
      </c>
    </row>
    <row r="5264" spans="1:10" x14ac:dyDescent="0.25">
      <c r="A5264">
        <v>4349</v>
      </c>
      <c r="B5264">
        <v>4</v>
      </c>
      <c r="C5264" t="s">
        <v>244</v>
      </c>
      <c r="D5264">
        <v>2</v>
      </c>
      <c r="E5264" t="s">
        <v>5</v>
      </c>
      <c r="F5264" s="9" t="str">
        <f>+VLOOKUP(datosAvance[[#This Row],[renaes]],eess!$A$1:$G$189,2,FALSE)</f>
        <v>MONSEFU</v>
      </c>
      <c r="G5264" s="9" t="str">
        <f>+VLOOKUP(datosAvance[[#This Row],[renaes]],eess!$A$1:$G$189,3,FALSE)</f>
        <v>CHICLAYO</v>
      </c>
      <c r="H5264" s="9" t="str">
        <f>+VLOOKUP(datosAvance[[#This Row],[renaes]],eess!$A$1:$G$189,4,FALSE)</f>
        <v>CIRCUITO DE PLAYA</v>
      </c>
      <c r="I5264" s="9" t="str">
        <f>+VLOOKUP(datosAvance[[#This Row],[renaes]],eess!$A$1:$G$189,6,FALSE)</f>
        <v>CHICLAYO</v>
      </c>
      <c r="J5264" s="9" t="str">
        <f>+VLOOKUP(datosAvance[[#This Row],[renaes]],eess!$A$1:$G$189,7,FALSE)</f>
        <v>MONSEFU</v>
      </c>
    </row>
    <row r="5265" spans="1:10" x14ac:dyDescent="0.25">
      <c r="A5265">
        <v>4350</v>
      </c>
      <c r="B5265">
        <v>1</v>
      </c>
      <c r="C5265" t="s">
        <v>244</v>
      </c>
      <c r="D5265">
        <v>2</v>
      </c>
      <c r="E5265" t="s">
        <v>5</v>
      </c>
      <c r="F5265" s="9" t="str">
        <f>+VLOOKUP(datosAvance[[#This Row],[renaes]],eess!$A$1:$G$189,2,FALSE)</f>
        <v>CALLANCA</v>
      </c>
      <c r="G5265" s="9" t="str">
        <f>+VLOOKUP(datosAvance[[#This Row],[renaes]],eess!$A$1:$G$189,3,FALSE)</f>
        <v>CHICLAYO</v>
      </c>
      <c r="H5265" s="9" t="str">
        <f>+VLOOKUP(datosAvance[[#This Row],[renaes]],eess!$A$1:$G$189,4,FALSE)</f>
        <v>CIRCUITO DE PLAYA</v>
      </c>
      <c r="I5265" s="9" t="str">
        <f>+VLOOKUP(datosAvance[[#This Row],[renaes]],eess!$A$1:$G$189,6,FALSE)</f>
        <v>CHICLAYO</v>
      </c>
      <c r="J5265" s="9" t="str">
        <f>+VLOOKUP(datosAvance[[#This Row],[renaes]],eess!$A$1:$G$189,7,FALSE)</f>
        <v>MONSEFU</v>
      </c>
    </row>
    <row r="5266" spans="1:10" x14ac:dyDescent="0.25">
      <c r="A5266">
        <v>4353</v>
      </c>
      <c r="B5266">
        <v>4</v>
      </c>
      <c r="C5266" t="s">
        <v>244</v>
      </c>
      <c r="D5266">
        <v>2</v>
      </c>
      <c r="E5266" t="s">
        <v>5</v>
      </c>
      <c r="F5266" s="9" t="str">
        <f>+VLOOKUP(datosAvance[[#This Row],[renaes]],eess!$A$1:$G$189,2,FALSE)</f>
        <v>CIUDAD ETEN</v>
      </c>
      <c r="G5266" s="9" t="str">
        <f>+VLOOKUP(datosAvance[[#This Row],[renaes]],eess!$A$1:$G$189,3,FALSE)</f>
        <v>CHICLAYO</v>
      </c>
      <c r="H5266" s="9" t="str">
        <f>+VLOOKUP(datosAvance[[#This Row],[renaes]],eess!$A$1:$G$189,4,FALSE)</f>
        <v>CIRCUITO DE PLAYA</v>
      </c>
      <c r="I5266" s="9" t="str">
        <f>+VLOOKUP(datosAvance[[#This Row],[renaes]],eess!$A$1:$G$189,6,FALSE)</f>
        <v>CHICLAYO</v>
      </c>
      <c r="J5266" s="9" t="str">
        <f>+VLOOKUP(datosAvance[[#This Row],[renaes]],eess!$A$1:$G$189,7,FALSE)</f>
        <v>ETEN</v>
      </c>
    </row>
    <row r="5267" spans="1:10" x14ac:dyDescent="0.25">
      <c r="A5267">
        <v>4354</v>
      </c>
      <c r="B5267">
        <v>1</v>
      </c>
      <c r="C5267" t="s">
        <v>244</v>
      </c>
      <c r="D5267">
        <v>2</v>
      </c>
      <c r="E5267" t="s">
        <v>5</v>
      </c>
      <c r="F5267" s="9" t="str">
        <f>+VLOOKUP(datosAvance[[#This Row],[renaes]],eess!$A$1:$G$189,2,FALSE)</f>
        <v>PUERTO ETEN</v>
      </c>
      <c r="G5267" s="9" t="str">
        <f>+VLOOKUP(datosAvance[[#This Row],[renaes]],eess!$A$1:$G$189,3,FALSE)</f>
        <v>CHICLAYO</v>
      </c>
      <c r="H5267" s="9" t="str">
        <f>+VLOOKUP(datosAvance[[#This Row],[renaes]],eess!$A$1:$G$189,4,FALSE)</f>
        <v>CIRCUITO DE PLAYA</v>
      </c>
      <c r="I5267" s="9" t="str">
        <f>+VLOOKUP(datosAvance[[#This Row],[renaes]],eess!$A$1:$G$189,6,FALSE)</f>
        <v>CHICLAYO</v>
      </c>
      <c r="J5267" s="9" t="str">
        <f>+VLOOKUP(datosAvance[[#This Row],[renaes]],eess!$A$1:$G$189,7,FALSE)</f>
        <v>ETEN PUERTO</v>
      </c>
    </row>
    <row r="5268" spans="1:10" x14ac:dyDescent="0.25">
      <c r="A5268">
        <v>4355</v>
      </c>
      <c r="B5268">
        <v>2</v>
      </c>
      <c r="C5268" t="s">
        <v>244</v>
      </c>
      <c r="D5268">
        <v>2</v>
      </c>
      <c r="E5268" t="s">
        <v>5</v>
      </c>
      <c r="F5268" s="9" t="str">
        <f>+VLOOKUP(datosAvance[[#This Row],[renaes]],eess!$A$1:$G$189,2,FALSE)</f>
        <v>SANTA ROSA</v>
      </c>
      <c r="G5268" s="9" t="str">
        <f>+VLOOKUP(datosAvance[[#This Row],[renaes]],eess!$A$1:$G$189,3,FALSE)</f>
        <v>CHICLAYO</v>
      </c>
      <c r="H5268" s="9" t="str">
        <f>+VLOOKUP(datosAvance[[#This Row],[renaes]],eess!$A$1:$G$189,4,FALSE)</f>
        <v>CIRCUITO DE PLAYA</v>
      </c>
      <c r="I5268" s="9" t="str">
        <f>+VLOOKUP(datosAvance[[#This Row],[renaes]],eess!$A$1:$G$189,6,FALSE)</f>
        <v>CHICLAYO</v>
      </c>
      <c r="J5268" s="9" t="str">
        <f>+VLOOKUP(datosAvance[[#This Row],[renaes]],eess!$A$1:$G$189,7,FALSE)</f>
        <v>SANTA ROSA</v>
      </c>
    </row>
    <row r="5269" spans="1:10" x14ac:dyDescent="0.25">
      <c r="A5269">
        <v>4356</v>
      </c>
      <c r="B5269">
        <v>1</v>
      </c>
      <c r="C5269" t="s">
        <v>244</v>
      </c>
      <c r="D5269">
        <v>2</v>
      </c>
      <c r="E5269" t="s">
        <v>5</v>
      </c>
      <c r="F5269" s="9" t="str">
        <f>+VLOOKUP(datosAvance[[#This Row],[renaes]],eess!$A$1:$G$189,2,FALSE)</f>
        <v>ZAÑA</v>
      </c>
      <c r="G5269" s="9" t="str">
        <f>+VLOOKUP(datosAvance[[#This Row],[renaes]],eess!$A$1:$G$189,3,FALSE)</f>
        <v>CHICLAYO</v>
      </c>
      <c r="H5269" s="9" t="str">
        <f>+VLOOKUP(datosAvance[[#This Row],[renaes]],eess!$A$1:$G$189,4,FALSE)</f>
        <v>CAYALTI-ZAÑA</v>
      </c>
      <c r="I5269" s="9" t="str">
        <f>+VLOOKUP(datosAvance[[#This Row],[renaes]],eess!$A$1:$G$189,6,FALSE)</f>
        <v>CHICLAYO</v>
      </c>
      <c r="J5269" s="9" t="str">
        <f>+VLOOKUP(datosAvance[[#This Row],[renaes]],eess!$A$1:$G$189,7,FALSE)</f>
        <v>SAÑA</v>
      </c>
    </row>
    <row r="5270" spans="1:10" x14ac:dyDescent="0.25">
      <c r="A5270">
        <v>4357</v>
      </c>
      <c r="B5270">
        <v>0</v>
      </c>
      <c r="C5270" t="s">
        <v>244</v>
      </c>
      <c r="D5270">
        <v>2</v>
      </c>
      <c r="E5270" t="s">
        <v>5</v>
      </c>
      <c r="F5270" s="9" t="str">
        <f>+VLOOKUP(datosAvance[[#This Row],[renaes]],eess!$A$1:$G$189,2,FALSE)</f>
        <v>COLLIQUE</v>
      </c>
      <c r="G5270" s="9" t="str">
        <f>+VLOOKUP(datosAvance[[#This Row],[renaes]],eess!$A$1:$G$189,3,FALSE)</f>
        <v>CHICLAYO</v>
      </c>
      <c r="H5270" s="9" t="str">
        <f>+VLOOKUP(datosAvance[[#This Row],[renaes]],eess!$A$1:$G$189,4,FALSE)</f>
        <v>CAYALTI-ZAÑA</v>
      </c>
      <c r="I5270" s="9" t="str">
        <f>+VLOOKUP(datosAvance[[#This Row],[renaes]],eess!$A$1:$G$189,6,FALSE)</f>
        <v>CHICLAYO</v>
      </c>
      <c r="J5270" s="9" t="str">
        <f>+VLOOKUP(datosAvance[[#This Row],[renaes]],eess!$A$1:$G$189,7,FALSE)</f>
        <v>SAÑA</v>
      </c>
    </row>
    <row r="5271" spans="1:10" x14ac:dyDescent="0.25">
      <c r="A5271">
        <v>4358</v>
      </c>
      <c r="B5271">
        <v>0</v>
      </c>
      <c r="C5271" t="s">
        <v>244</v>
      </c>
      <c r="D5271">
        <v>2</v>
      </c>
      <c r="E5271" t="s">
        <v>5</v>
      </c>
      <c r="F5271" s="9" t="str">
        <f>+VLOOKUP(datosAvance[[#This Row],[renaes]],eess!$A$1:$G$189,2,FALSE)</f>
        <v>GUAYAQUIL</v>
      </c>
      <c r="G5271" s="9" t="str">
        <f>+VLOOKUP(datosAvance[[#This Row],[renaes]],eess!$A$1:$G$189,3,FALSE)</f>
        <v>CHICLAYO</v>
      </c>
      <c r="H5271" s="9" t="str">
        <f>+VLOOKUP(datosAvance[[#This Row],[renaes]],eess!$A$1:$G$189,4,FALSE)</f>
        <v>CAYALTI-ZAÑA</v>
      </c>
      <c r="I5271" s="9" t="str">
        <f>+VLOOKUP(datosAvance[[#This Row],[renaes]],eess!$A$1:$G$189,6,FALSE)</f>
        <v>CHICLAYO</v>
      </c>
      <c r="J5271" s="9" t="str">
        <f>+VLOOKUP(datosAvance[[#This Row],[renaes]],eess!$A$1:$G$189,7,FALSE)</f>
        <v>CAYALTI</v>
      </c>
    </row>
    <row r="5272" spans="1:10" x14ac:dyDescent="0.25">
      <c r="A5272">
        <v>4359</v>
      </c>
      <c r="B5272">
        <v>0</v>
      </c>
      <c r="C5272" t="s">
        <v>244</v>
      </c>
      <c r="D5272">
        <v>2</v>
      </c>
      <c r="E5272" t="s">
        <v>5</v>
      </c>
      <c r="F5272" s="9" t="str">
        <f>+VLOOKUP(datosAvance[[#This Row],[renaes]],eess!$A$1:$G$189,2,FALSE)</f>
        <v>MOCUPE VIEJO (TRADIC.)</v>
      </c>
      <c r="G5272" s="9" t="str">
        <f>+VLOOKUP(datosAvance[[#This Row],[renaes]],eess!$A$1:$G$189,3,FALSE)</f>
        <v>CHICLAYO</v>
      </c>
      <c r="H5272" s="9" t="str">
        <f>+VLOOKUP(datosAvance[[#This Row],[renaes]],eess!$A$1:$G$189,4,FALSE)</f>
        <v>REQUE-LAGUNAS</v>
      </c>
      <c r="I5272" s="9" t="str">
        <f>+VLOOKUP(datosAvance[[#This Row],[renaes]],eess!$A$1:$G$189,6,FALSE)</f>
        <v>CHICLAYO</v>
      </c>
      <c r="J5272" s="9" t="str">
        <f>+VLOOKUP(datosAvance[[#This Row],[renaes]],eess!$A$1:$G$189,7,FALSE)</f>
        <v>LAGUNAS</v>
      </c>
    </row>
    <row r="5273" spans="1:10" x14ac:dyDescent="0.25">
      <c r="A5273">
        <v>4360</v>
      </c>
      <c r="B5273">
        <v>2</v>
      </c>
      <c r="C5273" t="s">
        <v>244</v>
      </c>
      <c r="D5273">
        <v>2</v>
      </c>
      <c r="E5273" t="s">
        <v>5</v>
      </c>
      <c r="F5273" s="9" t="str">
        <f>+VLOOKUP(datosAvance[[#This Row],[renaes]],eess!$A$1:$G$189,2,FALSE)</f>
        <v>MOCUPE NUEVO</v>
      </c>
      <c r="G5273" s="9" t="str">
        <f>+VLOOKUP(datosAvance[[#This Row],[renaes]],eess!$A$1:$G$189,3,FALSE)</f>
        <v>CHICLAYO</v>
      </c>
      <c r="H5273" s="9" t="str">
        <f>+VLOOKUP(datosAvance[[#This Row],[renaes]],eess!$A$1:$G$189,4,FALSE)</f>
        <v>REQUE-LAGUNAS</v>
      </c>
      <c r="I5273" s="9" t="str">
        <f>+VLOOKUP(datosAvance[[#This Row],[renaes]],eess!$A$1:$G$189,6,FALSE)</f>
        <v>CHICLAYO</v>
      </c>
      <c r="J5273" s="9" t="str">
        <f>+VLOOKUP(datosAvance[[#This Row],[renaes]],eess!$A$1:$G$189,7,FALSE)</f>
        <v>LAGUNAS</v>
      </c>
    </row>
    <row r="5274" spans="1:10" x14ac:dyDescent="0.25">
      <c r="A5274">
        <v>4361</v>
      </c>
      <c r="B5274">
        <v>0</v>
      </c>
      <c r="C5274" t="s">
        <v>244</v>
      </c>
      <c r="D5274">
        <v>2</v>
      </c>
      <c r="E5274" t="s">
        <v>5</v>
      </c>
      <c r="F5274" s="9" t="str">
        <f>+VLOOKUP(datosAvance[[#This Row],[renaes]],eess!$A$1:$G$189,2,FALSE)</f>
        <v>LAGUNAS</v>
      </c>
      <c r="G5274" s="9" t="str">
        <f>+VLOOKUP(datosAvance[[#This Row],[renaes]],eess!$A$1:$G$189,3,FALSE)</f>
        <v>CHICLAYO</v>
      </c>
      <c r="H5274" s="9" t="str">
        <f>+VLOOKUP(datosAvance[[#This Row],[renaes]],eess!$A$1:$G$189,4,FALSE)</f>
        <v>REQUE-LAGUNAS</v>
      </c>
      <c r="I5274" s="9" t="str">
        <f>+VLOOKUP(datosAvance[[#This Row],[renaes]],eess!$A$1:$G$189,6,FALSE)</f>
        <v>CHICLAYO</v>
      </c>
      <c r="J5274" s="9" t="str">
        <f>+VLOOKUP(datosAvance[[#This Row],[renaes]],eess!$A$1:$G$189,7,FALSE)</f>
        <v>LAGUNAS</v>
      </c>
    </row>
    <row r="5275" spans="1:10" x14ac:dyDescent="0.25">
      <c r="A5275">
        <v>4362</v>
      </c>
      <c r="B5275">
        <v>1</v>
      </c>
      <c r="C5275" t="s">
        <v>244</v>
      </c>
      <c r="D5275">
        <v>2</v>
      </c>
      <c r="E5275" t="s">
        <v>5</v>
      </c>
      <c r="F5275" s="9" t="str">
        <f>+VLOOKUP(datosAvance[[#This Row],[renaes]],eess!$A$1:$G$189,2,FALSE)</f>
        <v>TUPAC AMARU</v>
      </c>
      <c r="G5275" s="9" t="str">
        <f>+VLOOKUP(datosAvance[[#This Row],[renaes]],eess!$A$1:$G$189,3,FALSE)</f>
        <v>CHICLAYO</v>
      </c>
      <c r="H5275" s="9" t="str">
        <f>+VLOOKUP(datosAvance[[#This Row],[renaes]],eess!$A$1:$G$189,4,FALSE)</f>
        <v>REQUE-LAGUNAS</v>
      </c>
      <c r="I5275" s="9" t="str">
        <f>+VLOOKUP(datosAvance[[#This Row],[renaes]],eess!$A$1:$G$189,6,FALSE)</f>
        <v>CHICLAYO</v>
      </c>
      <c r="J5275" s="9" t="str">
        <f>+VLOOKUP(datosAvance[[#This Row],[renaes]],eess!$A$1:$G$189,7,FALSE)</f>
        <v>LAGUNAS</v>
      </c>
    </row>
    <row r="5276" spans="1:10" x14ac:dyDescent="0.25">
      <c r="A5276">
        <v>4364</v>
      </c>
      <c r="B5276">
        <v>1</v>
      </c>
      <c r="C5276" t="s">
        <v>244</v>
      </c>
      <c r="D5276">
        <v>2</v>
      </c>
      <c r="E5276" t="s">
        <v>5</v>
      </c>
      <c r="F5276" s="9" t="str">
        <f>+VLOOKUP(datosAvance[[#This Row],[renaes]],eess!$A$1:$G$189,2,FALSE)</f>
        <v>NUEVA ARICA</v>
      </c>
      <c r="G5276" s="9" t="str">
        <f>+VLOOKUP(datosAvance[[#This Row],[renaes]],eess!$A$1:$G$189,3,FALSE)</f>
        <v>CHICLAYO</v>
      </c>
      <c r="H5276" s="9" t="str">
        <f>+VLOOKUP(datosAvance[[#This Row],[renaes]],eess!$A$1:$G$189,4,FALSE)</f>
        <v>OYOTUN</v>
      </c>
      <c r="I5276" s="9" t="str">
        <f>+VLOOKUP(datosAvance[[#This Row],[renaes]],eess!$A$1:$G$189,6,FALSE)</f>
        <v>CHICLAYO</v>
      </c>
      <c r="J5276" s="9" t="str">
        <f>+VLOOKUP(datosAvance[[#This Row],[renaes]],eess!$A$1:$G$189,7,FALSE)</f>
        <v>NUEVA ARICA</v>
      </c>
    </row>
    <row r="5277" spans="1:10" x14ac:dyDescent="0.25">
      <c r="A5277">
        <v>4366</v>
      </c>
      <c r="B5277">
        <v>1</v>
      </c>
      <c r="C5277" t="s">
        <v>244</v>
      </c>
      <c r="D5277">
        <v>2</v>
      </c>
      <c r="E5277" t="s">
        <v>5</v>
      </c>
      <c r="F5277" s="9" t="str">
        <f>+VLOOKUP(datosAvance[[#This Row],[renaes]],eess!$A$1:$G$189,2,FALSE)</f>
        <v>OYOTUN</v>
      </c>
      <c r="G5277" s="9" t="str">
        <f>+VLOOKUP(datosAvance[[#This Row],[renaes]],eess!$A$1:$G$189,3,FALSE)</f>
        <v>CHICLAYO</v>
      </c>
      <c r="H5277" s="9" t="str">
        <f>+VLOOKUP(datosAvance[[#This Row],[renaes]],eess!$A$1:$G$189,4,FALSE)</f>
        <v>OYOTUN</v>
      </c>
      <c r="I5277" s="9" t="str">
        <f>+VLOOKUP(datosAvance[[#This Row],[renaes]],eess!$A$1:$G$189,6,FALSE)</f>
        <v>CHICLAYO</v>
      </c>
      <c r="J5277" s="9" t="str">
        <f>+VLOOKUP(datosAvance[[#This Row],[renaes]],eess!$A$1:$G$189,7,FALSE)</f>
        <v>OYOTUN</v>
      </c>
    </row>
    <row r="5278" spans="1:10" x14ac:dyDescent="0.25">
      <c r="A5278">
        <v>4369</v>
      </c>
      <c r="B5278">
        <v>1</v>
      </c>
      <c r="C5278" t="s">
        <v>244</v>
      </c>
      <c r="D5278">
        <v>2</v>
      </c>
      <c r="E5278" t="s">
        <v>5</v>
      </c>
      <c r="F5278" s="9" t="str">
        <f>+VLOOKUP(datosAvance[[#This Row],[renaes]],eess!$A$1:$G$189,2,FALSE)</f>
        <v>VIRGEN DE LAS MERCEDES LA OTRA BANDA</v>
      </c>
      <c r="G5278" s="9" t="str">
        <f>+VLOOKUP(datosAvance[[#This Row],[renaes]],eess!$A$1:$G$189,3,FALSE)</f>
        <v>CHICLAYO</v>
      </c>
      <c r="H5278" s="9" t="str">
        <f>+VLOOKUP(datosAvance[[#This Row],[renaes]],eess!$A$1:$G$189,4,FALSE)</f>
        <v>CAYALTI-ZAÑA</v>
      </c>
      <c r="I5278" s="9" t="str">
        <f>+VLOOKUP(datosAvance[[#This Row],[renaes]],eess!$A$1:$G$189,6,FALSE)</f>
        <v>CHICLAYO</v>
      </c>
      <c r="J5278" s="9" t="str">
        <f>+VLOOKUP(datosAvance[[#This Row],[renaes]],eess!$A$1:$G$189,7,FALSE)</f>
        <v>SAÑA</v>
      </c>
    </row>
    <row r="5279" spans="1:10" x14ac:dyDescent="0.25">
      <c r="A5279">
        <v>4370</v>
      </c>
      <c r="B5279">
        <v>1</v>
      </c>
      <c r="C5279" t="s">
        <v>244</v>
      </c>
      <c r="D5279">
        <v>2</v>
      </c>
      <c r="E5279" t="s">
        <v>5</v>
      </c>
      <c r="F5279" s="9" t="str">
        <f>+VLOOKUP(datosAvance[[#This Row],[renaes]],eess!$A$1:$G$189,2,FALSE)</f>
        <v>HOSPITAL BELEN - LAMBAYEQUE</v>
      </c>
      <c r="G5279" s="9" t="str">
        <f>+VLOOKUP(datosAvance[[#This Row],[renaes]],eess!$A$1:$G$189,3,FALSE)</f>
        <v>NO PERTENECE A NINGUNA RED</v>
      </c>
      <c r="H5279" s="9" t="str">
        <f>+VLOOKUP(datosAvance[[#This Row],[renaes]],eess!$A$1:$G$189,4,FALSE)</f>
        <v>NO PERTENECE A NINGUNA MICRORED</v>
      </c>
      <c r="I5279" s="9" t="str">
        <f>+VLOOKUP(datosAvance[[#This Row],[renaes]],eess!$A$1:$G$189,6,FALSE)</f>
        <v>LAMBAYEQUE</v>
      </c>
      <c r="J5279" s="9" t="str">
        <f>+VLOOKUP(datosAvance[[#This Row],[renaes]],eess!$A$1:$G$189,7,FALSE)</f>
        <v>LAMBAYEQUE</v>
      </c>
    </row>
    <row r="5280" spans="1:10" x14ac:dyDescent="0.25">
      <c r="A5280">
        <v>4371</v>
      </c>
      <c r="B5280">
        <v>5</v>
      </c>
      <c r="C5280" t="s">
        <v>244</v>
      </c>
      <c r="D5280">
        <v>2</v>
      </c>
      <c r="E5280" t="s">
        <v>5</v>
      </c>
      <c r="F5280" s="9" t="str">
        <f>+VLOOKUP(datosAvance[[#This Row],[renaes]],eess!$A$1:$G$189,2,FALSE)</f>
        <v>JAYANCA</v>
      </c>
      <c r="G5280" s="9" t="str">
        <f>+VLOOKUP(datosAvance[[#This Row],[renaes]],eess!$A$1:$G$189,3,FALSE)</f>
        <v>LAMBAYEQUE</v>
      </c>
      <c r="H5280" s="9" t="str">
        <f>+VLOOKUP(datosAvance[[#This Row],[renaes]],eess!$A$1:$G$189,4,FALSE)</f>
        <v>JAYANCA</v>
      </c>
      <c r="I5280" s="9" t="str">
        <f>+VLOOKUP(datosAvance[[#This Row],[renaes]],eess!$A$1:$G$189,6,FALSE)</f>
        <v>LAMBAYEQUE</v>
      </c>
      <c r="J5280" s="9" t="str">
        <f>+VLOOKUP(datosAvance[[#This Row],[renaes]],eess!$A$1:$G$189,7,FALSE)</f>
        <v>JAYANCA</v>
      </c>
    </row>
    <row r="5281" spans="1:10" x14ac:dyDescent="0.25">
      <c r="A5281">
        <v>4372</v>
      </c>
      <c r="B5281">
        <v>4</v>
      </c>
      <c r="C5281" t="s">
        <v>244</v>
      </c>
      <c r="D5281">
        <v>2</v>
      </c>
      <c r="E5281" t="s">
        <v>5</v>
      </c>
      <c r="F5281" s="9" t="str">
        <f>+VLOOKUP(datosAvance[[#This Row],[renaes]],eess!$A$1:$G$189,2,FALSE)</f>
        <v>SAN MARTIN</v>
      </c>
      <c r="G5281" s="9" t="str">
        <f>+VLOOKUP(datosAvance[[#This Row],[renaes]],eess!$A$1:$G$189,3,FALSE)</f>
        <v>LAMBAYEQUE</v>
      </c>
      <c r="H5281" s="9" t="str">
        <f>+VLOOKUP(datosAvance[[#This Row],[renaes]],eess!$A$1:$G$189,4,FALSE)</f>
        <v>LAMBAYEQUE</v>
      </c>
      <c r="I5281" s="9" t="str">
        <f>+VLOOKUP(datosAvance[[#This Row],[renaes]],eess!$A$1:$G$189,6,FALSE)</f>
        <v>LAMBAYEQUE</v>
      </c>
      <c r="J5281" s="9" t="str">
        <f>+VLOOKUP(datosAvance[[#This Row],[renaes]],eess!$A$1:$G$189,7,FALSE)</f>
        <v>LAMBAYEQUE</v>
      </c>
    </row>
    <row r="5282" spans="1:10" x14ac:dyDescent="0.25">
      <c r="A5282">
        <v>4373</v>
      </c>
      <c r="B5282">
        <v>8</v>
      </c>
      <c r="C5282" t="s">
        <v>244</v>
      </c>
      <c r="D5282">
        <v>2</v>
      </c>
      <c r="E5282" t="s">
        <v>5</v>
      </c>
      <c r="F5282" s="9" t="str">
        <f>+VLOOKUP(datosAvance[[#This Row],[renaes]],eess!$A$1:$G$189,2,FALSE)</f>
        <v>TORIBIA CASTRO CHIRINOS</v>
      </c>
      <c r="G5282" s="9" t="str">
        <f>+VLOOKUP(datosAvance[[#This Row],[renaes]],eess!$A$1:$G$189,3,FALSE)</f>
        <v>LAMBAYEQUE</v>
      </c>
      <c r="H5282" s="9" t="str">
        <f>+VLOOKUP(datosAvance[[#This Row],[renaes]],eess!$A$1:$G$189,4,FALSE)</f>
        <v>LAMBAYEQUE</v>
      </c>
      <c r="I5282" s="9" t="str">
        <f>+VLOOKUP(datosAvance[[#This Row],[renaes]],eess!$A$1:$G$189,6,FALSE)</f>
        <v>LAMBAYEQUE</v>
      </c>
      <c r="J5282" s="9" t="str">
        <f>+VLOOKUP(datosAvance[[#This Row],[renaes]],eess!$A$1:$G$189,7,FALSE)</f>
        <v>LAMBAYEQUE</v>
      </c>
    </row>
    <row r="5283" spans="1:10" x14ac:dyDescent="0.25">
      <c r="A5283">
        <v>4375</v>
      </c>
      <c r="B5283">
        <v>1</v>
      </c>
      <c r="C5283" t="s">
        <v>244</v>
      </c>
      <c r="D5283">
        <v>2</v>
      </c>
      <c r="E5283" t="s">
        <v>5</v>
      </c>
      <c r="F5283" s="9" t="str">
        <f>+VLOOKUP(datosAvance[[#This Row],[renaes]],eess!$A$1:$G$189,2,FALSE)</f>
        <v>MUYFINCA-PUNTO 09</v>
      </c>
      <c r="G5283" s="9" t="str">
        <f>+VLOOKUP(datosAvance[[#This Row],[renaes]],eess!$A$1:$G$189,3,FALSE)</f>
        <v>LAMBAYEQUE</v>
      </c>
      <c r="H5283" s="9" t="str">
        <f>+VLOOKUP(datosAvance[[#This Row],[renaes]],eess!$A$1:$G$189,4,FALSE)</f>
        <v>LAMBAYEQUE</v>
      </c>
      <c r="I5283" s="9" t="str">
        <f>+VLOOKUP(datosAvance[[#This Row],[renaes]],eess!$A$1:$G$189,6,FALSE)</f>
        <v>LAMBAYEQUE</v>
      </c>
      <c r="J5283" s="9" t="str">
        <f>+VLOOKUP(datosAvance[[#This Row],[renaes]],eess!$A$1:$G$189,7,FALSE)</f>
        <v>LAMBAYEQUE</v>
      </c>
    </row>
    <row r="5284" spans="1:10" x14ac:dyDescent="0.25">
      <c r="A5284">
        <v>4376</v>
      </c>
      <c r="B5284">
        <v>1</v>
      </c>
      <c r="C5284" t="s">
        <v>244</v>
      </c>
      <c r="D5284">
        <v>2</v>
      </c>
      <c r="E5284" t="s">
        <v>5</v>
      </c>
      <c r="F5284" s="9" t="str">
        <f>+VLOOKUP(datosAvance[[#This Row],[renaes]],eess!$A$1:$G$189,2,FALSE)</f>
        <v>ILLIMO</v>
      </c>
      <c r="G5284" s="9" t="str">
        <f>+VLOOKUP(datosAvance[[#This Row],[renaes]],eess!$A$1:$G$189,3,FALSE)</f>
        <v>LAMBAYEQUE</v>
      </c>
      <c r="H5284" s="9" t="str">
        <f>+VLOOKUP(datosAvance[[#This Row],[renaes]],eess!$A$1:$G$189,4,FALSE)</f>
        <v>ILLIMO</v>
      </c>
      <c r="I5284" s="9" t="str">
        <f>+VLOOKUP(datosAvance[[#This Row],[renaes]],eess!$A$1:$G$189,6,FALSE)</f>
        <v>LAMBAYEQUE</v>
      </c>
      <c r="J5284" s="9" t="str">
        <f>+VLOOKUP(datosAvance[[#This Row],[renaes]],eess!$A$1:$G$189,7,FALSE)</f>
        <v>ILLIMO</v>
      </c>
    </row>
    <row r="5285" spans="1:10" x14ac:dyDescent="0.25">
      <c r="A5285">
        <v>4378</v>
      </c>
      <c r="B5285">
        <v>0</v>
      </c>
      <c r="C5285" t="s">
        <v>244</v>
      </c>
      <c r="D5285">
        <v>2</v>
      </c>
      <c r="E5285" t="s">
        <v>5</v>
      </c>
      <c r="F5285" s="9" t="str">
        <f>+VLOOKUP(datosAvance[[#This Row],[renaes]],eess!$A$1:$G$189,2,FALSE)</f>
        <v>SAN PEDRO SASAPE</v>
      </c>
      <c r="G5285" s="9" t="str">
        <f>+VLOOKUP(datosAvance[[#This Row],[renaes]],eess!$A$1:$G$189,3,FALSE)</f>
        <v>LAMBAYEQUE</v>
      </c>
      <c r="H5285" s="9" t="str">
        <f>+VLOOKUP(datosAvance[[#This Row],[renaes]],eess!$A$1:$G$189,4,FALSE)</f>
        <v>ILLIMO</v>
      </c>
      <c r="I5285" s="9" t="str">
        <f>+VLOOKUP(datosAvance[[#This Row],[renaes]],eess!$A$1:$G$189,6,FALSE)</f>
        <v>LAMBAYEQUE</v>
      </c>
      <c r="J5285" s="9" t="str">
        <f>+VLOOKUP(datosAvance[[#This Row],[renaes]],eess!$A$1:$G$189,7,FALSE)</f>
        <v>ILLIMO</v>
      </c>
    </row>
    <row r="5286" spans="1:10" x14ac:dyDescent="0.25">
      <c r="A5286">
        <v>4379</v>
      </c>
      <c r="B5286">
        <v>1</v>
      </c>
      <c r="C5286" t="s">
        <v>244</v>
      </c>
      <c r="D5286">
        <v>2</v>
      </c>
      <c r="E5286" t="s">
        <v>5</v>
      </c>
      <c r="F5286" s="9" t="str">
        <f>+VLOOKUP(datosAvance[[#This Row],[renaes]],eess!$A$1:$G$189,2,FALSE)</f>
        <v>LA VIÑA (JAYANCA)</v>
      </c>
      <c r="G5286" s="9" t="str">
        <f>+VLOOKUP(datosAvance[[#This Row],[renaes]],eess!$A$1:$G$189,3,FALSE)</f>
        <v>LAMBAYEQUE</v>
      </c>
      <c r="H5286" s="9" t="str">
        <f>+VLOOKUP(datosAvance[[#This Row],[renaes]],eess!$A$1:$G$189,4,FALSE)</f>
        <v>JAYANCA</v>
      </c>
      <c r="I5286" s="9" t="str">
        <f>+VLOOKUP(datosAvance[[#This Row],[renaes]],eess!$A$1:$G$189,6,FALSE)</f>
        <v>LAMBAYEQUE</v>
      </c>
      <c r="J5286" s="9" t="str">
        <f>+VLOOKUP(datosAvance[[#This Row],[renaes]],eess!$A$1:$G$189,7,FALSE)</f>
        <v>JAYANCA</v>
      </c>
    </row>
    <row r="5287" spans="1:10" x14ac:dyDescent="0.25">
      <c r="A5287">
        <v>4380</v>
      </c>
      <c r="B5287">
        <v>2</v>
      </c>
      <c r="C5287" t="s">
        <v>244</v>
      </c>
      <c r="D5287">
        <v>2</v>
      </c>
      <c r="E5287" t="s">
        <v>5</v>
      </c>
      <c r="F5287" s="9" t="str">
        <f>+VLOOKUP(datosAvance[[#This Row],[renaes]],eess!$A$1:$G$189,2,FALSE)</f>
        <v>MOCHUMI</v>
      </c>
      <c r="G5287" s="9" t="str">
        <f>+VLOOKUP(datosAvance[[#This Row],[renaes]],eess!$A$1:$G$189,3,FALSE)</f>
        <v>LAMBAYEQUE</v>
      </c>
      <c r="H5287" s="9" t="str">
        <f>+VLOOKUP(datosAvance[[#This Row],[renaes]],eess!$A$1:$G$189,4,FALSE)</f>
        <v>MOCHUMI</v>
      </c>
      <c r="I5287" s="9" t="str">
        <f>+VLOOKUP(datosAvance[[#This Row],[renaes]],eess!$A$1:$G$189,6,FALSE)</f>
        <v>LAMBAYEQUE</v>
      </c>
      <c r="J5287" s="9" t="str">
        <f>+VLOOKUP(datosAvance[[#This Row],[renaes]],eess!$A$1:$G$189,7,FALSE)</f>
        <v>MOCHUMI</v>
      </c>
    </row>
    <row r="5288" spans="1:10" x14ac:dyDescent="0.25">
      <c r="A5288">
        <v>4382</v>
      </c>
      <c r="B5288">
        <v>2</v>
      </c>
      <c r="C5288" t="s">
        <v>244</v>
      </c>
      <c r="D5288">
        <v>2</v>
      </c>
      <c r="E5288" t="s">
        <v>5</v>
      </c>
      <c r="F5288" s="9" t="str">
        <f>+VLOOKUP(datosAvance[[#This Row],[renaes]],eess!$A$1:$G$189,2,FALSE)</f>
        <v>PUNTO CUATRO</v>
      </c>
      <c r="G5288" s="9" t="str">
        <f>+VLOOKUP(datosAvance[[#This Row],[renaes]],eess!$A$1:$G$189,3,FALSE)</f>
        <v>LAMBAYEQUE</v>
      </c>
      <c r="H5288" s="9" t="str">
        <f>+VLOOKUP(datosAvance[[#This Row],[renaes]],eess!$A$1:$G$189,4,FALSE)</f>
        <v>MOCHUMI</v>
      </c>
      <c r="I5288" s="9" t="str">
        <f>+VLOOKUP(datosAvance[[#This Row],[renaes]],eess!$A$1:$G$189,6,FALSE)</f>
        <v>LAMBAYEQUE</v>
      </c>
      <c r="J5288" s="9" t="str">
        <f>+VLOOKUP(datosAvance[[#This Row],[renaes]],eess!$A$1:$G$189,7,FALSE)</f>
        <v>MOCHUMI</v>
      </c>
    </row>
    <row r="5289" spans="1:10" x14ac:dyDescent="0.25">
      <c r="A5289">
        <v>4383</v>
      </c>
      <c r="B5289">
        <v>1</v>
      </c>
      <c r="C5289" t="s">
        <v>244</v>
      </c>
      <c r="D5289">
        <v>2</v>
      </c>
      <c r="E5289" t="s">
        <v>5</v>
      </c>
      <c r="F5289" s="9" t="str">
        <f>+VLOOKUP(datosAvance[[#This Row],[renaes]],eess!$A$1:$G$189,2,FALSE)</f>
        <v>PAREDONES MUY FINCA</v>
      </c>
      <c r="G5289" s="9" t="str">
        <f>+VLOOKUP(datosAvance[[#This Row],[renaes]],eess!$A$1:$G$189,3,FALSE)</f>
        <v>LAMBAYEQUE</v>
      </c>
      <c r="H5289" s="9" t="str">
        <f>+VLOOKUP(datosAvance[[#This Row],[renaes]],eess!$A$1:$G$189,4,FALSE)</f>
        <v>MOCHUMI</v>
      </c>
      <c r="I5289" s="9" t="str">
        <f>+VLOOKUP(datosAvance[[#This Row],[renaes]],eess!$A$1:$G$189,6,FALSE)</f>
        <v>LAMBAYEQUE</v>
      </c>
      <c r="J5289" s="9" t="str">
        <f>+VLOOKUP(datosAvance[[#This Row],[renaes]],eess!$A$1:$G$189,7,FALSE)</f>
        <v>MOCHUMI</v>
      </c>
    </row>
    <row r="5290" spans="1:10" x14ac:dyDescent="0.25">
      <c r="A5290">
        <v>4384</v>
      </c>
      <c r="B5290">
        <v>2</v>
      </c>
      <c r="C5290" t="s">
        <v>244</v>
      </c>
      <c r="D5290">
        <v>2</v>
      </c>
      <c r="E5290" t="s">
        <v>5</v>
      </c>
      <c r="F5290" s="9" t="str">
        <f>+VLOOKUP(datosAvance[[#This Row],[renaes]],eess!$A$1:$G$189,2,FALSE)</f>
        <v>PACORA</v>
      </c>
      <c r="G5290" s="9" t="str">
        <f>+VLOOKUP(datosAvance[[#This Row],[renaes]],eess!$A$1:$G$189,3,FALSE)</f>
        <v>LAMBAYEQUE</v>
      </c>
      <c r="H5290" s="9" t="str">
        <f>+VLOOKUP(datosAvance[[#This Row],[renaes]],eess!$A$1:$G$189,4,FALSE)</f>
        <v>ILLIMO</v>
      </c>
      <c r="I5290" s="9" t="str">
        <f>+VLOOKUP(datosAvance[[#This Row],[renaes]],eess!$A$1:$G$189,6,FALSE)</f>
        <v>LAMBAYEQUE</v>
      </c>
      <c r="J5290" s="9" t="str">
        <f>+VLOOKUP(datosAvance[[#This Row],[renaes]],eess!$A$1:$G$189,7,FALSE)</f>
        <v>PACORA</v>
      </c>
    </row>
    <row r="5291" spans="1:10" x14ac:dyDescent="0.25">
      <c r="A5291">
        <v>4385</v>
      </c>
      <c r="B5291">
        <v>1</v>
      </c>
      <c r="C5291" t="s">
        <v>244</v>
      </c>
      <c r="D5291">
        <v>2</v>
      </c>
      <c r="E5291" t="s">
        <v>5</v>
      </c>
      <c r="F5291" s="9" t="str">
        <f>+VLOOKUP(datosAvance[[#This Row],[renaes]],eess!$A$1:$G$189,2,FALSE)</f>
        <v>HUACA RIVERA</v>
      </c>
      <c r="G5291" s="9" t="str">
        <f>+VLOOKUP(datosAvance[[#This Row],[renaes]],eess!$A$1:$G$189,3,FALSE)</f>
        <v>LAMBAYEQUE</v>
      </c>
      <c r="H5291" s="9" t="str">
        <f>+VLOOKUP(datosAvance[[#This Row],[renaes]],eess!$A$1:$G$189,4,FALSE)</f>
        <v>ILLIMO</v>
      </c>
      <c r="I5291" s="9" t="str">
        <f>+VLOOKUP(datosAvance[[#This Row],[renaes]],eess!$A$1:$G$189,6,FALSE)</f>
        <v>LAMBAYEQUE</v>
      </c>
      <c r="J5291" s="9" t="str">
        <f>+VLOOKUP(datosAvance[[#This Row],[renaes]],eess!$A$1:$G$189,7,FALSE)</f>
        <v>PACORA</v>
      </c>
    </row>
    <row r="5292" spans="1:10" x14ac:dyDescent="0.25">
      <c r="A5292">
        <v>4386</v>
      </c>
      <c r="B5292">
        <v>2</v>
      </c>
      <c r="C5292" t="s">
        <v>244</v>
      </c>
      <c r="D5292">
        <v>2</v>
      </c>
      <c r="E5292" t="s">
        <v>5</v>
      </c>
      <c r="F5292" s="9" t="str">
        <f>+VLOOKUP(datosAvance[[#This Row],[renaes]],eess!$A$1:$G$189,2,FALSE)</f>
        <v>SALAS</v>
      </c>
      <c r="G5292" s="9" t="str">
        <f>+VLOOKUP(datosAvance[[#This Row],[renaes]],eess!$A$1:$G$189,3,FALSE)</f>
        <v>LAMBAYEQUE</v>
      </c>
      <c r="H5292" s="9" t="str">
        <f>+VLOOKUP(datosAvance[[#This Row],[renaes]],eess!$A$1:$G$189,4,FALSE)</f>
        <v>SALAS</v>
      </c>
      <c r="I5292" s="9" t="str">
        <f>+VLOOKUP(datosAvance[[#This Row],[renaes]],eess!$A$1:$G$189,6,FALSE)</f>
        <v>LAMBAYEQUE</v>
      </c>
      <c r="J5292" s="9" t="str">
        <f>+VLOOKUP(datosAvance[[#This Row],[renaes]],eess!$A$1:$G$189,7,FALSE)</f>
        <v>SALAS</v>
      </c>
    </row>
    <row r="5293" spans="1:10" x14ac:dyDescent="0.25">
      <c r="A5293">
        <v>4388</v>
      </c>
      <c r="B5293">
        <v>1</v>
      </c>
      <c r="C5293" t="s">
        <v>244</v>
      </c>
      <c r="D5293">
        <v>2</v>
      </c>
      <c r="E5293" t="s">
        <v>5</v>
      </c>
      <c r="F5293" s="9" t="str">
        <f>+VLOOKUP(datosAvance[[#This Row],[renaes]],eess!$A$1:$G$189,2,FALSE)</f>
        <v>KERGUER</v>
      </c>
      <c r="G5293" s="9" t="str">
        <f>+VLOOKUP(datosAvance[[#This Row],[renaes]],eess!$A$1:$G$189,3,FALSE)</f>
        <v>LAMBAYEQUE</v>
      </c>
      <c r="H5293" s="9" t="str">
        <f>+VLOOKUP(datosAvance[[#This Row],[renaes]],eess!$A$1:$G$189,4,FALSE)</f>
        <v>SALAS</v>
      </c>
      <c r="I5293" s="9" t="str">
        <f>+VLOOKUP(datosAvance[[#This Row],[renaes]],eess!$A$1:$G$189,6,FALSE)</f>
        <v>LAMBAYEQUE</v>
      </c>
      <c r="J5293" s="9" t="str">
        <f>+VLOOKUP(datosAvance[[#This Row],[renaes]],eess!$A$1:$G$189,7,FALSE)</f>
        <v>SALAS</v>
      </c>
    </row>
    <row r="5294" spans="1:10" x14ac:dyDescent="0.25">
      <c r="A5294">
        <v>4389</v>
      </c>
      <c r="B5294">
        <v>3</v>
      </c>
      <c r="C5294" t="s">
        <v>244</v>
      </c>
      <c r="D5294">
        <v>2</v>
      </c>
      <c r="E5294" t="s">
        <v>5</v>
      </c>
      <c r="F5294" s="9" t="str">
        <f>+VLOOKUP(datosAvance[[#This Row],[renaes]],eess!$A$1:$G$189,2,FALSE)</f>
        <v>TUCUME</v>
      </c>
      <c r="G5294" s="9" t="str">
        <f>+VLOOKUP(datosAvance[[#This Row],[renaes]],eess!$A$1:$G$189,3,FALSE)</f>
        <v>LAMBAYEQUE</v>
      </c>
      <c r="H5294" s="9" t="str">
        <f>+VLOOKUP(datosAvance[[#This Row],[renaes]],eess!$A$1:$G$189,4,FALSE)</f>
        <v>TUCUME</v>
      </c>
      <c r="I5294" s="9" t="str">
        <f>+VLOOKUP(datosAvance[[#This Row],[renaes]],eess!$A$1:$G$189,6,FALSE)</f>
        <v>LAMBAYEQUE</v>
      </c>
      <c r="J5294" s="9" t="str">
        <f>+VLOOKUP(datosAvance[[#This Row],[renaes]],eess!$A$1:$G$189,7,FALSE)</f>
        <v>TUCUME</v>
      </c>
    </row>
    <row r="5295" spans="1:10" x14ac:dyDescent="0.25">
      <c r="A5295">
        <v>4390</v>
      </c>
      <c r="B5295">
        <v>1</v>
      </c>
      <c r="C5295" t="s">
        <v>244</v>
      </c>
      <c r="D5295">
        <v>2</v>
      </c>
      <c r="E5295" t="s">
        <v>5</v>
      </c>
      <c r="F5295" s="9" t="str">
        <f>+VLOOKUP(datosAvance[[#This Row],[renaes]],eess!$A$1:$G$189,2,FALSE)</f>
        <v>TUCUME VIEJO</v>
      </c>
      <c r="G5295" s="9" t="str">
        <f>+VLOOKUP(datosAvance[[#This Row],[renaes]],eess!$A$1:$G$189,3,FALSE)</f>
        <v>LAMBAYEQUE</v>
      </c>
      <c r="H5295" s="9" t="str">
        <f>+VLOOKUP(datosAvance[[#This Row],[renaes]],eess!$A$1:$G$189,4,FALSE)</f>
        <v>TUCUME</v>
      </c>
      <c r="I5295" s="9" t="str">
        <f>+VLOOKUP(datosAvance[[#This Row],[renaes]],eess!$A$1:$G$189,6,FALSE)</f>
        <v>LAMBAYEQUE</v>
      </c>
      <c r="J5295" s="9" t="str">
        <f>+VLOOKUP(datosAvance[[#This Row],[renaes]],eess!$A$1:$G$189,7,FALSE)</f>
        <v>TUCUME</v>
      </c>
    </row>
    <row r="5296" spans="1:10" x14ac:dyDescent="0.25">
      <c r="A5296">
        <v>4391</v>
      </c>
      <c r="B5296">
        <v>2</v>
      </c>
      <c r="C5296" t="s">
        <v>244</v>
      </c>
      <c r="D5296">
        <v>2</v>
      </c>
      <c r="E5296" t="s">
        <v>5</v>
      </c>
      <c r="F5296" s="9" t="str">
        <f>+VLOOKUP(datosAvance[[#This Row],[renaes]],eess!$A$1:$G$189,2,FALSE)</f>
        <v>GRANJA SASAPE</v>
      </c>
      <c r="G5296" s="9" t="str">
        <f>+VLOOKUP(datosAvance[[#This Row],[renaes]],eess!$A$1:$G$189,3,FALSE)</f>
        <v>LAMBAYEQUE</v>
      </c>
      <c r="H5296" s="9" t="str">
        <f>+VLOOKUP(datosAvance[[#This Row],[renaes]],eess!$A$1:$G$189,4,FALSE)</f>
        <v>TUCUME</v>
      </c>
      <c r="I5296" s="9" t="str">
        <f>+VLOOKUP(datosAvance[[#This Row],[renaes]],eess!$A$1:$G$189,6,FALSE)</f>
        <v>LAMBAYEQUE</v>
      </c>
      <c r="J5296" s="9" t="str">
        <f>+VLOOKUP(datosAvance[[#This Row],[renaes]],eess!$A$1:$G$189,7,FALSE)</f>
        <v>TUCUME</v>
      </c>
    </row>
    <row r="5297" spans="1:10" x14ac:dyDescent="0.25">
      <c r="A5297">
        <v>4392</v>
      </c>
      <c r="B5297">
        <v>2</v>
      </c>
      <c r="C5297" t="s">
        <v>244</v>
      </c>
      <c r="D5297">
        <v>2</v>
      </c>
      <c r="E5297" t="s">
        <v>5</v>
      </c>
      <c r="F5297" s="9" t="str">
        <f>+VLOOKUP(datosAvance[[#This Row],[renaes]],eess!$A$1:$G$189,2,FALSE)</f>
        <v>LOS BANCES</v>
      </c>
      <c r="G5297" s="9" t="str">
        <f>+VLOOKUP(datosAvance[[#This Row],[renaes]],eess!$A$1:$G$189,3,FALSE)</f>
        <v>LAMBAYEQUE</v>
      </c>
      <c r="H5297" s="9" t="str">
        <f>+VLOOKUP(datosAvance[[#This Row],[renaes]],eess!$A$1:$G$189,4,FALSE)</f>
        <v>TUCUME</v>
      </c>
      <c r="I5297" s="9" t="str">
        <f>+VLOOKUP(datosAvance[[#This Row],[renaes]],eess!$A$1:$G$189,6,FALSE)</f>
        <v>LAMBAYEQUE</v>
      </c>
      <c r="J5297" s="9" t="str">
        <f>+VLOOKUP(datosAvance[[#This Row],[renaes]],eess!$A$1:$G$189,7,FALSE)</f>
        <v>TUCUME</v>
      </c>
    </row>
    <row r="5298" spans="1:10" x14ac:dyDescent="0.25">
      <c r="A5298">
        <v>4393</v>
      </c>
      <c r="B5298">
        <v>1</v>
      </c>
      <c r="C5298" t="s">
        <v>244</v>
      </c>
      <c r="D5298">
        <v>2</v>
      </c>
      <c r="E5298" t="s">
        <v>5</v>
      </c>
      <c r="F5298" s="9" t="str">
        <f>+VLOOKUP(datosAvance[[#This Row],[renaes]],eess!$A$1:$G$189,2,FALSE)</f>
        <v>LA RAYA</v>
      </c>
      <c r="G5298" s="9" t="str">
        <f>+VLOOKUP(datosAvance[[#This Row],[renaes]],eess!$A$1:$G$189,3,FALSE)</f>
        <v>LAMBAYEQUE</v>
      </c>
      <c r="H5298" s="9" t="str">
        <f>+VLOOKUP(datosAvance[[#This Row],[renaes]],eess!$A$1:$G$189,4,FALSE)</f>
        <v>TUCUME</v>
      </c>
      <c r="I5298" s="9" t="str">
        <f>+VLOOKUP(datosAvance[[#This Row],[renaes]],eess!$A$1:$G$189,6,FALSE)</f>
        <v>LAMBAYEQUE</v>
      </c>
      <c r="J5298" s="9" t="str">
        <f>+VLOOKUP(datosAvance[[#This Row],[renaes]],eess!$A$1:$G$189,7,FALSE)</f>
        <v>TUCUME</v>
      </c>
    </row>
    <row r="5299" spans="1:10" x14ac:dyDescent="0.25">
      <c r="A5299">
        <v>4394</v>
      </c>
      <c r="B5299">
        <v>0</v>
      </c>
      <c r="C5299" t="s">
        <v>244</v>
      </c>
      <c r="D5299">
        <v>2</v>
      </c>
      <c r="E5299" t="s">
        <v>5</v>
      </c>
      <c r="F5299" s="9" t="str">
        <f>+VLOOKUP(datosAvance[[#This Row],[renaes]],eess!$A$1:$G$189,2,FALSE)</f>
        <v>LOS SANCHEZ</v>
      </c>
      <c r="G5299" s="9" t="str">
        <f>+VLOOKUP(datosAvance[[#This Row],[renaes]],eess!$A$1:$G$189,3,FALSE)</f>
        <v>LAMBAYEQUE</v>
      </c>
      <c r="H5299" s="9" t="str">
        <f>+VLOOKUP(datosAvance[[#This Row],[renaes]],eess!$A$1:$G$189,4,FALSE)</f>
        <v>TUCUME</v>
      </c>
      <c r="I5299" s="9" t="str">
        <f>+VLOOKUP(datosAvance[[#This Row],[renaes]],eess!$A$1:$G$189,6,FALSE)</f>
        <v>LAMBAYEQUE</v>
      </c>
      <c r="J5299" s="9" t="str">
        <f>+VLOOKUP(datosAvance[[#This Row],[renaes]],eess!$A$1:$G$189,7,FALSE)</f>
        <v>TUCUME</v>
      </c>
    </row>
    <row r="5300" spans="1:10" x14ac:dyDescent="0.25">
      <c r="A5300">
        <v>4395</v>
      </c>
      <c r="B5300">
        <v>5</v>
      </c>
      <c r="C5300" t="s">
        <v>244</v>
      </c>
      <c r="D5300">
        <v>2</v>
      </c>
      <c r="E5300" t="s">
        <v>5</v>
      </c>
      <c r="F5300" s="9" t="str">
        <f>+VLOOKUP(datosAvance[[#This Row],[renaes]],eess!$A$1:$G$189,2,FALSE)</f>
        <v>MOTUPE</v>
      </c>
      <c r="G5300" s="9" t="str">
        <f>+VLOOKUP(datosAvance[[#This Row],[renaes]],eess!$A$1:$G$189,3,FALSE)</f>
        <v>LAMBAYEQUE</v>
      </c>
      <c r="H5300" s="9" t="str">
        <f>+VLOOKUP(datosAvance[[#This Row],[renaes]],eess!$A$1:$G$189,4,FALSE)</f>
        <v>MOTUPE</v>
      </c>
      <c r="I5300" s="9" t="str">
        <f>+VLOOKUP(datosAvance[[#This Row],[renaes]],eess!$A$1:$G$189,6,FALSE)</f>
        <v>LAMBAYEQUE</v>
      </c>
      <c r="J5300" s="9" t="str">
        <f>+VLOOKUP(datosAvance[[#This Row],[renaes]],eess!$A$1:$G$189,7,FALSE)</f>
        <v>MOTUPE</v>
      </c>
    </row>
    <row r="5301" spans="1:10" x14ac:dyDescent="0.25">
      <c r="A5301">
        <v>4396</v>
      </c>
      <c r="B5301">
        <v>1</v>
      </c>
      <c r="C5301" t="s">
        <v>244</v>
      </c>
      <c r="D5301">
        <v>2</v>
      </c>
      <c r="E5301" t="s">
        <v>5</v>
      </c>
      <c r="F5301" s="9" t="str">
        <f>+VLOOKUP(datosAvance[[#This Row],[renaes]],eess!$A$1:$G$189,2,FALSE)</f>
        <v>CHOCHOPE</v>
      </c>
      <c r="G5301" s="9" t="str">
        <f>+VLOOKUP(datosAvance[[#This Row],[renaes]],eess!$A$1:$G$189,3,FALSE)</f>
        <v>LAMBAYEQUE</v>
      </c>
      <c r="H5301" s="9" t="str">
        <f>+VLOOKUP(datosAvance[[#This Row],[renaes]],eess!$A$1:$G$189,4,FALSE)</f>
        <v>MOTUPE</v>
      </c>
      <c r="I5301" s="9" t="str">
        <f>+VLOOKUP(datosAvance[[#This Row],[renaes]],eess!$A$1:$G$189,6,FALSE)</f>
        <v>LAMBAYEQUE</v>
      </c>
      <c r="J5301" s="9" t="str">
        <f>+VLOOKUP(datosAvance[[#This Row],[renaes]],eess!$A$1:$G$189,7,FALSE)</f>
        <v>CHOCHOPE</v>
      </c>
    </row>
    <row r="5302" spans="1:10" x14ac:dyDescent="0.25">
      <c r="A5302">
        <v>4397</v>
      </c>
      <c r="B5302">
        <v>1</v>
      </c>
      <c r="C5302" t="s">
        <v>244</v>
      </c>
      <c r="D5302">
        <v>2</v>
      </c>
      <c r="E5302" t="s">
        <v>5</v>
      </c>
      <c r="F5302" s="9" t="str">
        <f>+VLOOKUP(datosAvance[[#This Row],[renaes]],eess!$A$1:$G$189,2,FALSE)</f>
        <v>KAÑARIS</v>
      </c>
      <c r="G5302" s="9" t="str">
        <f>+VLOOKUP(datosAvance[[#This Row],[renaes]],eess!$A$1:$G$189,3,FALSE)</f>
        <v>LAMBAYEQUE</v>
      </c>
      <c r="H5302" s="9" t="str">
        <f>+VLOOKUP(datosAvance[[#This Row],[renaes]],eess!$A$1:$G$189,4,FALSE)</f>
        <v>KAÑARIS</v>
      </c>
      <c r="I5302" s="9" t="str">
        <f>+VLOOKUP(datosAvance[[#This Row],[renaes]],eess!$A$1:$G$189,6,FALSE)</f>
        <v>FERREÑAFE</v>
      </c>
      <c r="J5302" s="9" t="str">
        <f>+VLOOKUP(datosAvance[[#This Row],[renaes]],eess!$A$1:$G$189,7,FALSE)</f>
        <v>CAÑARIS</v>
      </c>
    </row>
    <row r="5303" spans="1:10" x14ac:dyDescent="0.25">
      <c r="A5303">
        <v>4398</v>
      </c>
      <c r="B5303">
        <v>0</v>
      </c>
      <c r="C5303" t="s">
        <v>244</v>
      </c>
      <c r="D5303">
        <v>2</v>
      </c>
      <c r="E5303" t="s">
        <v>5</v>
      </c>
      <c r="F5303" s="9" t="str">
        <f>+VLOOKUP(datosAvance[[#This Row],[renaes]],eess!$A$1:$G$189,2,FALSE)</f>
        <v>PANDACHI</v>
      </c>
      <c r="G5303" s="9" t="str">
        <f>+VLOOKUP(datosAvance[[#This Row],[renaes]],eess!$A$1:$G$189,3,FALSE)</f>
        <v>LAMBAYEQUE</v>
      </c>
      <c r="H5303" s="9" t="str">
        <f>+VLOOKUP(datosAvance[[#This Row],[renaes]],eess!$A$1:$G$189,4,FALSE)</f>
        <v>KAÑARIS</v>
      </c>
      <c r="I5303" s="9" t="str">
        <f>+VLOOKUP(datosAvance[[#This Row],[renaes]],eess!$A$1:$G$189,6,FALSE)</f>
        <v>FERREÑAFE</v>
      </c>
      <c r="J5303" s="9" t="str">
        <f>+VLOOKUP(datosAvance[[#This Row],[renaes]],eess!$A$1:$G$189,7,FALSE)</f>
        <v>CAÑARIS</v>
      </c>
    </row>
    <row r="5304" spans="1:10" x14ac:dyDescent="0.25">
      <c r="A5304">
        <v>4399</v>
      </c>
      <c r="B5304">
        <v>0</v>
      </c>
      <c r="C5304" t="s">
        <v>244</v>
      </c>
      <c r="D5304">
        <v>2</v>
      </c>
      <c r="E5304" t="s">
        <v>5</v>
      </c>
      <c r="F5304" s="9" t="str">
        <f>+VLOOKUP(datosAvance[[#This Row],[renaes]],eess!$A$1:$G$189,2,FALSE)</f>
        <v>HUACAPAMPA</v>
      </c>
      <c r="G5304" s="9" t="str">
        <f>+VLOOKUP(datosAvance[[#This Row],[renaes]],eess!$A$1:$G$189,3,FALSE)</f>
        <v>LAMBAYEQUE</v>
      </c>
      <c r="H5304" s="9" t="str">
        <f>+VLOOKUP(datosAvance[[#This Row],[renaes]],eess!$A$1:$G$189,4,FALSE)</f>
        <v>KAÑARIS</v>
      </c>
      <c r="I5304" s="9" t="str">
        <f>+VLOOKUP(datosAvance[[#This Row],[renaes]],eess!$A$1:$G$189,6,FALSE)</f>
        <v>FERREÑAFE</v>
      </c>
      <c r="J5304" s="9" t="str">
        <f>+VLOOKUP(datosAvance[[#This Row],[renaes]],eess!$A$1:$G$189,7,FALSE)</f>
        <v>CAÑARIS</v>
      </c>
    </row>
    <row r="5305" spans="1:10" x14ac:dyDescent="0.25">
      <c r="A5305">
        <v>4400</v>
      </c>
      <c r="B5305">
        <v>2</v>
      </c>
      <c r="C5305" t="s">
        <v>244</v>
      </c>
      <c r="D5305">
        <v>2</v>
      </c>
      <c r="E5305" t="s">
        <v>5</v>
      </c>
      <c r="F5305" s="9" t="str">
        <f>+VLOOKUP(datosAvance[[#This Row],[renaes]],eess!$A$1:$G$189,2,FALSE)</f>
        <v>CHILASQUE</v>
      </c>
      <c r="G5305" s="9" t="str">
        <f>+VLOOKUP(datosAvance[[#This Row],[renaes]],eess!$A$1:$G$189,3,FALSE)</f>
        <v>LAMBAYEQUE</v>
      </c>
      <c r="H5305" s="9" t="str">
        <f>+VLOOKUP(datosAvance[[#This Row],[renaes]],eess!$A$1:$G$189,4,FALSE)</f>
        <v>KAÑARIS</v>
      </c>
      <c r="I5305" s="9" t="str">
        <f>+VLOOKUP(datosAvance[[#This Row],[renaes]],eess!$A$1:$G$189,6,FALSE)</f>
        <v>FERREÑAFE</v>
      </c>
      <c r="J5305" s="9" t="str">
        <f>+VLOOKUP(datosAvance[[#This Row],[renaes]],eess!$A$1:$G$189,7,FALSE)</f>
        <v>CAÑARIS</v>
      </c>
    </row>
    <row r="5306" spans="1:10" x14ac:dyDescent="0.25">
      <c r="A5306">
        <v>4401</v>
      </c>
      <c r="B5306">
        <v>0</v>
      </c>
      <c r="C5306" t="s">
        <v>244</v>
      </c>
      <c r="D5306">
        <v>2</v>
      </c>
      <c r="E5306" t="s">
        <v>5</v>
      </c>
      <c r="F5306" s="9" t="str">
        <f>+VLOOKUP(datosAvance[[#This Row],[renaes]],eess!$A$1:$G$189,2,FALSE)</f>
        <v>LA SUCCHA</v>
      </c>
      <c r="G5306" s="9" t="str">
        <f>+VLOOKUP(datosAvance[[#This Row],[renaes]],eess!$A$1:$G$189,3,FALSE)</f>
        <v>LAMBAYEQUE</v>
      </c>
      <c r="H5306" s="9" t="str">
        <f>+VLOOKUP(datosAvance[[#This Row],[renaes]],eess!$A$1:$G$189,4,FALSE)</f>
        <v>KAÑARIS</v>
      </c>
      <c r="I5306" s="9" t="str">
        <f>+VLOOKUP(datosAvance[[#This Row],[renaes]],eess!$A$1:$G$189,6,FALSE)</f>
        <v>FERREÑAFE</v>
      </c>
      <c r="J5306" s="9" t="str">
        <f>+VLOOKUP(datosAvance[[#This Row],[renaes]],eess!$A$1:$G$189,7,FALSE)</f>
        <v>CAÑARIS</v>
      </c>
    </row>
    <row r="5307" spans="1:10" x14ac:dyDescent="0.25">
      <c r="A5307">
        <v>4402</v>
      </c>
      <c r="B5307">
        <v>1</v>
      </c>
      <c r="C5307" t="s">
        <v>244</v>
      </c>
      <c r="D5307">
        <v>2</v>
      </c>
      <c r="E5307" t="s">
        <v>5</v>
      </c>
      <c r="F5307" s="9" t="str">
        <f>+VLOOKUP(datosAvance[[#This Row],[renaes]],eess!$A$1:$G$189,2,FALSE)</f>
        <v>QUIRICHIMA</v>
      </c>
      <c r="G5307" s="9" t="str">
        <f>+VLOOKUP(datosAvance[[#This Row],[renaes]],eess!$A$1:$G$189,3,FALSE)</f>
        <v>LAMBAYEQUE</v>
      </c>
      <c r="H5307" s="9" t="str">
        <f>+VLOOKUP(datosAvance[[#This Row],[renaes]],eess!$A$1:$G$189,4,FALSE)</f>
        <v>KAÑARIS</v>
      </c>
      <c r="I5307" s="9" t="str">
        <f>+VLOOKUP(datosAvance[[#This Row],[renaes]],eess!$A$1:$G$189,6,FALSE)</f>
        <v>FERREÑAFE</v>
      </c>
      <c r="J5307" s="9" t="str">
        <f>+VLOOKUP(datosAvance[[#This Row],[renaes]],eess!$A$1:$G$189,7,FALSE)</f>
        <v>CAÑARIS</v>
      </c>
    </row>
    <row r="5308" spans="1:10" x14ac:dyDescent="0.25">
      <c r="A5308">
        <v>4404</v>
      </c>
      <c r="B5308">
        <v>0</v>
      </c>
      <c r="C5308" t="s">
        <v>244</v>
      </c>
      <c r="D5308">
        <v>2</v>
      </c>
      <c r="E5308" t="s">
        <v>5</v>
      </c>
      <c r="F5308" s="9" t="str">
        <f>+VLOOKUP(datosAvance[[#This Row],[renaes]],eess!$A$1:$G$189,2,FALSE)</f>
        <v>TONGORRAPE</v>
      </c>
      <c r="G5308" s="9" t="str">
        <f>+VLOOKUP(datosAvance[[#This Row],[renaes]],eess!$A$1:$G$189,3,FALSE)</f>
        <v>LAMBAYEQUE</v>
      </c>
      <c r="H5308" s="9" t="str">
        <f>+VLOOKUP(datosAvance[[#This Row],[renaes]],eess!$A$1:$G$189,4,FALSE)</f>
        <v>MOTUPE</v>
      </c>
      <c r="I5308" s="9" t="str">
        <f>+VLOOKUP(datosAvance[[#This Row],[renaes]],eess!$A$1:$G$189,6,FALSE)</f>
        <v>LAMBAYEQUE</v>
      </c>
      <c r="J5308" s="9" t="str">
        <f>+VLOOKUP(datosAvance[[#This Row],[renaes]],eess!$A$1:$G$189,7,FALSE)</f>
        <v>MOTUPE</v>
      </c>
    </row>
    <row r="5309" spans="1:10" x14ac:dyDescent="0.25">
      <c r="A5309">
        <v>4405</v>
      </c>
      <c r="B5309">
        <v>0</v>
      </c>
      <c r="C5309" t="s">
        <v>244</v>
      </c>
      <c r="D5309">
        <v>2</v>
      </c>
      <c r="E5309" t="s">
        <v>5</v>
      </c>
      <c r="F5309" s="9" t="str">
        <f>+VLOOKUP(datosAvance[[#This Row],[renaes]],eess!$A$1:$G$189,2,FALSE)</f>
        <v>ANCHOVIRA</v>
      </c>
      <c r="G5309" s="9" t="str">
        <f>+VLOOKUP(datosAvance[[#This Row],[renaes]],eess!$A$1:$G$189,3,FALSE)</f>
        <v>LAMBAYEQUE</v>
      </c>
      <c r="H5309" s="9" t="str">
        <f>+VLOOKUP(datosAvance[[#This Row],[renaes]],eess!$A$1:$G$189,4,FALSE)</f>
        <v>MOTUPE</v>
      </c>
      <c r="I5309" s="9" t="str">
        <f>+VLOOKUP(datosAvance[[#This Row],[renaes]],eess!$A$1:$G$189,6,FALSE)</f>
        <v>LAMBAYEQUE</v>
      </c>
      <c r="J5309" s="9" t="str">
        <f>+VLOOKUP(datosAvance[[#This Row],[renaes]],eess!$A$1:$G$189,7,FALSE)</f>
        <v>MOTUPE</v>
      </c>
    </row>
    <row r="5310" spans="1:10" x14ac:dyDescent="0.25">
      <c r="A5310">
        <v>4406</v>
      </c>
      <c r="B5310">
        <v>0</v>
      </c>
      <c r="C5310" t="s">
        <v>244</v>
      </c>
      <c r="D5310">
        <v>2</v>
      </c>
      <c r="E5310" t="s">
        <v>5</v>
      </c>
      <c r="F5310" s="9" t="str">
        <f>+VLOOKUP(datosAvance[[#This Row],[renaes]],eess!$A$1:$G$189,2,FALSE)</f>
        <v>MARRIPON</v>
      </c>
      <c r="G5310" s="9" t="str">
        <f>+VLOOKUP(datosAvance[[#This Row],[renaes]],eess!$A$1:$G$189,3,FALSE)</f>
        <v>LAMBAYEQUE</v>
      </c>
      <c r="H5310" s="9" t="str">
        <f>+VLOOKUP(datosAvance[[#This Row],[renaes]],eess!$A$1:$G$189,4,FALSE)</f>
        <v>MOTUPE</v>
      </c>
      <c r="I5310" s="9" t="str">
        <f>+VLOOKUP(datosAvance[[#This Row],[renaes]],eess!$A$1:$G$189,6,FALSE)</f>
        <v>LAMBAYEQUE</v>
      </c>
      <c r="J5310" s="9" t="str">
        <f>+VLOOKUP(datosAvance[[#This Row],[renaes]],eess!$A$1:$G$189,7,FALSE)</f>
        <v>MOTUPE</v>
      </c>
    </row>
    <row r="5311" spans="1:10" x14ac:dyDescent="0.25">
      <c r="A5311">
        <v>4407</v>
      </c>
      <c r="B5311">
        <v>2</v>
      </c>
      <c r="C5311" t="s">
        <v>244</v>
      </c>
      <c r="D5311">
        <v>2</v>
      </c>
      <c r="E5311" t="s">
        <v>5</v>
      </c>
      <c r="F5311" s="9" t="str">
        <f>+VLOOKUP(datosAvance[[#This Row],[renaes]],eess!$A$1:$G$189,2,FALSE)</f>
        <v>OLMOS</v>
      </c>
      <c r="G5311" s="9" t="str">
        <f>+VLOOKUP(datosAvance[[#This Row],[renaes]],eess!$A$1:$G$189,3,FALSE)</f>
        <v>LAMBAYEQUE</v>
      </c>
      <c r="H5311" s="9" t="str">
        <f>+VLOOKUP(datosAvance[[#This Row],[renaes]],eess!$A$1:$G$189,4,FALSE)</f>
        <v>OLMOS</v>
      </c>
      <c r="I5311" s="9" t="str">
        <f>+VLOOKUP(datosAvance[[#This Row],[renaes]],eess!$A$1:$G$189,6,FALSE)</f>
        <v>LAMBAYEQUE</v>
      </c>
      <c r="J5311" s="9" t="str">
        <f>+VLOOKUP(datosAvance[[#This Row],[renaes]],eess!$A$1:$G$189,7,FALSE)</f>
        <v>OLMOS</v>
      </c>
    </row>
    <row r="5312" spans="1:10" x14ac:dyDescent="0.25">
      <c r="A5312">
        <v>4409</v>
      </c>
      <c r="B5312">
        <v>1</v>
      </c>
      <c r="C5312" t="s">
        <v>244</v>
      </c>
      <c r="D5312">
        <v>2</v>
      </c>
      <c r="E5312" t="s">
        <v>5</v>
      </c>
      <c r="F5312" s="9" t="str">
        <f>+VLOOKUP(datosAvance[[#This Row],[renaes]],eess!$A$1:$G$189,2,FALSE)</f>
        <v>INSCULAS</v>
      </c>
      <c r="G5312" s="9" t="str">
        <f>+VLOOKUP(datosAvance[[#This Row],[renaes]],eess!$A$1:$G$189,3,FALSE)</f>
        <v>LAMBAYEQUE</v>
      </c>
      <c r="H5312" s="9" t="str">
        <f>+VLOOKUP(datosAvance[[#This Row],[renaes]],eess!$A$1:$G$189,4,FALSE)</f>
        <v>OLMOS</v>
      </c>
      <c r="I5312" s="9" t="str">
        <f>+VLOOKUP(datosAvance[[#This Row],[renaes]],eess!$A$1:$G$189,6,FALSE)</f>
        <v>LAMBAYEQUE</v>
      </c>
      <c r="J5312" s="9" t="str">
        <f>+VLOOKUP(datosAvance[[#This Row],[renaes]],eess!$A$1:$G$189,7,FALSE)</f>
        <v>OLMOS</v>
      </c>
    </row>
    <row r="5313" spans="1:10" x14ac:dyDescent="0.25">
      <c r="A5313">
        <v>4410</v>
      </c>
      <c r="B5313">
        <v>0</v>
      </c>
      <c r="C5313" t="s">
        <v>244</v>
      </c>
      <c r="D5313">
        <v>2</v>
      </c>
      <c r="E5313" t="s">
        <v>5</v>
      </c>
      <c r="F5313" s="9" t="str">
        <f>+VLOOKUP(datosAvance[[#This Row],[renaes]],eess!$A$1:$G$189,2,FALSE)</f>
        <v>QUERPON</v>
      </c>
      <c r="G5313" s="9" t="str">
        <f>+VLOOKUP(datosAvance[[#This Row],[renaes]],eess!$A$1:$G$189,3,FALSE)</f>
        <v>LAMBAYEQUE</v>
      </c>
      <c r="H5313" s="9" t="str">
        <f>+VLOOKUP(datosAvance[[#This Row],[renaes]],eess!$A$1:$G$189,4,FALSE)</f>
        <v>OLMOS</v>
      </c>
      <c r="I5313" s="9" t="str">
        <f>+VLOOKUP(datosAvance[[#This Row],[renaes]],eess!$A$1:$G$189,6,FALSE)</f>
        <v>LAMBAYEQUE</v>
      </c>
      <c r="J5313" s="9" t="str">
        <f>+VLOOKUP(datosAvance[[#This Row],[renaes]],eess!$A$1:$G$189,7,FALSE)</f>
        <v>OLMOS</v>
      </c>
    </row>
    <row r="5314" spans="1:10" x14ac:dyDescent="0.25">
      <c r="A5314">
        <v>4411</v>
      </c>
      <c r="B5314">
        <v>0</v>
      </c>
      <c r="C5314" t="s">
        <v>244</v>
      </c>
      <c r="D5314">
        <v>2</v>
      </c>
      <c r="E5314" t="s">
        <v>5</v>
      </c>
      <c r="F5314" s="9" t="str">
        <f>+VLOOKUP(datosAvance[[#This Row],[renaes]],eess!$A$1:$G$189,2,FALSE)</f>
        <v>TRES BATANES</v>
      </c>
      <c r="G5314" s="9" t="str">
        <f>+VLOOKUP(datosAvance[[#This Row],[renaes]],eess!$A$1:$G$189,3,FALSE)</f>
        <v>LAMBAYEQUE</v>
      </c>
      <c r="H5314" s="9" t="str">
        <f>+VLOOKUP(datosAvance[[#This Row],[renaes]],eess!$A$1:$G$189,4,FALSE)</f>
        <v>OLMOS</v>
      </c>
      <c r="I5314" s="9" t="str">
        <f>+VLOOKUP(datosAvance[[#This Row],[renaes]],eess!$A$1:$G$189,6,FALSE)</f>
        <v>LAMBAYEQUE</v>
      </c>
      <c r="J5314" s="9" t="str">
        <f>+VLOOKUP(datosAvance[[#This Row],[renaes]],eess!$A$1:$G$189,7,FALSE)</f>
        <v>OLMOS</v>
      </c>
    </row>
    <row r="5315" spans="1:10" x14ac:dyDescent="0.25">
      <c r="A5315">
        <v>4412</v>
      </c>
      <c r="B5315">
        <v>0</v>
      </c>
      <c r="C5315" t="s">
        <v>244</v>
      </c>
      <c r="D5315">
        <v>2</v>
      </c>
      <c r="E5315" t="s">
        <v>5</v>
      </c>
      <c r="F5315" s="9" t="str">
        <f>+VLOOKUP(datosAvance[[#This Row],[renaes]],eess!$A$1:$G$189,2,FALSE)</f>
        <v>CAPILLA CENTRAL</v>
      </c>
      <c r="G5315" s="9" t="str">
        <f>+VLOOKUP(datosAvance[[#This Row],[renaes]],eess!$A$1:$G$189,3,FALSE)</f>
        <v>LAMBAYEQUE</v>
      </c>
      <c r="H5315" s="9" t="str">
        <f>+VLOOKUP(datosAvance[[#This Row],[renaes]],eess!$A$1:$G$189,4,FALSE)</f>
        <v>OLMOS</v>
      </c>
      <c r="I5315" s="9" t="str">
        <f>+VLOOKUP(datosAvance[[#This Row],[renaes]],eess!$A$1:$G$189,6,FALSE)</f>
        <v>LAMBAYEQUE</v>
      </c>
      <c r="J5315" s="9" t="str">
        <f>+VLOOKUP(datosAvance[[#This Row],[renaes]],eess!$A$1:$G$189,7,FALSE)</f>
        <v>OLMOS</v>
      </c>
    </row>
    <row r="5316" spans="1:10" x14ac:dyDescent="0.25">
      <c r="A5316">
        <v>4413</v>
      </c>
      <c r="B5316">
        <v>1</v>
      </c>
      <c r="C5316" t="s">
        <v>244</v>
      </c>
      <c r="D5316">
        <v>2</v>
      </c>
      <c r="E5316" t="s">
        <v>5</v>
      </c>
      <c r="F5316" s="9" t="str">
        <f>+VLOOKUP(datosAvance[[#This Row],[renaes]],eess!$A$1:$G$189,2,FALSE)</f>
        <v>ÑAUPE</v>
      </c>
      <c r="G5316" s="9" t="str">
        <f>+VLOOKUP(datosAvance[[#This Row],[renaes]],eess!$A$1:$G$189,3,FALSE)</f>
        <v>LAMBAYEQUE</v>
      </c>
      <c r="H5316" s="9" t="str">
        <f>+VLOOKUP(datosAvance[[#This Row],[renaes]],eess!$A$1:$G$189,4,FALSE)</f>
        <v>OLMOS</v>
      </c>
      <c r="I5316" s="9" t="str">
        <f>+VLOOKUP(datosAvance[[#This Row],[renaes]],eess!$A$1:$G$189,6,FALSE)</f>
        <v>LAMBAYEQUE</v>
      </c>
      <c r="J5316" s="9" t="str">
        <f>+VLOOKUP(datosAvance[[#This Row],[renaes]],eess!$A$1:$G$189,7,FALSE)</f>
        <v>OLMOS</v>
      </c>
    </row>
    <row r="5317" spans="1:10" x14ac:dyDescent="0.25">
      <c r="A5317">
        <v>4414</v>
      </c>
      <c r="B5317">
        <v>0</v>
      </c>
      <c r="C5317" t="s">
        <v>244</v>
      </c>
      <c r="D5317">
        <v>2</v>
      </c>
      <c r="E5317" t="s">
        <v>5</v>
      </c>
      <c r="F5317" s="9" t="str">
        <f>+VLOOKUP(datosAvance[[#This Row],[renaes]],eess!$A$1:$G$189,2,FALSE)</f>
        <v>ELVIRREY</v>
      </c>
      <c r="G5317" s="9" t="str">
        <f>+VLOOKUP(datosAvance[[#This Row],[renaes]],eess!$A$1:$G$189,3,FALSE)</f>
        <v>LAMBAYEQUE</v>
      </c>
      <c r="H5317" s="9" t="str">
        <f>+VLOOKUP(datosAvance[[#This Row],[renaes]],eess!$A$1:$G$189,4,FALSE)</f>
        <v>OLMOS</v>
      </c>
      <c r="I5317" s="9" t="str">
        <f>+VLOOKUP(datosAvance[[#This Row],[renaes]],eess!$A$1:$G$189,6,FALSE)</f>
        <v>LAMBAYEQUE</v>
      </c>
      <c r="J5317" s="9" t="str">
        <f>+VLOOKUP(datosAvance[[#This Row],[renaes]],eess!$A$1:$G$189,7,FALSE)</f>
        <v>OLMOS</v>
      </c>
    </row>
    <row r="5318" spans="1:10" x14ac:dyDescent="0.25">
      <c r="A5318">
        <v>4415</v>
      </c>
      <c r="B5318">
        <v>1</v>
      </c>
      <c r="C5318" t="s">
        <v>244</v>
      </c>
      <c r="D5318">
        <v>2</v>
      </c>
      <c r="E5318" t="s">
        <v>5</v>
      </c>
      <c r="F5318" s="9" t="str">
        <f>+VLOOKUP(datosAvance[[#This Row],[renaes]],eess!$A$1:$G$189,2,FALSE)</f>
        <v>FICUAR</v>
      </c>
      <c r="G5318" s="9" t="str">
        <f>+VLOOKUP(datosAvance[[#This Row],[renaes]],eess!$A$1:$G$189,3,FALSE)</f>
        <v>LAMBAYEQUE</v>
      </c>
      <c r="H5318" s="9" t="str">
        <f>+VLOOKUP(datosAvance[[#This Row],[renaes]],eess!$A$1:$G$189,4,FALSE)</f>
        <v>OLMOS</v>
      </c>
      <c r="I5318" s="9" t="str">
        <f>+VLOOKUP(datosAvance[[#This Row],[renaes]],eess!$A$1:$G$189,6,FALSE)</f>
        <v>LAMBAYEQUE</v>
      </c>
      <c r="J5318" s="9" t="str">
        <f>+VLOOKUP(datosAvance[[#This Row],[renaes]],eess!$A$1:$G$189,7,FALSE)</f>
        <v>OLMOS</v>
      </c>
    </row>
    <row r="5319" spans="1:10" x14ac:dyDescent="0.25">
      <c r="A5319">
        <v>4416</v>
      </c>
      <c r="B5319">
        <v>0</v>
      </c>
      <c r="C5319" t="s">
        <v>244</v>
      </c>
      <c r="D5319">
        <v>2</v>
      </c>
      <c r="E5319" t="s">
        <v>5</v>
      </c>
      <c r="F5319" s="9" t="str">
        <f>+VLOOKUP(datosAvance[[#This Row],[renaes]],eess!$A$1:$G$189,2,FALSE)</f>
        <v>SANTA ROSA (OLMOS)</v>
      </c>
      <c r="G5319" s="9" t="str">
        <f>+VLOOKUP(datosAvance[[#This Row],[renaes]],eess!$A$1:$G$189,3,FALSE)</f>
        <v>LAMBAYEQUE</v>
      </c>
      <c r="H5319" s="9" t="str">
        <f>+VLOOKUP(datosAvance[[#This Row],[renaes]],eess!$A$1:$G$189,4,FALSE)</f>
        <v>OLMOS</v>
      </c>
      <c r="I5319" s="9" t="str">
        <f>+VLOOKUP(datosAvance[[#This Row],[renaes]],eess!$A$1:$G$189,6,FALSE)</f>
        <v>LAMBAYEQUE</v>
      </c>
      <c r="J5319" s="9" t="str">
        <f>+VLOOKUP(datosAvance[[#This Row],[renaes]],eess!$A$1:$G$189,7,FALSE)</f>
        <v>OLMOS</v>
      </c>
    </row>
    <row r="5320" spans="1:10" x14ac:dyDescent="0.25">
      <c r="A5320">
        <v>4418</v>
      </c>
      <c r="B5320">
        <v>0</v>
      </c>
      <c r="C5320" t="s">
        <v>244</v>
      </c>
      <c r="D5320">
        <v>2</v>
      </c>
      <c r="E5320" t="s">
        <v>5</v>
      </c>
      <c r="F5320" s="9" t="str">
        <f>+VLOOKUP(datosAvance[[#This Row],[renaes]],eess!$A$1:$G$189,2,FALSE)</f>
        <v>LA RAMADA</v>
      </c>
      <c r="G5320" s="9" t="str">
        <f>+VLOOKUP(datosAvance[[#This Row],[renaes]],eess!$A$1:$G$189,3,FALSE)</f>
        <v>LAMBAYEQUE</v>
      </c>
      <c r="H5320" s="9" t="str">
        <f>+VLOOKUP(datosAvance[[#This Row],[renaes]],eess!$A$1:$G$189,4,FALSE)</f>
        <v>SALAS</v>
      </c>
      <c r="I5320" s="9" t="str">
        <f>+VLOOKUP(datosAvance[[#This Row],[renaes]],eess!$A$1:$G$189,6,FALSE)</f>
        <v>LAMBAYEQUE</v>
      </c>
      <c r="J5320" s="9" t="str">
        <f>+VLOOKUP(datosAvance[[#This Row],[renaes]],eess!$A$1:$G$189,7,FALSE)</f>
        <v>SALAS</v>
      </c>
    </row>
    <row r="5321" spans="1:10" x14ac:dyDescent="0.25">
      <c r="A5321">
        <v>4420</v>
      </c>
      <c r="B5321">
        <v>2</v>
      </c>
      <c r="C5321" t="s">
        <v>244</v>
      </c>
      <c r="D5321">
        <v>2</v>
      </c>
      <c r="E5321" t="s">
        <v>5</v>
      </c>
      <c r="F5321" s="9" t="str">
        <f>+VLOOKUP(datosAvance[[#This Row],[renaes]],eess!$A$1:$G$189,2,FALSE)</f>
        <v>MORROPE</v>
      </c>
      <c r="G5321" s="9" t="str">
        <f>+VLOOKUP(datosAvance[[#This Row],[renaes]],eess!$A$1:$G$189,3,FALSE)</f>
        <v>LAMBAYEQUE</v>
      </c>
      <c r="H5321" s="9" t="str">
        <f>+VLOOKUP(datosAvance[[#This Row],[renaes]],eess!$A$1:$G$189,4,FALSE)</f>
        <v>MORROPE</v>
      </c>
      <c r="I5321" s="9" t="str">
        <f>+VLOOKUP(datosAvance[[#This Row],[renaes]],eess!$A$1:$G$189,6,FALSE)</f>
        <v>LAMBAYEQUE</v>
      </c>
      <c r="J5321" s="9" t="str">
        <f>+VLOOKUP(datosAvance[[#This Row],[renaes]],eess!$A$1:$G$189,7,FALSE)</f>
        <v>MORROPE</v>
      </c>
    </row>
    <row r="5322" spans="1:10" x14ac:dyDescent="0.25">
      <c r="A5322">
        <v>4421</v>
      </c>
      <c r="B5322">
        <v>1</v>
      </c>
      <c r="C5322" t="s">
        <v>244</v>
      </c>
      <c r="D5322">
        <v>2</v>
      </c>
      <c r="E5322" t="s">
        <v>5</v>
      </c>
      <c r="F5322" s="9" t="str">
        <f>+VLOOKUP(datosAvance[[#This Row],[renaes]],eess!$A$1:$G$189,2,FALSE)</f>
        <v>LA COLORADA</v>
      </c>
      <c r="G5322" s="9" t="str">
        <f>+VLOOKUP(datosAvance[[#This Row],[renaes]],eess!$A$1:$G$189,3,FALSE)</f>
        <v>LAMBAYEQUE</v>
      </c>
      <c r="H5322" s="9" t="str">
        <f>+VLOOKUP(datosAvance[[#This Row],[renaes]],eess!$A$1:$G$189,4,FALSE)</f>
        <v>MORROPE</v>
      </c>
      <c r="I5322" s="9" t="str">
        <f>+VLOOKUP(datosAvance[[#This Row],[renaes]],eess!$A$1:$G$189,6,FALSE)</f>
        <v>LAMBAYEQUE</v>
      </c>
      <c r="J5322" s="9" t="str">
        <f>+VLOOKUP(datosAvance[[#This Row],[renaes]],eess!$A$1:$G$189,7,FALSE)</f>
        <v>MORROPE</v>
      </c>
    </row>
    <row r="5323" spans="1:10" x14ac:dyDescent="0.25">
      <c r="A5323">
        <v>4424</v>
      </c>
      <c r="B5323">
        <v>1</v>
      </c>
      <c r="C5323" t="s">
        <v>244</v>
      </c>
      <c r="D5323">
        <v>2</v>
      </c>
      <c r="E5323" t="s">
        <v>5</v>
      </c>
      <c r="F5323" s="9" t="str">
        <f>+VLOOKUP(datosAvance[[#This Row],[renaes]],eess!$A$1:$G$189,2,FALSE)</f>
        <v>LAGUNAS (MORROPE)</v>
      </c>
      <c r="G5323" s="9" t="str">
        <f>+VLOOKUP(datosAvance[[#This Row],[renaes]],eess!$A$1:$G$189,3,FALSE)</f>
        <v>LAMBAYEQUE</v>
      </c>
      <c r="H5323" s="9" t="str">
        <f>+VLOOKUP(datosAvance[[#This Row],[renaes]],eess!$A$1:$G$189,4,FALSE)</f>
        <v>MORROPE</v>
      </c>
      <c r="I5323" s="9" t="str">
        <f>+VLOOKUP(datosAvance[[#This Row],[renaes]],eess!$A$1:$G$189,6,FALSE)</f>
        <v>LAMBAYEQUE</v>
      </c>
      <c r="J5323" s="9" t="str">
        <f>+VLOOKUP(datosAvance[[#This Row],[renaes]],eess!$A$1:$G$189,7,FALSE)</f>
        <v>MORROPE</v>
      </c>
    </row>
    <row r="5324" spans="1:10" x14ac:dyDescent="0.25">
      <c r="A5324">
        <v>4425</v>
      </c>
      <c r="B5324">
        <v>0</v>
      </c>
      <c r="C5324" t="s">
        <v>244</v>
      </c>
      <c r="D5324">
        <v>2</v>
      </c>
      <c r="E5324" t="s">
        <v>5</v>
      </c>
      <c r="F5324" s="9" t="str">
        <f>+VLOOKUP(datosAvance[[#This Row],[renaes]],eess!$A$1:$G$189,2,FALSE)</f>
        <v>CHEPITO</v>
      </c>
      <c r="G5324" s="9" t="str">
        <f>+VLOOKUP(datosAvance[[#This Row],[renaes]],eess!$A$1:$G$189,3,FALSE)</f>
        <v>LAMBAYEQUE</v>
      </c>
      <c r="H5324" s="9" t="str">
        <f>+VLOOKUP(datosAvance[[#This Row],[renaes]],eess!$A$1:$G$189,4,FALSE)</f>
        <v>MORROPE</v>
      </c>
      <c r="I5324" s="9" t="str">
        <f>+VLOOKUP(datosAvance[[#This Row],[renaes]],eess!$A$1:$G$189,6,FALSE)</f>
        <v>LAMBAYEQUE</v>
      </c>
      <c r="J5324" s="9" t="str">
        <f>+VLOOKUP(datosAvance[[#This Row],[renaes]],eess!$A$1:$G$189,7,FALSE)</f>
        <v>MORROPE</v>
      </c>
    </row>
    <row r="5325" spans="1:10" x14ac:dyDescent="0.25">
      <c r="A5325">
        <v>4426</v>
      </c>
      <c r="B5325">
        <v>2</v>
      </c>
      <c r="C5325" t="s">
        <v>244</v>
      </c>
      <c r="D5325">
        <v>2</v>
      </c>
      <c r="E5325" t="s">
        <v>5</v>
      </c>
      <c r="F5325" s="9" t="str">
        <f>+VLOOKUP(datosAvance[[#This Row],[renaes]],eess!$A$1:$G$189,2,FALSE)</f>
        <v>ARBOLSOL</v>
      </c>
      <c r="G5325" s="9" t="str">
        <f>+VLOOKUP(datosAvance[[#This Row],[renaes]],eess!$A$1:$G$189,3,FALSE)</f>
        <v>LAMBAYEQUE</v>
      </c>
      <c r="H5325" s="9" t="str">
        <f>+VLOOKUP(datosAvance[[#This Row],[renaes]],eess!$A$1:$G$189,4,FALSE)</f>
        <v>MORROPE</v>
      </c>
      <c r="I5325" s="9" t="str">
        <f>+VLOOKUP(datosAvance[[#This Row],[renaes]],eess!$A$1:$G$189,6,FALSE)</f>
        <v>LAMBAYEQUE</v>
      </c>
      <c r="J5325" s="9" t="str">
        <f>+VLOOKUP(datosAvance[[#This Row],[renaes]],eess!$A$1:$G$189,7,FALSE)</f>
        <v>MORROPE</v>
      </c>
    </row>
    <row r="5326" spans="1:10" x14ac:dyDescent="0.25">
      <c r="A5326">
        <v>4428</v>
      </c>
      <c r="B5326">
        <v>0</v>
      </c>
      <c r="C5326" t="s">
        <v>244</v>
      </c>
      <c r="D5326">
        <v>2</v>
      </c>
      <c r="E5326" t="s">
        <v>5</v>
      </c>
      <c r="F5326" s="9" t="str">
        <f>+VLOOKUP(datosAvance[[#This Row],[renaes]],eess!$A$1:$G$189,2,FALSE)</f>
        <v>LA  GARTERA</v>
      </c>
      <c r="G5326" s="9" t="str">
        <f>+VLOOKUP(datosAvance[[#This Row],[renaes]],eess!$A$1:$G$189,3,FALSE)</f>
        <v>LAMBAYEQUE</v>
      </c>
      <c r="H5326" s="9" t="str">
        <f>+VLOOKUP(datosAvance[[#This Row],[renaes]],eess!$A$1:$G$189,4,FALSE)</f>
        <v>MORROPE</v>
      </c>
      <c r="I5326" s="9" t="str">
        <f>+VLOOKUP(datosAvance[[#This Row],[renaes]],eess!$A$1:$G$189,6,FALSE)</f>
        <v>LAMBAYEQUE</v>
      </c>
      <c r="J5326" s="9" t="str">
        <f>+VLOOKUP(datosAvance[[#This Row],[renaes]],eess!$A$1:$G$189,7,FALSE)</f>
        <v>MORROPE</v>
      </c>
    </row>
    <row r="5327" spans="1:10" x14ac:dyDescent="0.25">
      <c r="A5327">
        <v>4429</v>
      </c>
      <c r="B5327">
        <v>4</v>
      </c>
      <c r="C5327" t="s">
        <v>244</v>
      </c>
      <c r="D5327">
        <v>2</v>
      </c>
      <c r="E5327" t="s">
        <v>5</v>
      </c>
      <c r="F5327" s="9" t="str">
        <f>+VLOOKUP(datosAvance[[#This Row],[renaes]],eess!$A$1:$G$189,2,FALSE)</f>
        <v>CRUZ DEL MEDANO</v>
      </c>
      <c r="G5327" s="9" t="str">
        <f>+VLOOKUP(datosAvance[[#This Row],[renaes]],eess!$A$1:$G$189,3,FALSE)</f>
        <v>LAMBAYEQUE</v>
      </c>
      <c r="H5327" s="9" t="str">
        <f>+VLOOKUP(datosAvance[[#This Row],[renaes]],eess!$A$1:$G$189,4,FALSE)</f>
        <v>MORROPE</v>
      </c>
      <c r="I5327" s="9" t="str">
        <f>+VLOOKUP(datosAvance[[#This Row],[renaes]],eess!$A$1:$G$189,6,FALSE)</f>
        <v>LAMBAYEQUE</v>
      </c>
      <c r="J5327" s="9" t="str">
        <f>+VLOOKUP(datosAvance[[#This Row],[renaes]],eess!$A$1:$G$189,7,FALSE)</f>
        <v>MORROPE</v>
      </c>
    </row>
    <row r="5328" spans="1:10" x14ac:dyDescent="0.25">
      <c r="A5328">
        <v>4430</v>
      </c>
      <c r="B5328">
        <v>2</v>
      </c>
      <c r="C5328" t="s">
        <v>244</v>
      </c>
      <c r="D5328">
        <v>2</v>
      </c>
      <c r="E5328" t="s">
        <v>5</v>
      </c>
      <c r="F5328" s="9" t="str">
        <f>+VLOOKUP(datosAvance[[#This Row],[renaes]],eess!$A$1:$G$189,2,FALSE)</f>
        <v>QUEMAZON</v>
      </c>
      <c r="G5328" s="9" t="str">
        <f>+VLOOKUP(datosAvance[[#This Row],[renaes]],eess!$A$1:$G$189,3,FALSE)</f>
        <v>LAMBAYEQUE</v>
      </c>
      <c r="H5328" s="9" t="str">
        <f>+VLOOKUP(datosAvance[[#This Row],[renaes]],eess!$A$1:$G$189,4,FALSE)</f>
        <v>MORROPE</v>
      </c>
      <c r="I5328" s="9" t="str">
        <f>+VLOOKUP(datosAvance[[#This Row],[renaes]],eess!$A$1:$G$189,6,FALSE)</f>
        <v>LAMBAYEQUE</v>
      </c>
      <c r="J5328" s="9" t="str">
        <f>+VLOOKUP(datosAvance[[#This Row],[renaes]],eess!$A$1:$G$189,7,FALSE)</f>
        <v>MORROPE</v>
      </c>
    </row>
    <row r="5329" spans="1:10" x14ac:dyDescent="0.25">
      <c r="A5329">
        <v>4431</v>
      </c>
      <c r="B5329">
        <v>1</v>
      </c>
      <c r="C5329" t="s">
        <v>244</v>
      </c>
      <c r="D5329">
        <v>2</v>
      </c>
      <c r="E5329" t="s">
        <v>5</v>
      </c>
      <c r="F5329" s="9" t="str">
        <f>+VLOOKUP(datosAvance[[#This Row],[renaes]],eess!$A$1:$G$189,2,FALSE)</f>
        <v>FANUPE BARRIO NUEVO</v>
      </c>
      <c r="G5329" s="9" t="str">
        <f>+VLOOKUP(datosAvance[[#This Row],[renaes]],eess!$A$1:$G$189,3,FALSE)</f>
        <v>LAMBAYEQUE</v>
      </c>
      <c r="H5329" s="9" t="str">
        <f>+VLOOKUP(datosAvance[[#This Row],[renaes]],eess!$A$1:$G$189,4,FALSE)</f>
        <v>MORROPE</v>
      </c>
      <c r="I5329" s="9" t="str">
        <f>+VLOOKUP(datosAvance[[#This Row],[renaes]],eess!$A$1:$G$189,6,FALSE)</f>
        <v>LAMBAYEQUE</v>
      </c>
      <c r="J5329" s="9" t="str">
        <f>+VLOOKUP(datosAvance[[#This Row],[renaes]],eess!$A$1:$G$189,7,FALSE)</f>
        <v>MORROPE</v>
      </c>
    </row>
    <row r="5330" spans="1:10" x14ac:dyDescent="0.25">
      <c r="A5330">
        <v>4432</v>
      </c>
      <c r="B5330">
        <v>1</v>
      </c>
      <c r="C5330" t="s">
        <v>244</v>
      </c>
      <c r="D5330">
        <v>2</v>
      </c>
      <c r="E5330" t="s">
        <v>5</v>
      </c>
      <c r="F5330" s="9" t="str">
        <f>+VLOOKUP(datosAvance[[#This Row],[renaes]],eess!$A$1:$G$189,2,FALSE)</f>
        <v>SANTA ISABEL</v>
      </c>
      <c r="G5330" s="9" t="str">
        <f>+VLOOKUP(datosAvance[[#This Row],[renaes]],eess!$A$1:$G$189,3,FALSE)</f>
        <v>LAMBAYEQUE</v>
      </c>
      <c r="H5330" s="9" t="str">
        <f>+VLOOKUP(datosAvance[[#This Row],[renaes]],eess!$A$1:$G$189,4,FALSE)</f>
        <v>MORROPE</v>
      </c>
      <c r="I5330" s="9" t="str">
        <f>+VLOOKUP(datosAvance[[#This Row],[renaes]],eess!$A$1:$G$189,6,FALSE)</f>
        <v>LAMBAYEQUE</v>
      </c>
      <c r="J5330" s="9" t="str">
        <f>+VLOOKUP(datosAvance[[#This Row],[renaes]],eess!$A$1:$G$189,7,FALSE)</f>
        <v>MORROPE</v>
      </c>
    </row>
    <row r="5331" spans="1:10" x14ac:dyDescent="0.25">
      <c r="A5331">
        <v>4433</v>
      </c>
      <c r="B5331">
        <v>0</v>
      </c>
      <c r="C5331" t="s">
        <v>244</v>
      </c>
      <c r="D5331">
        <v>2</v>
      </c>
      <c r="E5331" t="s">
        <v>5</v>
      </c>
      <c r="F5331" s="9" t="str">
        <f>+VLOOKUP(datosAvance[[#This Row],[renaes]],eess!$A$1:$G$189,2,FALSE)</f>
        <v>SEQUION</v>
      </c>
      <c r="G5331" s="9" t="str">
        <f>+VLOOKUP(datosAvance[[#This Row],[renaes]],eess!$A$1:$G$189,3,FALSE)</f>
        <v>LAMBAYEQUE</v>
      </c>
      <c r="H5331" s="9" t="str">
        <f>+VLOOKUP(datosAvance[[#This Row],[renaes]],eess!$A$1:$G$189,4,FALSE)</f>
        <v>MORROPE</v>
      </c>
      <c r="I5331" s="9" t="str">
        <f>+VLOOKUP(datosAvance[[#This Row],[renaes]],eess!$A$1:$G$189,6,FALSE)</f>
        <v>LAMBAYEQUE</v>
      </c>
      <c r="J5331" s="9" t="str">
        <f>+VLOOKUP(datosAvance[[#This Row],[renaes]],eess!$A$1:$G$189,7,FALSE)</f>
        <v>MORROPE</v>
      </c>
    </row>
    <row r="5332" spans="1:10" x14ac:dyDescent="0.25">
      <c r="A5332">
        <v>4434</v>
      </c>
      <c r="B5332">
        <v>0</v>
      </c>
      <c r="C5332" t="s">
        <v>244</v>
      </c>
      <c r="D5332">
        <v>2</v>
      </c>
      <c r="E5332" t="s">
        <v>5</v>
      </c>
      <c r="F5332" s="9" t="str">
        <f>+VLOOKUP(datosAvance[[#This Row],[renaes]],eess!$A$1:$G$189,2,FALSE)</f>
        <v>SANTA ROSA LAS PAMPAS</v>
      </c>
      <c r="G5332" s="9" t="str">
        <f>+VLOOKUP(datosAvance[[#This Row],[renaes]],eess!$A$1:$G$189,3,FALSE)</f>
        <v>LAMBAYEQUE</v>
      </c>
      <c r="H5332" s="9" t="str">
        <f>+VLOOKUP(datosAvance[[#This Row],[renaes]],eess!$A$1:$G$189,4,FALSE)</f>
        <v>MORROPE</v>
      </c>
      <c r="I5332" s="9" t="str">
        <f>+VLOOKUP(datosAvance[[#This Row],[renaes]],eess!$A$1:$G$189,6,FALSE)</f>
        <v>LAMBAYEQUE</v>
      </c>
      <c r="J5332" s="9" t="str">
        <f>+VLOOKUP(datosAvance[[#This Row],[renaes]],eess!$A$1:$G$189,7,FALSE)</f>
        <v>MORROPE</v>
      </c>
    </row>
    <row r="5333" spans="1:10" x14ac:dyDescent="0.25">
      <c r="A5333">
        <v>4437</v>
      </c>
      <c r="B5333">
        <v>0</v>
      </c>
      <c r="C5333" t="s">
        <v>244</v>
      </c>
      <c r="D5333">
        <v>2</v>
      </c>
      <c r="E5333" t="s">
        <v>5</v>
      </c>
      <c r="F5333" s="9" t="str">
        <f>+VLOOKUP(datosAvance[[#This Row],[renaes]],eess!$A$1:$G$189,2,FALSE)</f>
        <v>HUACA DE BARRO</v>
      </c>
      <c r="G5333" s="9" t="str">
        <f>+VLOOKUP(datosAvance[[#This Row],[renaes]],eess!$A$1:$G$189,3,FALSE)</f>
        <v>LAMBAYEQUE</v>
      </c>
      <c r="H5333" s="9" t="str">
        <f>+VLOOKUP(datosAvance[[#This Row],[renaes]],eess!$A$1:$G$189,4,FALSE)</f>
        <v>MORROPE</v>
      </c>
      <c r="I5333" s="9" t="str">
        <f>+VLOOKUP(datosAvance[[#This Row],[renaes]],eess!$A$1:$G$189,6,FALSE)</f>
        <v>LAMBAYEQUE</v>
      </c>
      <c r="J5333" s="9" t="str">
        <f>+VLOOKUP(datosAvance[[#This Row],[renaes]],eess!$A$1:$G$189,7,FALSE)</f>
        <v>MORROPE</v>
      </c>
    </row>
    <row r="5334" spans="1:10" x14ac:dyDescent="0.25">
      <c r="A5334">
        <v>4439</v>
      </c>
      <c r="B5334">
        <v>2</v>
      </c>
      <c r="C5334" t="s">
        <v>244</v>
      </c>
      <c r="D5334">
        <v>2</v>
      </c>
      <c r="E5334" t="s">
        <v>5</v>
      </c>
      <c r="F5334" s="9" t="str">
        <f>+VLOOKUP(datosAvance[[#This Row],[renaes]],eess!$A$1:$G$189,2,FALSE)</f>
        <v>CLAS PICSI</v>
      </c>
      <c r="G5334" s="9" t="str">
        <f>+VLOOKUP(datosAvance[[#This Row],[renaes]],eess!$A$1:$G$189,3,FALSE)</f>
        <v>CHICLAYO</v>
      </c>
      <c r="H5334" s="9" t="str">
        <f>+VLOOKUP(datosAvance[[#This Row],[renaes]],eess!$A$1:$G$189,4,FALSE)</f>
        <v>PICSI</v>
      </c>
      <c r="I5334" s="9" t="str">
        <f>+VLOOKUP(datosAvance[[#This Row],[renaes]],eess!$A$1:$G$189,6,FALSE)</f>
        <v>CHICLAYO</v>
      </c>
      <c r="J5334" s="9" t="str">
        <f>+VLOOKUP(datosAvance[[#This Row],[renaes]],eess!$A$1:$G$189,7,FALSE)</f>
        <v>PICSI</v>
      </c>
    </row>
    <row r="5335" spans="1:10" x14ac:dyDescent="0.25">
      <c r="A5335">
        <v>4440</v>
      </c>
      <c r="B5335">
        <v>3</v>
      </c>
      <c r="C5335" t="s">
        <v>244</v>
      </c>
      <c r="D5335">
        <v>2</v>
      </c>
      <c r="E5335" t="s">
        <v>5</v>
      </c>
      <c r="F5335" s="9" t="str">
        <f>+VLOOKUP(datosAvance[[#This Row],[renaes]],eess!$A$1:$G$189,2,FALSE)</f>
        <v>HOSPITAL REFERENCIAL FERREÑAFE</v>
      </c>
      <c r="G5335" s="9" t="str">
        <f>+VLOOKUP(datosAvance[[#This Row],[renaes]],eess!$A$1:$G$189,3,FALSE)</f>
        <v>FERREÐAFE</v>
      </c>
      <c r="H5335" s="9" t="str">
        <f>+VLOOKUP(datosAvance[[#This Row],[renaes]],eess!$A$1:$G$189,4,FALSE)</f>
        <v>FERREÑAFE</v>
      </c>
      <c r="I5335" s="9" t="str">
        <f>+VLOOKUP(datosAvance[[#This Row],[renaes]],eess!$A$1:$G$189,6,FALSE)</f>
        <v>FERREÑAFE</v>
      </c>
      <c r="J5335" s="9" t="str">
        <f>+VLOOKUP(datosAvance[[#This Row],[renaes]],eess!$A$1:$G$189,7,FALSE)</f>
        <v>FERREÑAFE</v>
      </c>
    </row>
    <row r="5336" spans="1:10" x14ac:dyDescent="0.25">
      <c r="A5336">
        <v>4441</v>
      </c>
      <c r="B5336">
        <v>3</v>
      </c>
      <c r="C5336" t="s">
        <v>244</v>
      </c>
      <c r="D5336">
        <v>2</v>
      </c>
      <c r="E5336" t="s">
        <v>5</v>
      </c>
      <c r="F5336" s="9" t="str">
        <f>+VLOOKUP(datosAvance[[#This Row],[renaes]],eess!$A$1:$G$189,2,FALSE)</f>
        <v>SEÑOR DE LA JUSTICIA</v>
      </c>
      <c r="G5336" s="9" t="str">
        <f>+VLOOKUP(datosAvance[[#This Row],[renaes]],eess!$A$1:$G$189,3,FALSE)</f>
        <v>FERREÐAFE</v>
      </c>
      <c r="H5336" s="9" t="str">
        <f>+VLOOKUP(datosAvance[[#This Row],[renaes]],eess!$A$1:$G$189,4,FALSE)</f>
        <v>FERREÑAFE</v>
      </c>
      <c r="I5336" s="9" t="str">
        <f>+VLOOKUP(datosAvance[[#This Row],[renaes]],eess!$A$1:$G$189,6,FALSE)</f>
        <v>FERREÑAFE</v>
      </c>
      <c r="J5336" s="9" t="str">
        <f>+VLOOKUP(datosAvance[[#This Row],[renaes]],eess!$A$1:$G$189,7,FALSE)</f>
        <v>FERREÑAFE</v>
      </c>
    </row>
    <row r="5337" spans="1:10" x14ac:dyDescent="0.25">
      <c r="A5337">
        <v>4443</v>
      </c>
      <c r="B5337">
        <v>4</v>
      </c>
      <c r="C5337" t="s">
        <v>244</v>
      </c>
      <c r="D5337">
        <v>2</v>
      </c>
      <c r="E5337" t="s">
        <v>5</v>
      </c>
      <c r="F5337" s="9" t="str">
        <f>+VLOOKUP(datosAvance[[#This Row],[renaes]],eess!$A$1:$G$189,2,FALSE)</f>
        <v>MESONES MURO</v>
      </c>
      <c r="G5337" s="9" t="str">
        <f>+VLOOKUP(datosAvance[[#This Row],[renaes]],eess!$A$1:$G$189,3,FALSE)</f>
        <v>FERREÐAFE</v>
      </c>
      <c r="H5337" s="9" t="str">
        <f>+VLOOKUP(datosAvance[[#This Row],[renaes]],eess!$A$1:$G$189,4,FALSE)</f>
        <v>FERREÑAFE</v>
      </c>
      <c r="I5337" s="9" t="str">
        <f>+VLOOKUP(datosAvance[[#This Row],[renaes]],eess!$A$1:$G$189,6,FALSE)</f>
        <v>FERREÑAFE</v>
      </c>
      <c r="J5337" s="9" t="str">
        <f>+VLOOKUP(datosAvance[[#This Row],[renaes]],eess!$A$1:$G$189,7,FALSE)</f>
        <v>MANUEL ANTONIO MESONES MURO</v>
      </c>
    </row>
    <row r="5338" spans="1:10" x14ac:dyDescent="0.25">
      <c r="A5338">
        <v>4444</v>
      </c>
      <c r="B5338">
        <v>1</v>
      </c>
      <c r="C5338" t="s">
        <v>244</v>
      </c>
      <c r="D5338">
        <v>2</v>
      </c>
      <c r="E5338" t="s">
        <v>5</v>
      </c>
      <c r="F5338" s="9" t="str">
        <f>+VLOOKUP(datosAvance[[#This Row],[renaes]],eess!$A$1:$G$189,2,FALSE)</f>
        <v>PITIPO</v>
      </c>
      <c r="G5338" s="9" t="str">
        <f>+VLOOKUP(datosAvance[[#This Row],[renaes]],eess!$A$1:$G$189,3,FALSE)</f>
        <v>FERREÐAFE</v>
      </c>
      <c r="H5338" s="9" t="str">
        <f>+VLOOKUP(datosAvance[[#This Row],[renaes]],eess!$A$1:$G$189,4,FALSE)</f>
        <v>PITIPO</v>
      </c>
      <c r="I5338" s="9" t="str">
        <f>+VLOOKUP(datosAvance[[#This Row],[renaes]],eess!$A$1:$G$189,6,FALSE)</f>
        <v>FERREÑAFE</v>
      </c>
      <c r="J5338" s="9" t="str">
        <f>+VLOOKUP(datosAvance[[#This Row],[renaes]],eess!$A$1:$G$189,7,FALSE)</f>
        <v>PITIPO</v>
      </c>
    </row>
    <row r="5339" spans="1:10" x14ac:dyDescent="0.25">
      <c r="A5339">
        <v>4445</v>
      </c>
      <c r="B5339">
        <v>1</v>
      </c>
      <c r="C5339" t="s">
        <v>244</v>
      </c>
      <c r="D5339">
        <v>2</v>
      </c>
      <c r="E5339" t="s">
        <v>5</v>
      </c>
      <c r="F5339" s="9" t="str">
        <f>+VLOOKUP(datosAvance[[#This Row],[renaes]],eess!$A$1:$G$189,2,FALSE)</f>
        <v>LA TRAPOSA</v>
      </c>
      <c r="G5339" s="9" t="str">
        <f>+VLOOKUP(datosAvance[[#This Row],[renaes]],eess!$A$1:$G$189,3,FALSE)</f>
        <v>FERREÐAFE</v>
      </c>
      <c r="H5339" s="9" t="str">
        <f>+VLOOKUP(datosAvance[[#This Row],[renaes]],eess!$A$1:$G$189,4,FALSE)</f>
        <v>PITIPO</v>
      </c>
      <c r="I5339" s="9" t="str">
        <f>+VLOOKUP(datosAvance[[#This Row],[renaes]],eess!$A$1:$G$189,6,FALSE)</f>
        <v>FERREÑAFE</v>
      </c>
      <c r="J5339" s="9" t="str">
        <f>+VLOOKUP(datosAvance[[#This Row],[renaes]],eess!$A$1:$G$189,7,FALSE)</f>
        <v>PITIPO</v>
      </c>
    </row>
    <row r="5340" spans="1:10" x14ac:dyDescent="0.25">
      <c r="A5340">
        <v>4446</v>
      </c>
      <c r="B5340">
        <v>0</v>
      </c>
      <c r="C5340" t="s">
        <v>244</v>
      </c>
      <c r="D5340">
        <v>2</v>
      </c>
      <c r="E5340" t="s">
        <v>5</v>
      </c>
      <c r="F5340" s="9" t="str">
        <f>+VLOOKUP(datosAvance[[#This Row],[renaes]],eess!$A$1:$G$189,2,FALSE)</f>
        <v>MOCHUMI VIEJO</v>
      </c>
      <c r="G5340" s="9" t="str">
        <f>+VLOOKUP(datosAvance[[#This Row],[renaes]],eess!$A$1:$G$189,3,FALSE)</f>
        <v>FERREÐAFE</v>
      </c>
      <c r="H5340" s="9" t="str">
        <f>+VLOOKUP(datosAvance[[#This Row],[renaes]],eess!$A$1:$G$189,4,FALSE)</f>
        <v>PITIPO</v>
      </c>
      <c r="I5340" s="9" t="str">
        <f>+VLOOKUP(datosAvance[[#This Row],[renaes]],eess!$A$1:$G$189,6,FALSE)</f>
        <v>FERREÑAFE</v>
      </c>
      <c r="J5340" s="9" t="str">
        <f>+VLOOKUP(datosAvance[[#This Row],[renaes]],eess!$A$1:$G$189,7,FALSE)</f>
        <v>PITIPO</v>
      </c>
    </row>
    <row r="5341" spans="1:10" x14ac:dyDescent="0.25">
      <c r="A5341">
        <v>4447</v>
      </c>
      <c r="B5341">
        <v>0</v>
      </c>
      <c r="C5341" t="s">
        <v>244</v>
      </c>
      <c r="D5341">
        <v>2</v>
      </c>
      <c r="E5341" t="s">
        <v>5</v>
      </c>
      <c r="F5341" s="9" t="str">
        <f>+VLOOKUP(datosAvance[[#This Row],[renaes]],eess!$A$1:$G$189,2,FALSE)</f>
        <v>MOTUPILLO</v>
      </c>
      <c r="G5341" s="9" t="str">
        <f>+VLOOKUP(datosAvance[[#This Row],[renaes]],eess!$A$1:$G$189,3,FALSE)</f>
        <v>FERREÐAFE</v>
      </c>
      <c r="H5341" s="9" t="str">
        <f>+VLOOKUP(datosAvance[[#This Row],[renaes]],eess!$A$1:$G$189,4,FALSE)</f>
        <v>PITIPO</v>
      </c>
      <c r="I5341" s="9" t="str">
        <f>+VLOOKUP(datosAvance[[#This Row],[renaes]],eess!$A$1:$G$189,6,FALSE)</f>
        <v>FERREÑAFE</v>
      </c>
      <c r="J5341" s="9" t="str">
        <f>+VLOOKUP(datosAvance[[#This Row],[renaes]],eess!$A$1:$G$189,7,FALSE)</f>
        <v>PITIPO</v>
      </c>
    </row>
    <row r="5342" spans="1:10" x14ac:dyDescent="0.25">
      <c r="A5342">
        <v>4448</v>
      </c>
      <c r="B5342">
        <v>1</v>
      </c>
      <c r="C5342" t="s">
        <v>244</v>
      </c>
      <c r="D5342">
        <v>2</v>
      </c>
      <c r="E5342" t="s">
        <v>5</v>
      </c>
      <c r="F5342" s="9" t="str">
        <f>+VLOOKUP(datosAvance[[#This Row],[renaes]],eess!$A$1:$G$189,2,FALSE)</f>
        <v>CACHINCHE</v>
      </c>
      <c r="G5342" s="9" t="str">
        <f>+VLOOKUP(datosAvance[[#This Row],[renaes]],eess!$A$1:$G$189,3,FALSE)</f>
        <v>FERREÐAFE</v>
      </c>
      <c r="H5342" s="9" t="str">
        <f>+VLOOKUP(datosAvance[[#This Row],[renaes]],eess!$A$1:$G$189,4,FALSE)</f>
        <v>PITIPO</v>
      </c>
      <c r="I5342" s="9" t="str">
        <f>+VLOOKUP(datosAvance[[#This Row],[renaes]],eess!$A$1:$G$189,6,FALSE)</f>
        <v>FERREÑAFE</v>
      </c>
      <c r="J5342" s="9" t="str">
        <f>+VLOOKUP(datosAvance[[#This Row],[renaes]],eess!$A$1:$G$189,7,FALSE)</f>
        <v>PITIPO</v>
      </c>
    </row>
    <row r="5343" spans="1:10" x14ac:dyDescent="0.25">
      <c r="A5343">
        <v>4449</v>
      </c>
      <c r="B5343">
        <v>1</v>
      </c>
      <c r="C5343" t="s">
        <v>244</v>
      </c>
      <c r="D5343">
        <v>2</v>
      </c>
      <c r="E5343" t="s">
        <v>5</v>
      </c>
      <c r="F5343" s="9" t="str">
        <f>+VLOOKUP(datosAvance[[#This Row],[renaes]],eess!$A$1:$G$189,2,FALSE)</f>
        <v>PATIVILCA</v>
      </c>
      <c r="G5343" s="9" t="str">
        <f>+VLOOKUP(datosAvance[[#This Row],[renaes]],eess!$A$1:$G$189,3,FALSE)</f>
        <v>FERREÐAFE</v>
      </c>
      <c r="H5343" s="9" t="str">
        <f>+VLOOKUP(datosAvance[[#This Row],[renaes]],eess!$A$1:$G$189,4,FALSE)</f>
        <v>PITIPO</v>
      </c>
      <c r="I5343" s="9" t="str">
        <f>+VLOOKUP(datosAvance[[#This Row],[renaes]],eess!$A$1:$G$189,6,FALSE)</f>
        <v>FERREÑAFE</v>
      </c>
      <c r="J5343" s="9" t="str">
        <f>+VLOOKUP(datosAvance[[#This Row],[renaes]],eess!$A$1:$G$189,7,FALSE)</f>
        <v>PITIPO</v>
      </c>
    </row>
    <row r="5344" spans="1:10" x14ac:dyDescent="0.25">
      <c r="A5344">
        <v>4450</v>
      </c>
      <c r="B5344">
        <v>0</v>
      </c>
      <c r="C5344" t="s">
        <v>244</v>
      </c>
      <c r="D5344">
        <v>2</v>
      </c>
      <c r="E5344" t="s">
        <v>5</v>
      </c>
      <c r="F5344" s="9" t="str">
        <f>+VLOOKUP(datosAvance[[#This Row],[renaes]],eess!$A$1:$G$189,2,FALSE)</f>
        <v>SIME</v>
      </c>
      <c r="G5344" s="9" t="str">
        <f>+VLOOKUP(datosAvance[[#This Row],[renaes]],eess!$A$1:$G$189,3,FALSE)</f>
        <v>FERREÐAFE</v>
      </c>
      <c r="H5344" s="9" t="str">
        <f>+VLOOKUP(datosAvance[[#This Row],[renaes]],eess!$A$1:$G$189,4,FALSE)</f>
        <v>PITIPO</v>
      </c>
      <c r="I5344" s="9" t="str">
        <f>+VLOOKUP(datosAvance[[#This Row],[renaes]],eess!$A$1:$G$189,6,FALSE)</f>
        <v>FERREÑAFE</v>
      </c>
      <c r="J5344" s="9" t="str">
        <f>+VLOOKUP(datosAvance[[#This Row],[renaes]],eess!$A$1:$G$189,7,FALSE)</f>
        <v>PITIPO</v>
      </c>
    </row>
    <row r="5345" spans="1:10" x14ac:dyDescent="0.25">
      <c r="A5345">
        <v>4451</v>
      </c>
      <c r="B5345">
        <v>6</v>
      </c>
      <c r="C5345" t="s">
        <v>244</v>
      </c>
      <c r="D5345">
        <v>2</v>
      </c>
      <c r="E5345" t="s">
        <v>5</v>
      </c>
      <c r="F5345" s="9" t="str">
        <f>+VLOOKUP(datosAvance[[#This Row],[renaes]],eess!$A$1:$G$189,2,FALSE)</f>
        <v>BATANGRANDE</v>
      </c>
      <c r="G5345" s="9" t="str">
        <f>+VLOOKUP(datosAvance[[#This Row],[renaes]],eess!$A$1:$G$189,3,FALSE)</f>
        <v>FERREÐAFE</v>
      </c>
      <c r="H5345" s="9" t="str">
        <f>+VLOOKUP(datosAvance[[#This Row],[renaes]],eess!$A$1:$G$189,4,FALSE)</f>
        <v>PITIPO</v>
      </c>
      <c r="I5345" s="9" t="str">
        <f>+VLOOKUP(datosAvance[[#This Row],[renaes]],eess!$A$1:$G$189,6,FALSE)</f>
        <v>FERREÑAFE</v>
      </c>
      <c r="J5345" s="9" t="str">
        <f>+VLOOKUP(datosAvance[[#This Row],[renaes]],eess!$A$1:$G$189,7,FALSE)</f>
        <v>PITIPO</v>
      </c>
    </row>
    <row r="5346" spans="1:10" x14ac:dyDescent="0.25">
      <c r="A5346">
        <v>4452</v>
      </c>
      <c r="B5346">
        <v>6</v>
      </c>
      <c r="C5346" t="s">
        <v>244</v>
      </c>
      <c r="D5346">
        <v>2</v>
      </c>
      <c r="E5346" t="s">
        <v>5</v>
      </c>
      <c r="F5346" s="9" t="str">
        <f>+VLOOKUP(datosAvance[[#This Row],[renaes]],eess!$A$1:$G$189,2,FALSE)</f>
        <v>C.S.PUEBLO NUEVO</v>
      </c>
      <c r="G5346" s="9" t="str">
        <f>+VLOOKUP(datosAvance[[#This Row],[renaes]],eess!$A$1:$G$189,3,FALSE)</f>
        <v>FERREÐAFE</v>
      </c>
      <c r="H5346" s="9" t="str">
        <f>+VLOOKUP(datosAvance[[#This Row],[renaes]],eess!$A$1:$G$189,4,FALSE)</f>
        <v>FERREÑAFE</v>
      </c>
      <c r="I5346" s="9" t="str">
        <f>+VLOOKUP(datosAvance[[#This Row],[renaes]],eess!$A$1:$G$189,6,FALSE)</f>
        <v>FERREÑAFE</v>
      </c>
      <c r="J5346" s="9" t="str">
        <f>+VLOOKUP(datosAvance[[#This Row],[renaes]],eess!$A$1:$G$189,7,FALSE)</f>
        <v>PUEBLO NUEVO</v>
      </c>
    </row>
    <row r="5347" spans="1:10" x14ac:dyDescent="0.25">
      <c r="A5347">
        <v>4453</v>
      </c>
      <c r="B5347">
        <v>1</v>
      </c>
      <c r="C5347" t="s">
        <v>244</v>
      </c>
      <c r="D5347">
        <v>2</v>
      </c>
      <c r="E5347" t="s">
        <v>5</v>
      </c>
      <c r="F5347" s="9" t="str">
        <f>+VLOOKUP(datosAvance[[#This Row],[renaes]],eess!$A$1:$G$189,2,FALSE)</f>
        <v>LAS LOMAS</v>
      </c>
      <c r="G5347" s="9" t="str">
        <f>+VLOOKUP(datosAvance[[#This Row],[renaes]],eess!$A$1:$G$189,3,FALSE)</f>
        <v>FERREÐAFE</v>
      </c>
      <c r="H5347" s="9" t="str">
        <f>+VLOOKUP(datosAvance[[#This Row],[renaes]],eess!$A$1:$G$189,4,FALSE)</f>
        <v>FERREÑAFE</v>
      </c>
      <c r="I5347" s="9" t="str">
        <f>+VLOOKUP(datosAvance[[#This Row],[renaes]],eess!$A$1:$G$189,6,FALSE)</f>
        <v>FERREÑAFE</v>
      </c>
      <c r="J5347" s="9" t="str">
        <f>+VLOOKUP(datosAvance[[#This Row],[renaes]],eess!$A$1:$G$189,7,FALSE)</f>
        <v>PUEBLO NUEVO</v>
      </c>
    </row>
    <row r="5348" spans="1:10" x14ac:dyDescent="0.25">
      <c r="A5348">
        <v>4454</v>
      </c>
      <c r="B5348">
        <v>0</v>
      </c>
      <c r="C5348" t="s">
        <v>244</v>
      </c>
      <c r="D5348">
        <v>2</v>
      </c>
      <c r="E5348" t="s">
        <v>5</v>
      </c>
      <c r="F5348" s="9" t="str">
        <f>+VLOOKUP(datosAvance[[#This Row],[renaes]],eess!$A$1:$G$189,2,FALSE)</f>
        <v>MOYAN</v>
      </c>
      <c r="G5348" s="9" t="str">
        <f>+VLOOKUP(datosAvance[[#This Row],[renaes]],eess!$A$1:$G$189,3,FALSE)</f>
        <v>FERREÐAFE</v>
      </c>
      <c r="H5348" s="9" t="str">
        <f>+VLOOKUP(datosAvance[[#This Row],[renaes]],eess!$A$1:$G$189,4,FALSE)</f>
        <v>INKAWASI</v>
      </c>
      <c r="I5348" s="9" t="str">
        <f>+VLOOKUP(datosAvance[[#This Row],[renaes]],eess!$A$1:$G$189,6,FALSE)</f>
        <v>FERREÑAFE</v>
      </c>
      <c r="J5348" s="9" t="str">
        <f>+VLOOKUP(datosAvance[[#This Row],[renaes]],eess!$A$1:$G$189,7,FALSE)</f>
        <v>INCAHUASI</v>
      </c>
    </row>
    <row r="5349" spans="1:10" x14ac:dyDescent="0.25">
      <c r="A5349">
        <v>4455</v>
      </c>
      <c r="B5349">
        <v>2</v>
      </c>
      <c r="C5349" t="s">
        <v>244</v>
      </c>
      <c r="D5349">
        <v>2</v>
      </c>
      <c r="E5349" t="s">
        <v>5</v>
      </c>
      <c r="F5349" s="9" t="str">
        <f>+VLOOKUP(datosAvance[[#This Row],[renaes]],eess!$A$1:$G$189,2,FALSE)</f>
        <v>INKAWASI</v>
      </c>
      <c r="G5349" s="9" t="str">
        <f>+VLOOKUP(datosAvance[[#This Row],[renaes]],eess!$A$1:$G$189,3,FALSE)</f>
        <v>FERREÐAFE</v>
      </c>
      <c r="H5349" s="9" t="str">
        <f>+VLOOKUP(datosAvance[[#This Row],[renaes]],eess!$A$1:$G$189,4,FALSE)</f>
        <v>INKAWASI</v>
      </c>
      <c r="I5349" s="9" t="str">
        <f>+VLOOKUP(datosAvance[[#This Row],[renaes]],eess!$A$1:$G$189,6,FALSE)</f>
        <v>FERREÑAFE</v>
      </c>
      <c r="J5349" s="9" t="str">
        <f>+VLOOKUP(datosAvance[[#This Row],[renaes]],eess!$A$1:$G$189,7,FALSE)</f>
        <v>INCAHUASI</v>
      </c>
    </row>
    <row r="5350" spans="1:10" x14ac:dyDescent="0.25">
      <c r="A5350">
        <v>4456</v>
      </c>
      <c r="B5350">
        <v>0</v>
      </c>
      <c r="C5350" t="s">
        <v>244</v>
      </c>
      <c r="D5350">
        <v>2</v>
      </c>
      <c r="E5350" t="s">
        <v>5</v>
      </c>
      <c r="F5350" s="9" t="str">
        <f>+VLOOKUP(datosAvance[[#This Row],[renaes]],eess!$A$1:$G$189,2,FALSE)</f>
        <v>LAQUIPAMPA</v>
      </c>
      <c r="G5350" s="9" t="str">
        <f>+VLOOKUP(datosAvance[[#This Row],[renaes]],eess!$A$1:$G$189,3,FALSE)</f>
        <v>FERREÐAFE</v>
      </c>
      <c r="H5350" s="9" t="str">
        <f>+VLOOKUP(datosAvance[[#This Row],[renaes]],eess!$A$1:$G$189,4,FALSE)</f>
        <v>INKAWASI</v>
      </c>
      <c r="I5350" s="9" t="str">
        <f>+VLOOKUP(datosAvance[[#This Row],[renaes]],eess!$A$1:$G$189,6,FALSE)</f>
        <v>FERREÑAFE</v>
      </c>
      <c r="J5350" s="9" t="str">
        <f>+VLOOKUP(datosAvance[[#This Row],[renaes]],eess!$A$1:$G$189,7,FALSE)</f>
        <v>INCAHUASI</v>
      </c>
    </row>
    <row r="5351" spans="1:10" x14ac:dyDescent="0.25">
      <c r="A5351">
        <v>4457</v>
      </c>
      <c r="B5351">
        <v>0</v>
      </c>
      <c r="C5351" t="s">
        <v>244</v>
      </c>
      <c r="D5351">
        <v>2</v>
      </c>
      <c r="E5351" t="s">
        <v>5</v>
      </c>
      <c r="F5351" s="9" t="str">
        <f>+VLOOKUP(datosAvance[[#This Row],[renaes]],eess!$A$1:$G$189,2,FALSE)</f>
        <v>UYURPAMPA</v>
      </c>
      <c r="G5351" s="9" t="str">
        <f>+VLOOKUP(datosAvance[[#This Row],[renaes]],eess!$A$1:$G$189,3,FALSE)</f>
        <v>FERREÐAFE</v>
      </c>
      <c r="H5351" s="9" t="str">
        <f>+VLOOKUP(datosAvance[[#This Row],[renaes]],eess!$A$1:$G$189,4,FALSE)</f>
        <v>INKAWASI</v>
      </c>
      <c r="I5351" s="9" t="str">
        <f>+VLOOKUP(datosAvance[[#This Row],[renaes]],eess!$A$1:$G$189,6,FALSE)</f>
        <v>FERREÑAFE</v>
      </c>
      <c r="J5351" s="9" t="str">
        <f>+VLOOKUP(datosAvance[[#This Row],[renaes]],eess!$A$1:$G$189,7,FALSE)</f>
        <v>INCAHUASI</v>
      </c>
    </row>
    <row r="5352" spans="1:10" x14ac:dyDescent="0.25">
      <c r="A5352">
        <v>4459</v>
      </c>
      <c r="B5352">
        <v>1</v>
      </c>
      <c r="C5352" t="s">
        <v>244</v>
      </c>
      <c r="D5352">
        <v>2</v>
      </c>
      <c r="E5352" t="s">
        <v>5</v>
      </c>
      <c r="F5352" s="9" t="str">
        <f>+VLOOKUP(datosAvance[[#This Row],[renaes]],eess!$A$1:$G$189,2,FALSE)</f>
        <v>HUAYRUL</v>
      </c>
      <c r="G5352" s="9" t="str">
        <f>+VLOOKUP(datosAvance[[#This Row],[renaes]],eess!$A$1:$G$189,3,FALSE)</f>
        <v>FERREÐAFE</v>
      </c>
      <c r="H5352" s="9" t="str">
        <f>+VLOOKUP(datosAvance[[#This Row],[renaes]],eess!$A$1:$G$189,4,FALSE)</f>
        <v>INKAWASI</v>
      </c>
      <c r="I5352" s="9" t="str">
        <f>+VLOOKUP(datosAvance[[#This Row],[renaes]],eess!$A$1:$G$189,6,FALSE)</f>
        <v>FERREÑAFE</v>
      </c>
      <c r="J5352" s="9" t="str">
        <f>+VLOOKUP(datosAvance[[#This Row],[renaes]],eess!$A$1:$G$189,7,FALSE)</f>
        <v>INCAHUASI</v>
      </c>
    </row>
    <row r="5353" spans="1:10" x14ac:dyDescent="0.25">
      <c r="A5353">
        <v>4460</v>
      </c>
      <c r="B5353">
        <v>0</v>
      </c>
      <c r="C5353" t="s">
        <v>244</v>
      </c>
      <c r="D5353">
        <v>2</v>
      </c>
      <c r="E5353" t="s">
        <v>5</v>
      </c>
      <c r="F5353" s="9" t="str">
        <f>+VLOOKUP(datosAvance[[#This Row],[renaes]],eess!$A$1:$G$189,2,FALSE)</f>
        <v>MARAYHUACA</v>
      </c>
      <c r="G5353" s="9" t="str">
        <f>+VLOOKUP(datosAvance[[#This Row],[renaes]],eess!$A$1:$G$189,3,FALSE)</f>
        <v>FERREÐAFE</v>
      </c>
      <c r="H5353" s="9" t="str">
        <f>+VLOOKUP(datosAvance[[#This Row],[renaes]],eess!$A$1:$G$189,4,FALSE)</f>
        <v>INKAWASI</v>
      </c>
      <c r="I5353" s="9" t="str">
        <f>+VLOOKUP(datosAvance[[#This Row],[renaes]],eess!$A$1:$G$189,6,FALSE)</f>
        <v>FERREÑAFE</v>
      </c>
      <c r="J5353" s="9" t="str">
        <f>+VLOOKUP(datosAvance[[#This Row],[renaes]],eess!$A$1:$G$189,7,FALSE)</f>
        <v>INCAHUASI</v>
      </c>
    </row>
    <row r="5354" spans="1:10" x14ac:dyDescent="0.25">
      <c r="A5354">
        <v>4461</v>
      </c>
      <c r="B5354">
        <v>0</v>
      </c>
      <c r="C5354" t="s">
        <v>244</v>
      </c>
      <c r="D5354">
        <v>2</v>
      </c>
      <c r="E5354" t="s">
        <v>5</v>
      </c>
      <c r="F5354" s="9" t="str">
        <f>+VLOOKUP(datosAvance[[#This Row],[renaes]],eess!$A$1:$G$189,2,FALSE)</f>
        <v>TOTORAS</v>
      </c>
      <c r="G5354" s="9" t="str">
        <f>+VLOOKUP(datosAvance[[#This Row],[renaes]],eess!$A$1:$G$189,3,FALSE)</f>
        <v>FERREÐAFE</v>
      </c>
      <c r="H5354" s="9" t="str">
        <f>+VLOOKUP(datosAvance[[#This Row],[renaes]],eess!$A$1:$G$189,4,FALSE)</f>
        <v>INKAWASI</v>
      </c>
      <c r="I5354" s="9" t="str">
        <f>+VLOOKUP(datosAvance[[#This Row],[renaes]],eess!$A$1:$G$189,6,FALSE)</f>
        <v>FERREÑAFE</v>
      </c>
      <c r="J5354" s="9" t="str">
        <f>+VLOOKUP(datosAvance[[#This Row],[renaes]],eess!$A$1:$G$189,7,FALSE)</f>
        <v>INCAHUASI</v>
      </c>
    </row>
    <row r="5355" spans="1:10" x14ac:dyDescent="0.25">
      <c r="A5355">
        <v>4462</v>
      </c>
      <c r="B5355">
        <v>1</v>
      </c>
      <c r="C5355" t="s">
        <v>244</v>
      </c>
      <c r="D5355">
        <v>2</v>
      </c>
      <c r="E5355" t="s">
        <v>5</v>
      </c>
      <c r="F5355" s="9" t="str">
        <f>+VLOOKUP(datosAvance[[#This Row],[renaes]],eess!$A$1:$G$189,2,FALSE)</f>
        <v>CANCHACHALA</v>
      </c>
      <c r="G5355" s="9" t="str">
        <f>+VLOOKUP(datosAvance[[#This Row],[renaes]],eess!$A$1:$G$189,3,FALSE)</f>
        <v>FERREÐAFE</v>
      </c>
      <c r="H5355" s="9" t="str">
        <f>+VLOOKUP(datosAvance[[#This Row],[renaes]],eess!$A$1:$G$189,4,FALSE)</f>
        <v>INKAWASI</v>
      </c>
      <c r="I5355" s="9" t="str">
        <f>+VLOOKUP(datosAvance[[#This Row],[renaes]],eess!$A$1:$G$189,6,FALSE)</f>
        <v>FERREÑAFE</v>
      </c>
      <c r="J5355" s="9" t="str">
        <f>+VLOOKUP(datosAvance[[#This Row],[renaes]],eess!$A$1:$G$189,7,FALSE)</f>
        <v>INCAHUASI</v>
      </c>
    </row>
    <row r="5356" spans="1:10" x14ac:dyDescent="0.25">
      <c r="A5356">
        <v>4464</v>
      </c>
      <c r="B5356">
        <v>0</v>
      </c>
      <c r="C5356" t="s">
        <v>244</v>
      </c>
      <c r="D5356">
        <v>2</v>
      </c>
      <c r="E5356" t="s">
        <v>5</v>
      </c>
      <c r="F5356" s="9" t="str">
        <f>+VLOOKUP(datosAvance[[#This Row],[renaes]],eess!$A$1:$G$189,2,FALSE)</f>
        <v>KONGACHA</v>
      </c>
      <c r="G5356" s="9" t="str">
        <f>+VLOOKUP(datosAvance[[#This Row],[renaes]],eess!$A$1:$G$189,3,FALSE)</f>
        <v>FERREÐAFE</v>
      </c>
      <c r="H5356" s="9" t="str">
        <f>+VLOOKUP(datosAvance[[#This Row],[renaes]],eess!$A$1:$G$189,4,FALSE)</f>
        <v>INKAWASI</v>
      </c>
      <c r="I5356" s="9" t="str">
        <f>+VLOOKUP(datosAvance[[#This Row],[renaes]],eess!$A$1:$G$189,6,FALSE)</f>
        <v>FERREÑAFE</v>
      </c>
      <c r="J5356" s="9" t="str">
        <f>+VLOOKUP(datosAvance[[#This Row],[renaes]],eess!$A$1:$G$189,7,FALSE)</f>
        <v>INCAHUASI</v>
      </c>
    </row>
    <row r="5357" spans="1:10" x14ac:dyDescent="0.25">
      <c r="A5357">
        <v>4465</v>
      </c>
      <c r="B5357">
        <v>0</v>
      </c>
      <c r="C5357" t="s">
        <v>244</v>
      </c>
      <c r="D5357">
        <v>2</v>
      </c>
      <c r="E5357" t="s">
        <v>5</v>
      </c>
      <c r="F5357" s="9" t="str">
        <f>+VLOOKUP(datosAvance[[#This Row],[renaes]],eess!$A$1:$G$189,2,FALSE)</f>
        <v>LA TRANCA</v>
      </c>
      <c r="G5357" s="9" t="str">
        <f>+VLOOKUP(datosAvance[[#This Row],[renaes]],eess!$A$1:$G$189,3,FALSE)</f>
        <v>FERREÐAFE</v>
      </c>
      <c r="H5357" s="9" t="str">
        <f>+VLOOKUP(datosAvance[[#This Row],[renaes]],eess!$A$1:$G$189,4,FALSE)</f>
        <v>INKAWASI</v>
      </c>
      <c r="I5357" s="9" t="str">
        <f>+VLOOKUP(datosAvance[[#This Row],[renaes]],eess!$A$1:$G$189,6,FALSE)</f>
        <v>FERREÑAFE</v>
      </c>
      <c r="J5357" s="9" t="str">
        <f>+VLOOKUP(datosAvance[[#This Row],[renaes]],eess!$A$1:$G$189,7,FALSE)</f>
        <v>INCAHUASI</v>
      </c>
    </row>
    <row r="5358" spans="1:10" x14ac:dyDescent="0.25">
      <c r="A5358">
        <v>6681</v>
      </c>
      <c r="B5358">
        <v>1</v>
      </c>
      <c r="C5358" t="s">
        <v>244</v>
      </c>
      <c r="D5358">
        <v>2</v>
      </c>
      <c r="E5358" t="s">
        <v>5</v>
      </c>
      <c r="F5358" s="9" t="str">
        <f>+VLOOKUP(datosAvance[[#This Row],[renaes]],eess!$A$1:$G$189,2,FALSE)</f>
        <v>EL SAUCE</v>
      </c>
      <c r="G5358" s="9" t="str">
        <f>+VLOOKUP(datosAvance[[#This Row],[renaes]],eess!$A$1:$G$189,3,FALSE)</f>
        <v>LAMBAYEQUE</v>
      </c>
      <c r="H5358" s="9" t="str">
        <f>+VLOOKUP(datosAvance[[#This Row],[renaes]],eess!$A$1:$G$189,4,FALSE)</f>
        <v>SALAS</v>
      </c>
      <c r="I5358" s="9" t="str">
        <f>+VLOOKUP(datosAvance[[#This Row],[renaes]],eess!$A$1:$G$189,6,FALSE)</f>
        <v>LAMBAYEQUE</v>
      </c>
      <c r="J5358" s="9" t="str">
        <f>+VLOOKUP(datosAvance[[#This Row],[renaes]],eess!$A$1:$G$189,7,FALSE)</f>
        <v>SALAS</v>
      </c>
    </row>
    <row r="5359" spans="1:10" x14ac:dyDescent="0.25">
      <c r="A5359">
        <v>6683</v>
      </c>
      <c r="B5359">
        <v>1</v>
      </c>
      <c r="C5359" t="s">
        <v>244</v>
      </c>
      <c r="D5359">
        <v>2</v>
      </c>
      <c r="E5359" t="s">
        <v>5</v>
      </c>
      <c r="F5359" s="9" t="str">
        <f>+VLOOKUP(datosAvance[[#This Row],[renaes]],eess!$A$1:$G$189,2,FALSE)</f>
        <v>EL PUENTE</v>
      </c>
      <c r="G5359" s="9" t="str">
        <f>+VLOOKUP(datosAvance[[#This Row],[renaes]],eess!$A$1:$G$189,3,FALSE)</f>
        <v>LAMBAYEQUE</v>
      </c>
      <c r="H5359" s="9" t="str">
        <f>+VLOOKUP(datosAvance[[#This Row],[renaes]],eess!$A$1:$G$189,4,FALSE)</f>
        <v>OLMOS</v>
      </c>
      <c r="I5359" s="9" t="str">
        <f>+VLOOKUP(datosAvance[[#This Row],[renaes]],eess!$A$1:$G$189,6,FALSE)</f>
        <v>LAMBAYEQUE</v>
      </c>
      <c r="J5359" s="9" t="str">
        <f>+VLOOKUP(datosAvance[[#This Row],[renaes]],eess!$A$1:$G$189,7,FALSE)</f>
        <v>OLMOS</v>
      </c>
    </row>
    <row r="5360" spans="1:10" x14ac:dyDescent="0.25">
      <c r="A5360">
        <v>6722</v>
      </c>
      <c r="B5360">
        <v>1</v>
      </c>
      <c r="C5360" t="s">
        <v>244</v>
      </c>
      <c r="D5360">
        <v>2</v>
      </c>
      <c r="E5360" t="s">
        <v>5</v>
      </c>
      <c r="F5360" s="9" t="str">
        <f>+VLOOKUP(datosAvance[[#This Row],[renaes]],eess!$A$1:$G$189,2,FALSE)</f>
        <v>CAYALTI</v>
      </c>
      <c r="G5360" s="9" t="str">
        <f>+VLOOKUP(datosAvance[[#This Row],[renaes]],eess!$A$1:$G$189,3,FALSE)</f>
        <v>CHICLAYO</v>
      </c>
      <c r="H5360" s="9" t="str">
        <f>+VLOOKUP(datosAvance[[#This Row],[renaes]],eess!$A$1:$G$189,4,FALSE)</f>
        <v>CAYALTI-ZAÑA</v>
      </c>
      <c r="I5360" s="9" t="str">
        <f>+VLOOKUP(datosAvance[[#This Row],[renaes]],eess!$A$1:$G$189,6,FALSE)</f>
        <v>CHICLAYO</v>
      </c>
      <c r="J5360" s="9" t="str">
        <f>+VLOOKUP(datosAvance[[#This Row],[renaes]],eess!$A$1:$G$189,7,FALSE)</f>
        <v>CAYALTI</v>
      </c>
    </row>
    <row r="5361" spans="1:10" x14ac:dyDescent="0.25">
      <c r="A5361">
        <v>6953</v>
      </c>
      <c r="B5361">
        <v>0</v>
      </c>
      <c r="C5361" t="s">
        <v>244</v>
      </c>
      <c r="D5361">
        <v>2</v>
      </c>
      <c r="E5361" t="s">
        <v>5</v>
      </c>
      <c r="F5361" s="9" t="str">
        <f>+VLOOKUP(datosAvance[[#This Row],[renaes]],eess!$A$1:$G$189,2,FALSE)</f>
        <v>EL ARROZAL</v>
      </c>
      <c r="G5361" s="9" t="str">
        <f>+VLOOKUP(datosAvance[[#This Row],[renaes]],eess!$A$1:$G$189,3,FALSE)</f>
        <v>LAMBAYEQUE</v>
      </c>
      <c r="H5361" s="9" t="str">
        <f>+VLOOKUP(datosAvance[[#This Row],[renaes]],eess!$A$1:$G$189,4,FALSE)</f>
        <v>MOTUPE</v>
      </c>
      <c r="I5361" s="9" t="str">
        <f>+VLOOKUP(datosAvance[[#This Row],[renaes]],eess!$A$1:$G$189,6,FALSE)</f>
        <v>LAMBAYEQUE</v>
      </c>
      <c r="J5361" s="9" t="str">
        <f>+VLOOKUP(datosAvance[[#This Row],[renaes]],eess!$A$1:$G$189,7,FALSE)</f>
        <v>MOTUPE</v>
      </c>
    </row>
    <row r="5362" spans="1:10" x14ac:dyDescent="0.25">
      <c r="A5362">
        <v>6954</v>
      </c>
      <c r="B5362">
        <v>1</v>
      </c>
      <c r="C5362" t="s">
        <v>244</v>
      </c>
      <c r="D5362">
        <v>2</v>
      </c>
      <c r="E5362" t="s">
        <v>5</v>
      </c>
      <c r="F5362" s="9" t="str">
        <f>+VLOOKUP(datosAvance[[#This Row],[renaes]],eess!$A$1:$G$189,2,FALSE)</f>
        <v>CAPOTE</v>
      </c>
      <c r="G5362" s="9" t="str">
        <f>+VLOOKUP(datosAvance[[#This Row],[renaes]],eess!$A$1:$G$189,3,FALSE)</f>
        <v>CHICLAYO</v>
      </c>
      <c r="H5362" s="9" t="str">
        <f>+VLOOKUP(datosAvance[[#This Row],[renaes]],eess!$A$1:$G$189,4,FALSE)</f>
        <v>PICSI</v>
      </c>
      <c r="I5362" s="9" t="str">
        <f>+VLOOKUP(datosAvance[[#This Row],[renaes]],eess!$A$1:$G$189,6,FALSE)</f>
        <v>CHICLAYO</v>
      </c>
      <c r="J5362" s="9" t="str">
        <f>+VLOOKUP(datosAvance[[#This Row],[renaes]],eess!$A$1:$G$189,7,FALSE)</f>
        <v>PICSI</v>
      </c>
    </row>
    <row r="5363" spans="1:10" x14ac:dyDescent="0.25">
      <c r="A5363">
        <v>6997</v>
      </c>
      <c r="B5363">
        <v>1</v>
      </c>
      <c r="C5363" t="s">
        <v>244</v>
      </c>
      <c r="D5363">
        <v>2</v>
      </c>
      <c r="E5363" t="s">
        <v>5</v>
      </c>
      <c r="F5363" s="9" t="str">
        <f>+VLOOKUP(datosAvance[[#This Row],[renaes]],eess!$A$1:$G$189,2,FALSE)</f>
        <v>PUCALA</v>
      </c>
      <c r="G5363" s="9" t="str">
        <f>+VLOOKUP(datosAvance[[#This Row],[renaes]],eess!$A$1:$G$189,3,FALSE)</f>
        <v>CHICLAYO</v>
      </c>
      <c r="H5363" s="9" t="str">
        <f>+VLOOKUP(datosAvance[[#This Row],[renaes]],eess!$A$1:$G$189,4,FALSE)</f>
        <v>POSOPE ALTO</v>
      </c>
      <c r="I5363" s="9" t="str">
        <f>+VLOOKUP(datosAvance[[#This Row],[renaes]],eess!$A$1:$G$189,6,FALSE)</f>
        <v>CHICLAYO</v>
      </c>
      <c r="J5363" s="9" t="str">
        <f>+VLOOKUP(datosAvance[[#This Row],[renaes]],eess!$A$1:$G$189,7,FALSE)</f>
        <v>PUCALA</v>
      </c>
    </row>
    <row r="5364" spans="1:10" x14ac:dyDescent="0.25">
      <c r="A5364">
        <v>7020</v>
      </c>
      <c r="B5364">
        <v>1</v>
      </c>
      <c r="C5364" t="s">
        <v>244</v>
      </c>
      <c r="D5364">
        <v>2</v>
      </c>
      <c r="E5364" t="s">
        <v>5</v>
      </c>
      <c r="F5364" s="9" t="str">
        <f>+VLOOKUP(datosAvance[[#This Row],[renaes]],eess!$A$1:$G$189,2,FALSE)</f>
        <v>HUAYABAMBA</v>
      </c>
      <c r="G5364" s="9" t="str">
        <f>+VLOOKUP(datosAvance[[#This Row],[renaes]],eess!$A$1:$G$189,3,FALSE)</f>
        <v>LAMBAYEQUE</v>
      </c>
      <c r="H5364" s="9" t="str">
        <f>+VLOOKUP(datosAvance[[#This Row],[renaes]],eess!$A$1:$G$189,4,FALSE)</f>
        <v>KAÑARIS</v>
      </c>
      <c r="I5364" s="9" t="str">
        <f>+VLOOKUP(datosAvance[[#This Row],[renaes]],eess!$A$1:$G$189,6,FALSE)</f>
        <v>FERREÑAFE</v>
      </c>
      <c r="J5364" s="9" t="str">
        <f>+VLOOKUP(datosAvance[[#This Row],[renaes]],eess!$A$1:$G$189,7,FALSE)</f>
        <v>CAÑARIS</v>
      </c>
    </row>
    <row r="5365" spans="1:10" x14ac:dyDescent="0.25">
      <c r="A5365">
        <v>7021</v>
      </c>
      <c r="B5365">
        <v>0</v>
      </c>
      <c r="C5365" t="s">
        <v>244</v>
      </c>
      <c r="D5365">
        <v>2</v>
      </c>
      <c r="E5365" t="s">
        <v>5</v>
      </c>
      <c r="F5365" s="9" t="str">
        <f>+VLOOKUP(datosAvance[[#This Row],[renaes]],eess!$A$1:$G$189,2,FALSE)</f>
        <v>HIERBA BUENA</v>
      </c>
      <c r="G5365" s="9" t="str">
        <f>+VLOOKUP(datosAvance[[#This Row],[renaes]],eess!$A$1:$G$189,3,FALSE)</f>
        <v>LAMBAYEQUE</v>
      </c>
      <c r="H5365" s="9" t="str">
        <f>+VLOOKUP(datosAvance[[#This Row],[renaes]],eess!$A$1:$G$189,4,FALSE)</f>
        <v>KAÑARIS</v>
      </c>
      <c r="I5365" s="9" t="str">
        <f>+VLOOKUP(datosAvance[[#This Row],[renaes]],eess!$A$1:$G$189,6,FALSE)</f>
        <v>FERREÑAFE</v>
      </c>
      <c r="J5365" s="9" t="str">
        <f>+VLOOKUP(datosAvance[[#This Row],[renaes]],eess!$A$1:$G$189,7,FALSE)</f>
        <v>CAÑARIS</v>
      </c>
    </row>
    <row r="5366" spans="1:10" x14ac:dyDescent="0.25">
      <c r="A5366">
        <v>7022</v>
      </c>
      <c r="B5366">
        <v>2</v>
      </c>
      <c r="C5366" t="s">
        <v>244</v>
      </c>
      <c r="D5366">
        <v>2</v>
      </c>
      <c r="E5366" t="s">
        <v>5</v>
      </c>
      <c r="F5366" s="9" t="str">
        <f>+VLOOKUP(datosAvance[[#This Row],[renaes]],eess!$A$1:$G$189,2,FALSE)</f>
        <v>LA ZARANDA</v>
      </c>
      <c r="G5366" s="9" t="str">
        <f>+VLOOKUP(datosAvance[[#This Row],[renaes]],eess!$A$1:$G$189,3,FALSE)</f>
        <v>FERREÐAFE</v>
      </c>
      <c r="H5366" s="9" t="str">
        <f>+VLOOKUP(datosAvance[[#This Row],[renaes]],eess!$A$1:$G$189,4,FALSE)</f>
        <v>PITIPO</v>
      </c>
      <c r="I5366" s="9" t="str">
        <f>+VLOOKUP(datosAvance[[#This Row],[renaes]],eess!$A$1:$G$189,6,FALSE)</f>
        <v>FERREÑAFE</v>
      </c>
      <c r="J5366" s="9" t="str">
        <f>+VLOOKUP(datosAvance[[#This Row],[renaes]],eess!$A$1:$G$189,7,FALSE)</f>
        <v>PITIPO</v>
      </c>
    </row>
    <row r="5367" spans="1:10" x14ac:dyDescent="0.25">
      <c r="A5367">
        <v>7023</v>
      </c>
      <c r="B5367">
        <v>1</v>
      </c>
      <c r="C5367" t="s">
        <v>244</v>
      </c>
      <c r="D5367">
        <v>2</v>
      </c>
      <c r="E5367" t="s">
        <v>5</v>
      </c>
      <c r="F5367" s="9" t="str">
        <f>+VLOOKUP(datosAvance[[#This Row],[renaes]],eess!$A$1:$G$189,2,FALSE)</f>
        <v>LAS COLMENAS</v>
      </c>
      <c r="G5367" s="9" t="str">
        <f>+VLOOKUP(datosAvance[[#This Row],[renaes]],eess!$A$1:$G$189,3,FALSE)</f>
        <v>CHICLAYO</v>
      </c>
      <c r="H5367" s="9" t="str">
        <f>+VLOOKUP(datosAvance[[#This Row],[renaes]],eess!$A$1:$G$189,4,FALSE)</f>
        <v>CHONGOYAPE</v>
      </c>
      <c r="I5367" s="9" t="str">
        <f>+VLOOKUP(datosAvance[[#This Row],[renaes]],eess!$A$1:$G$189,6,FALSE)</f>
        <v>CHICLAYO</v>
      </c>
      <c r="J5367" s="9" t="str">
        <f>+VLOOKUP(datosAvance[[#This Row],[renaes]],eess!$A$1:$G$189,7,FALSE)</f>
        <v>CHONGOYAPE</v>
      </c>
    </row>
    <row r="5368" spans="1:10" x14ac:dyDescent="0.25">
      <c r="A5368">
        <v>7107</v>
      </c>
      <c r="B5368">
        <v>8</v>
      </c>
      <c r="C5368" t="s">
        <v>244</v>
      </c>
      <c r="D5368">
        <v>2</v>
      </c>
      <c r="E5368" t="s">
        <v>5</v>
      </c>
      <c r="F5368" s="9" t="str">
        <f>+VLOOKUP(datosAvance[[#This Row],[renaes]],eess!$A$1:$G$189,2,FALSE)</f>
        <v>POMALCA</v>
      </c>
      <c r="G5368" s="9" t="str">
        <f>+VLOOKUP(datosAvance[[#This Row],[renaes]],eess!$A$1:$G$189,3,FALSE)</f>
        <v>CHICLAYO</v>
      </c>
      <c r="H5368" s="9" t="str">
        <f>+VLOOKUP(datosAvance[[#This Row],[renaes]],eess!$A$1:$G$189,4,FALSE)</f>
        <v>POMALCA</v>
      </c>
      <c r="I5368" s="9" t="str">
        <f>+VLOOKUP(datosAvance[[#This Row],[renaes]],eess!$A$1:$G$189,6,FALSE)</f>
        <v>CHICLAYO</v>
      </c>
      <c r="J5368" s="9" t="str">
        <f>+VLOOKUP(datosAvance[[#This Row],[renaes]],eess!$A$1:$G$189,7,FALSE)</f>
        <v>POMALCA</v>
      </c>
    </row>
    <row r="5369" spans="1:10" x14ac:dyDescent="0.25">
      <c r="A5369">
        <v>7183</v>
      </c>
      <c r="B5369">
        <v>7</v>
      </c>
      <c r="C5369" t="s">
        <v>244</v>
      </c>
      <c r="D5369">
        <v>2</v>
      </c>
      <c r="E5369" t="s">
        <v>5</v>
      </c>
      <c r="F5369" s="9" t="str">
        <f>+VLOOKUP(datosAvance[[#This Row],[renaes]],eess!$A$1:$G$189,2,FALSE)</f>
        <v>VILLA HERMOSA</v>
      </c>
      <c r="G5369" s="9" t="str">
        <f>+VLOOKUP(datosAvance[[#This Row],[renaes]],eess!$A$1:$G$189,3,FALSE)</f>
        <v>CHICLAYO</v>
      </c>
      <c r="H5369" s="9" t="str">
        <f>+VLOOKUP(datosAvance[[#This Row],[renaes]],eess!$A$1:$G$189,4,FALSE)</f>
        <v>JOSE LEONARDO ORTIZ</v>
      </c>
      <c r="I5369" s="9" t="str">
        <f>+VLOOKUP(datosAvance[[#This Row],[renaes]],eess!$A$1:$G$189,6,FALSE)</f>
        <v>CHICLAYO</v>
      </c>
      <c r="J5369" s="9" t="str">
        <f>+VLOOKUP(datosAvance[[#This Row],[renaes]],eess!$A$1:$G$189,7,FALSE)</f>
        <v>JOSE LEONARDO ORTIZ</v>
      </c>
    </row>
    <row r="5370" spans="1:10" x14ac:dyDescent="0.25">
      <c r="A5370">
        <v>7222</v>
      </c>
      <c r="B5370">
        <v>1</v>
      </c>
      <c r="C5370" t="s">
        <v>244</v>
      </c>
      <c r="D5370">
        <v>2</v>
      </c>
      <c r="E5370" t="s">
        <v>5</v>
      </c>
      <c r="F5370" s="9" t="str">
        <f>+VLOOKUP(datosAvance[[#This Row],[renaes]],eess!$A$1:$G$189,2,FALSE)</f>
        <v>MONTE HERMOZO</v>
      </c>
      <c r="G5370" s="9" t="str">
        <f>+VLOOKUP(datosAvance[[#This Row],[renaes]],eess!$A$1:$G$189,3,FALSE)</f>
        <v>LAMBAYEQUE</v>
      </c>
      <c r="H5370" s="9" t="str">
        <f>+VLOOKUP(datosAvance[[#This Row],[renaes]],eess!$A$1:$G$189,4,FALSE)</f>
        <v>MORROPE</v>
      </c>
      <c r="I5370" s="9" t="str">
        <f>+VLOOKUP(datosAvance[[#This Row],[renaes]],eess!$A$1:$G$189,6,FALSE)</f>
        <v>LAMBAYEQUE</v>
      </c>
      <c r="J5370" s="9" t="str">
        <f>+VLOOKUP(datosAvance[[#This Row],[renaes]],eess!$A$1:$G$189,7,FALSE)</f>
        <v>MORROPE</v>
      </c>
    </row>
    <row r="5371" spans="1:10" x14ac:dyDescent="0.25">
      <c r="A5371">
        <v>7223</v>
      </c>
      <c r="B5371">
        <v>0</v>
      </c>
      <c r="C5371" t="s">
        <v>244</v>
      </c>
      <c r="D5371">
        <v>2</v>
      </c>
      <c r="E5371" t="s">
        <v>5</v>
      </c>
      <c r="F5371" s="9" t="str">
        <f>+VLOOKUP(datosAvance[[#This Row],[renaes]],eess!$A$1:$G$189,2,FALSE)</f>
        <v>HUACA TRAPICHE DE BRONCE</v>
      </c>
      <c r="G5371" s="9" t="str">
        <f>+VLOOKUP(datosAvance[[#This Row],[renaes]],eess!$A$1:$G$189,3,FALSE)</f>
        <v>LAMBAYEQUE</v>
      </c>
      <c r="H5371" s="9" t="str">
        <f>+VLOOKUP(datosAvance[[#This Row],[renaes]],eess!$A$1:$G$189,4,FALSE)</f>
        <v>MORROPE</v>
      </c>
      <c r="I5371" s="9" t="str">
        <f>+VLOOKUP(datosAvance[[#This Row],[renaes]],eess!$A$1:$G$189,6,FALSE)</f>
        <v>LAMBAYEQUE</v>
      </c>
      <c r="J5371" s="9" t="str">
        <f>+VLOOKUP(datosAvance[[#This Row],[renaes]],eess!$A$1:$G$189,7,FALSE)</f>
        <v>MORROPE</v>
      </c>
    </row>
    <row r="5372" spans="1:10" x14ac:dyDescent="0.25">
      <c r="A5372">
        <v>7306</v>
      </c>
      <c r="B5372">
        <v>2</v>
      </c>
      <c r="C5372" t="s">
        <v>244</v>
      </c>
      <c r="D5372">
        <v>2</v>
      </c>
      <c r="E5372" t="s">
        <v>5</v>
      </c>
      <c r="F5372" s="9" t="str">
        <f>+VLOOKUP(datosAvance[[#This Row],[renaes]],eess!$A$1:$G$189,2,FALSE)</f>
        <v>LAS FLORES DE LA PRADERA</v>
      </c>
      <c r="G5372" s="9" t="str">
        <f>+VLOOKUP(datosAvance[[#This Row],[renaes]],eess!$A$1:$G$189,3,FALSE)</f>
        <v>CHICLAYO</v>
      </c>
      <c r="H5372" s="9" t="str">
        <f>+VLOOKUP(datosAvance[[#This Row],[renaes]],eess!$A$1:$G$189,4,FALSE)</f>
        <v>PIMENTEL</v>
      </c>
      <c r="I5372" s="9" t="str">
        <f>+VLOOKUP(datosAvance[[#This Row],[renaes]],eess!$A$1:$G$189,6,FALSE)</f>
        <v>CHICLAYO</v>
      </c>
      <c r="J5372" s="9" t="str">
        <f>+VLOOKUP(datosAvance[[#This Row],[renaes]],eess!$A$1:$G$189,7,FALSE)</f>
        <v>PIMENTEL</v>
      </c>
    </row>
    <row r="5373" spans="1:10" x14ac:dyDescent="0.25">
      <c r="A5373">
        <v>7316</v>
      </c>
      <c r="B5373">
        <v>1</v>
      </c>
      <c r="C5373" t="s">
        <v>244</v>
      </c>
      <c r="D5373">
        <v>2</v>
      </c>
      <c r="E5373" t="s">
        <v>5</v>
      </c>
      <c r="F5373" s="9" t="str">
        <f>+VLOOKUP(datosAvance[[#This Row],[renaes]],eess!$A$1:$G$189,2,FALSE)</f>
        <v>CASERIO PLAYA DE CASCAJAL</v>
      </c>
      <c r="G5373" s="9" t="str">
        <f>+VLOOKUP(datosAvance[[#This Row],[renaes]],eess!$A$1:$G$189,3,FALSE)</f>
        <v>LAMBAYEQUE</v>
      </c>
      <c r="H5373" s="9" t="str">
        <f>+VLOOKUP(datosAvance[[#This Row],[renaes]],eess!$A$1:$G$189,4,FALSE)</f>
        <v>OLMOS</v>
      </c>
      <c r="I5373" s="9" t="str">
        <f>+VLOOKUP(datosAvance[[#This Row],[renaes]],eess!$A$1:$G$189,6,FALSE)</f>
        <v>LAMBAYEQUE</v>
      </c>
      <c r="J5373" s="9" t="str">
        <f>+VLOOKUP(datosAvance[[#This Row],[renaes]],eess!$A$1:$G$189,7,FALSE)</f>
        <v>OLMOS</v>
      </c>
    </row>
    <row r="5374" spans="1:10" x14ac:dyDescent="0.25">
      <c r="A5374">
        <v>7410</v>
      </c>
      <c r="B5374">
        <v>8</v>
      </c>
      <c r="C5374" t="s">
        <v>244</v>
      </c>
      <c r="D5374">
        <v>2</v>
      </c>
      <c r="E5374" t="s">
        <v>5</v>
      </c>
      <c r="F5374" s="9" t="str">
        <f>+VLOOKUP(datosAvance[[#This Row],[renaes]],eess!$A$1:$G$189,2,FALSE)</f>
        <v>ANTONIO RAYMONDI</v>
      </c>
      <c r="G5374" s="9" t="str">
        <f>+VLOOKUP(datosAvance[[#This Row],[renaes]],eess!$A$1:$G$189,3,FALSE)</f>
        <v>CHICLAYO</v>
      </c>
      <c r="H5374" s="9" t="str">
        <f>+VLOOKUP(datosAvance[[#This Row],[renaes]],eess!$A$1:$G$189,4,FALSE)</f>
        <v>LA VICTORIA</v>
      </c>
      <c r="I5374" s="9" t="str">
        <f>+VLOOKUP(datosAvance[[#This Row],[renaes]],eess!$A$1:$G$189,6,FALSE)</f>
        <v>CHICLAYO</v>
      </c>
      <c r="J5374" s="9" t="str">
        <f>+VLOOKUP(datosAvance[[#This Row],[renaes]],eess!$A$1:$G$189,7,FALSE)</f>
        <v>LA VICTORIA</v>
      </c>
    </row>
    <row r="5375" spans="1:10" x14ac:dyDescent="0.25">
      <c r="A5375">
        <v>9468</v>
      </c>
      <c r="B5375">
        <v>1</v>
      </c>
      <c r="C5375" t="s">
        <v>244</v>
      </c>
      <c r="D5375">
        <v>2</v>
      </c>
      <c r="E5375" t="s">
        <v>5</v>
      </c>
      <c r="F5375" s="9" t="str">
        <f>+VLOOKUP(datosAvance[[#This Row],[renaes]],eess!$A$1:$G$189,2,FALSE)</f>
        <v>CORRAL DE PIEDRA</v>
      </c>
      <c r="G5375" s="9" t="str">
        <f>+VLOOKUP(datosAvance[[#This Row],[renaes]],eess!$A$1:$G$189,3,FALSE)</f>
        <v>LAMBAYEQUE</v>
      </c>
      <c r="H5375" s="9" t="str">
        <f>+VLOOKUP(datosAvance[[#This Row],[renaes]],eess!$A$1:$G$189,4,FALSE)</f>
        <v>SALAS</v>
      </c>
      <c r="I5375" s="9" t="str">
        <f>+VLOOKUP(datosAvance[[#This Row],[renaes]],eess!$A$1:$G$189,6,FALSE)</f>
        <v>LAMBAYEQUE</v>
      </c>
      <c r="J5375" s="9" t="str">
        <f>+VLOOKUP(datosAvance[[#This Row],[renaes]],eess!$A$1:$G$189,7,FALSE)</f>
        <v>SALAS</v>
      </c>
    </row>
    <row r="5376" spans="1:10" x14ac:dyDescent="0.25">
      <c r="A5376">
        <v>10095</v>
      </c>
      <c r="B5376">
        <v>1</v>
      </c>
      <c r="C5376" t="s">
        <v>244</v>
      </c>
      <c r="D5376">
        <v>3</v>
      </c>
      <c r="E5376" t="s">
        <v>5</v>
      </c>
      <c r="F5376" s="9" t="str">
        <f>+VLOOKUP(datosAvance[[#This Row],[renaes]],eess!$A$1:$G$189,2,FALSE)</f>
        <v>ANCOL CHICO</v>
      </c>
      <c r="G5376" s="9" t="str">
        <f>+VLOOKUP(datosAvance[[#This Row],[renaes]],eess!$A$1:$G$189,3,FALSE)</f>
        <v>LAMBAYEQUE</v>
      </c>
      <c r="H5376" s="9" t="str">
        <f>+VLOOKUP(datosAvance[[#This Row],[renaes]],eess!$A$1:$G$189,4,FALSE)</f>
        <v>OLMOS</v>
      </c>
      <c r="I5376" s="9" t="str">
        <f>+VLOOKUP(datosAvance[[#This Row],[renaes]],eess!$A$1:$G$189,6,FALSE)</f>
        <v>LAMBAYEQUE</v>
      </c>
      <c r="J5376" s="9" t="str">
        <f>+VLOOKUP(datosAvance[[#This Row],[renaes]],eess!$A$1:$G$189,7,FALSE)</f>
        <v>OLMOS</v>
      </c>
    </row>
    <row r="5377" spans="1:10" x14ac:dyDescent="0.25">
      <c r="A5377">
        <v>10096</v>
      </c>
      <c r="B5377">
        <v>1</v>
      </c>
      <c r="C5377" t="s">
        <v>244</v>
      </c>
      <c r="D5377">
        <v>3</v>
      </c>
      <c r="E5377" t="s">
        <v>5</v>
      </c>
      <c r="F5377" s="9" t="str">
        <f>+VLOOKUP(datosAvance[[#This Row],[renaes]],eess!$A$1:$G$189,2,FALSE)</f>
        <v>EL PUEBLITO</v>
      </c>
      <c r="G5377" s="9" t="str">
        <f>+VLOOKUP(datosAvance[[#This Row],[renaes]],eess!$A$1:$G$189,3,FALSE)</f>
        <v>LAMBAYEQUE</v>
      </c>
      <c r="H5377" s="9" t="str">
        <f>+VLOOKUP(datosAvance[[#This Row],[renaes]],eess!$A$1:$G$189,4,FALSE)</f>
        <v>OLMOS</v>
      </c>
      <c r="I5377" s="9" t="str">
        <f>+VLOOKUP(datosAvance[[#This Row],[renaes]],eess!$A$1:$G$189,6,FALSE)</f>
        <v>LAMBAYEQUE</v>
      </c>
      <c r="J5377" s="9" t="str">
        <f>+VLOOKUP(datosAvance[[#This Row],[renaes]],eess!$A$1:$G$189,7,FALSE)</f>
        <v>OLMOS</v>
      </c>
    </row>
    <row r="5378" spans="1:10" x14ac:dyDescent="0.25">
      <c r="A5378">
        <v>11452</v>
      </c>
      <c r="B5378">
        <v>1</v>
      </c>
      <c r="C5378" t="s">
        <v>244</v>
      </c>
      <c r="D5378">
        <v>3</v>
      </c>
      <c r="E5378" t="s">
        <v>5</v>
      </c>
      <c r="F5378" s="9" t="str">
        <f>+VLOOKUP(datosAvance[[#This Row],[renaes]],eess!$A$1:$G$189,2,FALSE)</f>
        <v>LAGUNA HUANAMA</v>
      </c>
      <c r="G5378" s="9" t="str">
        <f>+VLOOKUP(datosAvance[[#This Row],[renaes]],eess!$A$1:$G$189,3,FALSE)</f>
        <v>LAMBAYEQUE</v>
      </c>
      <c r="H5378" s="9" t="str">
        <f>+VLOOKUP(datosAvance[[#This Row],[renaes]],eess!$A$1:$G$189,4,FALSE)</f>
        <v>SALAS</v>
      </c>
      <c r="I5378" s="9" t="str">
        <f>+VLOOKUP(datosAvance[[#This Row],[renaes]],eess!$A$1:$G$189,6,FALSE)</f>
        <v>LAMBAYEQUE</v>
      </c>
      <c r="J5378" s="9" t="str">
        <f>+VLOOKUP(datosAvance[[#This Row],[renaes]],eess!$A$1:$G$189,7,FALSE)</f>
        <v>SALAS</v>
      </c>
    </row>
    <row r="5379" spans="1:10" x14ac:dyDescent="0.25">
      <c r="A5379">
        <v>11470</v>
      </c>
      <c r="B5379">
        <v>1</v>
      </c>
      <c r="C5379" t="s">
        <v>244</v>
      </c>
      <c r="D5379">
        <v>3</v>
      </c>
      <c r="E5379" t="s">
        <v>5</v>
      </c>
      <c r="F5379" s="9" t="str">
        <f>+VLOOKUP(datosAvance[[#This Row],[renaes]],eess!$A$1:$G$189,2,FALSE)</f>
        <v>HOSPITAL REGIONAL LAMBAYEQUE</v>
      </c>
      <c r="G5379" s="9" t="str">
        <f>+VLOOKUP(datosAvance[[#This Row],[renaes]],eess!$A$1:$G$189,3,FALSE)</f>
        <v>NO PERTENECE A NINGUNA RED</v>
      </c>
      <c r="H5379" s="9" t="str">
        <f>+VLOOKUP(datosAvance[[#This Row],[renaes]],eess!$A$1:$G$189,4,FALSE)</f>
        <v>NO PERTENECE A NINGUNA MICRORED</v>
      </c>
      <c r="I5379" s="9" t="str">
        <f>+VLOOKUP(datosAvance[[#This Row],[renaes]],eess!$A$1:$G$189,6,FALSE)</f>
        <v>CHICLAYO</v>
      </c>
      <c r="J5379" s="9" t="str">
        <f>+VLOOKUP(datosAvance[[#This Row],[renaes]],eess!$A$1:$G$189,7,FALSE)</f>
        <v>CHICLAYO</v>
      </c>
    </row>
    <row r="5380" spans="1:10" x14ac:dyDescent="0.25">
      <c r="A5380">
        <v>11688</v>
      </c>
      <c r="B5380">
        <v>1</v>
      </c>
      <c r="C5380" t="s">
        <v>244</v>
      </c>
      <c r="D5380">
        <v>3</v>
      </c>
      <c r="E5380" t="s">
        <v>5</v>
      </c>
      <c r="F5380" s="9" t="str">
        <f>+VLOOKUP(datosAvance[[#This Row],[renaes]],eess!$A$1:$G$189,2,FALSE)</f>
        <v>LAS NORIAS</v>
      </c>
      <c r="G5380" s="9" t="str">
        <f>+VLOOKUP(datosAvance[[#This Row],[renaes]],eess!$A$1:$G$189,3,FALSE)</f>
        <v>LAMBAYEQUE</v>
      </c>
      <c r="H5380" s="9" t="str">
        <f>+VLOOKUP(datosAvance[[#This Row],[renaes]],eess!$A$1:$G$189,4,FALSE)</f>
        <v>OLMOS</v>
      </c>
      <c r="I5380" s="9" t="str">
        <f>+VLOOKUP(datosAvance[[#This Row],[renaes]],eess!$A$1:$G$189,6,FALSE)</f>
        <v>LAMBAYEQUE</v>
      </c>
      <c r="J5380" s="9" t="str">
        <f>+VLOOKUP(datosAvance[[#This Row],[renaes]],eess!$A$1:$G$189,7,FALSE)</f>
        <v>OLMOS</v>
      </c>
    </row>
    <row r="5381" spans="1:10" x14ac:dyDescent="0.25">
      <c r="A5381">
        <v>17605</v>
      </c>
      <c r="B5381">
        <v>1</v>
      </c>
      <c r="C5381" t="s">
        <v>244</v>
      </c>
      <c r="D5381">
        <v>3</v>
      </c>
      <c r="E5381" t="s">
        <v>5</v>
      </c>
      <c r="F5381" s="9" t="str">
        <f>+VLOOKUP(datosAvance[[#This Row],[renaes]],eess!$A$1:$G$189,2,FALSE)</f>
        <v>CORRAL DE ARENA</v>
      </c>
      <c r="G5381" s="9" t="str">
        <f>+VLOOKUP(datosAvance[[#This Row],[renaes]],eess!$A$1:$G$189,3,FALSE)</f>
        <v>LAMBAYEQUE</v>
      </c>
      <c r="H5381" s="9" t="str">
        <f>+VLOOKUP(datosAvance[[#This Row],[renaes]],eess!$A$1:$G$189,4,FALSE)</f>
        <v>OLMOS</v>
      </c>
      <c r="I5381" s="9" t="str">
        <f>+VLOOKUP(datosAvance[[#This Row],[renaes]],eess!$A$1:$G$189,6,FALSE)</f>
        <v>LAMBAYEQUE</v>
      </c>
      <c r="J5381" s="9" t="str">
        <f>+VLOOKUP(datosAvance[[#This Row],[renaes]],eess!$A$1:$G$189,7,FALSE)</f>
        <v>OLMOS</v>
      </c>
    </row>
    <row r="5382" spans="1:10" x14ac:dyDescent="0.25">
      <c r="A5382">
        <v>17874</v>
      </c>
      <c r="B5382">
        <v>1</v>
      </c>
      <c r="C5382" t="s">
        <v>244</v>
      </c>
      <c r="D5382">
        <v>3</v>
      </c>
      <c r="E5382" t="s">
        <v>5</v>
      </c>
      <c r="F5382" s="9" t="str">
        <f>+VLOOKUP(datosAvance[[#This Row],[renaes]],eess!$A$1:$G$189,2,FALSE)</f>
        <v>SALTUR</v>
      </c>
      <c r="G5382" s="9" t="str">
        <f>+VLOOKUP(datosAvance[[#This Row],[renaes]],eess!$A$1:$G$189,3,FALSE)</f>
        <v>CHICLAYO</v>
      </c>
      <c r="H5382" s="9" t="str">
        <f>+VLOOKUP(datosAvance[[#This Row],[renaes]],eess!$A$1:$G$189,4,FALSE)</f>
        <v>CAYALTI-ZAÑA</v>
      </c>
      <c r="I5382" s="9" t="str">
        <f>+VLOOKUP(datosAvance[[#This Row],[renaes]],eess!$A$1:$G$189,6,FALSE)</f>
        <v>CHICLAYO</v>
      </c>
      <c r="J5382" s="9" t="str">
        <f>+VLOOKUP(datosAvance[[#This Row],[renaes]],eess!$A$1:$G$189,7,FALSE)</f>
        <v>SAÑA</v>
      </c>
    </row>
    <row r="5383" spans="1:10" x14ac:dyDescent="0.25">
      <c r="A5383">
        <v>17875</v>
      </c>
      <c r="B5383">
        <v>0</v>
      </c>
      <c r="C5383" t="s">
        <v>244</v>
      </c>
      <c r="D5383">
        <v>3</v>
      </c>
      <c r="E5383" t="s">
        <v>5</v>
      </c>
      <c r="F5383" s="9" t="str">
        <f>+VLOOKUP(datosAvance[[#This Row],[renaes]],eess!$A$1:$G$189,2,FALSE)</f>
        <v>LA COMPUERTA</v>
      </c>
      <c r="G5383" s="9" t="str">
        <f>+VLOOKUP(datosAvance[[#This Row],[renaes]],eess!$A$1:$G$189,3,FALSE)</f>
        <v>CHICLAYO</v>
      </c>
      <c r="H5383" s="9" t="str">
        <f>+VLOOKUP(datosAvance[[#This Row],[renaes]],eess!$A$1:$G$189,4,FALSE)</f>
        <v>OYOTUN</v>
      </c>
      <c r="I5383" s="9" t="str">
        <f>+VLOOKUP(datosAvance[[#This Row],[renaes]],eess!$A$1:$G$189,6,FALSE)</f>
        <v>CHICLAYO</v>
      </c>
      <c r="J5383" s="9" t="str">
        <f>+VLOOKUP(datosAvance[[#This Row],[renaes]],eess!$A$1:$G$189,7,FALSE)</f>
        <v>OYOTUN</v>
      </c>
    </row>
    <row r="5384" spans="1:10" x14ac:dyDescent="0.25">
      <c r="A5384">
        <v>18872</v>
      </c>
      <c r="B5384">
        <v>1</v>
      </c>
      <c r="C5384" t="s">
        <v>244</v>
      </c>
      <c r="D5384">
        <v>3</v>
      </c>
      <c r="E5384" t="s">
        <v>5</v>
      </c>
      <c r="F5384" s="9" t="str">
        <f>+VLOOKUP(datosAvance[[#This Row],[renaes]],eess!$A$1:$G$189,2,FALSE)</f>
        <v>PASABAR ASERRADERO</v>
      </c>
      <c r="G5384" s="9" t="str">
        <f>+VLOOKUP(datosAvance[[#This Row],[renaes]],eess!$A$1:$G$189,3,FALSE)</f>
        <v>LAMBAYEQUE</v>
      </c>
      <c r="H5384" s="9" t="str">
        <f>+VLOOKUP(datosAvance[[#This Row],[renaes]],eess!$A$1:$G$189,4,FALSE)</f>
        <v>OLMOS</v>
      </c>
      <c r="I5384" s="9" t="str">
        <f>+VLOOKUP(datosAvance[[#This Row],[renaes]],eess!$A$1:$G$189,6,FALSE)</f>
        <v>LAMBAYEQUE</v>
      </c>
      <c r="J5384" s="9" t="str">
        <f>+VLOOKUP(datosAvance[[#This Row],[renaes]],eess!$A$1:$G$189,7,FALSE)</f>
        <v>OLMOS</v>
      </c>
    </row>
    <row r="5385" spans="1:10" x14ac:dyDescent="0.25">
      <c r="A5385">
        <v>18916</v>
      </c>
      <c r="B5385">
        <v>0</v>
      </c>
      <c r="C5385" t="s">
        <v>244</v>
      </c>
      <c r="D5385">
        <v>3</v>
      </c>
      <c r="E5385" t="s">
        <v>5</v>
      </c>
      <c r="F5385" s="9" t="str">
        <f>+VLOOKUP(datosAvance[[#This Row],[renaes]],eess!$A$1:$G$189,2,FALSE)</f>
        <v>MOCAPE</v>
      </c>
      <c r="G5385" s="9" t="str">
        <f>+VLOOKUP(datosAvance[[#This Row],[renaes]],eess!$A$1:$G$189,3,FALSE)</f>
        <v>LAMBAYEQUE</v>
      </c>
      <c r="H5385" s="9" t="str">
        <f>+VLOOKUP(datosAvance[[#This Row],[renaes]],eess!$A$1:$G$189,4,FALSE)</f>
        <v>OLMOS</v>
      </c>
      <c r="I5385" s="9" t="str">
        <f>+VLOOKUP(datosAvance[[#This Row],[renaes]],eess!$A$1:$G$189,6,FALSE)</f>
        <v>LAMBAYEQUE</v>
      </c>
      <c r="J5385" s="9" t="str">
        <f>+VLOOKUP(datosAvance[[#This Row],[renaes]],eess!$A$1:$G$189,7,FALSE)</f>
        <v>OLMOS</v>
      </c>
    </row>
    <row r="5386" spans="1:10" x14ac:dyDescent="0.25">
      <c r="A5386">
        <v>26094</v>
      </c>
      <c r="B5386">
        <v>3</v>
      </c>
      <c r="C5386" t="s">
        <v>244</v>
      </c>
      <c r="D5386">
        <v>3</v>
      </c>
      <c r="E5386" t="s">
        <v>5</v>
      </c>
      <c r="F5386" s="9" t="str">
        <f>+VLOOKUP(datosAvance[[#This Row],[renaes]],eess!$A$1:$G$189,2,FALSE)</f>
        <v>CAPILLA SANTA ROSA LAMBAYEQUE</v>
      </c>
      <c r="G5386" s="9" t="str">
        <f>+VLOOKUP(datosAvance[[#This Row],[renaes]],eess!$A$1:$G$189,3,FALSE)</f>
        <v>LAMBAYEQUE</v>
      </c>
      <c r="H5386" s="9" t="str">
        <f>+VLOOKUP(datosAvance[[#This Row],[renaes]],eess!$A$1:$G$189,4,FALSE)</f>
        <v>LAMBAYEQUE</v>
      </c>
      <c r="I5386" s="9" t="str">
        <f>+VLOOKUP(datosAvance[[#This Row],[renaes]],eess!$A$1:$G$189,6,FALSE)</f>
        <v>LAMBAYEQUE</v>
      </c>
      <c r="J5386" s="9" t="str">
        <f>+VLOOKUP(datosAvance[[#This Row],[renaes]],eess!$A$1:$G$189,7,FALSE)</f>
        <v>LAMBAYEQUE</v>
      </c>
    </row>
    <row r="5387" spans="1:10" x14ac:dyDescent="0.25">
      <c r="A5387">
        <v>31449</v>
      </c>
      <c r="B5387">
        <v>7</v>
      </c>
      <c r="C5387" t="s">
        <v>244</v>
      </c>
      <c r="D5387">
        <v>3</v>
      </c>
      <c r="E5387" t="s">
        <v>5</v>
      </c>
      <c r="F5387" s="9" t="str">
        <f>+VLOOKUP(datosAvance[[#This Row],[renaes]],eess!$A$1:$G$189,2,FALSE)</f>
        <v>TUMAN</v>
      </c>
      <c r="G5387" s="9" t="str">
        <f>+VLOOKUP(datosAvance[[#This Row],[renaes]],eess!$A$1:$G$189,3,FALSE)</f>
        <v>CHICLAYO</v>
      </c>
      <c r="H5387" s="9" t="str">
        <f>+VLOOKUP(datosAvance[[#This Row],[renaes]],eess!$A$1:$G$189,4,FALSE)</f>
        <v>POSOPE ALTO</v>
      </c>
      <c r="I5387" s="9" t="str">
        <f>+VLOOKUP(datosAvance[[#This Row],[renaes]],eess!$A$1:$G$189,6,FALSE)</f>
        <v>CHICLAYO</v>
      </c>
      <c r="J5387" s="9" t="str">
        <f>+VLOOKUP(datosAvance[[#This Row],[renaes]],eess!$A$1:$G$189,7,FALSE)</f>
        <v>TUMAN</v>
      </c>
    </row>
    <row r="5388" spans="1:10" x14ac:dyDescent="0.25">
      <c r="A5388">
        <v>32743</v>
      </c>
      <c r="B5388">
        <v>6</v>
      </c>
      <c r="C5388" t="s">
        <v>244</v>
      </c>
      <c r="D5388">
        <v>3</v>
      </c>
      <c r="E5388" t="s">
        <v>5</v>
      </c>
      <c r="F5388" s="9" t="str">
        <f>+VLOOKUP(datosAvance[[#This Row],[renaes]],eess!$A$1:$G$189,2,FALSE)</f>
        <v>POSOPE ALTO</v>
      </c>
      <c r="G5388" s="9" t="str">
        <f>+VLOOKUP(datosAvance[[#This Row],[renaes]],eess!$A$1:$G$189,3,FALSE)</f>
        <v>CHICLAYO</v>
      </c>
      <c r="H5388" s="9" t="str">
        <f>+VLOOKUP(datosAvance[[#This Row],[renaes]],eess!$A$1:$G$189,4,FALSE)</f>
        <v>POSOPE ALTO</v>
      </c>
      <c r="I5388" s="9" t="str">
        <f>+VLOOKUP(datosAvance[[#This Row],[renaes]],eess!$A$1:$G$189,6,FALSE)</f>
        <v>CHICLAYO</v>
      </c>
      <c r="J5388" s="9" t="str">
        <f>+VLOOKUP(datosAvance[[#This Row],[renaes]],eess!$A$1:$G$189,7,FALSE)</f>
        <v>PATAPO</v>
      </c>
    </row>
    <row r="5389" spans="1:10" x14ac:dyDescent="0.25">
      <c r="A5389">
        <v>4317</v>
      </c>
      <c r="B5389">
        <v>0</v>
      </c>
      <c r="C5389" t="s">
        <v>244</v>
      </c>
      <c r="D5389">
        <v>3</v>
      </c>
      <c r="E5389" t="s">
        <v>5</v>
      </c>
      <c r="F5389" s="9" t="str">
        <f>+VLOOKUP(datosAvance[[#This Row],[renaes]],eess!$A$1:$G$189,2,FALSE)</f>
        <v>HOSPITAL REGIONAL DOCENTE LAS MERCEDES</v>
      </c>
      <c r="G5389" s="9" t="str">
        <f>+VLOOKUP(datosAvance[[#This Row],[renaes]],eess!$A$1:$G$189,3,FALSE)</f>
        <v>NO PERTENECE A NINGUNA RED</v>
      </c>
      <c r="H5389" s="9" t="str">
        <f>+VLOOKUP(datosAvance[[#This Row],[renaes]],eess!$A$1:$G$189,4,FALSE)</f>
        <v>NO PERTENECE A NINGUNA MICRORED</v>
      </c>
      <c r="I5389" s="9" t="str">
        <f>+VLOOKUP(datosAvance[[#This Row],[renaes]],eess!$A$1:$G$189,6,FALSE)</f>
        <v>CHICLAYO</v>
      </c>
      <c r="J5389" s="9" t="str">
        <f>+VLOOKUP(datosAvance[[#This Row],[renaes]],eess!$A$1:$G$189,7,FALSE)</f>
        <v>CHICLAYO</v>
      </c>
    </row>
    <row r="5390" spans="1:10" x14ac:dyDescent="0.25">
      <c r="A5390">
        <v>4318</v>
      </c>
      <c r="B5390">
        <v>5</v>
      </c>
      <c r="C5390" t="s">
        <v>244</v>
      </c>
      <c r="D5390">
        <v>3</v>
      </c>
      <c r="E5390" t="s">
        <v>5</v>
      </c>
      <c r="F5390" s="9" t="str">
        <f>+VLOOKUP(datosAvance[[#This Row],[renaes]],eess!$A$1:$G$189,2,FALSE)</f>
        <v>JOSE OLAYA</v>
      </c>
      <c r="G5390" s="9" t="str">
        <f>+VLOOKUP(datosAvance[[#This Row],[renaes]],eess!$A$1:$G$189,3,FALSE)</f>
        <v>CHICLAYO</v>
      </c>
      <c r="H5390" s="9" t="str">
        <f>+VLOOKUP(datosAvance[[#This Row],[renaes]],eess!$A$1:$G$189,4,FALSE)</f>
        <v>CHICLAYO</v>
      </c>
      <c r="I5390" s="9" t="str">
        <f>+VLOOKUP(datosAvance[[#This Row],[renaes]],eess!$A$1:$G$189,6,FALSE)</f>
        <v>CHICLAYO</v>
      </c>
      <c r="J5390" s="9" t="str">
        <f>+VLOOKUP(datosAvance[[#This Row],[renaes]],eess!$A$1:$G$189,7,FALSE)</f>
        <v>CHICLAYO</v>
      </c>
    </row>
    <row r="5391" spans="1:10" x14ac:dyDescent="0.25">
      <c r="A5391">
        <v>4319</v>
      </c>
      <c r="B5391">
        <v>2</v>
      </c>
      <c r="C5391" t="s">
        <v>244</v>
      </c>
      <c r="D5391">
        <v>3</v>
      </c>
      <c r="E5391" t="s">
        <v>5</v>
      </c>
      <c r="F5391" s="9" t="str">
        <f>+VLOOKUP(datosAvance[[#This Row],[renaes]],eess!$A$1:$G$189,2,FALSE)</f>
        <v>SAN ANTONIO</v>
      </c>
      <c r="G5391" s="9" t="str">
        <f>+VLOOKUP(datosAvance[[#This Row],[renaes]],eess!$A$1:$G$189,3,FALSE)</f>
        <v>CHICLAYO</v>
      </c>
      <c r="H5391" s="9" t="str">
        <f>+VLOOKUP(datosAvance[[#This Row],[renaes]],eess!$A$1:$G$189,4,FALSE)</f>
        <v>CHICLAYO</v>
      </c>
      <c r="I5391" s="9" t="str">
        <f>+VLOOKUP(datosAvance[[#This Row],[renaes]],eess!$A$1:$G$189,6,FALSE)</f>
        <v>CHICLAYO</v>
      </c>
      <c r="J5391" s="9" t="str">
        <f>+VLOOKUP(datosAvance[[#This Row],[renaes]],eess!$A$1:$G$189,7,FALSE)</f>
        <v>CHICLAYO</v>
      </c>
    </row>
    <row r="5392" spans="1:10" x14ac:dyDescent="0.25">
      <c r="A5392">
        <v>4320</v>
      </c>
      <c r="B5392">
        <v>3</v>
      </c>
      <c r="C5392" t="s">
        <v>244</v>
      </c>
      <c r="D5392">
        <v>3</v>
      </c>
      <c r="E5392" t="s">
        <v>5</v>
      </c>
      <c r="F5392" s="9" t="str">
        <f>+VLOOKUP(datosAvance[[#This Row],[renaes]],eess!$A$1:$G$189,2,FALSE)</f>
        <v>JORGE CHAVEZ</v>
      </c>
      <c r="G5392" s="9" t="str">
        <f>+VLOOKUP(datosAvance[[#This Row],[renaes]],eess!$A$1:$G$189,3,FALSE)</f>
        <v>CHICLAYO</v>
      </c>
      <c r="H5392" s="9" t="str">
        <f>+VLOOKUP(datosAvance[[#This Row],[renaes]],eess!$A$1:$G$189,4,FALSE)</f>
        <v>CHICLAYO</v>
      </c>
      <c r="I5392" s="9" t="str">
        <f>+VLOOKUP(datosAvance[[#This Row],[renaes]],eess!$A$1:$G$189,6,FALSE)</f>
        <v>CHICLAYO</v>
      </c>
      <c r="J5392" s="9" t="str">
        <f>+VLOOKUP(datosAvance[[#This Row],[renaes]],eess!$A$1:$G$189,7,FALSE)</f>
        <v>CHICLAYO</v>
      </c>
    </row>
    <row r="5393" spans="1:10" x14ac:dyDescent="0.25">
      <c r="A5393">
        <v>4321</v>
      </c>
      <c r="B5393">
        <v>7</v>
      </c>
      <c r="C5393" t="s">
        <v>244</v>
      </c>
      <c r="D5393">
        <v>3</v>
      </c>
      <c r="E5393" t="s">
        <v>5</v>
      </c>
      <c r="F5393" s="9" t="str">
        <f>+VLOOKUP(datosAvance[[#This Row],[renaes]],eess!$A$1:$G$189,2,FALSE)</f>
        <v>TUPAC AMARU</v>
      </c>
      <c r="G5393" s="9" t="str">
        <f>+VLOOKUP(datosAvance[[#This Row],[renaes]],eess!$A$1:$G$189,3,FALSE)</f>
        <v>CHICLAYO</v>
      </c>
      <c r="H5393" s="9" t="str">
        <f>+VLOOKUP(datosAvance[[#This Row],[renaes]],eess!$A$1:$G$189,4,FALSE)</f>
        <v>CHICLAYO</v>
      </c>
      <c r="I5393" s="9" t="str">
        <f>+VLOOKUP(datosAvance[[#This Row],[renaes]],eess!$A$1:$G$189,6,FALSE)</f>
        <v>CHICLAYO</v>
      </c>
      <c r="J5393" s="9" t="str">
        <f>+VLOOKUP(datosAvance[[#This Row],[renaes]],eess!$A$1:$G$189,7,FALSE)</f>
        <v>CHICLAYO</v>
      </c>
    </row>
    <row r="5394" spans="1:10" x14ac:dyDescent="0.25">
      <c r="A5394">
        <v>4322</v>
      </c>
      <c r="B5394">
        <v>4</v>
      </c>
      <c r="C5394" t="s">
        <v>244</v>
      </c>
      <c r="D5394">
        <v>3</v>
      </c>
      <c r="E5394" t="s">
        <v>5</v>
      </c>
      <c r="F5394" s="9" t="str">
        <f>+VLOOKUP(datosAvance[[#This Row],[renaes]],eess!$A$1:$G$189,2,FALSE)</f>
        <v>JOSE QUIÑONEZ GONZALES</v>
      </c>
      <c r="G5394" s="9" t="str">
        <f>+VLOOKUP(datosAvance[[#This Row],[renaes]],eess!$A$1:$G$189,3,FALSE)</f>
        <v>CHICLAYO</v>
      </c>
      <c r="H5394" s="9" t="str">
        <f>+VLOOKUP(datosAvance[[#This Row],[renaes]],eess!$A$1:$G$189,4,FALSE)</f>
        <v>CHICLAYO</v>
      </c>
      <c r="I5394" s="9" t="str">
        <f>+VLOOKUP(datosAvance[[#This Row],[renaes]],eess!$A$1:$G$189,6,FALSE)</f>
        <v>CHICLAYO</v>
      </c>
      <c r="J5394" s="9" t="str">
        <f>+VLOOKUP(datosAvance[[#This Row],[renaes]],eess!$A$1:$G$189,7,FALSE)</f>
        <v>CHICLAYO</v>
      </c>
    </row>
    <row r="5395" spans="1:10" x14ac:dyDescent="0.25">
      <c r="A5395">
        <v>4323</v>
      </c>
      <c r="B5395">
        <v>2</v>
      </c>
      <c r="C5395" t="s">
        <v>244</v>
      </c>
      <c r="D5395">
        <v>3</v>
      </c>
      <c r="E5395" t="s">
        <v>5</v>
      </c>
      <c r="F5395" s="9" t="str">
        <f>+VLOOKUP(datosAvance[[#This Row],[renaes]],eess!$A$1:$G$189,2,FALSE)</f>
        <v>CRUZ DE LA ESPERANZA</v>
      </c>
      <c r="G5395" s="9" t="str">
        <f>+VLOOKUP(datosAvance[[#This Row],[renaes]],eess!$A$1:$G$189,3,FALSE)</f>
        <v>CHICLAYO</v>
      </c>
      <c r="H5395" s="9" t="str">
        <f>+VLOOKUP(datosAvance[[#This Row],[renaes]],eess!$A$1:$G$189,4,FALSE)</f>
        <v>CHICLAYO</v>
      </c>
      <c r="I5395" s="9" t="str">
        <f>+VLOOKUP(datosAvance[[#This Row],[renaes]],eess!$A$1:$G$189,6,FALSE)</f>
        <v>CHICLAYO</v>
      </c>
      <c r="J5395" s="9" t="str">
        <f>+VLOOKUP(datosAvance[[#This Row],[renaes]],eess!$A$1:$G$189,7,FALSE)</f>
        <v>CHICLAYO</v>
      </c>
    </row>
    <row r="5396" spans="1:10" x14ac:dyDescent="0.25">
      <c r="A5396">
        <v>4324</v>
      </c>
      <c r="B5396">
        <v>5</v>
      </c>
      <c r="C5396" t="s">
        <v>244</v>
      </c>
      <c r="D5396">
        <v>3</v>
      </c>
      <c r="E5396" t="s">
        <v>5</v>
      </c>
      <c r="F5396" s="9" t="str">
        <f>+VLOOKUP(datosAvance[[#This Row],[renaes]],eess!$A$1:$G$189,2,FALSE)</f>
        <v>CERROPON</v>
      </c>
      <c r="G5396" s="9" t="str">
        <f>+VLOOKUP(datosAvance[[#This Row],[renaes]],eess!$A$1:$G$189,3,FALSE)</f>
        <v>CHICLAYO</v>
      </c>
      <c r="H5396" s="9" t="str">
        <f>+VLOOKUP(datosAvance[[#This Row],[renaes]],eess!$A$1:$G$189,4,FALSE)</f>
        <v>CHICLAYO</v>
      </c>
      <c r="I5396" s="9" t="str">
        <f>+VLOOKUP(datosAvance[[#This Row],[renaes]],eess!$A$1:$G$189,6,FALSE)</f>
        <v>CHICLAYO</v>
      </c>
      <c r="J5396" s="9" t="str">
        <f>+VLOOKUP(datosAvance[[#This Row],[renaes]],eess!$A$1:$G$189,7,FALSE)</f>
        <v>CHICLAYO</v>
      </c>
    </row>
    <row r="5397" spans="1:10" x14ac:dyDescent="0.25">
      <c r="A5397">
        <v>4325</v>
      </c>
      <c r="B5397">
        <v>3</v>
      </c>
      <c r="C5397" t="s">
        <v>244</v>
      </c>
      <c r="D5397">
        <v>3</v>
      </c>
      <c r="E5397" t="s">
        <v>5</v>
      </c>
      <c r="F5397" s="9" t="str">
        <f>+VLOOKUP(datosAvance[[#This Row],[renaes]],eess!$A$1:$G$189,2,FALSE)</f>
        <v>VICTOR ENRIQUE TIRADO BONILLA-CHONGOYAPE</v>
      </c>
      <c r="G5397" s="9" t="str">
        <f>+VLOOKUP(datosAvance[[#This Row],[renaes]],eess!$A$1:$G$189,3,FALSE)</f>
        <v>CHICLAYO</v>
      </c>
      <c r="H5397" s="9" t="str">
        <f>+VLOOKUP(datosAvance[[#This Row],[renaes]],eess!$A$1:$G$189,4,FALSE)</f>
        <v>CHONGOYAPE</v>
      </c>
      <c r="I5397" s="9" t="str">
        <f>+VLOOKUP(datosAvance[[#This Row],[renaes]],eess!$A$1:$G$189,6,FALSE)</f>
        <v>CHICLAYO</v>
      </c>
      <c r="J5397" s="9" t="str">
        <f>+VLOOKUP(datosAvance[[#This Row],[renaes]],eess!$A$1:$G$189,7,FALSE)</f>
        <v>CHONGOYAPE</v>
      </c>
    </row>
    <row r="5398" spans="1:10" x14ac:dyDescent="0.25">
      <c r="A5398">
        <v>4326</v>
      </c>
      <c r="B5398">
        <v>1</v>
      </c>
      <c r="C5398" t="s">
        <v>244</v>
      </c>
      <c r="D5398">
        <v>3</v>
      </c>
      <c r="E5398" t="s">
        <v>5</v>
      </c>
      <c r="F5398" s="9" t="str">
        <f>+VLOOKUP(datosAvance[[#This Row],[renaes]],eess!$A$1:$G$189,2,FALSE)</f>
        <v>PAMPA GRANDE</v>
      </c>
      <c r="G5398" s="9" t="str">
        <f>+VLOOKUP(datosAvance[[#This Row],[renaes]],eess!$A$1:$G$189,3,FALSE)</f>
        <v>CHICLAYO</v>
      </c>
      <c r="H5398" s="9" t="str">
        <f>+VLOOKUP(datosAvance[[#This Row],[renaes]],eess!$A$1:$G$189,4,FALSE)</f>
        <v>CHONGOYAPE</v>
      </c>
      <c r="I5398" s="9" t="str">
        <f>+VLOOKUP(datosAvance[[#This Row],[renaes]],eess!$A$1:$G$189,6,FALSE)</f>
        <v>CHICLAYO</v>
      </c>
      <c r="J5398" s="9" t="str">
        <f>+VLOOKUP(datosAvance[[#This Row],[renaes]],eess!$A$1:$G$189,7,FALSE)</f>
        <v>CHONGOYAPE</v>
      </c>
    </row>
    <row r="5399" spans="1:10" x14ac:dyDescent="0.25">
      <c r="A5399">
        <v>4327</v>
      </c>
      <c r="B5399">
        <v>6</v>
      </c>
      <c r="C5399" t="s">
        <v>244</v>
      </c>
      <c r="D5399">
        <v>3</v>
      </c>
      <c r="E5399" t="s">
        <v>5</v>
      </c>
      <c r="F5399" s="9" t="str">
        <f>+VLOOKUP(datosAvance[[#This Row],[renaes]],eess!$A$1:$G$189,2,FALSE)</f>
        <v>LA VICTORIA SECTOR  I</v>
      </c>
      <c r="G5399" s="9" t="str">
        <f>+VLOOKUP(datosAvance[[#This Row],[renaes]],eess!$A$1:$G$189,3,FALSE)</f>
        <v>CHICLAYO</v>
      </c>
      <c r="H5399" s="9" t="str">
        <f>+VLOOKUP(datosAvance[[#This Row],[renaes]],eess!$A$1:$G$189,4,FALSE)</f>
        <v>LA VICTORIA</v>
      </c>
      <c r="I5399" s="9" t="str">
        <f>+VLOOKUP(datosAvance[[#This Row],[renaes]],eess!$A$1:$G$189,6,FALSE)</f>
        <v>CHICLAYO</v>
      </c>
      <c r="J5399" s="9" t="str">
        <f>+VLOOKUP(datosAvance[[#This Row],[renaes]],eess!$A$1:$G$189,7,FALSE)</f>
        <v>LA VICTORIA</v>
      </c>
    </row>
    <row r="5400" spans="1:10" x14ac:dyDescent="0.25">
      <c r="A5400">
        <v>4328</v>
      </c>
      <c r="B5400">
        <v>5</v>
      </c>
      <c r="C5400" t="s">
        <v>244</v>
      </c>
      <c r="D5400">
        <v>3</v>
      </c>
      <c r="E5400" t="s">
        <v>5</v>
      </c>
      <c r="F5400" s="9" t="str">
        <f>+VLOOKUP(datosAvance[[#This Row],[renaes]],eess!$A$1:$G$189,2,FALSE)</f>
        <v>LA VICTORIA SECTOR II - MARIA JESUS</v>
      </c>
      <c r="G5400" s="9" t="str">
        <f>+VLOOKUP(datosAvance[[#This Row],[renaes]],eess!$A$1:$G$189,3,FALSE)</f>
        <v>CHICLAYO</v>
      </c>
      <c r="H5400" s="9" t="str">
        <f>+VLOOKUP(datosAvance[[#This Row],[renaes]],eess!$A$1:$G$189,4,FALSE)</f>
        <v>LA VICTORIA</v>
      </c>
      <c r="I5400" s="9" t="str">
        <f>+VLOOKUP(datosAvance[[#This Row],[renaes]],eess!$A$1:$G$189,6,FALSE)</f>
        <v>CHICLAYO</v>
      </c>
      <c r="J5400" s="9" t="str">
        <f>+VLOOKUP(datosAvance[[#This Row],[renaes]],eess!$A$1:$G$189,7,FALSE)</f>
        <v>LA VICTORIA</v>
      </c>
    </row>
    <row r="5401" spans="1:10" x14ac:dyDescent="0.25">
      <c r="A5401">
        <v>4329</v>
      </c>
      <c r="B5401">
        <v>7</v>
      </c>
      <c r="C5401" t="s">
        <v>244</v>
      </c>
      <c r="D5401">
        <v>3</v>
      </c>
      <c r="E5401" t="s">
        <v>5</v>
      </c>
      <c r="F5401" s="9" t="str">
        <f>+VLOOKUP(datosAvance[[#This Row],[renaes]],eess!$A$1:$G$189,2,FALSE)</f>
        <v>EL BOSQUE</v>
      </c>
      <c r="G5401" s="9" t="str">
        <f>+VLOOKUP(datosAvance[[#This Row],[renaes]],eess!$A$1:$G$189,3,FALSE)</f>
        <v>CHICLAYO</v>
      </c>
      <c r="H5401" s="9" t="str">
        <f>+VLOOKUP(datosAvance[[#This Row],[renaes]],eess!$A$1:$G$189,4,FALSE)</f>
        <v>LA VICTORIA</v>
      </c>
      <c r="I5401" s="9" t="str">
        <f>+VLOOKUP(datosAvance[[#This Row],[renaes]],eess!$A$1:$G$189,6,FALSE)</f>
        <v>CHICLAYO</v>
      </c>
      <c r="J5401" s="9" t="str">
        <f>+VLOOKUP(datosAvance[[#This Row],[renaes]],eess!$A$1:$G$189,7,FALSE)</f>
        <v>LA VICTORIA</v>
      </c>
    </row>
    <row r="5402" spans="1:10" x14ac:dyDescent="0.25">
      <c r="A5402">
        <v>4330</v>
      </c>
      <c r="B5402">
        <v>5</v>
      </c>
      <c r="C5402" t="s">
        <v>244</v>
      </c>
      <c r="D5402">
        <v>3</v>
      </c>
      <c r="E5402" t="s">
        <v>5</v>
      </c>
      <c r="F5402" s="9" t="str">
        <f>+VLOOKUP(datosAvance[[#This Row],[renaes]],eess!$A$1:$G$189,2,FALSE)</f>
        <v>CHOSICA DEL NORTE</v>
      </c>
      <c r="G5402" s="9" t="str">
        <f>+VLOOKUP(datosAvance[[#This Row],[renaes]],eess!$A$1:$G$189,3,FALSE)</f>
        <v>CHICLAYO</v>
      </c>
      <c r="H5402" s="9" t="str">
        <f>+VLOOKUP(datosAvance[[#This Row],[renaes]],eess!$A$1:$G$189,4,FALSE)</f>
        <v>LA VICTORIA</v>
      </c>
      <c r="I5402" s="9" t="str">
        <f>+VLOOKUP(datosAvance[[#This Row],[renaes]],eess!$A$1:$G$189,6,FALSE)</f>
        <v>CHICLAYO</v>
      </c>
      <c r="J5402" s="9" t="str">
        <f>+VLOOKUP(datosAvance[[#This Row],[renaes]],eess!$A$1:$G$189,7,FALSE)</f>
        <v>LA VICTORIA</v>
      </c>
    </row>
    <row r="5403" spans="1:10" x14ac:dyDescent="0.25">
      <c r="A5403">
        <v>4331</v>
      </c>
      <c r="B5403">
        <v>5</v>
      </c>
      <c r="C5403" t="s">
        <v>244</v>
      </c>
      <c r="D5403">
        <v>3</v>
      </c>
      <c r="E5403" t="s">
        <v>5</v>
      </c>
      <c r="F5403" s="9" t="str">
        <f>+VLOOKUP(datosAvance[[#This Row],[renaes]],eess!$A$1:$G$189,2,FALSE)</f>
        <v>JOSE LEONARDO ORTIZ</v>
      </c>
      <c r="G5403" s="9" t="str">
        <f>+VLOOKUP(datosAvance[[#This Row],[renaes]],eess!$A$1:$G$189,3,FALSE)</f>
        <v>CHICLAYO</v>
      </c>
      <c r="H5403" s="9" t="str">
        <f>+VLOOKUP(datosAvance[[#This Row],[renaes]],eess!$A$1:$G$189,4,FALSE)</f>
        <v>JOSE LEONARDO ORTIZ</v>
      </c>
      <c r="I5403" s="9" t="str">
        <f>+VLOOKUP(datosAvance[[#This Row],[renaes]],eess!$A$1:$G$189,6,FALSE)</f>
        <v>CHICLAYO</v>
      </c>
      <c r="J5403" s="9" t="str">
        <f>+VLOOKUP(datosAvance[[#This Row],[renaes]],eess!$A$1:$G$189,7,FALSE)</f>
        <v>JOSE LEONARDO ORTIZ</v>
      </c>
    </row>
    <row r="5404" spans="1:10" x14ac:dyDescent="0.25">
      <c r="A5404">
        <v>4332</v>
      </c>
      <c r="B5404">
        <v>13</v>
      </c>
      <c r="C5404" t="s">
        <v>244</v>
      </c>
      <c r="D5404">
        <v>3</v>
      </c>
      <c r="E5404" t="s">
        <v>5</v>
      </c>
      <c r="F5404" s="9" t="str">
        <f>+VLOOKUP(datosAvance[[#This Row],[renaes]],eess!$A$1:$G$189,2,FALSE)</f>
        <v>PEDRO PABLO ATUSPARIAS</v>
      </c>
      <c r="G5404" s="9" t="str">
        <f>+VLOOKUP(datosAvance[[#This Row],[renaes]],eess!$A$1:$G$189,3,FALSE)</f>
        <v>CHICLAYO</v>
      </c>
      <c r="H5404" s="9" t="str">
        <f>+VLOOKUP(datosAvance[[#This Row],[renaes]],eess!$A$1:$G$189,4,FALSE)</f>
        <v>JOSE LEONARDO ORTIZ</v>
      </c>
      <c r="I5404" s="9" t="str">
        <f>+VLOOKUP(datosAvance[[#This Row],[renaes]],eess!$A$1:$G$189,6,FALSE)</f>
        <v>CHICLAYO</v>
      </c>
      <c r="J5404" s="9" t="str">
        <f>+VLOOKUP(datosAvance[[#This Row],[renaes]],eess!$A$1:$G$189,7,FALSE)</f>
        <v>JOSE LEONARDO ORTIZ</v>
      </c>
    </row>
    <row r="5405" spans="1:10" x14ac:dyDescent="0.25">
      <c r="A5405">
        <v>4333</v>
      </c>
      <c r="B5405">
        <v>3</v>
      </c>
      <c r="C5405" t="s">
        <v>244</v>
      </c>
      <c r="D5405">
        <v>3</v>
      </c>
      <c r="E5405" t="s">
        <v>5</v>
      </c>
      <c r="F5405" s="9" t="str">
        <f>+VLOOKUP(datosAvance[[#This Row],[renaes]],eess!$A$1:$G$189,2,FALSE)</f>
        <v>PAUL HARRIS</v>
      </c>
      <c r="G5405" s="9" t="str">
        <f>+VLOOKUP(datosAvance[[#This Row],[renaes]],eess!$A$1:$G$189,3,FALSE)</f>
        <v>CHICLAYO</v>
      </c>
      <c r="H5405" s="9" t="str">
        <f>+VLOOKUP(datosAvance[[#This Row],[renaes]],eess!$A$1:$G$189,4,FALSE)</f>
        <v>JOSE LEONARDO ORTIZ</v>
      </c>
      <c r="I5405" s="9" t="str">
        <f>+VLOOKUP(datosAvance[[#This Row],[renaes]],eess!$A$1:$G$189,6,FALSE)</f>
        <v>CHICLAYO</v>
      </c>
      <c r="J5405" s="9" t="str">
        <f>+VLOOKUP(datosAvance[[#This Row],[renaes]],eess!$A$1:$G$189,7,FALSE)</f>
        <v>JOSE LEONARDO ORTIZ</v>
      </c>
    </row>
    <row r="5406" spans="1:10" x14ac:dyDescent="0.25">
      <c r="A5406">
        <v>4334</v>
      </c>
      <c r="B5406">
        <v>2</v>
      </c>
      <c r="C5406" t="s">
        <v>244</v>
      </c>
      <c r="D5406">
        <v>3</v>
      </c>
      <c r="E5406" t="s">
        <v>5</v>
      </c>
      <c r="F5406" s="9" t="str">
        <f>+VLOOKUP(datosAvance[[#This Row],[renaes]],eess!$A$1:$G$189,2,FALSE)</f>
        <v>CULPON</v>
      </c>
      <c r="G5406" s="9" t="str">
        <f>+VLOOKUP(datosAvance[[#This Row],[renaes]],eess!$A$1:$G$189,3,FALSE)</f>
        <v>CHICLAYO</v>
      </c>
      <c r="H5406" s="9" t="str">
        <f>+VLOOKUP(datosAvance[[#This Row],[renaes]],eess!$A$1:$G$189,4,FALSE)</f>
        <v>JOSE LEONARDO ORTIZ</v>
      </c>
      <c r="I5406" s="9" t="str">
        <f>+VLOOKUP(datosAvance[[#This Row],[renaes]],eess!$A$1:$G$189,6,FALSE)</f>
        <v>CHICLAYO</v>
      </c>
      <c r="J5406" s="9" t="str">
        <f>+VLOOKUP(datosAvance[[#This Row],[renaes]],eess!$A$1:$G$189,7,FALSE)</f>
        <v>JOSE LEONARDO ORTIZ</v>
      </c>
    </row>
    <row r="5407" spans="1:10" x14ac:dyDescent="0.25">
      <c r="A5407">
        <v>4335</v>
      </c>
      <c r="B5407">
        <v>2</v>
      </c>
      <c r="C5407" t="s">
        <v>244</v>
      </c>
      <c r="D5407">
        <v>3</v>
      </c>
      <c r="E5407" t="s">
        <v>5</v>
      </c>
      <c r="F5407" s="9" t="str">
        <f>+VLOOKUP(datosAvance[[#This Row],[renaes]],eess!$A$1:$G$189,2,FALSE)</f>
        <v>SANTA ANA</v>
      </c>
      <c r="G5407" s="9" t="str">
        <f>+VLOOKUP(datosAvance[[#This Row],[renaes]],eess!$A$1:$G$189,3,FALSE)</f>
        <v>CHICLAYO</v>
      </c>
      <c r="H5407" s="9" t="str">
        <f>+VLOOKUP(datosAvance[[#This Row],[renaes]],eess!$A$1:$G$189,4,FALSE)</f>
        <v>JOSE LEONARDO ORTIZ</v>
      </c>
      <c r="I5407" s="9" t="str">
        <f>+VLOOKUP(datosAvance[[#This Row],[renaes]],eess!$A$1:$G$189,6,FALSE)</f>
        <v>CHICLAYO</v>
      </c>
      <c r="J5407" s="9" t="str">
        <f>+VLOOKUP(datosAvance[[#This Row],[renaes]],eess!$A$1:$G$189,7,FALSE)</f>
        <v>JOSE LEONARDO ORTIZ</v>
      </c>
    </row>
    <row r="5408" spans="1:10" x14ac:dyDescent="0.25">
      <c r="A5408">
        <v>4337</v>
      </c>
      <c r="B5408">
        <v>3</v>
      </c>
      <c r="C5408" t="s">
        <v>244</v>
      </c>
      <c r="D5408">
        <v>3</v>
      </c>
      <c r="E5408" t="s">
        <v>5</v>
      </c>
      <c r="F5408" s="9" t="str">
        <f>+VLOOKUP(datosAvance[[#This Row],[renaes]],eess!$A$1:$G$189,2,FALSE)</f>
        <v>PAMPA LA VICTORIA</v>
      </c>
      <c r="G5408" s="9" t="str">
        <f>+VLOOKUP(datosAvance[[#This Row],[renaes]],eess!$A$1:$G$189,3,FALSE)</f>
        <v>CHICLAYO</v>
      </c>
      <c r="H5408" s="9" t="str">
        <f>+VLOOKUP(datosAvance[[#This Row],[renaes]],eess!$A$1:$G$189,4,FALSE)</f>
        <v>POSOPE ALTO</v>
      </c>
      <c r="I5408" s="9" t="str">
        <f>+VLOOKUP(datosAvance[[#This Row],[renaes]],eess!$A$1:$G$189,6,FALSE)</f>
        <v>CHICLAYO</v>
      </c>
      <c r="J5408" s="9" t="str">
        <f>+VLOOKUP(datosAvance[[#This Row],[renaes]],eess!$A$1:$G$189,7,FALSE)</f>
        <v>PATAPO</v>
      </c>
    </row>
    <row r="5409" spans="1:10" x14ac:dyDescent="0.25">
      <c r="A5409">
        <v>4338</v>
      </c>
      <c r="B5409">
        <v>4</v>
      </c>
      <c r="C5409" t="s">
        <v>244</v>
      </c>
      <c r="D5409">
        <v>3</v>
      </c>
      <c r="E5409" t="s">
        <v>5</v>
      </c>
      <c r="F5409" s="9" t="str">
        <f>+VLOOKUP(datosAvance[[#This Row],[renaes]],eess!$A$1:$G$189,2,FALSE)</f>
        <v>PIMENTEL</v>
      </c>
      <c r="G5409" s="9" t="str">
        <f>+VLOOKUP(datosAvance[[#This Row],[renaes]],eess!$A$1:$G$189,3,FALSE)</f>
        <v>CHICLAYO</v>
      </c>
      <c r="H5409" s="9" t="str">
        <f>+VLOOKUP(datosAvance[[#This Row],[renaes]],eess!$A$1:$G$189,4,FALSE)</f>
        <v>PIMENTEL</v>
      </c>
      <c r="I5409" s="9" t="str">
        <f>+VLOOKUP(datosAvance[[#This Row],[renaes]],eess!$A$1:$G$189,6,FALSE)</f>
        <v>CHICLAYO</v>
      </c>
      <c r="J5409" s="9" t="str">
        <f>+VLOOKUP(datosAvance[[#This Row],[renaes]],eess!$A$1:$G$189,7,FALSE)</f>
        <v>PIMENTEL</v>
      </c>
    </row>
    <row r="5410" spans="1:10" x14ac:dyDescent="0.25">
      <c r="A5410">
        <v>4339</v>
      </c>
      <c r="B5410">
        <v>2</v>
      </c>
      <c r="C5410" t="s">
        <v>244</v>
      </c>
      <c r="D5410">
        <v>3</v>
      </c>
      <c r="E5410" t="s">
        <v>5</v>
      </c>
      <c r="F5410" s="9" t="str">
        <f>+VLOOKUP(datosAvance[[#This Row],[renaes]],eess!$A$1:$G$189,2,FALSE)</f>
        <v>SAN LUIS</v>
      </c>
      <c r="G5410" s="9" t="str">
        <f>+VLOOKUP(datosAvance[[#This Row],[renaes]],eess!$A$1:$G$189,3,FALSE)</f>
        <v>CHICLAYO</v>
      </c>
      <c r="H5410" s="9" t="str">
        <f>+VLOOKUP(datosAvance[[#This Row],[renaes]],eess!$A$1:$G$189,4,FALSE)</f>
        <v>POMALCA</v>
      </c>
      <c r="I5410" s="9" t="str">
        <f>+VLOOKUP(datosAvance[[#This Row],[renaes]],eess!$A$1:$G$189,6,FALSE)</f>
        <v>CHICLAYO</v>
      </c>
      <c r="J5410" s="9" t="str">
        <f>+VLOOKUP(datosAvance[[#This Row],[renaes]],eess!$A$1:$G$189,7,FALSE)</f>
        <v>POMALCA</v>
      </c>
    </row>
    <row r="5411" spans="1:10" x14ac:dyDescent="0.25">
      <c r="A5411">
        <v>4340</v>
      </c>
      <c r="B5411">
        <v>1</v>
      </c>
      <c r="C5411" t="s">
        <v>244</v>
      </c>
      <c r="D5411">
        <v>3</v>
      </c>
      <c r="E5411" t="s">
        <v>5</v>
      </c>
      <c r="F5411" s="9" t="str">
        <f>+VLOOKUP(datosAvance[[#This Row],[renaes]],eess!$A$1:$G$189,2,FALSE)</f>
        <v>SAN ANTONIO (POMALCA)</v>
      </c>
      <c r="G5411" s="9" t="str">
        <f>+VLOOKUP(datosAvance[[#This Row],[renaes]],eess!$A$1:$G$189,3,FALSE)</f>
        <v>CHICLAYO</v>
      </c>
      <c r="H5411" s="9" t="str">
        <f>+VLOOKUP(datosAvance[[#This Row],[renaes]],eess!$A$1:$G$189,4,FALSE)</f>
        <v>POMALCA</v>
      </c>
      <c r="I5411" s="9" t="str">
        <f>+VLOOKUP(datosAvance[[#This Row],[renaes]],eess!$A$1:$G$189,6,FALSE)</f>
        <v>CHICLAYO</v>
      </c>
      <c r="J5411" s="9" t="str">
        <f>+VLOOKUP(datosAvance[[#This Row],[renaes]],eess!$A$1:$G$189,7,FALSE)</f>
        <v>POMALCA</v>
      </c>
    </row>
    <row r="5412" spans="1:10" x14ac:dyDescent="0.25">
      <c r="A5412">
        <v>4341</v>
      </c>
      <c r="B5412">
        <v>1</v>
      </c>
      <c r="C5412" t="s">
        <v>244</v>
      </c>
      <c r="D5412">
        <v>3</v>
      </c>
      <c r="E5412" t="s">
        <v>5</v>
      </c>
      <c r="F5412" s="9" t="str">
        <f>+VLOOKUP(datosAvance[[#This Row],[renaes]],eess!$A$1:$G$189,2,FALSE)</f>
        <v>SIPAN</v>
      </c>
      <c r="G5412" s="9" t="str">
        <f>+VLOOKUP(datosAvance[[#This Row],[renaes]],eess!$A$1:$G$189,3,FALSE)</f>
        <v>CHICLAYO</v>
      </c>
      <c r="H5412" s="9" t="str">
        <f>+VLOOKUP(datosAvance[[#This Row],[renaes]],eess!$A$1:$G$189,4,FALSE)</f>
        <v>CAYALTI-ZAÑA</v>
      </c>
      <c r="I5412" s="9" t="str">
        <f>+VLOOKUP(datosAvance[[#This Row],[renaes]],eess!$A$1:$G$189,6,FALSE)</f>
        <v>CHICLAYO</v>
      </c>
      <c r="J5412" s="9" t="str">
        <f>+VLOOKUP(datosAvance[[#This Row],[renaes]],eess!$A$1:$G$189,7,FALSE)</f>
        <v>SAÑA</v>
      </c>
    </row>
    <row r="5413" spans="1:10" x14ac:dyDescent="0.25">
      <c r="A5413">
        <v>4342</v>
      </c>
      <c r="B5413">
        <v>9</v>
      </c>
      <c r="C5413" t="s">
        <v>244</v>
      </c>
      <c r="D5413">
        <v>3</v>
      </c>
      <c r="E5413" t="s">
        <v>5</v>
      </c>
      <c r="F5413" s="9" t="str">
        <f>+VLOOKUP(datosAvance[[#This Row],[renaes]],eess!$A$1:$G$189,2,FALSE)</f>
        <v>REQUE</v>
      </c>
      <c r="G5413" s="9" t="str">
        <f>+VLOOKUP(datosAvance[[#This Row],[renaes]],eess!$A$1:$G$189,3,FALSE)</f>
        <v>CHICLAYO</v>
      </c>
      <c r="H5413" s="9" t="str">
        <f>+VLOOKUP(datosAvance[[#This Row],[renaes]],eess!$A$1:$G$189,4,FALSE)</f>
        <v>REQUE-LAGUNAS</v>
      </c>
      <c r="I5413" s="9" t="str">
        <f>+VLOOKUP(datosAvance[[#This Row],[renaes]],eess!$A$1:$G$189,6,FALSE)</f>
        <v>CHICLAYO</v>
      </c>
      <c r="J5413" s="9" t="str">
        <f>+VLOOKUP(datosAvance[[#This Row],[renaes]],eess!$A$1:$G$189,7,FALSE)</f>
        <v>REQUE</v>
      </c>
    </row>
    <row r="5414" spans="1:10" x14ac:dyDescent="0.25">
      <c r="A5414">
        <v>4343</v>
      </c>
      <c r="B5414">
        <v>0</v>
      </c>
      <c r="C5414" t="s">
        <v>244</v>
      </c>
      <c r="D5414">
        <v>3</v>
      </c>
      <c r="E5414" t="s">
        <v>5</v>
      </c>
      <c r="F5414" s="9" t="str">
        <f>+VLOOKUP(datosAvance[[#This Row],[renaes]],eess!$A$1:$G$189,2,FALSE)</f>
        <v>MONTEGRANDE</v>
      </c>
      <c r="G5414" s="9" t="str">
        <f>+VLOOKUP(datosAvance[[#This Row],[renaes]],eess!$A$1:$G$189,3,FALSE)</f>
        <v>CHICLAYO</v>
      </c>
      <c r="H5414" s="9" t="str">
        <f>+VLOOKUP(datosAvance[[#This Row],[renaes]],eess!$A$1:$G$189,4,FALSE)</f>
        <v>REQUE-LAGUNAS</v>
      </c>
      <c r="I5414" s="9" t="str">
        <f>+VLOOKUP(datosAvance[[#This Row],[renaes]],eess!$A$1:$G$189,6,FALSE)</f>
        <v>CHICLAYO</v>
      </c>
      <c r="J5414" s="9" t="str">
        <f>+VLOOKUP(datosAvance[[#This Row],[renaes]],eess!$A$1:$G$189,7,FALSE)</f>
        <v>REQUE</v>
      </c>
    </row>
    <row r="5415" spans="1:10" x14ac:dyDescent="0.25">
      <c r="A5415">
        <v>4344</v>
      </c>
      <c r="B5415">
        <v>0</v>
      </c>
      <c r="C5415" t="s">
        <v>244</v>
      </c>
      <c r="D5415">
        <v>3</v>
      </c>
      <c r="E5415" t="s">
        <v>5</v>
      </c>
      <c r="F5415" s="9" t="str">
        <f>+VLOOKUP(datosAvance[[#This Row],[renaes]],eess!$A$1:$G$189,2,FALSE)</f>
        <v>LAS DELICIAS</v>
      </c>
      <c r="G5415" s="9" t="str">
        <f>+VLOOKUP(datosAvance[[#This Row],[renaes]],eess!$A$1:$G$189,3,FALSE)</f>
        <v>CHICLAYO</v>
      </c>
      <c r="H5415" s="9" t="str">
        <f>+VLOOKUP(datosAvance[[#This Row],[renaes]],eess!$A$1:$G$189,4,FALSE)</f>
        <v>REQUE-LAGUNAS</v>
      </c>
      <c r="I5415" s="9" t="str">
        <f>+VLOOKUP(datosAvance[[#This Row],[renaes]],eess!$A$1:$G$189,6,FALSE)</f>
        <v>CHICLAYO</v>
      </c>
      <c r="J5415" s="9" t="str">
        <f>+VLOOKUP(datosAvance[[#This Row],[renaes]],eess!$A$1:$G$189,7,FALSE)</f>
        <v>REQUE</v>
      </c>
    </row>
    <row r="5416" spans="1:10" x14ac:dyDescent="0.25">
      <c r="A5416">
        <v>4345</v>
      </c>
      <c r="B5416">
        <v>8</v>
      </c>
      <c r="C5416" t="s">
        <v>244</v>
      </c>
      <c r="D5416">
        <v>3</v>
      </c>
      <c r="E5416" t="s">
        <v>5</v>
      </c>
      <c r="F5416" s="9" t="str">
        <f>+VLOOKUP(datosAvance[[#This Row],[renaes]],eess!$A$1:$G$189,2,FALSE)</f>
        <v>SAN JOSE</v>
      </c>
      <c r="G5416" s="9" t="str">
        <f>+VLOOKUP(datosAvance[[#This Row],[renaes]],eess!$A$1:$G$189,3,FALSE)</f>
        <v>CHICLAYO</v>
      </c>
      <c r="H5416" s="9" t="str">
        <f>+VLOOKUP(datosAvance[[#This Row],[renaes]],eess!$A$1:$G$189,4,FALSE)</f>
        <v>SAN JOSE</v>
      </c>
      <c r="I5416" s="9" t="str">
        <f>+VLOOKUP(datosAvance[[#This Row],[renaes]],eess!$A$1:$G$189,6,FALSE)</f>
        <v>LAMBAYEQUE</v>
      </c>
      <c r="J5416" s="9" t="str">
        <f>+VLOOKUP(datosAvance[[#This Row],[renaes]],eess!$A$1:$G$189,7,FALSE)</f>
        <v>SAN JOSE</v>
      </c>
    </row>
    <row r="5417" spans="1:10" x14ac:dyDescent="0.25">
      <c r="A5417">
        <v>4346</v>
      </c>
      <c r="B5417">
        <v>2</v>
      </c>
      <c r="C5417" t="s">
        <v>244</v>
      </c>
      <c r="D5417">
        <v>3</v>
      </c>
      <c r="E5417" t="s">
        <v>5</v>
      </c>
      <c r="F5417" s="9" t="str">
        <f>+VLOOKUP(datosAvance[[#This Row],[renaes]],eess!$A$1:$G$189,2,FALSE)</f>
        <v>SAN CARLOS</v>
      </c>
      <c r="G5417" s="9" t="str">
        <f>+VLOOKUP(datosAvance[[#This Row],[renaes]],eess!$A$1:$G$189,3,FALSE)</f>
        <v>CHICLAYO</v>
      </c>
      <c r="H5417" s="9" t="str">
        <f>+VLOOKUP(datosAvance[[#This Row],[renaes]],eess!$A$1:$G$189,4,FALSE)</f>
        <v>SAN JOSE</v>
      </c>
      <c r="I5417" s="9" t="str">
        <f>+VLOOKUP(datosAvance[[#This Row],[renaes]],eess!$A$1:$G$189,6,FALSE)</f>
        <v>LAMBAYEQUE</v>
      </c>
      <c r="J5417" s="9" t="str">
        <f>+VLOOKUP(datosAvance[[#This Row],[renaes]],eess!$A$1:$G$189,7,FALSE)</f>
        <v>SAN JOSE</v>
      </c>
    </row>
    <row r="5418" spans="1:10" x14ac:dyDescent="0.25">
      <c r="A5418">
        <v>4347</v>
      </c>
      <c r="B5418">
        <v>2</v>
      </c>
      <c r="C5418" t="s">
        <v>244</v>
      </c>
      <c r="D5418">
        <v>3</v>
      </c>
      <c r="E5418" t="s">
        <v>5</v>
      </c>
      <c r="F5418" s="9" t="str">
        <f>+VLOOKUP(datosAvance[[#This Row],[renaes]],eess!$A$1:$G$189,2,FALSE)</f>
        <v>BODEGONES</v>
      </c>
      <c r="G5418" s="9" t="str">
        <f>+VLOOKUP(datosAvance[[#This Row],[renaes]],eess!$A$1:$G$189,3,FALSE)</f>
        <v>CHICLAYO</v>
      </c>
      <c r="H5418" s="9" t="str">
        <f>+VLOOKUP(datosAvance[[#This Row],[renaes]],eess!$A$1:$G$189,4,FALSE)</f>
        <v>SAN JOSE</v>
      </c>
      <c r="I5418" s="9" t="str">
        <f>+VLOOKUP(datosAvance[[#This Row],[renaes]],eess!$A$1:$G$189,6,FALSE)</f>
        <v>LAMBAYEQUE</v>
      </c>
      <c r="J5418" s="9" t="str">
        <f>+VLOOKUP(datosAvance[[#This Row],[renaes]],eess!$A$1:$G$189,7,FALSE)</f>
        <v>SAN JOSE</v>
      </c>
    </row>
    <row r="5419" spans="1:10" x14ac:dyDescent="0.25">
      <c r="A5419">
        <v>4348</v>
      </c>
      <c r="B5419">
        <v>3</v>
      </c>
      <c r="C5419" t="s">
        <v>244</v>
      </c>
      <c r="D5419">
        <v>3</v>
      </c>
      <c r="E5419" t="s">
        <v>5</v>
      </c>
      <c r="F5419" s="9" t="str">
        <f>+VLOOKUP(datosAvance[[#This Row],[renaes]],eess!$A$1:$G$189,2,FALSE)</f>
        <v>CIUDAD DE DIOS - JUAN TOMIS STACK</v>
      </c>
      <c r="G5419" s="9" t="str">
        <f>+VLOOKUP(datosAvance[[#This Row],[renaes]],eess!$A$1:$G$189,3,FALSE)</f>
        <v>CHICLAYO</v>
      </c>
      <c r="H5419" s="9" t="str">
        <f>+VLOOKUP(datosAvance[[#This Row],[renaes]],eess!$A$1:$G$189,4,FALSE)</f>
        <v>SAN JOSE</v>
      </c>
      <c r="I5419" s="9" t="str">
        <f>+VLOOKUP(datosAvance[[#This Row],[renaes]],eess!$A$1:$G$189,6,FALSE)</f>
        <v>LAMBAYEQUE</v>
      </c>
      <c r="J5419" s="9" t="str">
        <f>+VLOOKUP(datosAvance[[#This Row],[renaes]],eess!$A$1:$G$189,7,FALSE)</f>
        <v>SAN JOSE</v>
      </c>
    </row>
    <row r="5420" spans="1:10" x14ac:dyDescent="0.25">
      <c r="A5420">
        <v>4349</v>
      </c>
      <c r="B5420">
        <v>3</v>
      </c>
      <c r="C5420" t="s">
        <v>244</v>
      </c>
      <c r="D5420">
        <v>3</v>
      </c>
      <c r="E5420" t="s">
        <v>5</v>
      </c>
      <c r="F5420" s="9" t="str">
        <f>+VLOOKUP(datosAvance[[#This Row],[renaes]],eess!$A$1:$G$189,2,FALSE)</f>
        <v>MONSEFU</v>
      </c>
      <c r="G5420" s="9" t="str">
        <f>+VLOOKUP(datosAvance[[#This Row],[renaes]],eess!$A$1:$G$189,3,FALSE)</f>
        <v>CHICLAYO</v>
      </c>
      <c r="H5420" s="9" t="str">
        <f>+VLOOKUP(datosAvance[[#This Row],[renaes]],eess!$A$1:$G$189,4,FALSE)</f>
        <v>CIRCUITO DE PLAYA</v>
      </c>
      <c r="I5420" s="9" t="str">
        <f>+VLOOKUP(datosAvance[[#This Row],[renaes]],eess!$A$1:$G$189,6,FALSE)</f>
        <v>CHICLAYO</v>
      </c>
      <c r="J5420" s="9" t="str">
        <f>+VLOOKUP(datosAvance[[#This Row],[renaes]],eess!$A$1:$G$189,7,FALSE)</f>
        <v>MONSEFU</v>
      </c>
    </row>
    <row r="5421" spans="1:10" x14ac:dyDescent="0.25">
      <c r="A5421">
        <v>4350</v>
      </c>
      <c r="B5421">
        <v>1</v>
      </c>
      <c r="C5421" t="s">
        <v>244</v>
      </c>
      <c r="D5421">
        <v>3</v>
      </c>
      <c r="E5421" t="s">
        <v>5</v>
      </c>
      <c r="F5421" s="9" t="str">
        <f>+VLOOKUP(datosAvance[[#This Row],[renaes]],eess!$A$1:$G$189,2,FALSE)</f>
        <v>CALLANCA</v>
      </c>
      <c r="G5421" s="9" t="str">
        <f>+VLOOKUP(datosAvance[[#This Row],[renaes]],eess!$A$1:$G$189,3,FALSE)</f>
        <v>CHICLAYO</v>
      </c>
      <c r="H5421" s="9" t="str">
        <f>+VLOOKUP(datosAvance[[#This Row],[renaes]],eess!$A$1:$G$189,4,FALSE)</f>
        <v>CIRCUITO DE PLAYA</v>
      </c>
      <c r="I5421" s="9" t="str">
        <f>+VLOOKUP(datosAvance[[#This Row],[renaes]],eess!$A$1:$G$189,6,FALSE)</f>
        <v>CHICLAYO</v>
      </c>
      <c r="J5421" s="9" t="str">
        <f>+VLOOKUP(datosAvance[[#This Row],[renaes]],eess!$A$1:$G$189,7,FALSE)</f>
        <v>MONSEFU</v>
      </c>
    </row>
    <row r="5422" spans="1:10" x14ac:dyDescent="0.25">
      <c r="A5422">
        <v>4351</v>
      </c>
      <c r="B5422">
        <v>1</v>
      </c>
      <c r="C5422" t="s">
        <v>244</v>
      </c>
      <c r="D5422">
        <v>3</v>
      </c>
      <c r="E5422" t="s">
        <v>5</v>
      </c>
      <c r="F5422" s="9" t="str">
        <f>+VLOOKUP(datosAvance[[#This Row],[renaes]],eess!$A$1:$G$189,2,FALSE)</f>
        <v>POMAPE</v>
      </c>
      <c r="G5422" s="9" t="str">
        <f>+VLOOKUP(datosAvance[[#This Row],[renaes]],eess!$A$1:$G$189,3,FALSE)</f>
        <v>CHICLAYO</v>
      </c>
      <c r="H5422" s="9" t="str">
        <f>+VLOOKUP(datosAvance[[#This Row],[renaes]],eess!$A$1:$G$189,4,FALSE)</f>
        <v>CIRCUITO DE PLAYA</v>
      </c>
      <c r="I5422" s="9" t="str">
        <f>+VLOOKUP(datosAvance[[#This Row],[renaes]],eess!$A$1:$G$189,6,FALSE)</f>
        <v>CHICLAYO</v>
      </c>
      <c r="J5422" s="9" t="str">
        <f>+VLOOKUP(datosAvance[[#This Row],[renaes]],eess!$A$1:$G$189,7,FALSE)</f>
        <v>MONSEFU</v>
      </c>
    </row>
    <row r="5423" spans="1:10" x14ac:dyDescent="0.25">
      <c r="A5423">
        <v>4352</v>
      </c>
      <c r="B5423">
        <v>2</v>
      </c>
      <c r="C5423" t="s">
        <v>244</v>
      </c>
      <c r="D5423">
        <v>3</v>
      </c>
      <c r="E5423" t="s">
        <v>5</v>
      </c>
      <c r="F5423" s="9" t="str">
        <f>+VLOOKUP(datosAvance[[#This Row],[renaes]],eess!$A$1:$G$189,2,FALSE)</f>
        <v>VALLE HERMOSO</v>
      </c>
      <c r="G5423" s="9" t="str">
        <f>+VLOOKUP(datosAvance[[#This Row],[renaes]],eess!$A$1:$G$189,3,FALSE)</f>
        <v>CHICLAYO</v>
      </c>
      <c r="H5423" s="9" t="str">
        <f>+VLOOKUP(datosAvance[[#This Row],[renaes]],eess!$A$1:$G$189,4,FALSE)</f>
        <v>CIRCUITO DE PLAYA</v>
      </c>
      <c r="I5423" s="9" t="str">
        <f>+VLOOKUP(datosAvance[[#This Row],[renaes]],eess!$A$1:$G$189,6,FALSE)</f>
        <v>CHICLAYO</v>
      </c>
      <c r="J5423" s="9" t="str">
        <f>+VLOOKUP(datosAvance[[#This Row],[renaes]],eess!$A$1:$G$189,7,FALSE)</f>
        <v>MONSEFU</v>
      </c>
    </row>
    <row r="5424" spans="1:10" x14ac:dyDescent="0.25">
      <c r="A5424">
        <v>4353</v>
      </c>
      <c r="B5424">
        <v>2</v>
      </c>
      <c r="C5424" t="s">
        <v>244</v>
      </c>
      <c r="D5424">
        <v>3</v>
      </c>
      <c r="E5424" t="s">
        <v>5</v>
      </c>
      <c r="F5424" s="9" t="str">
        <f>+VLOOKUP(datosAvance[[#This Row],[renaes]],eess!$A$1:$G$189,2,FALSE)</f>
        <v>CIUDAD ETEN</v>
      </c>
      <c r="G5424" s="9" t="str">
        <f>+VLOOKUP(datosAvance[[#This Row],[renaes]],eess!$A$1:$G$189,3,FALSE)</f>
        <v>CHICLAYO</v>
      </c>
      <c r="H5424" s="9" t="str">
        <f>+VLOOKUP(datosAvance[[#This Row],[renaes]],eess!$A$1:$G$189,4,FALSE)</f>
        <v>CIRCUITO DE PLAYA</v>
      </c>
      <c r="I5424" s="9" t="str">
        <f>+VLOOKUP(datosAvance[[#This Row],[renaes]],eess!$A$1:$G$189,6,FALSE)</f>
        <v>CHICLAYO</v>
      </c>
      <c r="J5424" s="9" t="str">
        <f>+VLOOKUP(datosAvance[[#This Row],[renaes]],eess!$A$1:$G$189,7,FALSE)</f>
        <v>ETEN</v>
      </c>
    </row>
    <row r="5425" spans="1:10" x14ac:dyDescent="0.25">
      <c r="A5425">
        <v>4354</v>
      </c>
      <c r="B5425">
        <v>1</v>
      </c>
      <c r="C5425" t="s">
        <v>244</v>
      </c>
      <c r="D5425">
        <v>3</v>
      </c>
      <c r="E5425" t="s">
        <v>5</v>
      </c>
      <c r="F5425" s="9" t="str">
        <f>+VLOOKUP(datosAvance[[#This Row],[renaes]],eess!$A$1:$G$189,2,FALSE)</f>
        <v>PUERTO ETEN</v>
      </c>
      <c r="G5425" s="9" t="str">
        <f>+VLOOKUP(datosAvance[[#This Row],[renaes]],eess!$A$1:$G$189,3,FALSE)</f>
        <v>CHICLAYO</v>
      </c>
      <c r="H5425" s="9" t="str">
        <f>+VLOOKUP(datosAvance[[#This Row],[renaes]],eess!$A$1:$G$189,4,FALSE)</f>
        <v>CIRCUITO DE PLAYA</v>
      </c>
      <c r="I5425" s="9" t="str">
        <f>+VLOOKUP(datosAvance[[#This Row],[renaes]],eess!$A$1:$G$189,6,FALSE)</f>
        <v>CHICLAYO</v>
      </c>
      <c r="J5425" s="9" t="str">
        <f>+VLOOKUP(datosAvance[[#This Row],[renaes]],eess!$A$1:$G$189,7,FALSE)</f>
        <v>ETEN PUERTO</v>
      </c>
    </row>
    <row r="5426" spans="1:10" x14ac:dyDescent="0.25">
      <c r="A5426">
        <v>4355</v>
      </c>
      <c r="B5426">
        <v>4</v>
      </c>
      <c r="C5426" t="s">
        <v>244</v>
      </c>
      <c r="D5426">
        <v>3</v>
      </c>
      <c r="E5426" t="s">
        <v>5</v>
      </c>
      <c r="F5426" s="9" t="str">
        <f>+VLOOKUP(datosAvance[[#This Row],[renaes]],eess!$A$1:$G$189,2,FALSE)</f>
        <v>SANTA ROSA</v>
      </c>
      <c r="G5426" s="9" t="str">
        <f>+VLOOKUP(datosAvance[[#This Row],[renaes]],eess!$A$1:$G$189,3,FALSE)</f>
        <v>CHICLAYO</v>
      </c>
      <c r="H5426" s="9" t="str">
        <f>+VLOOKUP(datosAvance[[#This Row],[renaes]],eess!$A$1:$G$189,4,FALSE)</f>
        <v>CIRCUITO DE PLAYA</v>
      </c>
      <c r="I5426" s="9" t="str">
        <f>+VLOOKUP(datosAvance[[#This Row],[renaes]],eess!$A$1:$G$189,6,FALSE)</f>
        <v>CHICLAYO</v>
      </c>
      <c r="J5426" s="9" t="str">
        <f>+VLOOKUP(datosAvance[[#This Row],[renaes]],eess!$A$1:$G$189,7,FALSE)</f>
        <v>SANTA ROSA</v>
      </c>
    </row>
    <row r="5427" spans="1:10" x14ac:dyDescent="0.25">
      <c r="A5427">
        <v>4356</v>
      </c>
      <c r="B5427">
        <v>2</v>
      </c>
      <c r="C5427" t="s">
        <v>244</v>
      </c>
      <c r="D5427">
        <v>3</v>
      </c>
      <c r="E5427" t="s">
        <v>5</v>
      </c>
      <c r="F5427" s="9" t="str">
        <f>+VLOOKUP(datosAvance[[#This Row],[renaes]],eess!$A$1:$G$189,2,FALSE)</f>
        <v>ZAÑA</v>
      </c>
      <c r="G5427" s="9" t="str">
        <f>+VLOOKUP(datosAvance[[#This Row],[renaes]],eess!$A$1:$G$189,3,FALSE)</f>
        <v>CHICLAYO</v>
      </c>
      <c r="H5427" s="9" t="str">
        <f>+VLOOKUP(datosAvance[[#This Row],[renaes]],eess!$A$1:$G$189,4,FALSE)</f>
        <v>CAYALTI-ZAÑA</v>
      </c>
      <c r="I5427" s="9" t="str">
        <f>+VLOOKUP(datosAvance[[#This Row],[renaes]],eess!$A$1:$G$189,6,FALSE)</f>
        <v>CHICLAYO</v>
      </c>
      <c r="J5427" s="9" t="str">
        <f>+VLOOKUP(datosAvance[[#This Row],[renaes]],eess!$A$1:$G$189,7,FALSE)</f>
        <v>SAÑA</v>
      </c>
    </row>
    <row r="5428" spans="1:10" x14ac:dyDescent="0.25">
      <c r="A5428">
        <v>4357</v>
      </c>
      <c r="B5428">
        <v>0</v>
      </c>
      <c r="C5428" t="s">
        <v>244</v>
      </c>
      <c r="D5428">
        <v>3</v>
      </c>
      <c r="E5428" t="s">
        <v>5</v>
      </c>
      <c r="F5428" s="9" t="str">
        <f>+VLOOKUP(datosAvance[[#This Row],[renaes]],eess!$A$1:$G$189,2,FALSE)</f>
        <v>COLLIQUE</v>
      </c>
      <c r="G5428" s="9" t="str">
        <f>+VLOOKUP(datosAvance[[#This Row],[renaes]],eess!$A$1:$G$189,3,FALSE)</f>
        <v>CHICLAYO</v>
      </c>
      <c r="H5428" s="9" t="str">
        <f>+VLOOKUP(datosAvance[[#This Row],[renaes]],eess!$A$1:$G$189,4,FALSE)</f>
        <v>CAYALTI-ZAÑA</v>
      </c>
      <c r="I5428" s="9" t="str">
        <f>+VLOOKUP(datosAvance[[#This Row],[renaes]],eess!$A$1:$G$189,6,FALSE)</f>
        <v>CHICLAYO</v>
      </c>
      <c r="J5428" s="9" t="str">
        <f>+VLOOKUP(datosAvance[[#This Row],[renaes]],eess!$A$1:$G$189,7,FALSE)</f>
        <v>SAÑA</v>
      </c>
    </row>
    <row r="5429" spans="1:10" x14ac:dyDescent="0.25">
      <c r="A5429">
        <v>4358</v>
      </c>
      <c r="B5429">
        <v>1</v>
      </c>
      <c r="C5429" t="s">
        <v>244</v>
      </c>
      <c r="D5429">
        <v>3</v>
      </c>
      <c r="E5429" t="s">
        <v>5</v>
      </c>
      <c r="F5429" s="9" t="str">
        <f>+VLOOKUP(datosAvance[[#This Row],[renaes]],eess!$A$1:$G$189,2,FALSE)</f>
        <v>GUAYAQUIL</v>
      </c>
      <c r="G5429" s="9" t="str">
        <f>+VLOOKUP(datosAvance[[#This Row],[renaes]],eess!$A$1:$G$189,3,FALSE)</f>
        <v>CHICLAYO</v>
      </c>
      <c r="H5429" s="9" t="str">
        <f>+VLOOKUP(datosAvance[[#This Row],[renaes]],eess!$A$1:$G$189,4,FALSE)</f>
        <v>CAYALTI-ZAÑA</v>
      </c>
      <c r="I5429" s="9" t="str">
        <f>+VLOOKUP(datosAvance[[#This Row],[renaes]],eess!$A$1:$G$189,6,FALSE)</f>
        <v>CHICLAYO</v>
      </c>
      <c r="J5429" s="9" t="str">
        <f>+VLOOKUP(datosAvance[[#This Row],[renaes]],eess!$A$1:$G$189,7,FALSE)</f>
        <v>CAYALTI</v>
      </c>
    </row>
    <row r="5430" spans="1:10" x14ac:dyDescent="0.25">
      <c r="A5430">
        <v>4359</v>
      </c>
      <c r="B5430">
        <v>2</v>
      </c>
      <c r="C5430" t="s">
        <v>244</v>
      </c>
      <c r="D5430">
        <v>3</v>
      </c>
      <c r="E5430" t="s">
        <v>5</v>
      </c>
      <c r="F5430" s="9" t="str">
        <f>+VLOOKUP(datosAvance[[#This Row],[renaes]],eess!$A$1:$G$189,2,FALSE)</f>
        <v>MOCUPE VIEJO (TRADIC.)</v>
      </c>
      <c r="G5430" s="9" t="str">
        <f>+VLOOKUP(datosAvance[[#This Row],[renaes]],eess!$A$1:$G$189,3,FALSE)</f>
        <v>CHICLAYO</v>
      </c>
      <c r="H5430" s="9" t="str">
        <f>+VLOOKUP(datosAvance[[#This Row],[renaes]],eess!$A$1:$G$189,4,FALSE)</f>
        <v>REQUE-LAGUNAS</v>
      </c>
      <c r="I5430" s="9" t="str">
        <f>+VLOOKUP(datosAvance[[#This Row],[renaes]],eess!$A$1:$G$189,6,FALSE)</f>
        <v>CHICLAYO</v>
      </c>
      <c r="J5430" s="9" t="str">
        <f>+VLOOKUP(datosAvance[[#This Row],[renaes]],eess!$A$1:$G$189,7,FALSE)</f>
        <v>LAGUNAS</v>
      </c>
    </row>
    <row r="5431" spans="1:10" x14ac:dyDescent="0.25">
      <c r="A5431">
        <v>4360</v>
      </c>
      <c r="B5431">
        <v>2</v>
      </c>
      <c r="C5431" t="s">
        <v>244</v>
      </c>
      <c r="D5431">
        <v>3</v>
      </c>
      <c r="E5431" t="s">
        <v>5</v>
      </c>
      <c r="F5431" s="9" t="str">
        <f>+VLOOKUP(datosAvance[[#This Row],[renaes]],eess!$A$1:$G$189,2,FALSE)</f>
        <v>MOCUPE NUEVO</v>
      </c>
      <c r="G5431" s="9" t="str">
        <f>+VLOOKUP(datosAvance[[#This Row],[renaes]],eess!$A$1:$G$189,3,FALSE)</f>
        <v>CHICLAYO</v>
      </c>
      <c r="H5431" s="9" t="str">
        <f>+VLOOKUP(datosAvance[[#This Row],[renaes]],eess!$A$1:$G$189,4,FALSE)</f>
        <v>REQUE-LAGUNAS</v>
      </c>
      <c r="I5431" s="9" t="str">
        <f>+VLOOKUP(datosAvance[[#This Row],[renaes]],eess!$A$1:$G$189,6,FALSE)</f>
        <v>CHICLAYO</v>
      </c>
      <c r="J5431" s="9" t="str">
        <f>+VLOOKUP(datosAvance[[#This Row],[renaes]],eess!$A$1:$G$189,7,FALSE)</f>
        <v>LAGUNAS</v>
      </c>
    </row>
    <row r="5432" spans="1:10" x14ac:dyDescent="0.25">
      <c r="A5432">
        <v>4362</v>
      </c>
      <c r="B5432">
        <v>2</v>
      </c>
      <c r="C5432" t="s">
        <v>244</v>
      </c>
      <c r="D5432">
        <v>3</v>
      </c>
      <c r="E5432" t="s">
        <v>5</v>
      </c>
      <c r="F5432" s="9" t="str">
        <f>+VLOOKUP(datosAvance[[#This Row],[renaes]],eess!$A$1:$G$189,2,FALSE)</f>
        <v>TUPAC AMARU</v>
      </c>
      <c r="G5432" s="9" t="str">
        <f>+VLOOKUP(datosAvance[[#This Row],[renaes]],eess!$A$1:$G$189,3,FALSE)</f>
        <v>CHICLAYO</v>
      </c>
      <c r="H5432" s="9" t="str">
        <f>+VLOOKUP(datosAvance[[#This Row],[renaes]],eess!$A$1:$G$189,4,FALSE)</f>
        <v>REQUE-LAGUNAS</v>
      </c>
      <c r="I5432" s="9" t="str">
        <f>+VLOOKUP(datosAvance[[#This Row],[renaes]],eess!$A$1:$G$189,6,FALSE)</f>
        <v>CHICLAYO</v>
      </c>
      <c r="J5432" s="9" t="str">
        <f>+VLOOKUP(datosAvance[[#This Row],[renaes]],eess!$A$1:$G$189,7,FALSE)</f>
        <v>LAGUNAS</v>
      </c>
    </row>
    <row r="5433" spans="1:10" x14ac:dyDescent="0.25">
      <c r="A5433">
        <v>4363</v>
      </c>
      <c r="B5433">
        <v>1</v>
      </c>
      <c r="C5433" t="s">
        <v>244</v>
      </c>
      <c r="D5433">
        <v>3</v>
      </c>
      <c r="E5433" t="s">
        <v>5</v>
      </c>
      <c r="F5433" s="9" t="str">
        <f>+VLOOKUP(datosAvance[[#This Row],[renaes]],eess!$A$1:$G$189,2,FALSE)</f>
        <v>PUEBLO LIBRE</v>
      </c>
      <c r="G5433" s="9" t="str">
        <f>+VLOOKUP(datosAvance[[#This Row],[renaes]],eess!$A$1:$G$189,3,FALSE)</f>
        <v>CHICLAYO</v>
      </c>
      <c r="H5433" s="9" t="str">
        <f>+VLOOKUP(datosAvance[[#This Row],[renaes]],eess!$A$1:$G$189,4,FALSE)</f>
        <v>REQUE-LAGUNAS</v>
      </c>
      <c r="I5433" s="9" t="str">
        <f>+VLOOKUP(datosAvance[[#This Row],[renaes]],eess!$A$1:$G$189,6,FALSE)</f>
        <v>CHICLAYO</v>
      </c>
      <c r="J5433" s="9" t="str">
        <f>+VLOOKUP(datosAvance[[#This Row],[renaes]],eess!$A$1:$G$189,7,FALSE)</f>
        <v>LAGUNAS</v>
      </c>
    </row>
    <row r="5434" spans="1:10" x14ac:dyDescent="0.25">
      <c r="A5434">
        <v>4364</v>
      </c>
      <c r="B5434">
        <v>2</v>
      </c>
      <c r="C5434" t="s">
        <v>244</v>
      </c>
      <c r="D5434">
        <v>3</v>
      </c>
      <c r="E5434" t="s">
        <v>5</v>
      </c>
      <c r="F5434" s="9" t="str">
        <f>+VLOOKUP(datosAvance[[#This Row],[renaes]],eess!$A$1:$G$189,2,FALSE)</f>
        <v>NUEVA ARICA</v>
      </c>
      <c r="G5434" s="9" t="str">
        <f>+VLOOKUP(datosAvance[[#This Row],[renaes]],eess!$A$1:$G$189,3,FALSE)</f>
        <v>CHICLAYO</v>
      </c>
      <c r="H5434" s="9" t="str">
        <f>+VLOOKUP(datosAvance[[#This Row],[renaes]],eess!$A$1:$G$189,4,FALSE)</f>
        <v>OYOTUN</v>
      </c>
      <c r="I5434" s="9" t="str">
        <f>+VLOOKUP(datosAvance[[#This Row],[renaes]],eess!$A$1:$G$189,6,FALSE)</f>
        <v>CHICLAYO</v>
      </c>
      <c r="J5434" s="9" t="str">
        <f>+VLOOKUP(datosAvance[[#This Row],[renaes]],eess!$A$1:$G$189,7,FALSE)</f>
        <v>NUEVA ARICA</v>
      </c>
    </row>
    <row r="5435" spans="1:10" x14ac:dyDescent="0.25">
      <c r="A5435">
        <v>4365</v>
      </c>
      <c r="B5435">
        <v>0</v>
      </c>
      <c r="C5435" t="s">
        <v>244</v>
      </c>
      <c r="D5435">
        <v>3</v>
      </c>
      <c r="E5435" t="s">
        <v>5</v>
      </c>
      <c r="F5435" s="9" t="str">
        <f>+VLOOKUP(datosAvance[[#This Row],[renaes]],eess!$A$1:$G$189,2,FALSE)</f>
        <v>LA VIÑA DE NUEVA ARICA</v>
      </c>
      <c r="G5435" s="9" t="str">
        <f>+VLOOKUP(datosAvance[[#This Row],[renaes]],eess!$A$1:$G$189,3,FALSE)</f>
        <v>CHICLAYO</v>
      </c>
      <c r="H5435" s="9" t="str">
        <f>+VLOOKUP(datosAvance[[#This Row],[renaes]],eess!$A$1:$G$189,4,FALSE)</f>
        <v>OYOTUN</v>
      </c>
      <c r="I5435" s="9" t="str">
        <f>+VLOOKUP(datosAvance[[#This Row],[renaes]],eess!$A$1:$G$189,6,FALSE)</f>
        <v>CHICLAYO</v>
      </c>
      <c r="J5435" s="9" t="str">
        <f>+VLOOKUP(datosAvance[[#This Row],[renaes]],eess!$A$1:$G$189,7,FALSE)</f>
        <v>NUEVA ARICA</v>
      </c>
    </row>
    <row r="5436" spans="1:10" x14ac:dyDescent="0.25">
      <c r="A5436">
        <v>4366</v>
      </c>
      <c r="B5436">
        <v>1</v>
      </c>
      <c r="C5436" t="s">
        <v>244</v>
      </c>
      <c r="D5436">
        <v>3</v>
      </c>
      <c r="E5436" t="s">
        <v>5</v>
      </c>
      <c r="F5436" s="9" t="str">
        <f>+VLOOKUP(datosAvance[[#This Row],[renaes]],eess!$A$1:$G$189,2,FALSE)</f>
        <v>OYOTUN</v>
      </c>
      <c r="G5436" s="9" t="str">
        <f>+VLOOKUP(datosAvance[[#This Row],[renaes]],eess!$A$1:$G$189,3,FALSE)</f>
        <v>CHICLAYO</v>
      </c>
      <c r="H5436" s="9" t="str">
        <f>+VLOOKUP(datosAvance[[#This Row],[renaes]],eess!$A$1:$G$189,4,FALSE)</f>
        <v>OYOTUN</v>
      </c>
      <c r="I5436" s="9" t="str">
        <f>+VLOOKUP(datosAvance[[#This Row],[renaes]],eess!$A$1:$G$189,6,FALSE)</f>
        <v>CHICLAYO</v>
      </c>
      <c r="J5436" s="9" t="str">
        <f>+VLOOKUP(datosAvance[[#This Row],[renaes]],eess!$A$1:$G$189,7,FALSE)</f>
        <v>OYOTUN</v>
      </c>
    </row>
    <row r="5437" spans="1:10" x14ac:dyDescent="0.25">
      <c r="A5437">
        <v>4367</v>
      </c>
      <c r="B5437">
        <v>0</v>
      </c>
      <c r="C5437" t="s">
        <v>244</v>
      </c>
      <c r="D5437">
        <v>3</v>
      </c>
      <c r="E5437" t="s">
        <v>5</v>
      </c>
      <c r="F5437" s="9" t="str">
        <f>+VLOOKUP(datosAvance[[#This Row],[renaes]],eess!$A$1:$G$189,2,FALSE)</f>
        <v>EL ESPINAL</v>
      </c>
      <c r="G5437" s="9" t="str">
        <f>+VLOOKUP(datosAvance[[#This Row],[renaes]],eess!$A$1:$G$189,3,FALSE)</f>
        <v>CHICLAYO</v>
      </c>
      <c r="H5437" s="9" t="str">
        <f>+VLOOKUP(datosAvance[[#This Row],[renaes]],eess!$A$1:$G$189,4,FALSE)</f>
        <v>OYOTUN</v>
      </c>
      <c r="I5437" s="9" t="str">
        <f>+VLOOKUP(datosAvance[[#This Row],[renaes]],eess!$A$1:$G$189,6,FALSE)</f>
        <v>CHICLAYO</v>
      </c>
      <c r="J5437" s="9" t="str">
        <f>+VLOOKUP(datosAvance[[#This Row],[renaes]],eess!$A$1:$G$189,7,FALSE)</f>
        <v>OYOTUN</v>
      </c>
    </row>
    <row r="5438" spans="1:10" x14ac:dyDescent="0.25">
      <c r="A5438">
        <v>4368</v>
      </c>
      <c r="B5438">
        <v>1</v>
      </c>
      <c r="C5438" t="s">
        <v>244</v>
      </c>
      <c r="D5438">
        <v>3</v>
      </c>
      <c r="E5438" t="s">
        <v>5</v>
      </c>
      <c r="F5438" s="9" t="str">
        <f>+VLOOKUP(datosAvance[[#This Row],[renaes]],eess!$A$1:$G$189,2,FALSE)</f>
        <v>PAN DE AZUCAR</v>
      </c>
      <c r="G5438" s="9" t="str">
        <f>+VLOOKUP(datosAvance[[#This Row],[renaes]],eess!$A$1:$G$189,3,FALSE)</f>
        <v>CHICLAYO</v>
      </c>
      <c r="H5438" s="9" t="str">
        <f>+VLOOKUP(datosAvance[[#This Row],[renaes]],eess!$A$1:$G$189,4,FALSE)</f>
        <v>OYOTUN</v>
      </c>
      <c r="I5438" s="9" t="str">
        <f>+VLOOKUP(datosAvance[[#This Row],[renaes]],eess!$A$1:$G$189,6,FALSE)</f>
        <v>CHICLAYO</v>
      </c>
      <c r="J5438" s="9" t="str">
        <f>+VLOOKUP(datosAvance[[#This Row],[renaes]],eess!$A$1:$G$189,7,FALSE)</f>
        <v>OYOTUN</v>
      </c>
    </row>
    <row r="5439" spans="1:10" x14ac:dyDescent="0.25">
      <c r="A5439">
        <v>4370</v>
      </c>
      <c r="B5439">
        <v>0</v>
      </c>
      <c r="C5439" t="s">
        <v>244</v>
      </c>
      <c r="D5439">
        <v>3</v>
      </c>
      <c r="E5439" t="s">
        <v>5</v>
      </c>
      <c r="F5439" s="9" t="str">
        <f>+VLOOKUP(datosAvance[[#This Row],[renaes]],eess!$A$1:$G$189,2,FALSE)</f>
        <v>HOSPITAL BELEN - LAMBAYEQUE</v>
      </c>
      <c r="G5439" s="9" t="str">
        <f>+VLOOKUP(datosAvance[[#This Row],[renaes]],eess!$A$1:$G$189,3,FALSE)</f>
        <v>NO PERTENECE A NINGUNA RED</v>
      </c>
      <c r="H5439" s="9" t="str">
        <f>+VLOOKUP(datosAvance[[#This Row],[renaes]],eess!$A$1:$G$189,4,FALSE)</f>
        <v>NO PERTENECE A NINGUNA MICRORED</v>
      </c>
      <c r="I5439" s="9" t="str">
        <f>+VLOOKUP(datosAvance[[#This Row],[renaes]],eess!$A$1:$G$189,6,FALSE)</f>
        <v>LAMBAYEQUE</v>
      </c>
      <c r="J5439" s="9" t="str">
        <f>+VLOOKUP(datosAvance[[#This Row],[renaes]],eess!$A$1:$G$189,7,FALSE)</f>
        <v>LAMBAYEQUE</v>
      </c>
    </row>
    <row r="5440" spans="1:10" x14ac:dyDescent="0.25">
      <c r="A5440">
        <v>4371</v>
      </c>
      <c r="B5440">
        <v>4</v>
      </c>
      <c r="C5440" t="s">
        <v>244</v>
      </c>
      <c r="D5440">
        <v>3</v>
      </c>
      <c r="E5440" t="s">
        <v>5</v>
      </c>
      <c r="F5440" s="9" t="str">
        <f>+VLOOKUP(datosAvance[[#This Row],[renaes]],eess!$A$1:$G$189,2,FALSE)</f>
        <v>JAYANCA</v>
      </c>
      <c r="G5440" s="9" t="str">
        <f>+VLOOKUP(datosAvance[[#This Row],[renaes]],eess!$A$1:$G$189,3,FALSE)</f>
        <v>LAMBAYEQUE</v>
      </c>
      <c r="H5440" s="9" t="str">
        <f>+VLOOKUP(datosAvance[[#This Row],[renaes]],eess!$A$1:$G$189,4,FALSE)</f>
        <v>JAYANCA</v>
      </c>
      <c r="I5440" s="9" t="str">
        <f>+VLOOKUP(datosAvance[[#This Row],[renaes]],eess!$A$1:$G$189,6,FALSE)</f>
        <v>LAMBAYEQUE</v>
      </c>
      <c r="J5440" s="9" t="str">
        <f>+VLOOKUP(datosAvance[[#This Row],[renaes]],eess!$A$1:$G$189,7,FALSE)</f>
        <v>JAYANCA</v>
      </c>
    </row>
    <row r="5441" spans="1:10" x14ac:dyDescent="0.25">
      <c r="A5441">
        <v>4372</v>
      </c>
      <c r="B5441">
        <v>7</v>
      </c>
      <c r="C5441" t="s">
        <v>244</v>
      </c>
      <c r="D5441">
        <v>3</v>
      </c>
      <c r="E5441" t="s">
        <v>5</v>
      </c>
      <c r="F5441" s="9" t="str">
        <f>+VLOOKUP(datosAvance[[#This Row],[renaes]],eess!$A$1:$G$189,2,FALSE)</f>
        <v>SAN MARTIN</v>
      </c>
      <c r="G5441" s="9" t="str">
        <f>+VLOOKUP(datosAvance[[#This Row],[renaes]],eess!$A$1:$G$189,3,FALSE)</f>
        <v>LAMBAYEQUE</v>
      </c>
      <c r="H5441" s="9" t="str">
        <f>+VLOOKUP(datosAvance[[#This Row],[renaes]],eess!$A$1:$G$189,4,FALSE)</f>
        <v>LAMBAYEQUE</v>
      </c>
      <c r="I5441" s="9" t="str">
        <f>+VLOOKUP(datosAvance[[#This Row],[renaes]],eess!$A$1:$G$189,6,FALSE)</f>
        <v>LAMBAYEQUE</v>
      </c>
      <c r="J5441" s="9" t="str">
        <f>+VLOOKUP(datosAvance[[#This Row],[renaes]],eess!$A$1:$G$189,7,FALSE)</f>
        <v>LAMBAYEQUE</v>
      </c>
    </row>
    <row r="5442" spans="1:10" x14ac:dyDescent="0.25">
      <c r="A5442">
        <v>4373</v>
      </c>
      <c r="B5442">
        <v>9</v>
      </c>
      <c r="C5442" t="s">
        <v>244</v>
      </c>
      <c r="D5442">
        <v>3</v>
      </c>
      <c r="E5442" t="s">
        <v>5</v>
      </c>
      <c r="F5442" s="9" t="str">
        <f>+VLOOKUP(datosAvance[[#This Row],[renaes]],eess!$A$1:$G$189,2,FALSE)</f>
        <v>TORIBIA CASTRO CHIRINOS</v>
      </c>
      <c r="G5442" s="9" t="str">
        <f>+VLOOKUP(datosAvance[[#This Row],[renaes]],eess!$A$1:$G$189,3,FALSE)</f>
        <v>LAMBAYEQUE</v>
      </c>
      <c r="H5442" s="9" t="str">
        <f>+VLOOKUP(datosAvance[[#This Row],[renaes]],eess!$A$1:$G$189,4,FALSE)</f>
        <v>LAMBAYEQUE</v>
      </c>
      <c r="I5442" s="9" t="str">
        <f>+VLOOKUP(datosAvance[[#This Row],[renaes]],eess!$A$1:$G$189,6,FALSE)</f>
        <v>LAMBAYEQUE</v>
      </c>
      <c r="J5442" s="9" t="str">
        <f>+VLOOKUP(datosAvance[[#This Row],[renaes]],eess!$A$1:$G$189,7,FALSE)</f>
        <v>LAMBAYEQUE</v>
      </c>
    </row>
    <row r="5443" spans="1:10" x14ac:dyDescent="0.25">
      <c r="A5443">
        <v>4374</v>
      </c>
      <c r="B5443">
        <v>2</v>
      </c>
      <c r="C5443" t="s">
        <v>244</v>
      </c>
      <c r="D5443">
        <v>3</v>
      </c>
      <c r="E5443" t="s">
        <v>5</v>
      </c>
      <c r="F5443" s="9" t="str">
        <f>+VLOOKUP(datosAvance[[#This Row],[renaes]],eess!$A$1:$G$189,2,FALSE)</f>
        <v>SIALUPE HUAMANTANGA</v>
      </c>
      <c r="G5443" s="9" t="str">
        <f>+VLOOKUP(datosAvance[[#This Row],[renaes]],eess!$A$1:$G$189,3,FALSE)</f>
        <v>LAMBAYEQUE</v>
      </c>
      <c r="H5443" s="9" t="str">
        <f>+VLOOKUP(datosAvance[[#This Row],[renaes]],eess!$A$1:$G$189,4,FALSE)</f>
        <v>LAMBAYEQUE</v>
      </c>
      <c r="I5443" s="9" t="str">
        <f>+VLOOKUP(datosAvance[[#This Row],[renaes]],eess!$A$1:$G$189,6,FALSE)</f>
        <v>LAMBAYEQUE</v>
      </c>
      <c r="J5443" s="9" t="str">
        <f>+VLOOKUP(datosAvance[[#This Row],[renaes]],eess!$A$1:$G$189,7,FALSE)</f>
        <v>LAMBAYEQUE</v>
      </c>
    </row>
    <row r="5444" spans="1:10" x14ac:dyDescent="0.25">
      <c r="A5444">
        <v>4375</v>
      </c>
      <c r="B5444">
        <v>3</v>
      </c>
      <c r="C5444" t="s">
        <v>244</v>
      </c>
      <c r="D5444">
        <v>3</v>
      </c>
      <c r="E5444" t="s">
        <v>5</v>
      </c>
      <c r="F5444" s="9" t="str">
        <f>+VLOOKUP(datosAvance[[#This Row],[renaes]],eess!$A$1:$G$189,2,FALSE)</f>
        <v>MUYFINCA-PUNTO 09</v>
      </c>
      <c r="G5444" s="9" t="str">
        <f>+VLOOKUP(datosAvance[[#This Row],[renaes]],eess!$A$1:$G$189,3,FALSE)</f>
        <v>LAMBAYEQUE</v>
      </c>
      <c r="H5444" s="9" t="str">
        <f>+VLOOKUP(datosAvance[[#This Row],[renaes]],eess!$A$1:$G$189,4,FALSE)</f>
        <v>LAMBAYEQUE</v>
      </c>
      <c r="I5444" s="9" t="str">
        <f>+VLOOKUP(datosAvance[[#This Row],[renaes]],eess!$A$1:$G$189,6,FALSE)</f>
        <v>LAMBAYEQUE</v>
      </c>
      <c r="J5444" s="9" t="str">
        <f>+VLOOKUP(datosAvance[[#This Row],[renaes]],eess!$A$1:$G$189,7,FALSE)</f>
        <v>LAMBAYEQUE</v>
      </c>
    </row>
    <row r="5445" spans="1:10" x14ac:dyDescent="0.25">
      <c r="A5445">
        <v>4376</v>
      </c>
      <c r="B5445">
        <v>2</v>
      </c>
      <c r="C5445" t="s">
        <v>244</v>
      </c>
      <c r="D5445">
        <v>3</v>
      </c>
      <c r="E5445" t="s">
        <v>5</v>
      </c>
      <c r="F5445" s="9" t="str">
        <f>+VLOOKUP(datosAvance[[#This Row],[renaes]],eess!$A$1:$G$189,2,FALSE)</f>
        <v>ILLIMO</v>
      </c>
      <c r="G5445" s="9" t="str">
        <f>+VLOOKUP(datosAvance[[#This Row],[renaes]],eess!$A$1:$G$189,3,FALSE)</f>
        <v>LAMBAYEQUE</v>
      </c>
      <c r="H5445" s="9" t="str">
        <f>+VLOOKUP(datosAvance[[#This Row],[renaes]],eess!$A$1:$G$189,4,FALSE)</f>
        <v>ILLIMO</v>
      </c>
      <c r="I5445" s="9" t="str">
        <f>+VLOOKUP(datosAvance[[#This Row],[renaes]],eess!$A$1:$G$189,6,FALSE)</f>
        <v>LAMBAYEQUE</v>
      </c>
      <c r="J5445" s="9" t="str">
        <f>+VLOOKUP(datosAvance[[#This Row],[renaes]],eess!$A$1:$G$189,7,FALSE)</f>
        <v>ILLIMO</v>
      </c>
    </row>
    <row r="5446" spans="1:10" x14ac:dyDescent="0.25">
      <c r="A5446">
        <v>4377</v>
      </c>
      <c r="B5446">
        <v>1</v>
      </c>
      <c r="C5446" t="s">
        <v>244</v>
      </c>
      <c r="D5446">
        <v>3</v>
      </c>
      <c r="E5446" t="s">
        <v>5</v>
      </c>
      <c r="F5446" s="9" t="str">
        <f>+VLOOKUP(datosAvance[[#This Row],[renaes]],eess!$A$1:$G$189,2,FALSE)</f>
        <v>CHIRIMOYO</v>
      </c>
      <c r="G5446" s="9" t="str">
        <f>+VLOOKUP(datosAvance[[#This Row],[renaes]],eess!$A$1:$G$189,3,FALSE)</f>
        <v>LAMBAYEQUE</v>
      </c>
      <c r="H5446" s="9" t="str">
        <f>+VLOOKUP(datosAvance[[#This Row],[renaes]],eess!$A$1:$G$189,4,FALSE)</f>
        <v>ILLIMO</v>
      </c>
      <c r="I5446" s="9" t="str">
        <f>+VLOOKUP(datosAvance[[#This Row],[renaes]],eess!$A$1:$G$189,6,FALSE)</f>
        <v>LAMBAYEQUE</v>
      </c>
      <c r="J5446" s="9" t="str">
        <f>+VLOOKUP(datosAvance[[#This Row],[renaes]],eess!$A$1:$G$189,7,FALSE)</f>
        <v>ILLIMO</v>
      </c>
    </row>
    <row r="5447" spans="1:10" x14ac:dyDescent="0.25">
      <c r="A5447">
        <v>4378</v>
      </c>
      <c r="B5447">
        <v>1</v>
      </c>
      <c r="C5447" t="s">
        <v>244</v>
      </c>
      <c r="D5447">
        <v>3</v>
      </c>
      <c r="E5447" t="s">
        <v>5</v>
      </c>
      <c r="F5447" s="9" t="str">
        <f>+VLOOKUP(datosAvance[[#This Row],[renaes]],eess!$A$1:$G$189,2,FALSE)</f>
        <v>SAN PEDRO SASAPE</v>
      </c>
      <c r="G5447" s="9" t="str">
        <f>+VLOOKUP(datosAvance[[#This Row],[renaes]],eess!$A$1:$G$189,3,FALSE)</f>
        <v>LAMBAYEQUE</v>
      </c>
      <c r="H5447" s="9" t="str">
        <f>+VLOOKUP(datosAvance[[#This Row],[renaes]],eess!$A$1:$G$189,4,FALSE)</f>
        <v>ILLIMO</v>
      </c>
      <c r="I5447" s="9" t="str">
        <f>+VLOOKUP(datosAvance[[#This Row],[renaes]],eess!$A$1:$G$189,6,FALSE)</f>
        <v>LAMBAYEQUE</v>
      </c>
      <c r="J5447" s="9" t="str">
        <f>+VLOOKUP(datosAvance[[#This Row],[renaes]],eess!$A$1:$G$189,7,FALSE)</f>
        <v>ILLIMO</v>
      </c>
    </row>
    <row r="5448" spans="1:10" x14ac:dyDescent="0.25">
      <c r="A5448">
        <v>4379</v>
      </c>
      <c r="B5448">
        <v>1</v>
      </c>
      <c r="C5448" t="s">
        <v>244</v>
      </c>
      <c r="D5448">
        <v>3</v>
      </c>
      <c r="E5448" t="s">
        <v>5</v>
      </c>
      <c r="F5448" s="9" t="str">
        <f>+VLOOKUP(datosAvance[[#This Row],[renaes]],eess!$A$1:$G$189,2,FALSE)</f>
        <v>LA VIÑA (JAYANCA)</v>
      </c>
      <c r="G5448" s="9" t="str">
        <f>+VLOOKUP(datosAvance[[#This Row],[renaes]],eess!$A$1:$G$189,3,FALSE)</f>
        <v>LAMBAYEQUE</v>
      </c>
      <c r="H5448" s="9" t="str">
        <f>+VLOOKUP(datosAvance[[#This Row],[renaes]],eess!$A$1:$G$189,4,FALSE)</f>
        <v>JAYANCA</v>
      </c>
      <c r="I5448" s="9" t="str">
        <f>+VLOOKUP(datosAvance[[#This Row],[renaes]],eess!$A$1:$G$189,6,FALSE)</f>
        <v>LAMBAYEQUE</v>
      </c>
      <c r="J5448" s="9" t="str">
        <f>+VLOOKUP(datosAvance[[#This Row],[renaes]],eess!$A$1:$G$189,7,FALSE)</f>
        <v>JAYANCA</v>
      </c>
    </row>
    <row r="5449" spans="1:10" x14ac:dyDescent="0.25">
      <c r="A5449">
        <v>4380</v>
      </c>
      <c r="B5449">
        <v>5</v>
      </c>
      <c r="C5449" t="s">
        <v>244</v>
      </c>
      <c r="D5449">
        <v>3</v>
      </c>
      <c r="E5449" t="s">
        <v>5</v>
      </c>
      <c r="F5449" s="9" t="str">
        <f>+VLOOKUP(datosAvance[[#This Row],[renaes]],eess!$A$1:$G$189,2,FALSE)</f>
        <v>MOCHUMI</v>
      </c>
      <c r="G5449" s="9" t="str">
        <f>+VLOOKUP(datosAvance[[#This Row],[renaes]],eess!$A$1:$G$189,3,FALSE)</f>
        <v>LAMBAYEQUE</v>
      </c>
      <c r="H5449" s="9" t="str">
        <f>+VLOOKUP(datosAvance[[#This Row],[renaes]],eess!$A$1:$G$189,4,FALSE)</f>
        <v>MOCHUMI</v>
      </c>
      <c r="I5449" s="9" t="str">
        <f>+VLOOKUP(datosAvance[[#This Row],[renaes]],eess!$A$1:$G$189,6,FALSE)</f>
        <v>LAMBAYEQUE</v>
      </c>
      <c r="J5449" s="9" t="str">
        <f>+VLOOKUP(datosAvance[[#This Row],[renaes]],eess!$A$1:$G$189,7,FALSE)</f>
        <v>MOCHUMI</v>
      </c>
    </row>
    <row r="5450" spans="1:10" x14ac:dyDescent="0.25">
      <c r="A5450">
        <v>4381</v>
      </c>
      <c r="B5450">
        <v>0</v>
      </c>
      <c r="C5450" t="s">
        <v>244</v>
      </c>
      <c r="D5450">
        <v>3</v>
      </c>
      <c r="E5450" t="s">
        <v>5</v>
      </c>
      <c r="F5450" s="9" t="str">
        <f>+VLOOKUP(datosAvance[[#This Row],[renaes]],eess!$A$1:$G$189,2,FALSE)</f>
        <v>MARAVILLAS</v>
      </c>
      <c r="G5450" s="9" t="str">
        <f>+VLOOKUP(datosAvance[[#This Row],[renaes]],eess!$A$1:$G$189,3,FALSE)</f>
        <v>LAMBAYEQUE</v>
      </c>
      <c r="H5450" s="9" t="str">
        <f>+VLOOKUP(datosAvance[[#This Row],[renaes]],eess!$A$1:$G$189,4,FALSE)</f>
        <v>MOCHUMI</v>
      </c>
      <c r="I5450" s="9" t="str">
        <f>+VLOOKUP(datosAvance[[#This Row],[renaes]],eess!$A$1:$G$189,6,FALSE)</f>
        <v>LAMBAYEQUE</v>
      </c>
      <c r="J5450" s="9" t="str">
        <f>+VLOOKUP(datosAvance[[#This Row],[renaes]],eess!$A$1:$G$189,7,FALSE)</f>
        <v>MOCHUMI</v>
      </c>
    </row>
    <row r="5451" spans="1:10" x14ac:dyDescent="0.25">
      <c r="A5451">
        <v>4382</v>
      </c>
      <c r="B5451">
        <v>2</v>
      </c>
      <c r="C5451" t="s">
        <v>244</v>
      </c>
      <c r="D5451">
        <v>3</v>
      </c>
      <c r="E5451" t="s">
        <v>5</v>
      </c>
      <c r="F5451" s="9" t="str">
        <f>+VLOOKUP(datosAvance[[#This Row],[renaes]],eess!$A$1:$G$189,2,FALSE)</f>
        <v>PUNTO CUATRO</v>
      </c>
      <c r="G5451" s="9" t="str">
        <f>+VLOOKUP(datosAvance[[#This Row],[renaes]],eess!$A$1:$G$189,3,FALSE)</f>
        <v>LAMBAYEQUE</v>
      </c>
      <c r="H5451" s="9" t="str">
        <f>+VLOOKUP(datosAvance[[#This Row],[renaes]],eess!$A$1:$G$189,4,FALSE)</f>
        <v>MOCHUMI</v>
      </c>
      <c r="I5451" s="9" t="str">
        <f>+VLOOKUP(datosAvance[[#This Row],[renaes]],eess!$A$1:$G$189,6,FALSE)</f>
        <v>LAMBAYEQUE</v>
      </c>
      <c r="J5451" s="9" t="str">
        <f>+VLOOKUP(datosAvance[[#This Row],[renaes]],eess!$A$1:$G$189,7,FALSE)</f>
        <v>MOCHUMI</v>
      </c>
    </row>
    <row r="5452" spans="1:10" x14ac:dyDescent="0.25">
      <c r="A5452">
        <v>4383</v>
      </c>
      <c r="B5452">
        <v>0</v>
      </c>
      <c r="C5452" t="s">
        <v>244</v>
      </c>
      <c r="D5452">
        <v>3</v>
      </c>
      <c r="E5452" t="s">
        <v>5</v>
      </c>
      <c r="F5452" s="9" t="str">
        <f>+VLOOKUP(datosAvance[[#This Row],[renaes]],eess!$A$1:$G$189,2,FALSE)</f>
        <v>PAREDONES MUY FINCA</v>
      </c>
      <c r="G5452" s="9" t="str">
        <f>+VLOOKUP(datosAvance[[#This Row],[renaes]],eess!$A$1:$G$189,3,FALSE)</f>
        <v>LAMBAYEQUE</v>
      </c>
      <c r="H5452" s="9" t="str">
        <f>+VLOOKUP(datosAvance[[#This Row],[renaes]],eess!$A$1:$G$189,4,FALSE)</f>
        <v>MOCHUMI</v>
      </c>
      <c r="I5452" s="9" t="str">
        <f>+VLOOKUP(datosAvance[[#This Row],[renaes]],eess!$A$1:$G$189,6,FALSE)</f>
        <v>LAMBAYEQUE</v>
      </c>
      <c r="J5452" s="9" t="str">
        <f>+VLOOKUP(datosAvance[[#This Row],[renaes]],eess!$A$1:$G$189,7,FALSE)</f>
        <v>MOCHUMI</v>
      </c>
    </row>
    <row r="5453" spans="1:10" x14ac:dyDescent="0.25">
      <c r="A5453">
        <v>4384</v>
      </c>
      <c r="B5453">
        <v>2</v>
      </c>
      <c r="C5453" t="s">
        <v>244</v>
      </c>
      <c r="D5453">
        <v>3</v>
      </c>
      <c r="E5453" t="s">
        <v>5</v>
      </c>
      <c r="F5453" s="9" t="str">
        <f>+VLOOKUP(datosAvance[[#This Row],[renaes]],eess!$A$1:$G$189,2,FALSE)</f>
        <v>PACORA</v>
      </c>
      <c r="G5453" s="9" t="str">
        <f>+VLOOKUP(datosAvance[[#This Row],[renaes]],eess!$A$1:$G$189,3,FALSE)</f>
        <v>LAMBAYEQUE</v>
      </c>
      <c r="H5453" s="9" t="str">
        <f>+VLOOKUP(datosAvance[[#This Row],[renaes]],eess!$A$1:$G$189,4,FALSE)</f>
        <v>ILLIMO</v>
      </c>
      <c r="I5453" s="9" t="str">
        <f>+VLOOKUP(datosAvance[[#This Row],[renaes]],eess!$A$1:$G$189,6,FALSE)</f>
        <v>LAMBAYEQUE</v>
      </c>
      <c r="J5453" s="9" t="str">
        <f>+VLOOKUP(datosAvance[[#This Row],[renaes]],eess!$A$1:$G$189,7,FALSE)</f>
        <v>PACORA</v>
      </c>
    </row>
    <row r="5454" spans="1:10" x14ac:dyDescent="0.25">
      <c r="A5454">
        <v>4385</v>
      </c>
      <c r="B5454">
        <v>1</v>
      </c>
      <c r="C5454" t="s">
        <v>244</v>
      </c>
      <c r="D5454">
        <v>3</v>
      </c>
      <c r="E5454" t="s">
        <v>5</v>
      </c>
      <c r="F5454" s="9" t="str">
        <f>+VLOOKUP(datosAvance[[#This Row],[renaes]],eess!$A$1:$G$189,2,FALSE)</f>
        <v>HUACA RIVERA</v>
      </c>
      <c r="G5454" s="9" t="str">
        <f>+VLOOKUP(datosAvance[[#This Row],[renaes]],eess!$A$1:$G$189,3,FALSE)</f>
        <v>LAMBAYEQUE</v>
      </c>
      <c r="H5454" s="9" t="str">
        <f>+VLOOKUP(datosAvance[[#This Row],[renaes]],eess!$A$1:$G$189,4,FALSE)</f>
        <v>ILLIMO</v>
      </c>
      <c r="I5454" s="9" t="str">
        <f>+VLOOKUP(datosAvance[[#This Row],[renaes]],eess!$A$1:$G$189,6,FALSE)</f>
        <v>LAMBAYEQUE</v>
      </c>
      <c r="J5454" s="9" t="str">
        <f>+VLOOKUP(datosAvance[[#This Row],[renaes]],eess!$A$1:$G$189,7,FALSE)</f>
        <v>PACORA</v>
      </c>
    </row>
    <row r="5455" spans="1:10" x14ac:dyDescent="0.25">
      <c r="A5455">
        <v>4386</v>
      </c>
      <c r="B5455">
        <v>1</v>
      </c>
      <c r="C5455" t="s">
        <v>244</v>
      </c>
      <c r="D5455">
        <v>3</v>
      </c>
      <c r="E5455" t="s">
        <v>5</v>
      </c>
      <c r="F5455" s="9" t="str">
        <f>+VLOOKUP(datosAvance[[#This Row],[renaes]],eess!$A$1:$G$189,2,FALSE)</f>
        <v>SALAS</v>
      </c>
      <c r="G5455" s="9" t="str">
        <f>+VLOOKUP(datosAvance[[#This Row],[renaes]],eess!$A$1:$G$189,3,FALSE)</f>
        <v>LAMBAYEQUE</v>
      </c>
      <c r="H5455" s="9" t="str">
        <f>+VLOOKUP(datosAvance[[#This Row],[renaes]],eess!$A$1:$G$189,4,FALSE)</f>
        <v>SALAS</v>
      </c>
      <c r="I5455" s="9" t="str">
        <f>+VLOOKUP(datosAvance[[#This Row],[renaes]],eess!$A$1:$G$189,6,FALSE)</f>
        <v>LAMBAYEQUE</v>
      </c>
      <c r="J5455" s="9" t="str">
        <f>+VLOOKUP(datosAvance[[#This Row],[renaes]],eess!$A$1:$G$189,7,FALSE)</f>
        <v>SALAS</v>
      </c>
    </row>
    <row r="5456" spans="1:10" x14ac:dyDescent="0.25">
      <c r="A5456">
        <v>4387</v>
      </c>
      <c r="B5456">
        <v>2</v>
      </c>
      <c r="C5456" t="s">
        <v>244</v>
      </c>
      <c r="D5456">
        <v>3</v>
      </c>
      <c r="E5456" t="s">
        <v>5</v>
      </c>
      <c r="F5456" s="9" t="str">
        <f>+VLOOKUP(datosAvance[[#This Row],[renaes]],eess!$A$1:$G$189,2,FALSE)</f>
        <v>PENACHI</v>
      </c>
      <c r="G5456" s="9" t="str">
        <f>+VLOOKUP(datosAvance[[#This Row],[renaes]],eess!$A$1:$G$189,3,FALSE)</f>
        <v>LAMBAYEQUE</v>
      </c>
      <c r="H5456" s="9" t="str">
        <f>+VLOOKUP(datosAvance[[#This Row],[renaes]],eess!$A$1:$G$189,4,FALSE)</f>
        <v>SALAS</v>
      </c>
      <c r="I5456" s="9" t="str">
        <f>+VLOOKUP(datosAvance[[#This Row],[renaes]],eess!$A$1:$G$189,6,FALSE)</f>
        <v>LAMBAYEQUE</v>
      </c>
      <c r="J5456" s="9" t="str">
        <f>+VLOOKUP(datosAvance[[#This Row],[renaes]],eess!$A$1:$G$189,7,FALSE)</f>
        <v>SALAS</v>
      </c>
    </row>
    <row r="5457" spans="1:10" x14ac:dyDescent="0.25">
      <c r="A5457">
        <v>4388</v>
      </c>
      <c r="B5457">
        <v>0</v>
      </c>
      <c r="C5457" t="s">
        <v>244</v>
      </c>
      <c r="D5457">
        <v>3</v>
      </c>
      <c r="E5457" t="s">
        <v>5</v>
      </c>
      <c r="F5457" s="9" t="str">
        <f>+VLOOKUP(datosAvance[[#This Row],[renaes]],eess!$A$1:$G$189,2,FALSE)</f>
        <v>KERGUER</v>
      </c>
      <c r="G5457" s="9" t="str">
        <f>+VLOOKUP(datosAvance[[#This Row],[renaes]],eess!$A$1:$G$189,3,FALSE)</f>
        <v>LAMBAYEQUE</v>
      </c>
      <c r="H5457" s="9" t="str">
        <f>+VLOOKUP(datosAvance[[#This Row],[renaes]],eess!$A$1:$G$189,4,FALSE)</f>
        <v>SALAS</v>
      </c>
      <c r="I5457" s="9" t="str">
        <f>+VLOOKUP(datosAvance[[#This Row],[renaes]],eess!$A$1:$G$189,6,FALSE)</f>
        <v>LAMBAYEQUE</v>
      </c>
      <c r="J5457" s="9" t="str">
        <f>+VLOOKUP(datosAvance[[#This Row],[renaes]],eess!$A$1:$G$189,7,FALSE)</f>
        <v>SALAS</v>
      </c>
    </row>
    <row r="5458" spans="1:10" x14ac:dyDescent="0.25">
      <c r="A5458">
        <v>4389</v>
      </c>
      <c r="B5458">
        <v>2</v>
      </c>
      <c r="C5458" t="s">
        <v>244</v>
      </c>
      <c r="D5458">
        <v>3</v>
      </c>
      <c r="E5458" t="s">
        <v>5</v>
      </c>
      <c r="F5458" s="9" t="str">
        <f>+VLOOKUP(datosAvance[[#This Row],[renaes]],eess!$A$1:$G$189,2,FALSE)</f>
        <v>TUCUME</v>
      </c>
      <c r="G5458" s="9" t="str">
        <f>+VLOOKUP(datosAvance[[#This Row],[renaes]],eess!$A$1:$G$189,3,FALSE)</f>
        <v>LAMBAYEQUE</v>
      </c>
      <c r="H5458" s="9" t="str">
        <f>+VLOOKUP(datosAvance[[#This Row],[renaes]],eess!$A$1:$G$189,4,FALSE)</f>
        <v>TUCUME</v>
      </c>
      <c r="I5458" s="9" t="str">
        <f>+VLOOKUP(datosAvance[[#This Row],[renaes]],eess!$A$1:$G$189,6,FALSE)</f>
        <v>LAMBAYEQUE</v>
      </c>
      <c r="J5458" s="9" t="str">
        <f>+VLOOKUP(datosAvance[[#This Row],[renaes]],eess!$A$1:$G$189,7,FALSE)</f>
        <v>TUCUME</v>
      </c>
    </row>
    <row r="5459" spans="1:10" x14ac:dyDescent="0.25">
      <c r="A5459">
        <v>4390</v>
      </c>
      <c r="B5459">
        <v>1</v>
      </c>
      <c r="C5459" t="s">
        <v>244</v>
      </c>
      <c r="D5459">
        <v>3</v>
      </c>
      <c r="E5459" t="s">
        <v>5</v>
      </c>
      <c r="F5459" s="9" t="str">
        <f>+VLOOKUP(datosAvance[[#This Row],[renaes]],eess!$A$1:$G$189,2,FALSE)</f>
        <v>TUCUME VIEJO</v>
      </c>
      <c r="G5459" s="9" t="str">
        <f>+VLOOKUP(datosAvance[[#This Row],[renaes]],eess!$A$1:$G$189,3,FALSE)</f>
        <v>LAMBAYEQUE</v>
      </c>
      <c r="H5459" s="9" t="str">
        <f>+VLOOKUP(datosAvance[[#This Row],[renaes]],eess!$A$1:$G$189,4,FALSE)</f>
        <v>TUCUME</v>
      </c>
      <c r="I5459" s="9" t="str">
        <f>+VLOOKUP(datosAvance[[#This Row],[renaes]],eess!$A$1:$G$189,6,FALSE)</f>
        <v>LAMBAYEQUE</v>
      </c>
      <c r="J5459" s="9" t="str">
        <f>+VLOOKUP(datosAvance[[#This Row],[renaes]],eess!$A$1:$G$189,7,FALSE)</f>
        <v>TUCUME</v>
      </c>
    </row>
    <row r="5460" spans="1:10" x14ac:dyDescent="0.25">
      <c r="A5460">
        <v>4391</v>
      </c>
      <c r="B5460">
        <v>3</v>
      </c>
      <c r="C5460" t="s">
        <v>244</v>
      </c>
      <c r="D5460">
        <v>3</v>
      </c>
      <c r="E5460" t="s">
        <v>5</v>
      </c>
      <c r="F5460" s="9" t="str">
        <f>+VLOOKUP(datosAvance[[#This Row],[renaes]],eess!$A$1:$G$189,2,FALSE)</f>
        <v>GRANJA SASAPE</v>
      </c>
      <c r="G5460" s="9" t="str">
        <f>+VLOOKUP(datosAvance[[#This Row],[renaes]],eess!$A$1:$G$189,3,FALSE)</f>
        <v>LAMBAYEQUE</v>
      </c>
      <c r="H5460" s="9" t="str">
        <f>+VLOOKUP(datosAvance[[#This Row],[renaes]],eess!$A$1:$G$189,4,FALSE)</f>
        <v>TUCUME</v>
      </c>
      <c r="I5460" s="9" t="str">
        <f>+VLOOKUP(datosAvance[[#This Row],[renaes]],eess!$A$1:$G$189,6,FALSE)</f>
        <v>LAMBAYEQUE</v>
      </c>
      <c r="J5460" s="9" t="str">
        <f>+VLOOKUP(datosAvance[[#This Row],[renaes]],eess!$A$1:$G$189,7,FALSE)</f>
        <v>TUCUME</v>
      </c>
    </row>
    <row r="5461" spans="1:10" x14ac:dyDescent="0.25">
      <c r="A5461">
        <v>4392</v>
      </c>
      <c r="B5461">
        <v>1</v>
      </c>
      <c r="C5461" t="s">
        <v>244</v>
      </c>
      <c r="D5461">
        <v>3</v>
      </c>
      <c r="E5461" t="s">
        <v>5</v>
      </c>
      <c r="F5461" s="9" t="str">
        <f>+VLOOKUP(datosAvance[[#This Row],[renaes]],eess!$A$1:$G$189,2,FALSE)</f>
        <v>LOS BANCES</v>
      </c>
      <c r="G5461" s="9" t="str">
        <f>+VLOOKUP(datosAvance[[#This Row],[renaes]],eess!$A$1:$G$189,3,FALSE)</f>
        <v>LAMBAYEQUE</v>
      </c>
      <c r="H5461" s="9" t="str">
        <f>+VLOOKUP(datosAvance[[#This Row],[renaes]],eess!$A$1:$G$189,4,FALSE)</f>
        <v>TUCUME</v>
      </c>
      <c r="I5461" s="9" t="str">
        <f>+VLOOKUP(datosAvance[[#This Row],[renaes]],eess!$A$1:$G$189,6,FALSE)</f>
        <v>LAMBAYEQUE</v>
      </c>
      <c r="J5461" s="9" t="str">
        <f>+VLOOKUP(datosAvance[[#This Row],[renaes]],eess!$A$1:$G$189,7,FALSE)</f>
        <v>TUCUME</v>
      </c>
    </row>
    <row r="5462" spans="1:10" x14ac:dyDescent="0.25">
      <c r="A5462">
        <v>4393</v>
      </c>
      <c r="B5462">
        <v>0</v>
      </c>
      <c r="C5462" t="s">
        <v>244</v>
      </c>
      <c r="D5462">
        <v>3</v>
      </c>
      <c r="E5462" t="s">
        <v>5</v>
      </c>
      <c r="F5462" s="9" t="str">
        <f>+VLOOKUP(datosAvance[[#This Row],[renaes]],eess!$A$1:$G$189,2,FALSE)</f>
        <v>LA RAYA</v>
      </c>
      <c r="G5462" s="9" t="str">
        <f>+VLOOKUP(datosAvance[[#This Row],[renaes]],eess!$A$1:$G$189,3,FALSE)</f>
        <v>LAMBAYEQUE</v>
      </c>
      <c r="H5462" s="9" t="str">
        <f>+VLOOKUP(datosAvance[[#This Row],[renaes]],eess!$A$1:$G$189,4,FALSE)</f>
        <v>TUCUME</v>
      </c>
      <c r="I5462" s="9" t="str">
        <f>+VLOOKUP(datosAvance[[#This Row],[renaes]],eess!$A$1:$G$189,6,FALSE)</f>
        <v>LAMBAYEQUE</v>
      </c>
      <c r="J5462" s="9" t="str">
        <f>+VLOOKUP(datosAvance[[#This Row],[renaes]],eess!$A$1:$G$189,7,FALSE)</f>
        <v>TUCUME</v>
      </c>
    </row>
    <row r="5463" spans="1:10" x14ac:dyDescent="0.25">
      <c r="A5463">
        <v>4394</v>
      </c>
      <c r="B5463">
        <v>1</v>
      </c>
      <c r="C5463" t="s">
        <v>244</v>
      </c>
      <c r="D5463">
        <v>3</v>
      </c>
      <c r="E5463" t="s">
        <v>5</v>
      </c>
      <c r="F5463" s="9" t="str">
        <f>+VLOOKUP(datosAvance[[#This Row],[renaes]],eess!$A$1:$G$189,2,FALSE)</f>
        <v>LOS SANCHEZ</v>
      </c>
      <c r="G5463" s="9" t="str">
        <f>+VLOOKUP(datosAvance[[#This Row],[renaes]],eess!$A$1:$G$189,3,FALSE)</f>
        <v>LAMBAYEQUE</v>
      </c>
      <c r="H5463" s="9" t="str">
        <f>+VLOOKUP(datosAvance[[#This Row],[renaes]],eess!$A$1:$G$189,4,FALSE)</f>
        <v>TUCUME</v>
      </c>
      <c r="I5463" s="9" t="str">
        <f>+VLOOKUP(datosAvance[[#This Row],[renaes]],eess!$A$1:$G$189,6,FALSE)</f>
        <v>LAMBAYEQUE</v>
      </c>
      <c r="J5463" s="9" t="str">
        <f>+VLOOKUP(datosAvance[[#This Row],[renaes]],eess!$A$1:$G$189,7,FALSE)</f>
        <v>TUCUME</v>
      </c>
    </row>
    <row r="5464" spans="1:10" x14ac:dyDescent="0.25">
      <c r="A5464">
        <v>4395</v>
      </c>
      <c r="B5464">
        <v>7</v>
      </c>
      <c r="C5464" t="s">
        <v>244</v>
      </c>
      <c r="D5464">
        <v>3</v>
      </c>
      <c r="E5464" t="s">
        <v>5</v>
      </c>
      <c r="F5464" s="9" t="str">
        <f>+VLOOKUP(datosAvance[[#This Row],[renaes]],eess!$A$1:$G$189,2,FALSE)</f>
        <v>MOTUPE</v>
      </c>
      <c r="G5464" s="9" t="str">
        <f>+VLOOKUP(datosAvance[[#This Row],[renaes]],eess!$A$1:$G$189,3,FALSE)</f>
        <v>LAMBAYEQUE</v>
      </c>
      <c r="H5464" s="9" t="str">
        <f>+VLOOKUP(datosAvance[[#This Row],[renaes]],eess!$A$1:$G$189,4,FALSE)</f>
        <v>MOTUPE</v>
      </c>
      <c r="I5464" s="9" t="str">
        <f>+VLOOKUP(datosAvance[[#This Row],[renaes]],eess!$A$1:$G$189,6,FALSE)</f>
        <v>LAMBAYEQUE</v>
      </c>
      <c r="J5464" s="9" t="str">
        <f>+VLOOKUP(datosAvance[[#This Row],[renaes]],eess!$A$1:$G$189,7,FALSE)</f>
        <v>MOTUPE</v>
      </c>
    </row>
    <row r="5465" spans="1:10" x14ac:dyDescent="0.25">
      <c r="A5465">
        <v>4396</v>
      </c>
      <c r="B5465">
        <v>1</v>
      </c>
      <c r="C5465" t="s">
        <v>244</v>
      </c>
      <c r="D5465">
        <v>3</v>
      </c>
      <c r="E5465" t="s">
        <v>5</v>
      </c>
      <c r="F5465" s="9" t="str">
        <f>+VLOOKUP(datosAvance[[#This Row],[renaes]],eess!$A$1:$G$189,2,FALSE)</f>
        <v>CHOCHOPE</v>
      </c>
      <c r="G5465" s="9" t="str">
        <f>+VLOOKUP(datosAvance[[#This Row],[renaes]],eess!$A$1:$G$189,3,FALSE)</f>
        <v>LAMBAYEQUE</v>
      </c>
      <c r="H5465" s="9" t="str">
        <f>+VLOOKUP(datosAvance[[#This Row],[renaes]],eess!$A$1:$G$189,4,FALSE)</f>
        <v>MOTUPE</v>
      </c>
      <c r="I5465" s="9" t="str">
        <f>+VLOOKUP(datosAvance[[#This Row],[renaes]],eess!$A$1:$G$189,6,FALSE)</f>
        <v>LAMBAYEQUE</v>
      </c>
      <c r="J5465" s="9" t="str">
        <f>+VLOOKUP(datosAvance[[#This Row],[renaes]],eess!$A$1:$G$189,7,FALSE)</f>
        <v>CHOCHOPE</v>
      </c>
    </row>
    <row r="5466" spans="1:10" x14ac:dyDescent="0.25">
      <c r="A5466">
        <v>4397</v>
      </c>
      <c r="B5466">
        <v>4</v>
      </c>
      <c r="C5466" t="s">
        <v>244</v>
      </c>
      <c r="D5466">
        <v>3</v>
      </c>
      <c r="E5466" t="s">
        <v>5</v>
      </c>
      <c r="F5466" s="9" t="str">
        <f>+VLOOKUP(datosAvance[[#This Row],[renaes]],eess!$A$1:$G$189,2,FALSE)</f>
        <v>KAÑARIS</v>
      </c>
      <c r="G5466" s="9" t="str">
        <f>+VLOOKUP(datosAvance[[#This Row],[renaes]],eess!$A$1:$G$189,3,FALSE)</f>
        <v>LAMBAYEQUE</v>
      </c>
      <c r="H5466" s="9" t="str">
        <f>+VLOOKUP(datosAvance[[#This Row],[renaes]],eess!$A$1:$G$189,4,FALSE)</f>
        <v>KAÑARIS</v>
      </c>
      <c r="I5466" s="9" t="str">
        <f>+VLOOKUP(datosAvance[[#This Row],[renaes]],eess!$A$1:$G$189,6,FALSE)</f>
        <v>FERREÑAFE</v>
      </c>
      <c r="J5466" s="9" t="str">
        <f>+VLOOKUP(datosAvance[[#This Row],[renaes]],eess!$A$1:$G$189,7,FALSE)</f>
        <v>CAÑARIS</v>
      </c>
    </row>
    <row r="5467" spans="1:10" x14ac:dyDescent="0.25">
      <c r="A5467">
        <v>4398</v>
      </c>
      <c r="B5467">
        <v>0</v>
      </c>
      <c r="C5467" t="s">
        <v>244</v>
      </c>
      <c r="D5467">
        <v>3</v>
      </c>
      <c r="E5467" t="s">
        <v>5</v>
      </c>
      <c r="F5467" s="9" t="str">
        <f>+VLOOKUP(datosAvance[[#This Row],[renaes]],eess!$A$1:$G$189,2,FALSE)</f>
        <v>PANDACHI</v>
      </c>
      <c r="G5467" s="9" t="str">
        <f>+VLOOKUP(datosAvance[[#This Row],[renaes]],eess!$A$1:$G$189,3,FALSE)</f>
        <v>LAMBAYEQUE</v>
      </c>
      <c r="H5467" s="9" t="str">
        <f>+VLOOKUP(datosAvance[[#This Row],[renaes]],eess!$A$1:$G$189,4,FALSE)</f>
        <v>KAÑARIS</v>
      </c>
      <c r="I5467" s="9" t="str">
        <f>+VLOOKUP(datosAvance[[#This Row],[renaes]],eess!$A$1:$G$189,6,FALSE)</f>
        <v>FERREÑAFE</v>
      </c>
      <c r="J5467" s="9" t="str">
        <f>+VLOOKUP(datosAvance[[#This Row],[renaes]],eess!$A$1:$G$189,7,FALSE)</f>
        <v>CAÑARIS</v>
      </c>
    </row>
    <row r="5468" spans="1:10" x14ac:dyDescent="0.25">
      <c r="A5468">
        <v>4399</v>
      </c>
      <c r="B5468">
        <v>1</v>
      </c>
      <c r="C5468" t="s">
        <v>244</v>
      </c>
      <c r="D5468">
        <v>3</v>
      </c>
      <c r="E5468" t="s">
        <v>5</v>
      </c>
      <c r="F5468" s="9" t="str">
        <f>+VLOOKUP(datosAvance[[#This Row],[renaes]],eess!$A$1:$G$189,2,FALSE)</f>
        <v>HUACAPAMPA</v>
      </c>
      <c r="G5468" s="9" t="str">
        <f>+VLOOKUP(datosAvance[[#This Row],[renaes]],eess!$A$1:$G$189,3,FALSE)</f>
        <v>LAMBAYEQUE</v>
      </c>
      <c r="H5468" s="9" t="str">
        <f>+VLOOKUP(datosAvance[[#This Row],[renaes]],eess!$A$1:$G$189,4,FALSE)</f>
        <v>KAÑARIS</v>
      </c>
      <c r="I5468" s="9" t="str">
        <f>+VLOOKUP(datosAvance[[#This Row],[renaes]],eess!$A$1:$G$189,6,FALSE)</f>
        <v>FERREÑAFE</v>
      </c>
      <c r="J5468" s="9" t="str">
        <f>+VLOOKUP(datosAvance[[#This Row],[renaes]],eess!$A$1:$G$189,7,FALSE)</f>
        <v>CAÑARIS</v>
      </c>
    </row>
    <row r="5469" spans="1:10" x14ac:dyDescent="0.25">
      <c r="A5469">
        <v>4400</v>
      </c>
      <c r="B5469">
        <v>4</v>
      </c>
      <c r="C5469" t="s">
        <v>244</v>
      </c>
      <c r="D5469">
        <v>3</v>
      </c>
      <c r="E5469" t="s">
        <v>5</v>
      </c>
      <c r="F5469" s="9" t="str">
        <f>+VLOOKUP(datosAvance[[#This Row],[renaes]],eess!$A$1:$G$189,2,FALSE)</f>
        <v>CHILASQUE</v>
      </c>
      <c r="G5469" s="9" t="str">
        <f>+VLOOKUP(datosAvance[[#This Row],[renaes]],eess!$A$1:$G$189,3,FALSE)</f>
        <v>LAMBAYEQUE</v>
      </c>
      <c r="H5469" s="9" t="str">
        <f>+VLOOKUP(datosAvance[[#This Row],[renaes]],eess!$A$1:$G$189,4,FALSE)</f>
        <v>KAÑARIS</v>
      </c>
      <c r="I5469" s="9" t="str">
        <f>+VLOOKUP(datosAvance[[#This Row],[renaes]],eess!$A$1:$G$189,6,FALSE)</f>
        <v>FERREÑAFE</v>
      </c>
      <c r="J5469" s="9" t="str">
        <f>+VLOOKUP(datosAvance[[#This Row],[renaes]],eess!$A$1:$G$189,7,FALSE)</f>
        <v>CAÑARIS</v>
      </c>
    </row>
    <row r="5470" spans="1:10" x14ac:dyDescent="0.25">
      <c r="A5470">
        <v>4402</v>
      </c>
      <c r="B5470">
        <v>2</v>
      </c>
      <c r="C5470" t="s">
        <v>244</v>
      </c>
      <c r="D5470">
        <v>3</v>
      </c>
      <c r="E5470" t="s">
        <v>5</v>
      </c>
      <c r="F5470" s="9" t="str">
        <f>+VLOOKUP(datosAvance[[#This Row],[renaes]],eess!$A$1:$G$189,2,FALSE)</f>
        <v>QUIRICHIMA</v>
      </c>
      <c r="G5470" s="9" t="str">
        <f>+VLOOKUP(datosAvance[[#This Row],[renaes]],eess!$A$1:$G$189,3,FALSE)</f>
        <v>LAMBAYEQUE</v>
      </c>
      <c r="H5470" s="9" t="str">
        <f>+VLOOKUP(datosAvance[[#This Row],[renaes]],eess!$A$1:$G$189,4,FALSE)</f>
        <v>KAÑARIS</v>
      </c>
      <c r="I5470" s="9" t="str">
        <f>+VLOOKUP(datosAvance[[#This Row],[renaes]],eess!$A$1:$G$189,6,FALSE)</f>
        <v>FERREÑAFE</v>
      </c>
      <c r="J5470" s="9" t="str">
        <f>+VLOOKUP(datosAvance[[#This Row],[renaes]],eess!$A$1:$G$189,7,FALSE)</f>
        <v>CAÑARIS</v>
      </c>
    </row>
    <row r="5471" spans="1:10" x14ac:dyDescent="0.25">
      <c r="A5471">
        <v>4403</v>
      </c>
      <c r="B5471">
        <v>0</v>
      </c>
      <c r="C5471" t="s">
        <v>244</v>
      </c>
      <c r="D5471">
        <v>3</v>
      </c>
      <c r="E5471" t="s">
        <v>5</v>
      </c>
      <c r="F5471" s="9" t="str">
        <f>+VLOOKUP(datosAvance[[#This Row],[renaes]],eess!$A$1:$G$189,2,FALSE)</f>
        <v>CHIÑAMA</v>
      </c>
      <c r="G5471" s="9" t="str">
        <f>+VLOOKUP(datosAvance[[#This Row],[renaes]],eess!$A$1:$G$189,3,FALSE)</f>
        <v>LAMBAYEQUE</v>
      </c>
      <c r="H5471" s="9" t="str">
        <f>+VLOOKUP(datosAvance[[#This Row],[renaes]],eess!$A$1:$G$189,4,FALSE)</f>
        <v>KAÑARIS</v>
      </c>
      <c r="I5471" s="9" t="str">
        <f>+VLOOKUP(datosAvance[[#This Row],[renaes]],eess!$A$1:$G$189,6,FALSE)</f>
        <v>FERREÑAFE</v>
      </c>
      <c r="J5471" s="9" t="str">
        <f>+VLOOKUP(datosAvance[[#This Row],[renaes]],eess!$A$1:$G$189,7,FALSE)</f>
        <v>CAÑARIS</v>
      </c>
    </row>
    <row r="5472" spans="1:10" x14ac:dyDescent="0.25">
      <c r="A5472">
        <v>4404</v>
      </c>
      <c r="B5472">
        <v>2</v>
      </c>
      <c r="C5472" t="s">
        <v>244</v>
      </c>
      <c r="D5472">
        <v>3</v>
      </c>
      <c r="E5472" t="s">
        <v>5</v>
      </c>
      <c r="F5472" s="9" t="str">
        <f>+VLOOKUP(datosAvance[[#This Row],[renaes]],eess!$A$1:$G$189,2,FALSE)</f>
        <v>TONGORRAPE</v>
      </c>
      <c r="G5472" s="9" t="str">
        <f>+VLOOKUP(datosAvance[[#This Row],[renaes]],eess!$A$1:$G$189,3,FALSE)</f>
        <v>LAMBAYEQUE</v>
      </c>
      <c r="H5472" s="9" t="str">
        <f>+VLOOKUP(datosAvance[[#This Row],[renaes]],eess!$A$1:$G$189,4,FALSE)</f>
        <v>MOTUPE</v>
      </c>
      <c r="I5472" s="9" t="str">
        <f>+VLOOKUP(datosAvance[[#This Row],[renaes]],eess!$A$1:$G$189,6,FALSE)</f>
        <v>LAMBAYEQUE</v>
      </c>
      <c r="J5472" s="9" t="str">
        <f>+VLOOKUP(datosAvance[[#This Row],[renaes]],eess!$A$1:$G$189,7,FALSE)</f>
        <v>MOTUPE</v>
      </c>
    </row>
    <row r="5473" spans="1:10" x14ac:dyDescent="0.25">
      <c r="A5473">
        <v>4405</v>
      </c>
      <c r="B5473">
        <v>0</v>
      </c>
      <c r="C5473" t="s">
        <v>244</v>
      </c>
      <c r="D5473">
        <v>3</v>
      </c>
      <c r="E5473" t="s">
        <v>5</v>
      </c>
      <c r="F5473" s="9" t="str">
        <f>+VLOOKUP(datosAvance[[#This Row],[renaes]],eess!$A$1:$G$189,2,FALSE)</f>
        <v>ANCHOVIRA</v>
      </c>
      <c r="G5473" s="9" t="str">
        <f>+VLOOKUP(datosAvance[[#This Row],[renaes]],eess!$A$1:$G$189,3,FALSE)</f>
        <v>LAMBAYEQUE</v>
      </c>
      <c r="H5473" s="9" t="str">
        <f>+VLOOKUP(datosAvance[[#This Row],[renaes]],eess!$A$1:$G$189,4,FALSE)</f>
        <v>MOTUPE</v>
      </c>
      <c r="I5473" s="9" t="str">
        <f>+VLOOKUP(datosAvance[[#This Row],[renaes]],eess!$A$1:$G$189,6,FALSE)</f>
        <v>LAMBAYEQUE</v>
      </c>
      <c r="J5473" s="9" t="str">
        <f>+VLOOKUP(datosAvance[[#This Row],[renaes]],eess!$A$1:$G$189,7,FALSE)</f>
        <v>MOTUPE</v>
      </c>
    </row>
    <row r="5474" spans="1:10" x14ac:dyDescent="0.25">
      <c r="A5474">
        <v>4406</v>
      </c>
      <c r="B5474">
        <v>1</v>
      </c>
      <c r="C5474" t="s">
        <v>244</v>
      </c>
      <c r="D5474">
        <v>3</v>
      </c>
      <c r="E5474" t="s">
        <v>5</v>
      </c>
      <c r="F5474" s="9" t="str">
        <f>+VLOOKUP(datosAvance[[#This Row],[renaes]],eess!$A$1:$G$189,2,FALSE)</f>
        <v>MARRIPON</v>
      </c>
      <c r="G5474" s="9" t="str">
        <f>+VLOOKUP(datosAvance[[#This Row],[renaes]],eess!$A$1:$G$189,3,FALSE)</f>
        <v>LAMBAYEQUE</v>
      </c>
      <c r="H5474" s="9" t="str">
        <f>+VLOOKUP(datosAvance[[#This Row],[renaes]],eess!$A$1:$G$189,4,FALSE)</f>
        <v>MOTUPE</v>
      </c>
      <c r="I5474" s="9" t="str">
        <f>+VLOOKUP(datosAvance[[#This Row],[renaes]],eess!$A$1:$G$189,6,FALSE)</f>
        <v>LAMBAYEQUE</v>
      </c>
      <c r="J5474" s="9" t="str">
        <f>+VLOOKUP(datosAvance[[#This Row],[renaes]],eess!$A$1:$G$189,7,FALSE)</f>
        <v>MOTUPE</v>
      </c>
    </row>
    <row r="5475" spans="1:10" x14ac:dyDescent="0.25">
      <c r="A5475">
        <v>4407</v>
      </c>
      <c r="B5475">
        <v>1</v>
      </c>
      <c r="C5475" t="s">
        <v>244</v>
      </c>
      <c r="D5475">
        <v>3</v>
      </c>
      <c r="E5475" t="s">
        <v>5</v>
      </c>
      <c r="F5475" s="9" t="str">
        <f>+VLOOKUP(datosAvance[[#This Row],[renaes]],eess!$A$1:$G$189,2,FALSE)</f>
        <v>OLMOS</v>
      </c>
      <c r="G5475" s="9" t="str">
        <f>+VLOOKUP(datosAvance[[#This Row],[renaes]],eess!$A$1:$G$189,3,FALSE)</f>
        <v>LAMBAYEQUE</v>
      </c>
      <c r="H5475" s="9" t="str">
        <f>+VLOOKUP(datosAvance[[#This Row],[renaes]],eess!$A$1:$G$189,4,FALSE)</f>
        <v>OLMOS</v>
      </c>
      <c r="I5475" s="9" t="str">
        <f>+VLOOKUP(datosAvance[[#This Row],[renaes]],eess!$A$1:$G$189,6,FALSE)</f>
        <v>LAMBAYEQUE</v>
      </c>
      <c r="J5475" s="9" t="str">
        <f>+VLOOKUP(datosAvance[[#This Row],[renaes]],eess!$A$1:$G$189,7,FALSE)</f>
        <v>OLMOS</v>
      </c>
    </row>
    <row r="5476" spans="1:10" x14ac:dyDescent="0.25">
      <c r="A5476">
        <v>4408</v>
      </c>
      <c r="B5476">
        <v>0</v>
      </c>
      <c r="C5476" t="s">
        <v>244</v>
      </c>
      <c r="D5476">
        <v>3</v>
      </c>
      <c r="E5476" t="s">
        <v>5</v>
      </c>
      <c r="F5476" s="9" t="str">
        <f>+VLOOKUP(datosAvance[[#This Row],[renaes]],eess!$A$1:$G$189,2,FALSE)</f>
        <v>LA ESTANCIA</v>
      </c>
      <c r="G5476" s="9" t="str">
        <f>+VLOOKUP(datosAvance[[#This Row],[renaes]],eess!$A$1:$G$189,3,FALSE)</f>
        <v>LAMBAYEQUE</v>
      </c>
      <c r="H5476" s="9" t="str">
        <f>+VLOOKUP(datosAvance[[#This Row],[renaes]],eess!$A$1:$G$189,4,FALSE)</f>
        <v>OLMOS</v>
      </c>
      <c r="I5476" s="9" t="str">
        <f>+VLOOKUP(datosAvance[[#This Row],[renaes]],eess!$A$1:$G$189,6,FALSE)</f>
        <v>LAMBAYEQUE</v>
      </c>
      <c r="J5476" s="9" t="str">
        <f>+VLOOKUP(datosAvance[[#This Row],[renaes]],eess!$A$1:$G$189,7,FALSE)</f>
        <v>OLMOS</v>
      </c>
    </row>
    <row r="5477" spans="1:10" x14ac:dyDescent="0.25">
      <c r="A5477">
        <v>4409</v>
      </c>
      <c r="B5477">
        <v>3</v>
      </c>
      <c r="C5477" t="s">
        <v>244</v>
      </c>
      <c r="D5477">
        <v>3</v>
      </c>
      <c r="E5477" t="s">
        <v>5</v>
      </c>
      <c r="F5477" s="9" t="str">
        <f>+VLOOKUP(datosAvance[[#This Row],[renaes]],eess!$A$1:$G$189,2,FALSE)</f>
        <v>INSCULAS</v>
      </c>
      <c r="G5477" s="9" t="str">
        <f>+VLOOKUP(datosAvance[[#This Row],[renaes]],eess!$A$1:$G$189,3,FALSE)</f>
        <v>LAMBAYEQUE</v>
      </c>
      <c r="H5477" s="9" t="str">
        <f>+VLOOKUP(datosAvance[[#This Row],[renaes]],eess!$A$1:$G$189,4,FALSE)</f>
        <v>OLMOS</v>
      </c>
      <c r="I5477" s="9" t="str">
        <f>+VLOOKUP(datosAvance[[#This Row],[renaes]],eess!$A$1:$G$189,6,FALSE)</f>
        <v>LAMBAYEQUE</v>
      </c>
      <c r="J5477" s="9" t="str">
        <f>+VLOOKUP(datosAvance[[#This Row],[renaes]],eess!$A$1:$G$189,7,FALSE)</f>
        <v>OLMOS</v>
      </c>
    </row>
    <row r="5478" spans="1:10" x14ac:dyDescent="0.25">
      <c r="A5478">
        <v>4410</v>
      </c>
      <c r="B5478">
        <v>0</v>
      </c>
      <c r="C5478" t="s">
        <v>244</v>
      </c>
      <c r="D5478">
        <v>3</v>
      </c>
      <c r="E5478" t="s">
        <v>5</v>
      </c>
      <c r="F5478" s="9" t="str">
        <f>+VLOOKUP(datosAvance[[#This Row],[renaes]],eess!$A$1:$G$189,2,FALSE)</f>
        <v>QUERPON</v>
      </c>
      <c r="G5478" s="9" t="str">
        <f>+VLOOKUP(datosAvance[[#This Row],[renaes]],eess!$A$1:$G$189,3,FALSE)</f>
        <v>LAMBAYEQUE</v>
      </c>
      <c r="H5478" s="9" t="str">
        <f>+VLOOKUP(datosAvance[[#This Row],[renaes]],eess!$A$1:$G$189,4,FALSE)</f>
        <v>OLMOS</v>
      </c>
      <c r="I5478" s="9" t="str">
        <f>+VLOOKUP(datosAvance[[#This Row],[renaes]],eess!$A$1:$G$189,6,FALSE)</f>
        <v>LAMBAYEQUE</v>
      </c>
      <c r="J5478" s="9" t="str">
        <f>+VLOOKUP(datosAvance[[#This Row],[renaes]],eess!$A$1:$G$189,7,FALSE)</f>
        <v>OLMOS</v>
      </c>
    </row>
    <row r="5479" spans="1:10" x14ac:dyDescent="0.25">
      <c r="A5479">
        <v>4411</v>
      </c>
      <c r="B5479">
        <v>1</v>
      </c>
      <c r="C5479" t="s">
        <v>244</v>
      </c>
      <c r="D5479">
        <v>3</v>
      </c>
      <c r="E5479" t="s">
        <v>5</v>
      </c>
      <c r="F5479" s="9" t="str">
        <f>+VLOOKUP(datosAvance[[#This Row],[renaes]],eess!$A$1:$G$189,2,FALSE)</f>
        <v>TRES BATANES</v>
      </c>
      <c r="G5479" s="9" t="str">
        <f>+VLOOKUP(datosAvance[[#This Row],[renaes]],eess!$A$1:$G$189,3,FALSE)</f>
        <v>LAMBAYEQUE</v>
      </c>
      <c r="H5479" s="9" t="str">
        <f>+VLOOKUP(datosAvance[[#This Row],[renaes]],eess!$A$1:$G$189,4,FALSE)</f>
        <v>OLMOS</v>
      </c>
      <c r="I5479" s="9" t="str">
        <f>+VLOOKUP(datosAvance[[#This Row],[renaes]],eess!$A$1:$G$189,6,FALSE)</f>
        <v>LAMBAYEQUE</v>
      </c>
      <c r="J5479" s="9" t="str">
        <f>+VLOOKUP(datosAvance[[#This Row],[renaes]],eess!$A$1:$G$189,7,FALSE)</f>
        <v>OLMOS</v>
      </c>
    </row>
    <row r="5480" spans="1:10" x14ac:dyDescent="0.25">
      <c r="A5480">
        <v>4413</v>
      </c>
      <c r="B5480">
        <v>1</v>
      </c>
      <c r="C5480" t="s">
        <v>244</v>
      </c>
      <c r="D5480">
        <v>3</v>
      </c>
      <c r="E5480" t="s">
        <v>5</v>
      </c>
      <c r="F5480" s="9" t="str">
        <f>+VLOOKUP(datosAvance[[#This Row],[renaes]],eess!$A$1:$G$189,2,FALSE)</f>
        <v>ÑAUPE</v>
      </c>
      <c r="G5480" s="9" t="str">
        <f>+VLOOKUP(datosAvance[[#This Row],[renaes]],eess!$A$1:$G$189,3,FALSE)</f>
        <v>LAMBAYEQUE</v>
      </c>
      <c r="H5480" s="9" t="str">
        <f>+VLOOKUP(datosAvance[[#This Row],[renaes]],eess!$A$1:$G$189,4,FALSE)</f>
        <v>OLMOS</v>
      </c>
      <c r="I5480" s="9" t="str">
        <f>+VLOOKUP(datosAvance[[#This Row],[renaes]],eess!$A$1:$G$189,6,FALSE)</f>
        <v>LAMBAYEQUE</v>
      </c>
      <c r="J5480" s="9" t="str">
        <f>+VLOOKUP(datosAvance[[#This Row],[renaes]],eess!$A$1:$G$189,7,FALSE)</f>
        <v>OLMOS</v>
      </c>
    </row>
    <row r="5481" spans="1:10" x14ac:dyDescent="0.25">
      <c r="A5481">
        <v>4415</v>
      </c>
      <c r="B5481">
        <v>0</v>
      </c>
      <c r="C5481" t="s">
        <v>244</v>
      </c>
      <c r="D5481">
        <v>3</v>
      </c>
      <c r="E5481" t="s">
        <v>5</v>
      </c>
      <c r="F5481" s="9" t="str">
        <f>+VLOOKUP(datosAvance[[#This Row],[renaes]],eess!$A$1:$G$189,2,FALSE)</f>
        <v>FICUAR</v>
      </c>
      <c r="G5481" s="9" t="str">
        <f>+VLOOKUP(datosAvance[[#This Row],[renaes]],eess!$A$1:$G$189,3,FALSE)</f>
        <v>LAMBAYEQUE</v>
      </c>
      <c r="H5481" s="9" t="str">
        <f>+VLOOKUP(datosAvance[[#This Row],[renaes]],eess!$A$1:$G$189,4,FALSE)</f>
        <v>OLMOS</v>
      </c>
      <c r="I5481" s="9" t="str">
        <f>+VLOOKUP(datosAvance[[#This Row],[renaes]],eess!$A$1:$G$189,6,FALSE)</f>
        <v>LAMBAYEQUE</v>
      </c>
      <c r="J5481" s="9" t="str">
        <f>+VLOOKUP(datosAvance[[#This Row],[renaes]],eess!$A$1:$G$189,7,FALSE)</f>
        <v>OLMOS</v>
      </c>
    </row>
    <row r="5482" spans="1:10" x14ac:dyDescent="0.25">
      <c r="A5482">
        <v>4416</v>
      </c>
      <c r="B5482">
        <v>0</v>
      </c>
      <c r="C5482" t="s">
        <v>244</v>
      </c>
      <c r="D5482">
        <v>3</v>
      </c>
      <c r="E5482" t="s">
        <v>5</v>
      </c>
      <c r="F5482" s="9" t="str">
        <f>+VLOOKUP(datosAvance[[#This Row],[renaes]],eess!$A$1:$G$189,2,FALSE)</f>
        <v>SANTA ROSA (OLMOS)</v>
      </c>
      <c r="G5482" s="9" t="str">
        <f>+VLOOKUP(datosAvance[[#This Row],[renaes]],eess!$A$1:$G$189,3,FALSE)</f>
        <v>LAMBAYEQUE</v>
      </c>
      <c r="H5482" s="9" t="str">
        <f>+VLOOKUP(datosAvance[[#This Row],[renaes]],eess!$A$1:$G$189,4,FALSE)</f>
        <v>OLMOS</v>
      </c>
      <c r="I5482" s="9" t="str">
        <f>+VLOOKUP(datosAvance[[#This Row],[renaes]],eess!$A$1:$G$189,6,FALSE)</f>
        <v>LAMBAYEQUE</v>
      </c>
      <c r="J5482" s="9" t="str">
        <f>+VLOOKUP(datosAvance[[#This Row],[renaes]],eess!$A$1:$G$189,7,FALSE)</f>
        <v>OLMOS</v>
      </c>
    </row>
    <row r="5483" spans="1:10" x14ac:dyDescent="0.25">
      <c r="A5483">
        <v>4417</v>
      </c>
      <c r="B5483">
        <v>0</v>
      </c>
      <c r="C5483" t="s">
        <v>244</v>
      </c>
      <c r="D5483">
        <v>3</v>
      </c>
      <c r="E5483" t="s">
        <v>5</v>
      </c>
      <c r="F5483" s="9" t="str">
        <f>+VLOOKUP(datosAvance[[#This Row],[renaes]],eess!$A$1:$G$189,2,FALSE)</f>
        <v>COLAYA</v>
      </c>
      <c r="G5483" s="9" t="str">
        <f>+VLOOKUP(datosAvance[[#This Row],[renaes]],eess!$A$1:$G$189,3,FALSE)</f>
        <v>LAMBAYEQUE</v>
      </c>
      <c r="H5483" s="9" t="str">
        <f>+VLOOKUP(datosAvance[[#This Row],[renaes]],eess!$A$1:$G$189,4,FALSE)</f>
        <v>SALAS</v>
      </c>
      <c r="I5483" s="9" t="str">
        <f>+VLOOKUP(datosAvance[[#This Row],[renaes]],eess!$A$1:$G$189,6,FALSE)</f>
        <v>LAMBAYEQUE</v>
      </c>
      <c r="J5483" s="9" t="str">
        <f>+VLOOKUP(datosAvance[[#This Row],[renaes]],eess!$A$1:$G$189,7,FALSE)</f>
        <v>SALAS</v>
      </c>
    </row>
    <row r="5484" spans="1:10" x14ac:dyDescent="0.25">
      <c r="A5484">
        <v>4418</v>
      </c>
      <c r="B5484">
        <v>1</v>
      </c>
      <c r="C5484" t="s">
        <v>244</v>
      </c>
      <c r="D5484">
        <v>3</v>
      </c>
      <c r="E5484" t="s">
        <v>5</v>
      </c>
      <c r="F5484" s="9" t="str">
        <f>+VLOOKUP(datosAvance[[#This Row],[renaes]],eess!$A$1:$G$189,2,FALSE)</f>
        <v>LA RAMADA</v>
      </c>
      <c r="G5484" s="9" t="str">
        <f>+VLOOKUP(datosAvance[[#This Row],[renaes]],eess!$A$1:$G$189,3,FALSE)</f>
        <v>LAMBAYEQUE</v>
      </c>
      <c r="H5484" s="9" t="str">
        <f>+VLOOKUP(datosAvance[[#This Row],[renaes]],eess!$A$1:$G$189,4,FALSE)</f>
        <v>SALAS</v>
      </c>
      <c r="I5484" s="9" t="str">
        <f>+VLOOKUP(datosAvance[[#This Row],[renaes]],eess!$A$1:$G$189,6,FALSE)</f>
        <v>LAMBAYEQUE</v>
      </c>
      <c r="J5484" s="9" t="str">
        <f>+VLOOKUP(datosAvance[[#This Row],[renaes]],eess!$A$1:$G$189,7,FALSE)</f>
        <v>SALAS</v>
      </c>
    </row>
    <row r="5485" spans="1:10" x14ac:dyDescent="0.25">
      <c r="A5485">
        <v>4419</v>
      </c>
      <c r="B5485">
        <v>0</v>
      </c>
      <c r="C5485" t="s">
        <v>244</v>
      </c>
      <c r="D5485">
        <v>3</v>
      </c>
      <c r="E5485" t="s">
        <v>5</v>
      </c>
      <c r="F5485" s="9" t="str">
        <f>+VLOOKUP(datosAvance[[#This Row],[renaes]],eess!$A$1:$G$189,2,FALSE)</f>
        <v>TALLAPAMPA</v>
      </c>
      <c r="G5485" s="9" t="str">
        <f>+VLOOKUP(datosAvance[[#This Row],[renaes]],eess!$A$1:$G$189,3,FALSE)</f>
        <v>LAMBAYEQUE</v>
      </c>
      <c r="H5485" s="9" t="str">
        <f>+VLOOKUP(datosAvance[[#This Row],[renaes]],eess!$A$1:$G$189,4,FALSE)</f>
        <v>SALAS</v>
      </c>
      <c r="I5485" s="9" t="str">
        <f>+VLOOKUP(datosAvance[[#This Row],[renaes]],eess!$A$1:$G$189,6,FALSE)</f>
        <v>LAMBAYEQUE</v>
      </c>
      <c r="J5485" s="9" t="str">
        <f>+VLOOKUP(datosAvance[[#This Row],[renaes]],eess!$A$1:$G$189,7,FALSE)</f>
        <v>SALAS</v>
      </c>
    </row>
    <row r="5486" spans="1:10" x14ac:dyDescent="0.25">
      <c r="A5486">
        <v>4420</v>
      </c>
      <c r="B5486">
        <v>2</v>
      </c>
      <c r="C5486" t="s">
        <v>244</v>
      </c>
      <c r="D5486">
        <v>3</v>
      </c>
      <c r="E5486" t="s">
        <v>5</v>
      </c>
      <c r="F5486" s="9" t="str">
        <f>+VLOOKUP(datosAvance[[#This Row],[renaes]],eess!$A$1:$G$189,2,FALSE)</f>
        <v>MORROPE</v>
      </c>
      <c r="G5486" s="9" t="str">
        <f>+VLOOKUP(datosAvance[[#This Row],[renaes]],eess!$A$1:$G$189,3,FALSE)</f>
        <v>LAMBAYEQUE</v>
      </c>
      <c r="H5486" s="9" t="str">
        <f>+VLOOKUP(datosAvance[[#This Row],[renaes]],eess!$A$1:$G$189,4,FALSE)</f>
        <v>MORROPE</v>
      </c>
      <c r="I5486" s="9" t="str">
        <f>+VLOOKUP(datosAvance[[#This Row],[renaes]],eess!$A$1:$G$189,6,FALSE)</f>
        <v>LAMBAYEQUE</v>
      </c>
      <c r="J5486" s="9" t="str">
        <f>+VLOOKUP(datosAvance[[#This Row],[renaes]],eess!$A$1:$G$189,7,FALSE)</f>
        <v>MORROPE</v>
      </c>
    </row>
    <row r="5487" spans="1:10" x14ac:dyDescent="0.25">
      <c r="A5487">
        <v>4421</v>
      </c>
      <c r="B5487">
        <v>0</v>
      </c>
      <c r="C5487" t="s">
        <v>244</v>
      </c>
      <c r="D5487">
        <v>3</v>
      </c>
      <c r="E5487" t="s">
        <v>5</v>
      </c>
      <c r="F5487" s="9" t="str">
        <f>+VLOOKUP(datosAvance[[#This Row],[renaes]],eess!$A$1:$G$189,2,FALSE)</f>
        <v>LA COLORADA</v>
      </c>
      <c r="G5487" s="9" t="str">
        <f>+VLOOKUP(datosAvance[[#This Row],[renaes]],eess!$A$1:$G$189,3,FALSE)</f>
        <v>LAMBAYEQUE</v>
      </c>
      <c r="H5487" s="9" t="str">
        <f>+VLOOKUP(datosAvance[[#This Row],[renaes]],eess!$A$1:$G$189,4,FALSE)</f>
        <v>MORROPE</v>
      </c>
      <c r="I5487" s="9" t="str">
        <f>+VLOOKUP(datosAvance[[#This Row],[renaes]],eess!$A$1:$G$189,6,FALSE)</f>
        <v>LAMBAYEQUE</v>
      </c>
      <c r="J5487" s="9" t="str">
        <f>+VLOOKUP(datosAvance[[#This Row],[renaes]],eess!$A$1:$G$189,7,FALSE)</f>
        <v>MORROPE</v>
      </c>
    </row>
    <row r="5488" spans="1:10" x14ac:dyDescent="0.25">
      <c r="A5488">
        <v>4422</v>
      </c>
      <c r="B5488">
        <v>1</v>
      </c>
      <c r="C5488" t="s">
        <v>244</v>
      </c>
      <c r="D5488">
        <v>3</v>
      </c>
      <c r="E5488" t="s">
        <v>5</v>
      </c>
      <c r="F5488" s="9" t="str">
        <f>+VLOOKUP(datosAvance[[#This Row],[renaes]],eess!$A$1:$G$189,2,FALSE)</f>
        <v>EL ROMERO</v>
      </c>
      <c r="G5488" s="9" t="str">
        <f>+VLOOKUP(datosAvance[[#This Row],[renaes]],eess!$A$1:$G$189,3,FALSE)</f>
        <v>LAMBAYEQUE</v>
      </c>
      <c r="H5488" s="9" t="str">
        <f>+VLOOKUP(datosAvance[[#This Row],[renaes]],eess!$A$1:$G$189,4,FALSE)</f>
        <v>MORROPE</v>
      </c>
      <c r="I5488" s="9" t="str">
        <f>+VLOOKUP(datosAvance[[#This Row],[renaes]],eess!$A$1:$G$189,6,FALSE)</f>
        <v>LAMBAYEQUE</v>
      </c>
      <c r="J5488" s="9" t="str">
        <f>+VLOOKUP(datosAvance[[#This Row],[renaes]],eess!$A$1:$G$189,7,FALSE)</f>
        <v>MORROPE</v>
      </c>
    </row>
    <row r="5489" spans="1:10" x14ac:dyDescent="0.25">
      <c r="A5489">
        <v>4423</v>
      </c>
      <c r="B5489">
        <v>1</v>
      </c>
      <c r="C5489" t="s">
        <v>244</v>
      </c>
      <c r="D5489">
        <v>3</v>
      </c>
      <c r="E5489" t="s">
        <v>5</v>
      </c>
      <c r="F5489" s="9" t="str">
        <f>+VLOOKUP(datosAvance[[#This Row],[renaes]],eess!$A$1:$G$189,2,FALSE)</f>
        <v>TRANCA FANUPE</v>
      </c>
      <c r="G5489" s="9" t="str">
        <f>+VLOOKUP(datosAvance[[#This Row],[renaes]],eess!$A$1:$G$189,3,FALSE)</f>
        <v>LAMBAYEQUE</v>
      </c>
      <c r="H5489" s="9" t="str">
        <f>+VLOOKUP(datosAvance[[#This Row],[renaes]],eess!$A$1:$G$189,4,FALSE)</f>
        <v>MORROPE</v>
      </c>
      <c r="I5489" s="9" t="str">
        <f>+VLOOKUP(datosAvance[[#This Row],[renaes]],eess!$A$1:$G$189,6,FALSE)</f>
        <v>LAMBAYEQUE</v>
      </c>
      <c r="J5489" s="9" t="str">
        <f>+VLOOKUP(datosAvance[[#This Row],[renaes]],eess!$A$1:$G$189,7,FALSE)</f>
        <v>MORROPE</v>
      </c>
    </row>
    <row r="5490" spans="1:10" x14ac:dyDescent="0.25">
      <c r="A5490">
        <v>4424</v>
      </c>
      <c r="B5490">
        <v>0</v>
      </c>
      <c r="C5490" t="s">
        <v>244</v>
      </c>
      <c r="D5490">
        <v>3</v>
      </c>
      <c r="E5490" t="s">
        <v>5</v>
      </c>
      <c r="F5490" s="9" t="str">
        <f>+VLOOKUP(datosAvance[[#This Row],[renaes]],eess!$A$1:$G$189,2,FALSE)</f>
        <v>LAGUNAS (MORROPE)</v>
      </c>
      <c r="G5490" s="9" t="str">
        <f>+VLOOKUP(datosAvance[[#This Row],[renaes]],eess!$A$1:$G$189,3,FALSE)</f>
        <v>LAMBAYEQUE</v>
      </c>
      <c r="H5490" s="9" t="str">
        <f>+VLOOKUP(datosAvance[[#This Row],[renaes]],eess!$A$1:$G$189,4,FALSE)</f>
        <v>MORROPE</v>
      </c>
      <c r="I5490" s="9" t="str">
        <f>+VLOOKUP(datosAvance[[#This Row],[renaes]],eess!$A$1:$G$189,6,FALSE)</f>
        <v>LAMBAYEQUE</v>
      </c>
      <c r="J5490" s="9" t="str">
        <f>+VLOOKUP(datosAvance[[#This Row],[renaes]],eess!$A$1:$G$189,7,FALSE)</f>
        <v>MORROPE</v>
      </c>
    </row>
    <row r="5491" spans="1:10" x14ac:dyDescent="0.25">
      <c r="A5491">
        <v>4425</v>
      </c>
      <c r="B5491">
        <v>1</v>
      </c>
      <c r="C5491" t="s">
        <v>244</v>
      </c>
      <c r="D5491">
        <v>3</v>
      </c>
      <c r="E5491" t="s">
        <v>5</v>
      </c>
      <c r="F5491" s="9" t="str">
        <f>+VLOOKUP(datosAvance[[#This Row],[renaes]],eess!$A$1:$G$189,2,FALSE)</f>
        <v>CHEPITO</v>
      </c>
      <c r="G5491" s="9" t="str">
        <f>+VLOOKUP(datosAvance[[#This Row],[renaes]],eess!$A$1:$G$189,3,FALSE)</f>
        <v>LAMBAYEQUE</v>
      </c>
      <c r="H5491" s="9" t="str">
        <f>+VLOOKUP(datosAvance[[#This Row],[renaes]],eess!$A$1:$G$189,4,FALSE)</f>
        <v>MORROPE</v>
      </c>
      <c r="I5491" s="9" t="str">
        <f>+VLOOKUP(datosAvance[[#This Row],[renaes]],eess!$A$1:$G$189,6,FALSE)</f>
        <v>LAMBAYEQUE</v>
      </c>
      <c r="J5491" s="9" t="str">
        <f>+VLOOKUP(datosAvance[[#This Row],[renaes]],eess!$A$1:$G$189,7,FALSE)</f>
        <v>MORROPE</v>
      </c>
    </row>
    <row r="5492" spans="1:10" x14ac:dyDescent="0.25">
      <c r="A5492">
        <v>4426</v>
      </c>
      <c r="B5492">
        <v>2</v>
      </c>
      <c r="C5492" t="s">
        <v>244</v>
      </c>
      <c r="D5492">
        <v>3</v>
      </c>
      <c r="E5492" t="s">
        <v>5</v>
      </c>
      <c r="F5492" s="9" t="str">
        <f>+VLOOKUP(datosAvance[[#This Row],[renaes]],eess!$A$1:$G$189,2,FALSE)</f>
        <v>ARBOLSOL</v>
      </c>
      <c r="G5492" s="9" t="str">
        <f>+VLOOKUP(datosAvance[[#This Row],[renaes]],eess!$A$1:$G$189,3,FALSE)</f>
        <v>LAMBAYEQUE</v>
      </c>
      <c r="H5492" s="9" t="str">
        <f>+VLOOKUP(datosAvance[[#This Row],[renaes]],eess!$A$1:$G$189,4,FALSE)</f>
        <v>MORROPE</v>
      </c>
      <c r="I5492" s="9" t="str">
        <f>+VLOOKUP(datosAvance[[#This Row],[renaes]],eess!$A$1:$G$189,6,FALSE)</f>
        <v>LAMBAYEQUE</v>
      </c>
      <c r="J5492" s="9" t="str">
        <f>+VLOOKUP(datosAvance[[#This Row],[renaes]],eess!$A$1:$G$189,7,FALSE)</f>
        <v>MORROPE</v>
      </c>
    </row>
    <row r="5493" spans="1:10" x14ac:dyDescent="0.25">
      <c r="A5493">
        <v>4429</v>
      </c>
      <c r="B5493">
        <v>2</v>
      </c>
      <c r="C5493" t="s">
        <v>244</v>
      </c>
      <c r="D5493">
        <v>3</v>
      </c>
      <c r="E5493" t="s">
        <v>5</v>
      </c>
      <c r="F5493" s="9" t="str">
        <f>+VLOOKUP(datosAvance[[#This Row],[renaes]],eess!$A$1:$G$189,2,FALSE)</f>
        <v>CRUZ DEL MEDANO</v>
      </c>
      <c r="G5493" s="9" t="str">
        <f>+VLOOKUP(datosAvance[[#This Row],[renaes]],eess!$A$1:$G$189,3,FALSE)</f>
        <v>LAMBAYEQUE</v>
      </c>
      <c r="H5493" s="9" t="str">
        <f>+VLOOKUP(datosAvance[[#This Row],[renaes]],eess!$A$1:$G$189,4,FALSE)</f>
        <v>MORROPE</v>
      </c>
      <c r="I5493" s="9" t="str">
        <f>+VLOOKUP(datosAvance[[#This Row],[renaes]],eess!$A$1:$G$189,6,FALSE)</f>
        <v>LAMBAYEQUE</v>
      </c>
      <c r="J5493" s="9" t="str">
        <f>+VLOOKUP(datosAvance[[#This Row],[renaes]],eess!$A$1:$G$189,7,FALSE)</f>
        <v>MORROPE</v>
      </c>
    </row>
    <row r="5494" spans="1:10" x14ac:dyDescent="0.25">
      <c r="A5494">
        <v>4430</v>
      </c>
      <c r="B5494">
        <v>1</v>
      </c>
      <c r="C5494" t="s">
        <v>244</v>
      </c>
      <c r="D5494">
        <v>3</v>
      </c>
      <c r="E5494" t="s">
        <v>5</v>
      </c>
      <c r="F5494" s="9" t="str">
        <f>+VLOOKUP(datosAvance[[#This Row],[renaes]],eess!$A$1:$G$189,2,FALSE)</f>
        <v>QUEMAZON</v>
      </c>
      <c r="G5494" s="9" t="str">
        <f>+VLOOKUP(datosAvance[[#This Row],[renaes]],eess!$A$1:$G$189,3,FALSE)</f>
        <v>LAMBAYEQUE</v>
      </c>
      <c r="H5494" s="9" t="str">
        <f>+VLOOKUP(datosAvance[[#This Row],[renaes]],eess!$A$1:$G$189,4,FALSE)</f>
        <v>MORROPE</v>
      </c>
      <c r="I5494" s="9" t="str">
        <f>+VLOOKUP(datosAvance[[#This Row],[renaes]],eess!$A$1:$G$189,6,FALSE)</f>
        <v>LAMBAYEQUE</v>
      </c>
      <c r="J5494" s="9" t="str">
        <f>+VLOOKUP(datosAvance[[#This Row],[renaes]],eess!$A$1:$G$189,7,FALSE)</f>
        <v>MORROPE</v>
      </c>
    </row>
    <row r="5495" spans="1:10" x14ac:dyDescent="0.25">
      <c r="A5495">
        <v>4431</v>
      </c>
      <c r="B5495">
        <v>6</v>
      </c>
      <c r="C5495" t="s">
        <v>244</v>
      </c>
      <c r="D5495">
        <v>3</v>
      </c>
      <c r="E5495" t="s">
        <v>5</v>
      </c>
      <c r="F5495" s="9" t="str">
        <f>+VLOOKUP(datosAvance[[#This Row],[renaes]],eess!$A$1:$G$189,2,FALSE)</f>
        <v>FANUPE BARRIO NUEVO</v>
      </c>
      <c r="G5495" s="9" t="str">
        <f>+VLOOKUP(datosAvance[[#This Row],[renaes]],eess!$A$1:$G$189,3,FALSE)</f>
        <v>LAMBAYEQUE</v>
      </c>
      <c r="H5495" s="9" t="str">
        <f>+VLOOKUP(datosAvance[[#This Row],[renaes]],eess!$A$1:$G$189,4,FALSE)</f>
        <v>MORROPE</v>
      </c>
      <c r="I5495" s="9" t="str">
        <f>+VLOOKUP(datosAvance[[#This Row],[renaes]],eess!$A$1:$G$189,6,FALSE)</f>
        <v>LAMBAYEQUE</v>
      </c>
      <c r="J5495" s="9" t="str">
        <f>+VLOOKUP(datosAvance[[#This Row],[renaes]],eess!$A$1:$G$189,7,FALSE)</f>
        <v>MORROPE</v>
      </c>
    </row>
    <row r="5496" spans="1:10" x14ac:dyDescent="0.25">
      <c r="A5496">
        <v>4432</v>
      </c>
      <c r="B5496">
        <v>0</v>
      </c>
      <c r="C5496" t="s">
        <v>244</v>
      </c>
      <c r="D5496">
        <v>3</v>
      </c>
      <c r="E5496" t="s">
        <v>5</v>
      </c>
      <c r="F5496" s="9" t="str">
        <f>+VLOOKUP(datosAvance[[#This Row],[renaes]],eess!$A$1:$G$189,2,FALSE)</f>
        <v>SANTA ISABEL</v>
      </c>
      <c r="G5496" s="9" t="str">
        <f>+VLOOKUP(datosAvance[[#This Row],[renaes]],eess!$A$1:$G$189,3,FALSE)</f>
        <v>LAMBAYEQUE</v>
      </c>
      <c r="H5496" s="9" t="str">
        <f>+VLOOKUP(datosAvance[[#This Row],[renaes]],eess!$A$1:$G$189,4,FALSE)</f>
        <v>MORROPE</v>
      </c>
      <c r="I5496" s="9" t="str">
        <f>+VLOOKUP(datosAvance[[#This Row],[renaes]],eess!$A$1:$G$189,6,FALSE)</f>
        <v>LAMBAYEQUE</v>
      </c>
      <c r="J5496" s="9" t="str">
        <f>+VLOOKUP(datosAvance[[#This Row],[renaes]],eess!$A$1:$G$189,7,FALSE)</f>
        <v>MORROPE</v>
      </c>
    </row>
    <row r="5497" spans="1:10" x14ac:dyDescent="0.25">
      <c r="A5497">
        <v>4434</v>
      </c>
      <c r="B5497">
        <v>0</v>
      </c>
      <c r="C5497" t="s">
        <v>244</v>
      </c>
      <c r="D5497">
        <v>3</v>
      </c>
      <c r="E5497" t="s">
        <v>5</v>
      </c>
      <c r="F5497" s="9" t="str">
        <f>+VLOOKUP(datosAvance[[#This Row],[renaes]],eess!$A$1:$G$189,2,FALSE)</f>
        <v>SANTA ROSA LAS PAMPAS</v>
      </c>
      <c r="G5497" s="9" t="str">
        <f>+VLOOKUP(datosAvance[[#This Row],[renaes]],eess!$A$1:$G$189,3,FALSE)</f>
        <v>LAMBAYEQUE</v>
      </c>
      <c r="H5497" s="9" t="str">
        <f>+VLOOKUP(datosAvance[[#This Row],[renaes]],eess!$A$1:$G$189,4,FALSE)</f>
        <v>MORROPE</v>
      </c>
      <c r="I5497" s="9" t="str">
        <f>+VLOOKUP(datosAvance[[#This Row],[renaes]],eess!$A$1:$G$189,6,FALSE)</f>
        <v>LAMBAYEQUE</v>
      </c>
      <c r="J5497" s="9" t="str">
        <f>+VLOOKUP(datosAvance[[#This Row],[renaes]],eess!$A$1:$G$189,7,FALSE)</f>
        <v>MORROPE</v>
      </c>
    </row>
    <row r="5498" spans="1:10" x14ac:dyDescent="0.25">
      <c r="A5498">
        <v>4436</v>
      </c>
      <c r="B5498">
        <v>0</v>
      </c>
      <c r="C5498" t="s">
        <v>244</v>
      </c>
      <c r="D5498">
        <v>3</v>
      </c>
      <c r="E5498" t="s">
        <v>5</v>
      </c>
      <c r="F5498" s="9" t="str">
        <f>+VLOOKUP(datosAvance[[#This Row],[renaes]],eess!$A$1:$G$189,2,FALSE)</f>
        <v>CARACUCHO</v>
      </c>
      <c r="G5498" s="9" t="str">
        <f>+VLOOKUP(datosAvance[[#This Row],[renaes]],eess!$A$1:$G$189,3,FALSE)</f>
        <v>LAMBAYEQUE</v>
      </c>
      <c r="H5498" s="9" t="str">
        <f>+VLOOKUP(datosAvance[[#This Row],[renaes]],eess!$A$1:$G$189,4,FALSE)</f>
        <v>MORROPE</v>
      </c>
      <c r="I5498" s="9" t="str">
        <f>+VLOOKUP(datosAvance[[#This Row],[renaes]],eess!$A$1:$G$189,6,FALSE)</f>
        <v>LAMBAYEQUE</v>
      </c>
      <c r="J5498" s="9" t="str">
        <f>+VLOOKUP(datosAvance[[#This Row],[renaes]],eess!$A$1:$G$189,7,FALSE)</f>
        <v>MORROPE</v>
      </c>
    </row>
    <row r="5499" spans="1:10" x14ac:dyDescent="0.25">
      <c r="A5499">
        <v>4437</v>
      </c>
      <c r="B5499">
        <v>1</v>
      </c>
      <c r="C5499" t="s">
        <v>244</v>
      </c>
      <c r="D5499">
        <v>3</v>
      </c>
      <c r="E5499" t="s">
        <v>5</v>
      </c>
      <c r="F5499" s="9" t="str">
        <f>+VLOOKUP(datosAvance[[#This Row],[renaes]],eess!$A$1:$G$189,2,FALSE)</f>
        <v>HUACA DE BARRO</v>
      </c>
      <c r="G5499" s="9" t="str">
        <f>+VLOOKUP(datosAvance[[#This Row],[renaes]],eess!$A$1:$G$189,3,FALSE)</f>
        <v>LAMBAYEQUE</v>
      </c>
      <c r="H5499" s="9" t="str">
        <f>+VLOOKUP(datosAvance[[#This Row],[renaes]],eess!$A$1:$G$189,4,FALSE)</f>
        <v>MORROPE</v>
      </c>
      <c r="I5499" s="9" t="str">
        <f>+VLOOKUP(datosAvance[[#This Row],[renaes]],eess!$A$1:$G$189,6,FALSE)</f>
        <v>LAMBAYEQUE</v>
      </c>
      <c r="J5499" s="9" t="str">
        <f>+VLOOKUP(datosAvance[[#This Row],[renaes]],eess!$A$1:$G$189,7,FALSE)</f>
        <v>MORROPE</v>
      </c>
    </row>
    <row r="5500" spans="1:10" x14ac:dyDescent="0.25">
      <c r="A5500">
        <v>4439</v>
      </c>
      <c r="B5500">
        <v>3</v>
      </c>
      <c r="C5500" t="s">
        <v>244</v>
      </c>
      <c r="D5500">
        <v>3</v>
      </c>
      <c r="E5500" t="s">
        <v>5</v>
      </c>
      <c r="F5500" s="9" t="str">
        <f>+VLOOKUP(datosAvance[[#This Row],[renaes]],eess!$A$1:$G$189,2,FALSE)</f>
        <v>CLAS PICSI</v>
      </c>
      <c r="G5500" s="9" t="str">
        <f>+VLOOKUP(datosAvance[[#This Row],[renaes]],eess!$A$1:$G$189,3,FALSE)</f>
        <v>CHICLAYO</v>
      </c>
      <c r="H5500" s="9" t="str">
        <f>+VLOOKUP(datosAvance[[#This Row],[renaes]],eess!$A$1:$G$189,4,FALSE)</f>
        <v>PICSI</v>
      </c>
      <c r="I5500" s="9" t="str">
        <f>+VLOOKUP(datosAvance[[#This Row],[renaes]],eess!$A$1:$G$189,6,FALSE)</f>
        <v>CHICLAYO</v>
      </c>
      <c r="J5500" s="9" t="str">
        <f>+VLOOKUP(datosAvance[[#This Row],[renaes]],eess!$A$1:$G$189,7,FALSE)</f>
        <v>PICSI</v>
      </c>
    </row>
    <row r="5501" spans="1:10" x14ac:dyDescent="0.25">
      <c r="A5501">
        <v>4440</v>
      </c>
      <c r="B5501">
        <v>1</v>
      </c>
      <c r="C5501" t="s">
        <v>244</v>
      </c>
      <c r="D5501">
        <v>3</v>
      </c>
      <c r="E5501" t="s">
        <v>5</v>
      </c>
      <c r="F5501" s="9" t="str">
        <f>+VLOOKUP(datosAvance[[#This Row],[renaes]],eess!$A$1:$G$189,2,FALSE)</f>
        <v>HOSPITAL REFERENCIAL FERREÑAFE</v>
      </c>
      <c r="G5501" s="9" t="str">
        <f>+VLOOKUP(datosAvance[[#This Row],[renaes]],eess!$A$1:$G$189,3,FALSE)</f>
        <v>FERREÐAFE</v>
      </c>
      <c r="H5501" s="9" t="str">
        <f>+VLOOKUP(datosAvance[[#This Row],[renaes]],eess!$A$1:$G$189,4,FALSE)</f>
        <v>FERREÑAFE</v>
      </c>
      <c r="I5501" s="9" t="str">
        <f>+VLOOKUP(datosAvance[[#This Row],[renaes]],eess!$A$1:$G$189,6,FALSE)</f>
        <v>FERREÑAFE</v>
      </c>
      <c r="J5501" s="9" t="str">
        <f>+VLOOKUP(datosAvance[[#This Row],[renaes]],eess!$A$1:$G$189,7,FALSE)</f>
        <v>FERREÑAFE</v>
      </c>
    </row>
    <row r="5502" spans="1:10" x14ac:dyDescent="0.25">
      <c r="A5502">
        <v>4441</v>
      </c>
      <c r="B5502">
        <v>3</v>
      </c>
      <c r="C5502" t="s">
        <v>244</v>
      </c>
      <c r="D5502">
        <v>3</v>
      </c>
      <c r="E5502" t="s">
        <v>5</v>
      </c>
      <c r="F5502" s="9" t="str">
        <f>+VLOOKUP(datosAvance[[#This Row],[renaes]],eess!$A$1:$G$189,2,FALSE)</f>
        <v>SEÑOR DE LA JUSTICIA</v>
      </c>
      <c r="G5502" s="9" t="str">
        <f>+VLOOKUP(datosAvance[[#This Row],[renaes]],eess!$A$1:$G$189,3,FALSE)</f>
        <v>FERREÐAFE</v>
      </c>
      <c r="H5502" s="9" t="str">
        <f>+VLOOKUP(datosAvance[[#This Row],[renaes]],eess!$A$1:$G$189,4,FALSE)</f>
        <v>FERREÑAFE</v>
      </c>
      <c r="I5502" s="9" t="str">
        <f>+VLOOKUP(datosAvance[[#This Row],[renaes]],eess!$A$1:$G$189,6,FALSE)</f>
        <v>FERREÑAFE</v>
      </c>
      <c r="J5502" s="9" t="str">
        <f>+VLOOKUP(datosAvance[[#This Row],[renaes]],eess!$A$1:$G$189,7,FALSE)</f>
        <v>FERREÑAFE</v>
      </c>
    </row>
    <row r="5503" spans="1:10" x14ac:dyDescent="0.25">
      <c r="A5503">
        <v>4442</v>
      </c>
      <c r="B5503">
        <v>1</v>
      </c>
      <c r="C5503" t="s">
        <v>244</v>
      </c>
      <c r="D5503">
        <v>3</v>
      </c>
      <c r="E5503" t="s">
        <v>5</v>
      </c>
      <c r="F5503" s="9" t="str">
        <f>+VLOOKUP(datosAvance[[#This Row],[renaes]],eess!$A$1:$G$189,2,FALSE)</f>
        <v>PUCHACA</v>
      </c>
      <c r="G5503" s="9" t="str">
        <f>+VLOOKUP(datosAvance[[#This Row],[renaes]],eess!$A$1:$G$189,3,FALSE)</f>
        <v>FERREÐAFE</v>
      </c>
      <c r="H5503" s="9" t="str">
        <f>+VLOOKUP(datosAvance[[#This Row],[renaes]],eess!$A$1:$G$189,4,FALSE)</f>
        <v>INKAWASI</v>
      </c>
      <c r="I5503" s="9" t="str">
        <f>+VLOOKUP(datosAvance[[#This Row],[renaes]],eess!$A$1:$G$189,6,FALSE)</f>
        <v>FERREÑAFE</v>
      </c>
      <c r="J5503" s="9" t="str">
        <f>+VLOOKUP(datosAvance[[#This Row],[renaes]],eess!$A$1:$G$189,7,FALSE)</f>
        <v>INCAHUASI</v>
      </c>
    </row>
    <row r="5504" spans="1:10" x14ac:dyDescent="0.25">
      <c r="A5504">
        <v>4443</v>
      </c>
      <c r="B5504">
        <v>6</v>
      </c>
      <c r="C5504" t="s">
        <v>244</v>
      </c>
      <c r="D5504">
        <v>3</v>
      </c>
      <c r="E5504" t="s">
        <v>5</v>
      </c>
      <c r="F5504" s="9" t="str">
        <f>+VLOOKUP(datosAvance[[#This Row],[renaes]],eess!$A$1:$G$189,2,FALSE)</f>
        <v>MESONES MURO</v>
      </c>
      <c r="G5504" s="9" t="str">
        <f>+VLOOKUP(datosAvance[[#This Row],[renaes]],eess!$A$1:$G$189,3,FALSE)</f>
        <v>FERREÐAFE</v>
      </c>
      <c r="H5504" s="9" t="str">
        <f>+VLOOKUP(datosAvance[[#This Row],[renaes]],eess!$A$1:$G$189,4,FALSE)</f>
        <v>FERREÑAFE</v>
      </c>
      <c r="I5504" s="9" t="str">
        <f>+VLOOKUP(datosAvance[[#This Row],[renaes]],eess!$A$1:$G$189,6,FALSE)</f>
        <v>FERREÑAFE</v>
      </c>
      <c r="J5504" s="9" t="str">
        <f>+VLOOKUP(datosAvance[[#This Row],[renaes]],eess!$A$1:$G$189,7,FALSE)</f>
        <v>MANUEL ANTONIO MESONES MURO</v>
      </c>
    </row>
    <row r="5505" spans="1:10" x14ac:dyDescent="0.25">
      <c r="A5505">
        <v>4444</v>
      </c>
      <c r="B5505">
        <v>1</v>
      </c>
      <c r="C5505" t="s">
        <v>244</v>
      </c>
      <c r="D5505">
        <v>3</v>
      </c>
      <c r="E5505" t="s">
        <v>5</v>
      </c>
      <c r="F5505" s="9" t="str">
        <f>+VLOOKUP(datosAvance[[#This Row],[renaes]],eess!$A$1:$G$189,2,FALSE)</f>
        <v>PITIPO</v>
      </c>
      <c r="G5505" s="9" t="str">
        <f>+VLOOKUP(datosAvance[[#This Row],[renaes]],eess!$A$1:$G$189,3,FALSE)</f>
        <v>FERREÐAFE</v>
      </c>
      <c r="H5505" s="9" t="str">
        <f>+VLOOKUP(datosAvance[[#This Row],[renaes]],eess!$A$1:$G$189,4,FALSE)</f>
        <v>PITIPO</v>
      </c>
      <c r="I5505" s="9" t="str">
        <f>+VLOOKUP(datosAvance[[#This Row],[renaes]],eess!$A$1:$G$189,6,FALSE)</f>
        <v>FERREÑAFE</v>
      </c>
      <c r="J5505" s="9" t="str">
        <f>+VLOOKUP(datosAvance[[#This Row],[renaes]],eess!$A$1:$G$189,7,FALSE)</f>
        <v>PITIPO</v>
      </c>
    </row>
    <row r="5506" spans="1:10" x14ac:dyDescent="0.25">
      <c r="A5506">
        <v>4445</v>
      </c>
      <c r="B5506">
        <v>1</v>
      </c>
      <c r="C5506" t="s">
        <v>244</v>
      </c>
      <c r="D5506">
        <v>3</v>
      </c>
      <c r="E5506" t="s">
        <v>5</v>
      </c>
      <c r="F5506" s="9" t="str">
        <f>+VLOOKUP(datosAvance[[#This Row],[renaes]],eess!$A$1:$G$189,2,FALSE)</f>
        <v>LA TRAPOSA</v>
      </c>
      <c r="G5506" s="9" t="str">
        <f>+VLOOKUP(datosAvance[[#This Row],[renaes]],eess!$A$1:$G$189,3,FALSE)</f>
        <v>FERREÐAFE</v>
      </c>
      <c r="H5506" s="9" t="str">
        <f>+VLOOKUP(datosAvance[[#This Row],[renaes]],eess!$A$1:$G$189,4,FALSE)</f>
        <v>PITIPO</v>
      </c>
      <c r="I5506" s="9" t="str">
        <f>+VLOOKUP(datosAvance[[#This Row],[renaes]],eess!$A$1:$G$189,6,FALSE)</f>
        <v>FERREÑAFE</v>
      </c>
      <c r="J5506" s="9" t="str">
        <f>+VLOOKUP(datosAvance[[#This Row],[renaes]],eess!$A$1:$G$189,7,FALSE)</f>
        <v>PITIPO</v>
      </c>
    </row>
    <row r="5507" spans="1:10" x14ac:dyDescent="0.25">
      <c r="A5507">
        <v>4446</v>
      </c>
      <c r="B5507">
        <v>0</v>
      </c>
      <c r="C5507" t="s">
        <v>244</v>
      </c>
      <c r="D5507">
        <v>3</v>
      </c>
      <c r="E5507" t="s">
        <v>5</v>
      </c>
      <c r="F5507" s="9" t="str">
        <f>+VLOOKUP(datosAvance[[#This Row],[renaes]],eess!$A$1:$G$189,2,FALSE)</f>
        <v>MOCHUMI VIEJO</v>
      </c>
      <c r="G5507" s="9" t="str">
        <f>+VLOOKUP(datosAvance[[#This Row],[renaes]],eess!$A$1:$G$189,3,FALSE)</f>
        <v>FERREÐAFE</v>
      </c>
      <c r="H5507" s="9" t="str">
        <f>+VLOOKUP(datosAvance[[#This Row],[renaes]],eess!$A$1:$G$189,4,FALSE)</f>
        <v>PITIPO</v>
      </c>
      <c r="I5507" s="9" t="str">
        <f>+VLOOKUP(datosAvance[[#This Row],[renaes]],eess!$A$1:$G$189,6,FALSE)</f>
        <v>FERREÑAFE</v>
      </c>
      <c r="J5507" s="9" t="str">
        <f>+VLOOKUP(datosAvance[[#This Row],[renaes]],eess!$A$1:$G$189,7,FALSE)</f>
        <v>PITIPO</v>
      </c>
    </row>
    <row r="5508" spans="1:10" x14ac:dyDescent="0.25">
      <c r="A5508">
        <v>4447</v>
      </c>
      <c r="B5508">
        <v>2</v>
      </c>
      <c r="C5508" t="s">
        <v>244</v>
      </c>
      <c r="D5508">
        <v>3</v>
      </c>
      <c r="E5508" t="s">
        <v>5</v>
      </c>
      <c r="F5508" s="9" t="str">
        <f>+VLOOKUP(datosAvance[[#This Row],[renaes]],eess!$A$1:$G$189,2,FALSE)</f>
        <v>MOTUPILLO</v>
      </c>
      <c r="G5508" s="9" t="str">
        <f>+VLOOKUP(datosAvance[[#This Row],[renaes]],eess!$A$1:$G$189,3,FALSE)</f>
        <v>FERREÐAFE</v>
      </c>
      <c r="H5508" s="9" t="str">
        <f>+VLOOKUP(datosAvance[[#This Row],[renaes]],eess!$A$1:$G$189,4,FALSE)</f>
        <v>PITIPO</v>
      </c>
      <c r="I5508" s="9" t="str">
        <f>+VLOOKUP(datosAvance[[#This Row],[renaes]],eess!$A$1:$G$189,6,FALSE)</f>
        <v>FERREÑAFE</v>
      </c>
      <c r="J5508" s="9" t="str">
        <f>+VLOOKUP(datosAvance[[#This Row],[renaes]],eess!$A$1:$G$189,7,FALSE)</f>
        <v>PITIPO</v>
      </c>
    </row>
    <row r="5509" spans="1:10" x14ac:dyDescent="0.25">
      <c r="A5509">
        <v>4448</v>
      </c>
      <c r="B5509">
        <v>1</v>
      </c>
      <c r="C5509" t="s">
        <v>244</v>
      </c>
      <c r="D5509">
        <v>3</v>
      </c>
      <c r="E5509" t="s">
        <v>5</v>
      </c>
      <c r="F5509" s="9" t="str">
        <f>+VLOOKUP(datosAvance[[#This Row],[renaes]],eess!$A$1:$G$189,2,FALSE)</f>
        <v>CACHINCHE</v>
      </c>
      <c r="G5509" s="9" t="str">
        <f>+VLOOKUP(datosAvance[[#This Row],[renaes]],eess!$A$1:$G$189,3,FALSE)</f>
        <v>FERREÐAFE</v>
      </c>
      <c r="H5509" s="9" t="str">
        <f>+VLOOKUP(datosAvance[[#This Row],[renaes]],eess!$A$1:$G$189,4,FALSE)</f>
        <v>PITIPO</v>
      </c>
      <c r="I5509" s="9" t="str">
        <f>+VLOOKUP(datosAvance[[#This Row],[renaes]],eess!$A$1:$G$189,6,FALSE)</f>
        <v>FERREÑAFE</v>
      </c>
      <c r="J5509" s="9" t="str">
        <f>+VLOOKUP(datosAvance[[#This Row],[renaes]],eess!$A$1:$G$189,7,FALSE)</f>
        <v>PITIPO</v>
      </c>
    </row>
    <row r="5510" spans="1:10" x14ac:dyDescent="0.25">
      <c r="A5510">
        <v>4449</v>
      </c>
      <c r="B5510">
        <v>1</v>
      </c>
      <c r="C5510" t="s">
        <v>244</v>
      </c>
      <c r="D5510">
        <v>3</v>
      </c>
      <c r="E5510" t="s">
        <v>5</v>
      </c>
      <c r="F5510" s="9" t="str">
        <f>+VLOOKUP(datosAvance[[#This Row],[renaes]],eess!$A$1:$G$189,2,FALSE)</f>
        <v>PATIVILCA</v>
      </c>
      <c r="G5510" s="9" t="str">
        <f>+VLOOKUP(datosAvance[[#This Row],[renaes]],eess!$A$1:$G$189,3,FALSE)</f>
        <v>FERREÐAFE</v>
      </c>
      <c r="H5510" s="9" t="str">
        <f>+VLOOKUP(datosAvance[[#This Row],[renaes]],eess!$A$1:$G$189,4,FALSE)</f>
        <v>PITIPO</v>
      </c>
      <c r="I5510" s="9" t="str">
        <f>+VLOOKUP(datosAvance[[#This Row],[renaes]],eess!$A$1:$G$189,6,FALSE)</f>
        <v>FERREÑAFE</v>
      </c>
      <c r="J5510" s="9" t="str">
        <f>+VLOOKUP(datosAvance[[#This Row],[renaes]],eess!$A$1:$G$189,7,FALSE)</f>
        <v>PITIPO</v>
      </c>
    </row>
    <row r="5511" spans="1:10" x14ac:dyDescent="0.25">
      <c r="A5511">
        <v>4450</v>
      </c>
      <c r="B5511">
        <v>1</v>
      </c>
      <c r="C5511" t="s">
        <v>244</v>
      </c>
      <c r="D5511">
        <v>3</v>
      </c>
      <c r="E5511" t="s">
        <v>5</v>
      </c>
      <c r="F5511" s="9" t="str">
        <f>+VLOOKUP(datosAvance[[#This Row],[renaes]],eess!$A$1:$G$189,2,FALSE)</f>
        <v>SIME</v>
      </c>
      <c r="G5511" s="9" t="str">
        <f>+VLOOKUP(datosAvance[[#This Row],[renaes]],eess!$A$1:$G$189,3,FALSE)</f>
        <v>FERREÐAFE</v>
      </c>
      <c r="H5511" s="9" t="str">
        <f>+VLOOKUP(datosAvance[[#This Row],[renaes]],eess!$A$1:$G$189,4,FALSE)</f>
        <v>PITIPO</v>
      </c>
      <c r="I5511" s="9" t="str">
        <f>+VLOOKUP(datosAvance[[#This Row],[renaes]],eess!$A$1:$G$189,6,FALSE)</f>
        <v>FERREÑAFE</v>
      </c>
      <c r="J5511" s="9" t="str">
        <f>+VLOOKUP(datosAvance[[#This Row],[renaes]],eess!$A$1:$G$189,7,FALSE)</f>
        <v>PITIPO</v>
      </c>
    </row>
    <row r="5512" spans="1:10" x14ac:dyDescent="0.25">
      <c r="A5512">
        <v>4451</v>
      </c>
      <c r="B5512">
        <v>0</v>
      </c>
      <c r="C5512" t="s">
        <v>244</v>
      </c>
      <c r="D5512">
        <v>3</v>
      </c>
      <c r="E5512" t="s">
        <v>5</v>
      </c>
      <c r="F5512" s="9" t="str">
        <f>+VLOOKUP(datosAvance[[#This Row],[renaes]],eess!$A$1:$G$189,2,FALSE)</f>
        <v>BATANGRANDE</v>
      </c>
      <c r="G5512" s="9" t="str">
        <f>+VLOOKUP(datosAvance[[#This Row],[renaes]],eess!$A$1:$G$189,3,FALSE)</f>
        <v>FERREÐAFE</v>
      </c>
      <c r="H5512" s="9" t="str">
        <f>+VLOOKUP(datosAvance[[#This Row],[renaes]],eess!$A$1:$G$189,4,FALSE)</f>
        <v>PITIPO</v>
      </c>
      <c r="I5512" s="9" t="str">
        <f>+VLOOKUP(datosAvance[[#This Row],[renaes]],eess!$A$1:$G$189,6,FALSE)</f>
        <v>FERREÑAFE</v>
      </c>
      <c r="J5512" s="9" t="str">
        <f>+VLOOKUP(datosAvance[[#This Row],[renaes]],eess!$A$1:$G$189,7,FALSE)</f>
        <v>PITIPO</v>
      </c>
    </row>
    <row r="5513" spans="1:10" x14ac:dyDescent="0.25">
      <c r="A5513">
        <v>4452</v>
      </c>
      <c r="B5513">
        <v>4</v>
      </c>
      <c r="C5513" t="s">
        <v>244</v>
      </c>
      <c r="D5513">
        <v>3</v>
      </c>
      <c r="E5513" t="s">
        <v>5</v>
      </c>
      <c r="F5513" s="9" t="str">
        <f>+VLOOKUP(datosAvance[[#This Row],[renaes]],eess!$A$1:$G$189,2,FALSE)</f>
        <v>C.S.PUEBLO NUEVO</v>
      </c>
      <c r="G5513" s="9" t="str">
        <f>+VLOOKUP(datosAvance[[#This Row],[renaes]],eess!$A$1:$G$189,3,FALSE)</f>
        <v>FERREÐAFE</v>
      </c>
      <c r="H5513" s="9" t="str">
        <f>+VLOOKUP(datosAvance[[#This Row],[renaes]],eess!$A$1:$G$189,4,FALSE)</f>
        <v>FERREÑAFE</v>
      </c>
      <c r="I5513" s="9" t="str">
        <f>+VLOOKUP(datosAvance[[#This Row],[renaes]],eess!$A$1:$G$189,6,FALSE)</f>
        <v>FERREÑAFE</v>
      </c>
      <c r="J5513" s="9" t="str">
        <f>+VLOOKUP(datosAvance[[#This Row],[renaes]],eess!$A$1:$G$189,7,FALSE)</f>
        <v>PUEBLO NUEVO</v>
      </c>
    </row>
    <row r="5514" spans="1:10" x14ac:dyDescent="0.25">
      <c r="A5514">
        <v>4453</v>
      </c>
      <c r="B5514">
        <v>2</v>
      </c>
      <c r="C5514" t="s">
        <v>244</v>
      </c>
      <c r="D5514">
        <v>3</v>
      </c>
      <c r="E5514" t="s">
        <v>5</v>
      </c>
      <c r="F5514" s="9" t="str">
        <f>+VLOOKUP(datosAvance[[#This Row],[renaes]],eess!$A$1:$G$189,2,FALSE)</f>
        <v>LAS LOMAS</v>
      </c>
      <c r="G5514" s="9" t="str">
        <f>+VLOOKUP(datosAvance[[#This Row],[renaes]],eess!$A$1:$G$189,3,FALSE)</f>
        <v>FERREÐAFE</v>
      </c>
      <c r="H5514" s="9" t="str">
        <f>+VLOOKUP(datosAvance[[#This Row],[renaes]],eess!$A$1:$G$189,4,FALSE)</f>
        <v>FERREÑAFE</v>
      </c>
      <c r="I5514" s="9" t="str">
        <f>+VLOOKUP(datosAvance[[#This Row],[renaes]],eess!$A$1:$G$189,6,FALSE)</f>
        <v>FERREÑAFE</v>
      </c>
      <c r="J5514" s="9" t="str">
        <f>+VLOOKUP(datosAvance[[#This Row],[renaes]],eess!$A$1:$G$189,7,FALSE)</f>
        <v>PUEBLO NUEVO</v>
      </c>
    </row>
    <row r="5515" spans="1:10" x14ac:dyDescent="0.25">
      <c r="A5515">
        <v>4454</v>
      </c>
      <c r="B5515">
        <v>0</v>
      </c>
      <c r="C5515" t="s">
        <v>244</v>
      </c>
      <c r="D5515">
        <v>3</v>
      </c>
      <c r="E5515" t="s">
        <v>5</v>
      </c>
      <c r="F5515" s="9" t="str">
        <f>+VLOOKUP(datosAvance[[#This Row],[renaes]],eess!$A$1:$G$189,2,FALSE)</f>
        <v>MOYAN</v>
      </c>
      <c r="G5515" s="9" t="str">
        <f>+VLOOKUP(datosAvance[[#This Row],[renaes]],eess!$A$1:$G$189,3,FALSE)</f>
        <v>FERREÐAFE</v>
      </c>
      <c r="H5515" s="9" t="str">
        <f>+VLOOKUP(datosAvance[[#This Row],[renaes]],eess!$A$1:$G$189,4,FALSE)</f>
        <v>INKAWASI</v>
      </c>
      <c r="I5515" s="9" t="str">
        <f>+VLOOKUP(datosAvance[[#This Row],[renaes]],eess!$A$1:$G$189,6,FALSE)</f>
        <v>FERREÑAFE</v>
      </c>
      <c r="J5515" s="9" t="str">
        <f>+VLOOKUP(datosAvance[[#This Row],[renaes]],eess!$A$1:$G$189,7,FALSE)</f>
        <v>INCAHUASI</v>
      </c>
    </row>
    <row r="5516" spans="1:10" x14ac:dyDescent="0.25">
      <c r="A5516">
        <v>4455</v>
      </c>
      <c r="B5516">
        <v>3</v>
      </c>
      <c r="C5516" t="s">
        <v>244</v>
      </c>
      <c r="D5516">
        <v>3</v>
      </c>
      <c r="E5516" t="s">
        <v>5</v>
      </c>
      <c r="F5516" s="9" t="str">
        <f>+VLOOKUP(datosAvance[[#This Row],[renaes]],eess!$A$1:$G$189,2,FALSE)</f>
        <v>INKAWASI</v>
      </c>
      <c r="G5516" s="9" t="str">
        <f>+VLOOKUP(datosAvance[[#This Row],[renaes]],eess!$A$1:$G$189,3,FALSE)</f>
        <v>FERREÐAFE</v>
      </c>
      <c r="H5516" s="9" t="str">
        <f>+VLOOKUP(datosAvance[[#This Row],[renaes]],eess!$A$1:$G$189,4,FALSE)</f>
        <v>INKAWASI</v>
      </c>
      <c r="I5516" s="9" t="str">
        <f>+VLOOKUP(datosAvance[[#This Row],[renaes]],eess!$A$1:$G$189,6,FALSE)</f>
        <v>FERREÑAFE</v>
      </c>
      <c r="J5516" s="9" t="str">
        <f>+VLOOKUP(datosAvance[[#This Row],[renaes]],eess!$A$1:$G$189,7,FALSE)</f>
        <v>INCAHUASI</v>
      </c>
    </row>
    <row r="5517" spans="1:10" x14ac:dyDescent="0.25">
      <c r="A5517">
        <v>4457</v>
      </c>
      <c r="B5517">
        <v>0</v>
      </c>
      <c r="C5517" t="s">
        <v>244</v>
      </c>
      <c r="D5517">
        <v>3</v>
      </c>
      <c r="E5517" t="s">
        <v>5</v>
      </c>
      <c r="F5517" s="9" t="str">
        <f>+VLOOKUP(datosAvance[[#This Row],[renaes]],eess!$A$1:$G$189,2,FALSE)</f>
        <v>UYURPAMPA</v>
      </c>
      <c r="G5517" s="9" t="str">
        <f>+VLOOKUP(datosAvance[[#This Row],[renaes]],eess!$A$1:$G$189,3,FALSE)</f>
        <v>FERREÐAFE</v>
      </c>
      <c r="H5517" s="9" t="str">
        <f>+VLOOKUP(datosAvance[[#This Row],[renaes]],eess!$A$1:$G$189,4,FALSE)</f>
        <v>INKAWASI</v>
      </c>
      <c r="I5517" s="9" t="str">
        <f>+VLOOKUP(datosAvance[[#This Row],[renaes]],eess!$A$1:$G$189,6,FALSE)</f>
        <v>FERREÑAFE</v>
      </c>
      <c r="J5517" s="9" t="str">
        <f>+VLOOKUP(datosAvance[[#This Row],[renaes]],eess!$A$1:$G$189,7,FALSE)</f>
        <v>INCAHUASI</v>
      </c>
    </row>
    <row r="5518" spans="1:10" x14ac:dyDescent="0.25">
      <c r="A5518">
        <v>4458</v>
      </c>
      <c r="B5518">
        <v>1</v>
      </c>
      <c r="C5518" t="s">
        <v>244</v>
      </c>
      <c r="D5518">
        <v>3</v>
      </c>
      <c r="E5518" t="s">
        <v>5</v>
      </c>
      <c r="F5518" s="9" t="str">
        <f>+VLOOKUP(datosAvance[[#This Row],[renaes]],eess!$A$1:$G$189,2,FALSE)</f>
        <v>CRUZ LOMA</v>
      </c>
      <c r="G5518" s="9" t="str">
        <f>+VLOOKUP(datosAvance[[#This Row],[renaes]],eess!$A$1:$G$189,3,FALSE)</f>
        <v>FERREÐAFE</v>
      </c>
      <c r="H5518" s="9" t="str">
        <f>+VLOOKUP(datosAvance[[#This Row],[renaes]],eess!$A$1:$G$189,4,FALSE)</f>
        <v>INKAWASI</v>
      </c>
      <c r="I5518" s="9" t="str">
        <f>+VLOOKUP(datosAvance[[#This Row],[renaes]],eess!$A$1:$G$189,6,FALSE)</f>
        <v>FERREÑAFE</v>
      </c>
      <c r="J5518" s="9" t="str">
        <f>+VLOOKUP(datosAvance[[#This Row],[renaes]],eess!$A$1:$G$189,7,FALSE)</f>
        <v>INCAHUASI</v>
      </c>
    </row>
    <row r="5519" spans="1:10" x14ac:dyDescent="0.25">
      <c r="A5519">
        <v>4459</v>
      </c>
      <c r="B5519">
        <v>1</v>
      </c>
      <c r="C5519" t="s">
        <v>244</v>
      </c>
      <c r="D5519">
        <v>3</v>
      </c>
      <c r="E5519" t="s">
        <v>5</v>
      </c>
      <c r="F5519" s="9" t="str">
        <f>+VLOOKUP(datosAvance[[#This Row],[renaes]],eess!$A$1:$G$189,2,FALSE)</f>
        <v>HUAYRUL</v>
      </c>
      <c r="G5519" s="9" t="str">
        <f>+VLOOKUP(datosAvance[[#This Row],[renaes]],eess!$A$1:$G$189,3,FALSE)</f>
        <v>FERREÐAFE</v>
      </c>
      <c r="H5519" s="9" t="str">
        <f>+VLOOKUP(datosAvance[[#This Row],[renaes]],eess!$A$1:$G$189,4,FALSE)</f>
        <v>INKAWASI</v>
      </c>
      <c r="I5519" s="9" t="str">
        <f>+VLOOKUP(datosAvance[[#This Row],[renaes]],eess!$A$1:$G$189,6,FALSE)</f>
        <v>FERREÑAFE</v>
      </c>
      <c r="J5519" s="9" t="str">
        <f>+VLOOKUP(datosAvance[[#This Row],[renaes]],eess!$A$1:$G$189,7,FALSE)</f>
        <v>INCAHUASI</v>
      </c>
    </row>
    <row r="5520" spans="1:10" x14ac:dyDescent="0.25">
      <c r="A5520">
        <v>4460</v>
      </c>
      <c r="B5520">
        <v>0</v>
      </c>
      <c r="C5520" t="s">
        <v>244</v>
      </c>
      <c r="D5520">
        <v>3</v>
      </c>
      <c r="E5520" t="s">
        <v>5</v>
      </c>
      <c r="F5520" s="9" t="str">
        <f>+VLOOKUP(datosAvance[[#This Row],[renaes]],eess!$A$1:$G$189,2,FALSE)</f>
        <v>MARAYHUACA</v>
      </c>
      <c r="G5520" s="9" t="str">
        <f>+VLOOKUP(datosAvance[[#This Row],[renaes]],eess!$A$1:$G$189,3,FALSE)</f>
        <v>FERREÐAFE</v>
      </c>
      <c r="H5520" s="9" t="str">
        <f>+VLOOKUP(datosAvance[[#This Row],[renaes]],eess!$A$1:$G$189,4,FALSE)</f>
        <v>INKAWASI</v>
      </c>
      <c r="I5520" s="9" t="str">
        <f>+VLOOKUP(datosAvance[[#This Row],[renaes]],eess!$A$1:$G$189,6,FALSE)</f>
        <v>FERREÑAFE</v>
      </c>
      <c r="J5520" s="9" t="str">
        <f>+VLOOKUP(datosAvance[[#This Row],[renaes]],eess!$A$1:$G$189,7,FALSE)</f>
        <v>INCAHUASI</v>
      </c>
    </row>
    <row r="5521" spans="1:10" x14ac:dyDescent="0.25">
      <c r="A5521">
        <v>4461</v>
      </c>
      <c r="B5521">
        <v>1</v>
      </c>
      <c r="C5521" t="s">
        <v>244</v>
      </c>
      <c r="D5521">
        <v>3</v>
      </c>
      <c r="E5521" t="s">
        <v>5</v>
      </c>
      <c r="F5521" s="9" t="str">
        <f>+VLOOKUP(datosAvance[[#This Row],[renaes]],eess!$A$1:$G$189,2,FALSE)</f>
        <v>TOTORAS</v>
      </c>
      <c r="G5521" s="9" t="str">
        <f>+VLOOKUP(datosAvance[[#This Row],[renaes]],eess!$A$1:$G$189,3,FALSE)</f>
        <v>FERREÐAFE</v>
      </c>
      <c r="H5521" s="9" t="str">
        <f>+VLOOKUP(datosAvance[[#This Row],[renaes]],eess!$A$1:$G$189,4,FALSE)</f>
        <v>INKAWASI</v>
      </c>
      <c r="I5521" s="9" t="str">
        <f>+VLOOKUP(datosAvance[[#This Row],[renaes]],eess!$A$1:$G$189,6,FALSE)</f>
        <v>FERREÑAFE</v>
      </c>
      <c r="J5521" s="9" t="str">
        <f>+VLOOKUP(datosAvance[[#This Row],[renaes]],eess!$A$1:$G$189,7,FALSE)</f>
        <v>INCAHUASI</v>
      </c>
    </row>
    <row r="5522" spans="1:10" x14ac:dyDescent="0.25">
      <c r="A5522">
        <v>4464</v>
      </c>
      <c r="B5522">
        <v>1</v>
      </c>
      <c r="C5522" t="s">
        <v>244</v>
      </c>
      <c r="D5522">
        <v>3</v>
      </c>
      <c r="E5522" t="s">
        <v>5</v>
      </c>
      <c r="F5522" s="9" t="str">
        <f>+VLOOKUP(datosAvance[[#This Row],[renaes]],eess!$A$1:$G$189,2,FALSE)</f>
        <v>KONGACHA</v>
      </c>
      <c r="G5522" s="9" t="str">
        <f>+VLOOKUP(datosAvance[[#This Row],[renaes]],eess!$A$1:$G$189,3,FALSE)</f>
        <v>FERREÐAFE</v>
      </c>
      <c r="H5522" s="9" t="str">
        <f>+VLOOKUP(datosAvance[[#This Row],[renaes]],eess!$A$1:$G$189,4,FALSE)</f>
        <v>INKAWASI</v>
      </c>
      <c r="I5522" s="9" t="str">
        <f>+VLOOKUP(datosAvance[[#This Row],[renaes]],eess!$A$1:$G$189,6,FALSE)</f>
        <v>FERREÑAFE</v>
      </c>
      <c r="J5522" s="9" t="str">
        <f>+VLOOKUP(datosAvance[[#This Row],[renaes]],eess!$A$1:$G$189,7,FALSE)</f>
        <v>INCAHUASI</v>
      </c>
    </row>
    <row r="5523" spans="1:10" x14ac:dyDescent="0.25">
      <c r="A5523">
        <v>4465</v>
      </c>
      <c r="B5523">
        <v>0</v>
      </c>
      <c r="C5523" t="s">
        <v>244</v>
      </c>
      <c r="D5523">
        <v>3</v>
      </c>
      <c r="E5523" t="s">
        <v>5</v>
      </c>
      <c r="F5523" s="9" t="str">
        <f>+VLOOKUP(datosAvance[[#This Row],[renaes]],eess!$A$1:$G$189,2,FALSE)</f>
        <v>LA TRANCA</v>
      </c>
      <c r="G5523" s="9" t="str">
        <f>+VLOOKUP(datosAvance[[#This Row],[renaes]],eess!$A$1:$G$189,3,FALSE)</f>
        <v>FERREÐAFE</v>
      </c>
      <c r="H5523" s="9" t="str">
        <f>+VLOOKUP(datosAvance[[#This Row],[renaes]],eess!$A$1:$G$189,4,FALSE)</f>
        <v>INKAWASI</v>
      </c>
      <c r="I5523" s="9" t="str">
        <f>+VLOOKUP(datosAvance[[#This Row],[renaes]],eess!$A$1:$G$189,6,FALSE)</f>
        <v>FERREÑAFE</v>
      </c>
      <c r="J5523" s="9" t="str">
        <f>+VLOOKUP(datosAvance[[#This Row],[renaes]],eess!$A$1:$G$189,7,FALSE)</f>
        <v>INCAHUASI</v>
      </c>
    </row>
    <row r="5524" spans="1:10" x14ac:dyDescent="0.25">
      <c r="A5524">
        <v>6682</v>
      </c>
      <c r="B5524">
        <v>0</v>
      </c>
      <c r="C5524" t="s">
        <v>244</v>
      </c>
      <c r="D5524">
        <v>3</v>
      </c>
      <c r="E5524" t="s">
        <v>5</v>
      </c>
      <c r="F5524" s="9" t="str">
        <f>+VLOOKUP(datosAvance[[#This Row],[renaes]],eess!$A$1:$G$189,2,FALSE)</f>
        <v>HUMEDADES</v>
      </c>
      <c r="G5524" s="9" t="str">
        <f>+VLOOKUP(datosAvance[[#This Row],[renaes]],eess!$A$1:$G$189,3,FALSE)</f>
        <v>LAMBAYEQUE</v>
      </c>
      <c r="H5524" s="9" t="str">
        <f>+VLOOKUP(datosAvance[[#This Row],[renaes]],eess!$A$1:$G$189,4,FALSE)</f>
        <v>SALAS</v>
      </c>
      <c r="I5524" s="9" t="str">
        <f>+VLOOKUP(datosAvance[[#This Row],[renaes]],eess!$A$1:$G$189,6,FALSE)</f>
        <v>LAMBAYEQUE</v>
      </c>
      <c r="J5524" s="9" t="str">
        <f>+VLOOKUP(datosAvance[[#This Row],[renaes]],eess!$A$1:$G$189,7,FALSE)</f>
        <v>SALAS</v>
      </c>
    </row>
    <row r="5525" spans="1:10" x14ac:dyDescent="0.25">
      <c r="A5525">
        <v>6683</v>
      </c>
      <c r="B5525">
        <v>1</v>
      </c>
      <c r="C5525" t="s">
        <v>244</v>
      </c>
      <c r="D5525">
        <v>3</v>
      </c>
      <c r="E5525" t="s">
        <v>5</v>
      </c>
      <c r="F5525" s="9" t="str">
        <f>+VLOOKUP(datosAvance[[#This Row],[renaes]],eess!$A$1:$G$189,2,FALSE)</f>
        <v>EL PUENTE</v>
      </c>
      <c r="G5525" s="9" t="str">
        <f>+VLOOKUP(datosAvance[[#This Row],[renaes]],eess!$A$1:$G$189,3,FALSE)</f>
        <v>LAMBAYEQUE</v>
      </c>
      <c r="H5525" s="9" t="str">
        <f>+VLOOKUP(datosAvance[[#This Row],[renaes]],eess!$A$1:$G$189,4,FALSE)</f>
        <v>OLMOS</v>
      </c>
      <c r="I5525" s="9" t="str">
        <f>+VLOOKUP(datosAvance[[#This Row],[renaes]],eess!$A$1:$G$189,6,FALSE)</f>
        <v>LAMBAYEQUE</v>
      </c>
      <c r="J5525" s="9" t="str">
        <f>+VLOOKUP(datosAvance[[#This Row],[renaes]],eess!$A$1:$G$189,7,FALSE)</f>
        <v>OLMOS</v>
      </c>
    </row>
    <row r="5526" spans="1:10" x14ac:dyDescent="0.25">
      <c r="A5526">
        <v>6722</v>
      </c>
      <c r="B5526">
        <v>3</v>
      </c>
      <c r="C5526" t="s">
        <v>244</v>
      </c>
      <c r="D5526">
        <v>3</v>
      </c>
      <c r="E5526" t="s">
        <v>5</v>
      </c>
      <c r="F5526" s="9" t="str">
        <f>+VLOOKUP(datosAvance[[#This Row],[renaes]],eess!$A$1:$G$189,2,FALSE)</f>
        <v>CAYALTI</v>
      </c>
      <c r="G5526" s="9" t="str">
        <f>+VLOOKUP(datosAvance[[#This Row],[renaes]],eess!$A$1:$G$189,3,FALSE)</f>
        <v>CHICLAYO</v>
      </c>
      <c r="H5526" s="9" t="str">
        <f>+VLOOKUP(datosAvance[[#This Row],[renaes]],eess!$A$1:$G$189,4,FALSE)</f>
        <v>CAYALTI-ZAÑA</v>
      </c>
      <c r="I5526" s="9" t="str">
        <f>+VLOOKUP(datosAvance[[#This Row],[renaes]],eess!$A$1:$G$189,6,FALSE)</f>
        <v>CHICLAYO</v>
      </c>
      <c r="J5526" s="9" t="str">
        <f>+VLOOKUP(datosAvance[[#This Row],[renaes]],eess!$A$1:$G$189,7,FALSE)</f>
        <v>CAYALTI</v>
      </c>
    </row>
    <row r="5527" spans="1:10" x14ac:dyDescent="0.25">
      <c r="A5527">
        <v>6953</v>
      </c>
      <c r="B5527">
        <v>1</v>
      </c>
      <c r="C5527" t="s">
        <v>244</v>
      </c>
      <c r="D5527">
        <v>3</v>
      </c>
      <c r="E5527" t="s">
        <v>5</v>
      </c>
      <c r="F5527" s="9" t="str">
        <f>+VLOOKUP(datosAvance[[#This Row],[renaes]],eess!$A$1:$G$189,2,FALSE)</f>
        <v>EL ARROZAL</v>
      </c>
      <c r="G5527" s="9" t="str">
        <f>+VLOOKUP(datosAvance[[#This Row],[renaes]],eess!$A$1:$G$189,3,FALSE)</f>
        <v>LAMBAYEQUE</v>
      </c>
      <c r="H5527" s="9" t="str">
        <f>+VLOOKUP(datosAvance[[#This Row],[renaes]],eess!$A$1:$G$189,4,FALSE)</f>
        <v>MOTUPE</v>
      </c>
      <c r="I5527" s="9" t="str">
        <f>+VLOOKUP(datosAvance[[#This Row],[renaes]],eess!$A$1:$G$189,6,FALSE)</f>
        <v>LAMBAYEQUE</v>
      </c>
      <c r="J5527" s="9" t="str">
        <f>+VLOOKUP(datosAvance[[#This Row],[renaes]],eess!$A$1:$G$189,7,FALSE)</f>
        <v>MOTUPE</v>
      </c>
    </row>
    <row r="5528" spans="1:10" x14ac:dyDescent="0.25">
      <c r="A5528">
        <v>6954</v>
      </c>
      <c r="B5528">
        <v>0</v>
      </c>
      <c r="C5528" t="s">
        <v>244</v>
      </c>
      <c r="D5528">
        <v>3</v>
      </c>
      <c r="E5528" t="s">
        <v>5</v>
      </c>
      <c r="F5528" s="9" t="str">
        <f>+VLOOKUP(datosAvance[[#This Row],[renaes]],eess!$A$1:$G$189,2,FALSE)</f>
        <v>CAPOTE</v>
      </c>
      <c r="G5528" s="9" t="str">
        <f>+VLOOKUP(datosAvance[[#This Row],[renaes]],eess!$A$1:$G$189,3,FALSE)</f>
        <v>CHICLAYO</v>
      </c>
      <c r="H5528" s="9" t="str">
        <f>+VLOOKUP(datosAvance[[#This Row],[renaes]],eess!$A$1:$G$189,4,FALSE)</f>
        <v>PICSI</v>
      </c>
      <c r="I5528" s="9" t="str">
        <f>+VLOOKUP(datosAvance[[#This Row],[renaes]],eess!$A$1:$G$189,6,FALSE)</f>
        <v>CHICLAYO</v>
      </c>
      <c r="J5528" s="9" t="str">
        <f>+VLOOKUP(datosAvance[[#This Row],[renaes]],eess!$A$1:$G$189,7,FALSE)</f>
        <v>PICSI</v>
      </c>
    </row>
    <row r="5529" spans="1:10" x14ac:dyDescent="0.25">
      <c r="A5529">
        <v>6997</v>
      </c>
      <c r="B5529">
        <v>2</v>
      </c>
      <c r="C5529" t="s">
        <v>244</v>
      </c>
      <c r="D5529">
        <v>3</v>
      </c>
      <c r="E5529" t="s">
        <v>5</v>
      </c>
      <c r="F5529" s="9" t="str">
        <f>+VLOOKUP(datosAvance[[#This Row],[renaes]],eess!$A$1:$G$189,2,FALSE)</f>
        <v>PUCALA</v>
      </c>
      <c r="G5529" s="9" t="str">
        <f>+VLOOKUP(datosAvance[[#This Row],[renaes]],eess!$A$1:$G$189,3,FALSE)</f>
        <v>CHICLAYO</v>
      </c>
      <c r="H5529" s="9" t="str">
        <f>+VLOOKUP(datosAvance[[#This Row],[renaes]],eess!$A$1:$G$189,4,FALSE)</f>
        <v>POSOPE ALTO</v>
      </c>
      <c r="I5529" s="9" t="str">
        <f>+VLOOKUP(datosAvance[[#This Row],[renaes]],eess!$A$1:$G$189,6,FALSE)</f>
        <v>CHICLAYO</v>
      </c>
      <c r="J5529" s="9" t="str">
        <f>+VLOOKUP(datosAvance[[#This Row],[renaes]],eess!$A$1:$G$189,7,FALSE)</f>
        <v>PUCALA</v>
      </c>
    </row>
    <row r="5530" spans="1:10" x14ac:dyDescent="0.25">
      <c r="A5530">
        <v>7020</v>
      </c>
      <c r="B5530">
        <v>1</v>
      </c>
      <c r="C5530" t="s">
        <v>244</v>
      </c>
      <c r="D5530">
        <v>3</v>
      </c>
      <c r="E5530" t="s">
        <v>5</v>
      </c>
      <c r="F5530" s="9" t="str">
        <f>+VLOOKUP(datosAvance[[#This Row],[renaes]],eess!$A$1:$G$189,2,FALSE)</f>
        <v>HUAYABAMBA</v>
      </c>
      <c r="G5530" s="9" t="str">
        <f>+VLOOKUP(datosAvance[[#This Row],[renaes]],eess!$A$1:$G$189,3,FALSE)</f>
        <v>LAMBAYEQUE</v>
      </c>
      <c r="H5530" s="9" t="str">
        <f>+VLOOKUP(datosAvance[[#This Row],[renaes]],eess!$A$1:$G$189,4,FALSE)</f>
        <v>KAÑARIS</v>
      </c>
      <c r="I5530" s="9" t="str">
        <f>+VLOOKUP(datosAvance[[#This Row],[renaes]],eess!$A$1:$G$189,6,FALSE)</f>
        <v>FERREÑAFE</v>
      </c>
      <c r="J5530" s="9" t="str">
        <f>+VLOOKUP(datosAvance[[#This Row],[renaes]],eess!$A$1:$G$189,7,FALSE)</f>
        <v>CAÑARIS</v>
      </c>
    </row>
    <row r="5531" spans="1:10" x14ac:dyDescent="0.25">
      <c r="A5531">
        <v>7022</v>
      </c>
      <c r="B5531">
        <v>3</v>
      </c>
      <c r="C5531" t="s">
        <v>244</v>
      </c>
      <c r="D5531">
        <v>3</v>
      </c>
      <c r="E5531" t="s">
        <v>5</v>
      </c>
      <c r="F5531" s="9" t="str">
        <f>+VLOOKUP(datosAvance[[#This Row],[renaes]],eess!$A$1:$G$189,2,FALSE)</f>
        <v>LA ZARANDA</v>
      </c>
      <c r="G5531" s="9" t="str">
        <f>+VLOOKUP(datosAvance[[#This Row],[renaes]],eess!$A$1:$G$189,3,FALSE)</f>
        <v>FERREÐAFE</v>
      </c>
      <c r="H5531" s="9" t="str">
        <f>+VLOOKUP(datosAvance[[#This Row],[renaes]],eess!$A$1:$G$189,4,FALSE)</f>
        <v>PITIPO</v>
      </c>
      <c r="I5531" s="9" t="str">
        <f>+VLOOKUP(datosAvance[[#This Row],[renaes]],eess!$A$1:$G$189,6,FALSE)</f>
        <v>FERREÑAFE</v>
      </c>
      <c r="J5531" s="9" t="str">
        <f>+VLOOKUP(datosAvance[[#This Row],[renaes]],eess!$A$1:$G$189,7,FALSE)</f>
        <v>PITIPO</v>
      </c>
    </row>
    <row r="5532" spans="1:10" x14ac:dyDescent="0.25">
      <c r="A5532">
        <v>7023</v>
      </c>
      <c r="B5532">
        <v>1</v>
      </c>
      <c r="C5532" t="s">
        <v>244</v>
      </c>
      <c r="D5532">
        <v>3</v>
      </c>
      <c r="E5532" t="s">
        <v>5</v>
      </c>
      <c r="F5532" s="9" t="str">
        <f>+VLOOKUP(datosAvance[[#This Row],[renaes]],eess!$A$1:$G$189,2,FALSE)</f>
        <v>LAS COLMENAS</v>
      </c>
      <c r="G5532" s="9" t="str">
        <f>+VLOOKUP(datosAvance[[#This Row],[renaes]],eess!$A$1:$G$189,3,FALSE)</f>
        <v>CHICLAYO</v>
      </c>
      <c r="H5532" s="9" t="str">
        <f>+VLOOKUP(datosAvance[[#This Row],[renaes]],eess!$A$1:$G$189,4,FALSE)</f>
        <v>CHONGOYAPE</v>
      </c>
      <c r="I5532" s="9" t="str">
        <f>+VLOOKUP(datosAvance[[#This Row],[renaes]],eess!$A$1:$G$189,6,FALSE)</f>
        <v>CHICLAYO</v>
      </c>
      <c r="J5532" s="9" t="str">
        <f>+VLOOKUP(datosAvance[[#This Row],[renaes]],eess!$A$1:$G$189,7,FALSE)</f>
        <v>CHONGOYAPE</v>
      </c>
    </row>
    <row r="5533" spans="1:10" x14ac:dyDescent="0.25">
      <c r="A5533">
        <v>7107</v>
      </c>
      <c r="B5533">
        <v>8</v>
      </c>
      <c r="C5533" t="s">
        <v>244</v>
      </c>
      <c r="D5533">
        <v>3</v>
      </c>
      <c r="E5533" t="s">
        <v>5</v>
      </c>
      <c r="F5533" s="9" t="str">
        <f>+VLOOKUP(datosAvance[[#This Row],[renaes]],eess!$A$1:$G$189,2,FALSE)</f>
        <v>POMALCA</v>
      </c>
      <c r="G5533" s="9" t="str">
        <f>+VLOOKUP(datosAvance[[#This Row],[renaes]],eess!$A$1:$G$189,3,FALSE)</f>
        <v>CHICLAYO</v>
      </c>
      <c r="H5533" s="9" t="str">
        <f>+VLOOKUP(datosAvance[[#This Row],[renaes]],eess!$A$1:$G$189,4,FALSE)</f>
        <v>POMALCA</v>
      </c>
      <c r="I5533" s="9" t="str">
        <f>+VLOOKUP(datosAvance[[#This Row],[renaes]],eess!$A$1:$G$189,6,FALSE)</f>
        <v>CHICLAYO</v>
      </c>
      <c r="J5533" s="9" t="str">
        <f>+VLOOKUP(datosAvance[[#This Row],[renaes]],eess!$A$1:$G$189,7,FALSE)</f>
        <v>POMALCA</v>
      </c>
    </row>
    <row r="5534" spans="1:10" x14ac:dyDescent="0.25">
      <c r="A5534">
        <v>7183</v>
      </c>
      <c r="B5534">
        <v>6</v>
      </c>
      <c r="C5534" t="s">
        <v>244</v>
      </c>
      <c r="D5534">
        <v>3</v>
      </c>
      <c r="E5534" t="s">
        <v>5</v>
      </c>
      <c r="F5534" s="9" t="str">
        <f>+VLOOKUP(datosAvance[[#This Row],[renaes]],eess!$A$1:$G$189,2,FALSE)</f>
        <v>VILLA HERMOSA</v>
      </c>
      <c r="G5534" s="9" t="str">
        <f>+VLOOKUP(datosAvance[[#This Row],[renaes]],eess!$A$1:$G$189,3,FALSE)</f>
        <v>CHICLAYO</v>
      </c>
      <c r="H5534" s="9" t="str">
        <f>+VLOOKUP(datosAvance[[#This Row],[renaes]],eess!$A$1:$G$189,4,FALSE)</f>
        <v>JOSE LEONARDO ORTIZ</v>
      </c>
      <c r="I5534" s="9" t="str">
        <f>+VLOOKUP(datosAvance[[#This Row],[renaes]],eess!$A$1:$G$189,6,FALSE)</f>
        <v>CHICLAYO</v>
      </c>
      <c r="J5534" s="9" t="str">
        <f>+VLOOKUP(datosAvance[[#This Row],[renaes]],eess!$A$1:$G$189,7,FALSE)</f>
        <v>JOSE LEONARDO ORTIZ</v>
      </c>
    </row>
    <row r="5535" spans="1:10" x14ac:dyDescent="0.25">
      <c r="A5535">
        <v>7222</v>
      </c>
      <c r="B5535">
        <v>1</v>
      </c>
      <c r="C5535" t="s">
        <v>244</v>
      </c>
      <c r="D5535">
        <v>3</v>
      </c>
      <c r="E5535" t="s">
        <v>5</v>
      </c>
      <c r="F5535" s="9" t="str">
        <f>+VLOOKUP(datosAvance[[#This Row],[renaes]],eess!$A$1:$G$189,2,FALSE)</f>
        <v>MONTE HERMOZO</v>
      </c>
      <c r="G5535" s="9" t="str">
        <f>+VLOOKUP(datosAvance[[#This Row],[renaes]],eess!$A$1:$G$189,3,FALSE)</f>
        <v>LAMBAYEQUE</v>
      </c>
      <c r="H5535" s="9" t="str">
        <f>+VLOOKUP(datosAvance[[#This Row],[renaes]],eess!$A$1:$G$189,4,FALSE)</f>
        <v>MORROPE</v>
      </c>
      <c r="I5535" s="9" t="str">
        <f>+VLOOKUP(datosAvance[[#This Row],[renaes]],eess!$A$1:$G$189,6,FALSE)</f>
        <v>LAMBAYEQUE</v>
      </c>
      <c r="J5535" s="9" t="str">
        <f>+VLOOKUP(datosAvance[[#This Row],[renaes]],eess!$A$1:$G$189,7,FALSE)</f>
        <v>MORROPE</v>
      </c>
    </row>
    <row r="5536" spans="1:10" x14ac:dyDescent="0.25">
      <c r="A5536">
        <v>7223</v>
      </c>
      <c r="B5536">
        <v>1</v>
      </c>
      <c r="C5536" t="s">
        <v>244</v>
      </c>
      <c r="D5536">
        <v>3</v>
      </c>
      <c r="E5536" t="s">
        <v>5</v>
      </c>
      <c r="F5536" s="9" t="str">
        <f>+VLOOKUP(datosAvance[[#This Row],[renaes]],eess!$A$1:$G$189,2,FALSE)</f>
        <v>HUACA TRAPICHE DE BRONCE</v>
      </c>
      <c r="G5536" s="9" t="str">
        <f>+VLOOKUP(datosAvance[[#This Row],[renaes]],eess!$A$1:$G$189,3,FALSE)</f>
        <v>LAMBAYEQUE</v>
      </c>
      <c r="H5536" s="9" t="str">
        <f>+VLOOKUP(datosAvance[[#This Row],[renaes]],eess!$A$1:$G$189,4,FALSE)</f>
        <v>MORROPE</v>
      </c>
      <c r="I5536" s="9" t="str">
        <f>+VLOOKUP(datosAvance[[#This Row],[renaes]],eess!$A$1:$G$189,6,FALSE)</f>
        <v>LAMBAYEQUE</v>
      </c>
      <c r="J5536" s="9" t="str">
        <f>+VLOOKUP(datosAvance[[#This Row],[renaes]],eess!$A$1:$G$189,7,FALSE)</f>
        <v>MORROPE</v>
      </c>
    </row>
    <row r="5537" spans="1:10" x14ac:dyDescent="0.25">
      <c r="A5537">
        <v>7306</v>
      </c>
      <c r="B5537">
        <v>7</v>
      </c>
      <c r="C5537" t="s">
        <v>244</v>
      </c>
      <c r="D5537">
        <v>3</v>
      </c>
      <c r="E5537" t="s">
        <v>5</v>
      </c>
      <c r="F5537" s="9" t="str">
        <f>+VLOOKUP(datosAvance[[#This Row],[renaes]],eess!$A$1:$G$189,2,FALSE)</f>
        <v>LAS FLORES DE LA PRADERA</v>
      </c>
      <c r="G5537" s="9" t="str">
        <f>+VLOOKUP(datosAvance[[#This Row],[renaes]],eess!$A$1:$G$189,3,FALSE)</f>
        <v>CHICLAYO</v>
      </c>
      <c r="H5537" s="9" t="str">
        <f>+VLOOKUP(datosAvance[[#This Row],[renaes]],eess!$A$1:$G$189,4,FALSE)</f>
        <v>PIMENTEL</v>
      </c>
      <c r="I5537" s="9" t="str">
        <f>+VLOOKUP(datosAvance[[#This Row],[renaes]],eess!$A$1:$G$189,6,FALSE)</f>
        <v>CHICLAYO</v>
      </c>
      <c r="J5537" s="9" t="str">
        <f>+VLOOKUP(datosAvance[[#This Row],[renaes]],eess!$A$1:$G$189,7,FALSE)</f>
        <v>PIMENTEL</v>
      </c>
    </row>
    <row r="5538" spans="1:10" x14ac:dyDescent="0.25">
      <c r="A5538">
        <v>7315</v>
      </c>
      <c r="B5538">
        <v>0</v>
      </c>
      <c r="C5538" t="s">
        <v>244</v>
      </c>
      <c r="D5538">
        <v>3</v>
      </c>
      <c r="E5538" t="s">
        <v>5</v>
      </c>
      <c r="F5538" s="9" t="str">
        <f>+VLOOKUP(datosAvance[[#This Row],[renaes]],eess!$A$1:$G$189,2,FALSE)</f>
        <v>CALERA SANTA ROSA</v>
      </c>
      <c r="G5538" s="9" t="str">
        <f>+VLOOKUP(datosAvance[[#This Row],[renaes]],eess!$A$1:$G$189,3,FALSE)</f>
        <v>LAMBAYEQUE</v>
      </c>
      <c r="H5538" s="9" t="str">
        <f>+VLOOKUP(datosAvance[[#This Row],[renaes]],eess!$A$1:$G$189,4,FALSE)</f>
        <v>OLMOS</v>
      </c>
      <c r="I5538" s="9" t="str">
        <f>+VLOOKUP(datosAvance[[#This Row],[renaes]],eess!$A$1:$G$189,6,FALSE)</f>
        <v>LAMBAYEQUE</v>
      </c>
      <c r="J5538" s="9" t="str">
        <f>+VLOOKUP(datosAvance[[#This Row],[renaes]],eess!$A$1:$G$189,7,FALSE)</f>
        <v>OLMOS</v>
      </c>
    </row>
    <row r="5539" spans="1:10" x14ac:dyDescent="0.25">
      <c r="A5539">
        <v>7316</v>
      </c>
      <c r="B5539">
        <v>1</v>
      </c>
      <c r="C5539" t="s">
        <v>244</v>
      </c>
      <c r="D5539">
        <v>3</v>
      </c>
      <c r="E5539" t="s">
        <v>5</v>
      </c>
      <c r="F5539" s="9" t="str">
        <f>+VLOOKUP(datosAvance[[#This Row],[renaes]],eess!$A$1:$G$189,2,FALSE)</f>
        <v>CASERIO PLAYA DE CASCAJAL</v>
      </c>
      <c r="G5539" s="9" t="str">
        <f>+VLOOKUP(datosAvance[[#This Row],[renaes]],eess!$A$1:$G$189,3,FALSE)</f>
        <v>LAMBAYEQUE</v>
      </c>
      <c r="H5539" s="9" t="str">
        <f>+VLOOKUP(datosAvance[[#This Row],[renaes]],eess!$A$1:$G$189,4,FALSE)</f>
        <v>OLMOS</v>
      </c>
      <c r="I5539" s="9" t="str">
        <f>+VLOOKUP(datosAvance[[#This Row],[renaes]],eess!$A$1:$G$189,6,FALSE)</f>
        <v>LAMBAYEQUE</v>
      </c>
      <c r="J5539" s="9" t="str">
        <f>+VLOOKUP(datosAvance[[#This Row],[renaes]],eess!$A$1:$G$189,7,FALSE)</f>
        <v>OLMOS</v>
      </c>
    </row>
    <row r="5540" spans="1:10" x14ac:dyDescent="0.25">
      <c r="A5540">
        <v>7317</v>
      </c>
      <c r="B5540">
        <v>0</v>
      </c>
      <c r="C5540" t="s">
        <v>244</v>
      </c>
      <c r="D5540">
        <v>3</v>
      </c>
      <c r="E5540" t="s">
        <v>5</v>
      </c>
      <c r="F5540" s="9" t="str">
        <f>+VLOOKUP(datosAvance[[#This Row],[renaes]],eess!$A$1:$G$189,2,FALSE)</f>
        <v>SANTA CLARA</v>
      </c>
      <c r="G5540" s="9" t="str">
        <f>+VLOOKUP(datosAvance[[#This Row],[renaes]],eess!$A$1:$G$189,3,FALSE)</f>
        <v>FERREÐAFE</v>
      </c>
      <c r="H5540" s="9" t="str">
        <f>+VLOOKUP(datosAvance[[#This Row],[renaes]],eess!$A$1:$G$189,4,FALSE)</f>
        <v>PITIPO</v>
      </c>
      <c r="I5540" s="9" t="str">
        <f>+VLOOKUP(datosAvance[[#This Row],[renaes]],eess!$A$1:$G$189,6,FALSE)</f>
        <v>FERREÑAFE</v>
      </c>
      <c r="J5540" s="9" t="str">
        <f>+VLOOKUP(datosAvance[[#This Row],[renaes]],eess!$A$1:$G$189,7,FALSE)</f>
        <v>PITIPO</v>
      </c>
    </row>
    <row r="5541" spans="1:10" x14ac:dyDescent="0.25">
      <c r="A5541">
        <v>7318</v>
      </c>
      <c r="B5541">
        <v>2</v>
      </c>
      <c r="C5541" t="s">
        <v>244</v>
      </c>
      <c r="D5541">
        <v>3</v>
      </c>
      <c r="E5541" t="s">
        <v>5</v>
      </c>
      <c r="F5541" s="9" t="str">
        <f>+VLOOKUP(datosAvance[[#This Row],[renaes]],eess!$A$1:$G$189,2,FALSE)</f>
        <v>MAMAGPAMPA</v>
      </c>
      <c r="G5541" s="9" t="str">
        <f>+VLOOKUP(datosAvance[[#This Row],[renaes]],eess!$A$1:$G$189,3,FALSE)</f>
        <v>LAMBAYEQUE</v>
      </c>
      <c r="H5541" s="9" t="str">
        <f>+VLOOKUP(datosAvance[[#This Row],[renaes]],eess!$A$1:$G$189,4,FALSE)</f>
        <v>KAÑARIS</v>
      </c>
      <c r="I5541" s="9" t="str">
        <f>+VLOOKUP(datosAvance[[#This Row],[renaes]],eess!$A$1:$G$189,6,FALSE)</f>
        <v>FERREÑAFE</v>
      </c>
      <c r="J5541" s="9" t="str">
        <f>+VLOOKUP(datosAvance[[#This Row],[renaes]],eess!$A$1:$G$189,7,FALSE)</f>
        <v>CAÑARIS</v>
      </c>
    </row>
    <row r="5542" spans="1:10" x14ac:dyDescent="0.25">
      <c r="A5542">
        <v>7410</v>
      </c>
      <c r="B5542">
        <v>10</v>
      </c>
      <c r="C5542" t="s">
        <v>244</v>
      </c>
      <c r="D5542">
        <v>3</v>
      </c>
      <c r="E5542" t="s">
        <v>5</v>
      </c>
      <c r="F5542" s="9" t="str">
        <f>+VLOOKUP(datosAvance[[#This Row],[renaes]],eess!$A$1:$G$189,2,FALSE)</f>
        <v>ANTONIO RAYMONDI</v>
      </c>
      <c r="G5542" s="9" t="str">
        <f>+VLOOKUP(datosAvance[[#This Row],[renaes]],eess!$A$1:$G$189,3,FALSE)</f>
        <v>CHICLAYO</v>
      </c>
      <c r="H5542" s="9" t="str">
        <f>+VLOOKUP(datosAvance[[#This Row],[renaes]],eess!$A$1:$G$189,4,FALSE)</f>
        <v>LA VICTORIA</v>
      </c>
      <c r="I5542" s="9" t="str">
        <f>+VLOOKUP(datosAvance[[#This Row],[renaes]],eess!$A$1:$G$189,6,FALSE)</f>
        <v>CHICLAYO</v>
      </c>
      <c r="J5542" s="9" t="str">
        <f>+VLOOKUP(datosAvance[[#This Row],[renaes]],eess!$A$1:$G$189,7,FALSE)</f>
        <v>LA VICTORIA</v>
      </c>
    </row>
    <row r="5543" spans="1:10" x14ac:dyDescent="0.25">
      <c r="A5543">
        <v>10095</v>
      </c>
      <c r="B5543">
        <v>1</v>
      </c>
      <c r="C5543" t="s">
        <v>244</v>
      </c>
      <c r="D5543">
        <v>4</v>
      </c>
      <c r="E5543" t="s">
        <v>5</v>
      </c>
      <c r="F5543" s="9" t="str">
        <f>+VLOOKUP(datosAvance[[#This Row],[renaes]],eess!$A$1:$G$189,2,FALSE)</f>
        <v>ANCOL CHICO</v>
      </c>
      <c r="G5543" s="9" t="str">
        <f>+VLOOKUP(datosAvance[[#This Row],[renaes]],eess!$A$1:$G$189,3,FALSE)</f>
        <v>LAMBAYEQUE</v>
      </c>
      <c r="H5543" s="9" t="str">
        <f>+VLOOKUP(datosAvance[[#This Row],[renaes]],eess!$A$1:$G$189,4,FALSE)</f>
        <v>OLMOS</v>
      </c>
      <c r="I5543" s="9" t="str">
        <f>+VLOOKUP(datosAvance[[#This Row],[renaes]],eess!$A$1:$G$189,6,FALSE)</f>
        <v>LAMBAYEQUE</v>
      </c>
      <c r="J5543" s="9" t="str">
        <f>+VLOOKUP(datosAvance[[#This Row],[renaes]],eess!$A$1:$G$189,7,FALSE)</f>
        <v>OLMOS</v>
      </c>
    </row>
    <row r="5544" spans="1:10" x14ac:dyDescent="0.25">
      <c r="A5544">
        <v>10096</v>
      </c>
      <c r="B5544">
        <v>0</v>
      </c>
      <c r="C5544" t="s">
        <v>244</v>
      </c>
      <c r="D5544">
        <v>4</v>
      </c>
      <c r="E5544" t="s">
        <v>5</v>
      </c>
      <c r="F5544" s="9" t="str">
        <f>+VLOOKUP(datosAvance[[#This Row],[renaes]],eess!$A$1:$G$189,2,FALSE)</f>
        <v>EL PUEBLITO</v>
      </c>
      <c r="G5544" s="9" t="str">
        <f>+VLOOKUP(datosAvance[[#This Row],[renaes]],eess!$A$1:$G$189,3,FALSE)</f>
        <v>LAMBAYEQUE</v>
      </c>
      <c r="H5544" s="9" t="str">
        <f>+VLOOKUP(datosAvance[[#This Row],[renaes]],eess!$A$1:$G$189,4,FALSE)</f>
        <v>OLMOS</v>
      </c>
      <c r="I5544" s="9" t="str">
        <f>+VLOOKUP(datosAvance[[#This Row],[renaes]],eess!$A$1:$G$189,6,FALSE)</f>
        <v>LAMBAYEQUE</v>
      </c>
      <c r="J5544" s="9" t="str">
        <f>+VLOOKUP(datosAvance[[#This Row],[renaes]],eess!$A$1:$G$189,7,FALSE)</f>
        <v>OLMOS</v>
      </c>
    </row>
    <row r="5545" spans="1:10" x14ac:dyDescent="0.25">
      <c r="A5545">
        <v>11452</v>
      </c>
      <c r="B5545">
        <v>1</v>
      </c>
      <c r="C5545" t="s">
        <v>244</v>
      </c>
      <c r="D5545">
        <v>4</v>
      </c>
      <c r="E5545" t="s">
        <v>5</v>
      </c>
      <c r="F5545" s="9" t="str">
        <f>+VLOOKUP(datosAvance[[#This Row],[renaes]],eess!$A$1:$G$189,2,FALSE)</f>
        <v>LAGUNA HUANAMA</v>
      </c>
      <c r="G5545" s="9" t="str">
        <f>+VLOOKUP(datosAvance[[#This Row],[renaes]],eess!$A$1:$G$189,3,FALSE)</f>
        <v>LAMBAYEQUE</v>
      </c>
      <c r="H5545" s="9" t="str">
        <f>+VLOOKUP(datosAvance[[#This Row],[renaes]],eess!$A$1:$G$189,4,FALSE)</f>
        <v>SALAS</v>
      </c>
      <c r="I5545" s="9" t="str">
        <f>+VLOOKUP(datosAvance[[#This Row],[renaes]],eess!$A$1:$G$189,6,FALSE)</f>
        <v>LAMBAYEQUE</v>
      </c>
      <c r="J5545" s="9" t="str">
        <f>+VLOOKUP(datosAvance[[#This Row],[renaes]],eess!$A$1:$G$189,7,FALSE)</f>
        <v>SALAS</v>
      </c>
    </row>
    <row r="5546" spans="1:10" x14ac:dyDescent="0.25">
      <c r="A5546">
        <v>11470</v>
      </c>
      <c r="B5546">
        <v>1</v>
      </c>
      <c r="C5546" t="s">
        <v>244</v>
      </c>
      <c r="D5546">
        <v>4</v>
      </c>
      <c r="E5546" t="s">
        <v>5</v>
      </c>
      <c r="F5546" s="9" t="str">
        <f>+VLOOKUP(datosAvance[[#This Row],[renaes]],eess!$A$1:$G$189,2,FALSE)</f>
        <v>HOSPITAL REGIONAL LAMBAYEQUE</v>
      </c>
      <c r="G5546" s="9" t="str">
        <f>+VLOOKUP(datosAvance[[#This Row],[renaes]],eess!$A$1:$G$189,3,FALSE)</f>
        <v>NO PERTENECE A NINGUNA RED</v>
      </c>
      <c r="H5546" s="9" t="str">
        <f>+VLOOKUP(datosAvance[[#This Row],[renaes]],eess!$A$1:$G$189,4,FALSE)</f>
        <v>NO PERTENECE A NINGUNA MICRORED</v>
      </c>
      <c r="I5546" s="9" t="str">
        <f>+VLOOKUP(datosAvance[[#This Row],[renaes]],eess!$A$1:$G$189,6,FALSE)</f>
        <v>CHICLAYO</v>
      </c>
      <c r="J5546" s="9" t="str">
        <f>+VLOOKUP(datosAvance[[#This Row],[renaes]],eess!$A$1:$G$189,7,FALSE)</f>
        <v>CHICLAYO</v>
      </c>
    </row>
    <row r="5547" spans="1:10" x14ac:dyDescent="0.25">
      <c r="A5547">
        <v>11688</v>
      </c>
      <c r="B5547">
        <v>1</v>
      </c>
      <c r="C5547" t="s">
        <v>244</v>
      </c>
      <c r="D5547">
        <v>4</v>
      </c>
      <c r="E5547" t="s">
        <v>5</v>
      </c>
      <c r="F5547" s="9" t="str">
        <f>+VLOOKUP(datosAvance[[#This Row],[renaes]],eess!$A$1:$G$189,2,FALSE)</f>
        <v>LAS NORIAS</v>
      </c>
      <c r="G5547" s="9" t="str">
        <f>+VLOOKUP(datosAvance[[#This Row],[renaes]],eess!$A$1:$G$189,3,FALSE)</f>
        <v>LAMBAYEQUE</v>
      </c>
      <c r="H5547" s="9" t="str">
        <f>+VLOOKUP(datosAvance[[#This Row],[renaes]],eess!$A$1:$G$189,4,FALSE)</f>
        <v>OLMOS</v>
      </c>
      <c r="I5547" s="9" t="str">
        <f>+VLOOKUP(datosAvance[[#This Row],[renaes]],eess!$A$1:$G$189,6,FALSE)</f>
        <v>LAMBAYEQUE</v>
      </c>
      <c r="J5547" s="9" t="str">
        <f>+VLOOKUP(datosAvance[[#This Row],[renaes]],eess!$A$1:$G$189,7,FALSE)</f>
        <v>OLMOS</v>
      </c>
    </row>
    <row r="5548" spans="1:10" x14ac:dyDescent="0.25">
      <c r="A5548">
        <v>17605</v>
      </c>
      <c r="B5548">
        <v>1</v>
      </c>
      <c r="C5548" t="s">
        <v>244</v>
      </c>
      <c r="D5548">
        <v>4</v>
      </c>
      <c r="E5548" t="s">
        <v>5</v>
      </c>
      <c r="F5548" s="9" t="str">
        <f>+VLOOKUP(datosAvance[[#This Row],[renaes]],eess!$A$1:$G$189,2,FALSE)</f>
        <v>CORRAL DE ARENA</v>
      </c>
      <c r="G5548" s="9" t="str">
        <f>+VLOOKUP(datosAvance[[#This Row],[renaes]],eess!$A$1:$G$189,3,FALSE)</f>
        <v>LAMBAYEQUE</v>
      </c>
      <c r="H5548" s="9" t="str">
        <f>+VLOOKUP(datosAvance[[#This Row],[renaes]],eess!$A$1:$G$189,4,FALSE)</f>
        <v>OLMOS</v>
      </c>
      <c r="I5548" s="9" t="str">
        <f>+VLOOKUP(datosAvance[[#This Row],[renaes]],eess!$A$1:$G$189,6,FALSE)</f>
        <v>LAMBAYEQUE</v>
      </c>
      <c r="J5548" s="9" t="str">
        <f>+VLOOKUP(datosAvance[[#This Row],[renaes]],eess!$A$1:$G$189,7,FALSE)</f>
        <v>OLMOS</v>
      </c>
    </row>
    <row r="5549" spans="1:10" x14ac:dyDescent="0.25">
      <c r="A5549">
        <v>17874</v>
      </c>
      <c r="B5549">
        <v>2</v>
      </c>
      <c r="C5549" t="s">
        <v>244</v>
      </c>
      <c r="D5549">
        <v>4</v>
      </c>
      <c r="E5549" t="s">
        <v>5</v>
      </c>
      <c r="F5549" s="9" t="str">
        <f>+VLOOKUP(datosAvance[[#This Row],[renaes]],eess!$A$1:$G$189,2,FALSE)</f>
        <v>SALTUR</v>
      </c>
      <c r="G5549" s="9" t="str">
        <f>+VLOOKUP(datosAvance[[#This Row],[renaes]],eess!$A$1:$G$189,3,FALSE)</f>
        <v>CHICLAYO</v>
      </c>
      <c r="H5549" s="9" t="str">
        <f>+VLOOKUP(datosAvance[[#This Row],[renaes]],eess!$A$1:$G$189,4,FALSE)</f>
        <v>CAYALTI-ZAÑA</v>
      </c>
      <c r="I5549" s="9" t="str">
        <f>+VLOOKUP(datosAvance[[#This Row],[renaes]],eess!$A$1:$G$189,6,FALSE)</f>
        <v>CHICLAYO</v>
      </c>
      <c r="J5549" s="9" t="str">
        <f>+VLOOKUP(datosAvance[[#This Row],[renaes]],eess!$A$1:$G$189,7,FALSE)</f>
        <v>SAÑA</v>
      </c>
    </row>
    <row r="5550" spans="1:10" x14ac:dyDescent="0.25">
      <c r="A5550">
        <v>17875</v>
      </c>
      <c r="B5550">
        <v>1</v>
      </c>
      <c r="C5550" t="s">
        <v>244</v>
      </c>
      <c r="D5550">
        <v>4</v>
      </c>
      <c r="E5550" t="s">
        <v>5</v>
      </c>
      <c r="F5550" s="9" t="str">
        <f>+VLOOKUP(datosAvance[[#This Row],[renaes]],eess!$A$1:$G$189,2,FALSE)</f>
        <v>LA COMPUERTA</v>
      </c>
      <c r="G5550" s="9" t="str">
        <f>+VLOOKUP(datosAvance[[#This Row],[renaes]],eess!$A$1:$G$189,3,FALSE)</f>
        <v>CHICLAYO</v>
      </c>
      <c r="H5550" s="9" t="str">
        <f>+VLOOKUP(datosAvance[[#This Row],[renaes]],eess!$A$1:$G$189,4,FALSE)</f>
        <v>OYOTUN</v>
      </c>
      <c r="I5550" s="9" t="str">
        <f>+VLOOKUP(datosAvance[[#This Row],[renaes]],eess!$A$1:$G$189,6,FALSE)</f>
        <v>CHICLAYO</v>
      </c>
      <c r="J5550" s="9" t="str">
        <f>+VLOOKUP(datosAvance[[#This Row],[renaes]],eess!$A$1:$G$189,7,FALSE)</f>
        <v>OYOTUN</v>
      </c>
    </row>
    <row r="5551" spans="1:10" x14ac:dyDescent="0.25">
      <c r="A5551">
        <v>18872</v>
      </c>
      <c r="B5551">
        <v>1</v>
      </c>
      <c r="C5551" t="s">
        <v>244</v>
      </c>
      <c r="D5551">
        <v>4</v>
      </c>
      <c r="E5551" t="s">
        <v>5</v>
      </c>
      <c r="F5551" s="9" t="str">
        <f>+VLOOKUP(datosAvance[[#This Row],[renaes]],eess!$A$1:$G$189,2,FALSE)</f>
        <v>PASABAR ASERRADERO</v>
      </c>
      <c r="G5551" s="9" t="str">
        <f>+VLOOKUP(datosAvance[[#This Row],[renaes]],eess!$A$1:$G$189,3,FALSE)</f>
        <v>LAMBAYEQUE</v>
      </c>
      <c r="H5551" s="9" t="str">
        <f>+VLOOKUP(datosAvance[[#This Row],[renaes]],eess!$A$1:$G$189,4,FALSE)</f>
        <v>OLMOS</v>
      </c>
      <c r="I5551" s="9" t="str">
        <f>+VLOOKUP(datosAvance[[#This Row],[renaes]],eess!$A$1:$G$189,6,FALSE)</f>
        <v>LAMBAYEQUE</v>
      </c>
      <c r="J5551" s="9" t="str">
        <f>+VLOOKUP(datosAvance[[#This Row],[renaes]],eess!$A$1:$G$189,7,FALSE)</f>
        <v>OLMOS</v>
      </c>
    </row>
    <row r="5552" spans="1:10" x14ac:dyDescent="0.25">
      <c r="A5552">
        <v>18916</v>
      </c>
      <c r="B5552">
        <v>0</v>
      </c>
      <c r="C5552" t="s">
        <v>244</v>
      </c>
      <c r="D5552">
        <v>4</v>
      </c>
      <c r="E5552" t="s">
        <v>5</v>
      </c>
      <c r="F5552" s="9" t="str">
        <f>+VLOOKUP(datosAvance[[#This Row],[renaes]],eess!$A$1:$G$189,2,FALSE)</f>
        <v>MOCAPE</v>
      </c>
      <c r="G5552" s="9" t="str">
        <f>+VLOOKUP(datosAvance[[#This Row],[renaes]],eess!$A$1:$G$189,3,FALSE)</f>
        <v>LAMBAYEQUE</v>
      </c>
      <c r="H5552" s="9" t="str">
        <f>+VLOOKUP(datosAvance[[#This Row],[renaes]],eess!$A$1:$G$189,4,FALSE)</f>
        <v>OLMOS</v>
      </c>
      <c r="I5552" s="9" t="str">
        <f>+VLOOKUP(datosAvance[[#This Row],[renaes]],eess!$A$1:$G$189,6,FALSE)</f>
        <v>LAMBAYEQUE</v>
      </c>
      <c r="J5552" s="9" t="str">
        <f>+VLOOKUP(datosAvance[[#This Row],[renaes]],eess!$A$1:$G$189,7,FALSE)</f>
        <v>OLMOS</v>
      </c>
    </row>
    <row r="5553" spans="1:10" x14ac:dyDescent="0.25">
      <c r="A5553">
        <v>26094</v>
      </c>
      <c r="B5553">
        <v>4</v>
      </c>
      <c r="C5553" t="s">
        <v>244</v>
      </c>
      <c r="D5553">
        <v>4</v>
      </c>
      <c r="E5553" t="s">
        <v>5</v>
      </c>
      <c r="F5553" s="9" t="str">
        <f>+VLOOKUP(datosAvance[[#This Row],[renaes]],eess!$A$1:$G$189,2,FALSE)</f>
        <v>CAPILLA SANTA ROSA LAMBAYEQUE</v>
      </c>
      <c r="G5553" s="9" t="str">
        <f>+VLOOKUP(datosAvance[[#This Row],[renaes]],eess!$A$1:$G$189,3,FALSE)</f>
        <v>LAMBAYEQUE</v>
      </c>
      <c r="H5553" s="9" t="str">
        <f>+VLOOKUP(datosAvance[[#This Row],[renaes]],eess!$A$1:$G$189,4,FALSE)</f>
        <v>LAMBAYEQUE</v>
      </c>
      <c r="I5553" s="9" t="str">
        <f>+VLOOKUP(datosAvance[[#This Row],[renaes]],eess!$A$1:$G$189,6,FALSE)</f>
        <v>LAMBAYEQUE</v>
      </c>
      <c r="J5553" s="9" t="str">
        <f>+VLOOKUP(datosAvance[[#This Row],[renaes]],eess!$A$1:$G$189,7,FALSE)</f>
        <v>LAMBAYEQUE</v>
      </c>
    </row>
    <row r="5554" spans="1:10" x14ac:dyDescent="0.25">
      <c r="A5554">
        <v>26269</v>
      </c>
      <c r="B5554">
        <v>0</v>
      </c>
      <c r="C5554" t="s">
        <v>244</v>
      </c>
      <c r="D5554">
        <v>4</v>
      </c>
      <c r="E5554" t="s">
        <v>5</v>
      </c>
      <c r="F5554" s="9" t="str">
        <f>+VLOOKUP(datosAvance[[#This Row],[renaes]],eess!$A$1:$G$189,2,FALSE)</f>
        <v>HUACA BLANCA</v>
      </c>
      <c r="G5554" s="9" t="str">
        <f>+VLOOKUP(datosAvance[[#This Row],[renaes]],eess!$A$1:$G$189,3,FALSE)</f>
        <v>CHICLAYO</v>
      </c>
      <c r="H5554" s="9" t="str">
        <f>+VLOOKUP(datosAvance[[#This Row],[renaes]],eess!$A$1:$G$189,4,FALSE)</f>
        <v>CHONGOYAPE</v>
      </c>
      <c r="I5554" s="9" t="str">
        <f>+VLOOKUP(datosAvance[[#This Row],[renaes]],eess!$A$1:$G$189,6,FALSE)</f>
        <v>CHICLAYO</v>
      </c>
      <c r="J5554" s="9" t="str">
        <f>+VLOOKUP(datosAvance[[#This Row],[renaes]],eess!$A$1:$G$189,7,FALSE)</f>
        <v>CHONGOYAPE</v>
      </c>
    </row>
    <row r="5555" spans="1:10" x14ac:dyDescent="0.25">
      <c r="A5555">
        <v>31449</v>
      </c>
      <c r="B5555">
        <v>7</v>
      </c>
      <c r="C5555" t="s">
        <v>244</v>
      </c>
      <c r="D5555">
        <v>4</v>
      </c>
      <c r="E5555" t="s">
        <v>5</v>
      </c>
      <c r="F5555" s="9" t="str">
        <f>+VLOOKUP(datosAvance[[#This Row],[renaes]],eess!$A$1:$G$189,2,FALSE)</f>
        <v>TUMAN</v>
      </c>
      <c r="G5555" s="9" t="str">
        <f>+VLOOKUP(datosAvance[[#This Row],[renaes]],eess!$A$1:$G$189,3,FALSE)</f>
        <v>CHICLAYO</v>
      </c>
      <c r="H5555" s="9" t="str">
        <f>+VLOOKUP(datosAvance[[#This Row],[renaes]],eess!$A$1:$G$189,4,FALSE)</f>
        <v>POSOPE ALTO</v>
      </c>
      <c r="I5555" s="9" t="str">
        <f>+VLOOKUP(datosAvance[[#This Row],[renaes]],eess!$A$1:$G$189,6,FALSE)</f>
        <v>CHICLAYO</v>
      </c>
      <c r="J5555" s="9" t="str">
        <f>+VLOOKUP(datosAvance[[#This Row],[renaes]],eess!$A$1:$G$189,7,FALSE)</f>
        <v>TUMAN</v>
      </c>
    </row>
    <row r="5556" spans="1:10" x14ac:dyDescent="0.25">
      <c r="A5556">
        <v>32743</v>
      </c>
      <c r="B5556">
        <v>8</v>
      </c>
      <c r="C5556" t="s">
        <v>244</v>
      </c>
      <c r="D5556">
        <v>4</v>
      </c>
      <c r="E5556" t="s">
        <v>5</v>
      </c>
      <c r="F5556" s="9" t="str">
        <f>+VLOOKUP(datosAvance[[#This Row],[renaes]],eess!$A$1:$G$189,2,FALSE)</f>
        <v>POSOPE ALTO</v>
      </c>
      <c r="G5556" s="9" t="str">
        <f>+VLOOKUP(datosAvance[[#This Row],[renaes]],eess!$A$1:$G$189,3,FALSE)</f>
        <v>CHICLAYO</v>
      </c>
      <c r="H5556" s="9" t="str">
        <f>+VLOOKUP(datosAvance[[#This Row],[renaes]],eess!$A$1:$G$189,4,FALSE)</f>
        <v>POSOPE ALTO</v>
      </c>
      <c r="I5556" s="9" t="str">
        <f>+VLOOKUP(datosAvance[[#This Row],[renaes]],eess!$A$1:$G$189,6,FALSE)</f>
        <v>CHICLAYO</v>
      </c>
      <c r="J5556" s="9" t="str">
        <f>+VLOOKUP(datosAvance[[#This Row],[renaes]],eess!$A$1:$G$189,7,FALSE)</f>
        <v>PATAPO</v>
      </c>
    </row>
    <row r="5557" spans="1:10" x14ac:dyDescent="0.25">
      <c r="A5557">
        <v>4318</v>
      </c>
      <c r="B5557">
        <v>12</v>
      </c>
      <c r="C5557" t="s">
        <v>244</v>
      </c>
      <c r="D5557">
        <v>4</v>
      </c>
      <c r="E5557" t="s">
        <v>5</v>
      </c>
      <c r="F5557" s="9" t="str">
        <f>+VLOOKUP(datosAvance[[#This Row],[renaes]],eess!$A$1:$G$189,2,FALSE)</f>
        <v>JOSE OLAYA</v>
      </c>
      <c r="G5557" s="9" t="str">
        <f>+VLOOKUP(datosAvance[[#This Row],[renaes]],eess!$A$1:$G$189,3,FALSE)</f>
        <v>CHICLAYO</v>
      </c>
      <c r="H5557" s="9" t="str">
        <f>+VLOOKUP(datosAvance[[#This Row],[renaes]],eess!$A$1:$G$189,4,FALSE)</f>
        <v>CHICLAYO</v>
      </c>
      <c r="I5557" s="9" t="str">
        <f>+VLOOKUP(datosAvance[[#This Row],[renaes]],eess!$A$1:$G$189,6,FALSE)</f>
        <v>CHICLAYO</v>
      </c>
      <c r="J5557" s="9" t="str">
        <f>+VLOOKUP(datosAvance[[#This Row],[renaes]],eess!$A$1:$G$189,7,FALSE)</f>
        <v>CHICLAYO</v>
      </c>
    </row>
    <row r="5558" spans="1:10" x14ac:dyDescent="0.25">
      <c r="A5558">
        <v>4319</v>
      </c>
      <c r="B5558">
        <v>2</v>
      </c>
      <c r="C5558" t="s">
        <v>244</v>
      </c>
      <c r="D5558">
        <v>4</v>
      </c>
      <c r="E5558" t="s">
        <v>5</v>
      </c>
      <c r="F5558" s="9" t="str">
        <f>+VLOOKUP(datosAvance[[#This Row],[renaes]],eess!$A$1:$G$189,2,FALSE)</f>
        <v>SAN ANTONIO</v>
      </c>
      <c r="G5558" s="9" t="str">
        <f>+VLOOKUP(datosAvance[[#This Row],[renaes]],eess!$A$1:$G$189,3,FALSE)</f>
        <v>CHICLAYO</v>
      </c>
      <c r="H5558" s="9" t="str">
        <f>+VLOOKUP(datosAvance[[#This Row],[renaes]],eess!$A$1:$G$189,4,FALSE)</f>
        <v>CHICLAYO</v>
      </c>
      <c r="I5558" s="9" t="str">
        <f>+VLOOKUP(datosAvance[[#This Row],[renaes]],eess!$A$1:$G$189,6,FALSE)</f>
        <v>CHICLAYO</v>
      </c>
      <c r="J5558" s="9" t="str">
        <f>+VLOOKUP(datosAvance[[#This Row],[renaes]],eess!$A$1:$G$189,7,FALSE)</f>
        <v>CHICLAYO</v>
      </c>
    </row>
    <row r="5559" spans="1:10" x14ac:dyDescent="0.25">
      <c r="A5559">
        <v>4320</v>
      </c>
      <c r="B5559">
        <v>3</v>
      </c>
      <c r="C5559" t="s">
        <v>244</v>
      </c>
      <c r="D5559">
        <v>4</v>
      </c>
      <c r="E5559" t="s">
        <v>5</v>
      </c>
      <c r="F5559" s="9" t="str">
        <f>+VLOOKUP(datosAvance[[#This Row],[renaes]],eess!$A$1:$G$189,2,FALSE)</f>
        <v>JORGE CHAVEZ</v>
      </c>
      <c r="G5559" s="9" t="str">
        <f>+VLOOKUP(datosAvance[[#This Row],[renaes]],eess!$A$1:$G$189,3,FALSE)</f>
        <v>CHICLAYO</v>
      </c>
      <c r="H5559" s="9" t="str">
        <f>+VLOOKUP(datosAvance[[#This Row],[renaes]],eess!$A$1:$G$189,4,FALSE)</f>
        <v>CHICLAYO</v>
      </c>
      <c r="I5559" s="9" t="str">
        <f>+VLOOKUP(datosAvance[[#This Row],[renaes]],eess!$A$1:$G$189,6,FALSE)</f>
        <v>CHICLAYO</v>
      </c>
      <c r="J5559" s="9" t="str">
        <f>+VLOOKUP(datosAvance[[#This Row],[renaes]],eess!$A$1:$G$189,7,FALSE)</f>
        <v>CHICLAYO</v>
      </c>
    </row>
    <row r="5560" spans="1:10" x14ac:dyDescent="0.25">
      <c r="A5560">
        <v>4321</v>
      </c>
      <c r="B5560">
        <v>16</v>
      </c>
      <c r="C5560" t="s">
        <v>244</v>
      </c>
      <c r="D5560">
        <v>4</v>
      </c>
      <c r="E5560" t="s">
        <v>5</v>
      </c>
      <c r="F5560" s="9" t="str">
        <f>+VLOOKUP(datosAvance[[#This Row],[renaes]],eess!$A$1:$G$189,2,FALSE)</f>
        <v>TUPAC AMARU</v>
      </c>
      <c r="G5560" s="9" t="str">
        <f>+VLOOKUP(datosAvance[[#This Row],[renaes]],eess!$A$1:$G$189,3,FALSE)</f>
        <v>CHICLAYO</v>
      </c>
      <c r="H5560" s="9" t="str">
        <f>+VLOOKUP(datosAvance[[#This Row],[renaes]],eess!$A$1:$G$189,4,FALSE)</f>
        <v>CHICLAYO</v>
      </c>
      <c r="I5560" s="9" t="str">
        <f>+VLOOKUP(datosAvance[[#This Row],[renaes]],eess!$A$1:$G$189,6,FALSE)</f>
        <v>CHICLAYO</v>
      </c>
      <c r="J5560" s="9" t="str">
        <f>+VLOOKUP(datosAvance[[#This Row],[renaes]],eess!$A$1:$G$189,7,FALSE)</f>
        <v>CHICLAYO</v>
      </c>
    </row>
    <row r="5561" spans="1:10" x14ac:dyDescent="0.25">
      <c r="A5561">
        <v>4322</v>
      </c>
      <c r="B5561">
        <v>11</v>
      </c>
      <c r="C5561" t="s">
        <v>244</v>
      </c>
      <c r="D5561">
        <v>4</v>
      </c>
      <c r="E5561" t="s">
        <v>5</v>
      </c>
      <c r="F5561" s="9" t="str">
        <f>+VLOOKUP(datosAvance[[#This Row],[renaes]],eess!$A$1:$G$189,2,FALSE)</f>
        <v>JOSE QUIÑONEZ GONZALES</v>
      </c>
      <c r="G5561" s="9" t="str">
        <f>+VLOOKUP(datosAvance[[#This Row],[renaes]],eess!$A$1:$G$189,3,FALSE)</f>
        <v>CHICLAYO</v>
      </c>
      <c r="H5561" s="9" t="str">
        <f>+VLOOKUP(datosAvance[[#This Row],[renaes]],eess!$A$1:$G$189,4,FALSE)</f>
        <v>CHICLAYO</v>
      </c>
      <c r="I5561" s="9" t="str">
        <f>+VLOOKUP(datosAvance[[#This Row],[renaes]],eess!$A$1:$G$189,6,FALSE)</f>
        <v>CHICLAYO</v>
      </c>
      <c r="J5561" s="9" t="str">
        <f>+VLOOKUP(datosAvance[[#This Row],[renaes]],eess!$A$1:$G$189,7,FALSE)</f>
        <v>CHICLAYO</v>
      </c>
    </row>
    <row r="5562" spans="1:10" x14ac:dyDescent="0.25">
      <c r="A5562">
        <v>4323</v>
      </c>
      <c r="B5562">
        <v>2</v>
      </c>
      <c r="C5562" t="s">
        <v>244</v>
      </c>
      <c r="D5562">
        <v>4</v>
      </c>
      <c r="E5562" t="s">
        <v>5</v>
      </c>
      <c r="F5562" s="9" t="str">
        <f>+VLOOKUP(datosAvance[[#This Row],[renaes]],eess!$A$1:$G$189,2,FALSE)</f>
        <v>CRUZ DE LA ESPERANZA</v>
      </c>
      <c r="G5562" s="9" t="str">
        <f>+VLOOKUP(datosAvance[[#This Row],[renaes]],eess!$A$1:$G$189,3,FALSE)</f>
        <v>CHICLAYO</v>
      </c>
      <c r="H5562" s="9" t="str">
        <f>+VLOOKUP(datosAvance[[#This Row],[renaes]],eess!$A$1:$G$189,4,FALSE)</f>
        <v>CHICLAYO</v>
      </c>
      <c r="I5562" s="9" t="str">
        <f>+VLOOKUP(datosAvance[[#This Row],[renaes]],eess!$A$1:$G$189,6,FALSE)</f>
        <v>CHICLAYO</v>
      </c>
      <c r="J5562" s="9" t="str">
        <f>+VLOOKUP(datosAvance[[#This Row],[renaes]],eess!$A$1:$G$189,7,FALSE)</f>
        <v>CHICLAYO</v>
      </c>
    </row>
    <row r="5563" spans="1:10" x14ac:dyDescent="0.25">
      <c r="A5563">
        <v>4324</v>
      </c>
      <c r="B5563">
        <v>7</v>
      </c>
      <c r="C5563" t="s">
        <v>244</v>
      </c>
      <c r="D5563">
        <v>4</v>
      </c>
      <c r="E5563" t="s">
        <v>5</v>
      </c>
      <c r="F5563" s="9" t="str">
        <f>+VLOOKUP(datosAvance[[#This Row],[renaes]],eess!$A$1:$G$189,2,FALSE)</f>
        <v>CERROPON</v>
      </c>
      <c r="G5563" s="9" t="str">
        <f>+VLOOKUP(datosAvance[[#This Row],[renaes]],eess!$A$1:$G$189,3,FALSE)</f>
        <v>CHICLAYO</v>
      </c>
      <c r="H5563" s="9" t="str">
        <f>+VLOOKUP(datosAvance[[#This Row],[renaes]],eess!$A$1:$G$189,4,FALSE)</f>
        <v>CHICLAYO</v>
      </c>
      <c r="I5563" s="9" t="str">
        <f>+VLOOKUP(datosAvance[[#This Row],[renaes]],eess!$A$1:$G$189,6,FALSE)</f>
        <v>CHICLAYO</v>
      </c>
      <c r="J5563" s="9" t="str">
        <f>+VLOOKUP(datosAvance[[#This Row],[renaes]],eess!$A$1:$G$189,7,FALSE)</f>
        <v>CHICLAYO</v>
      </c>
    </row>
    <row r="5564" spans="1:10" x14ac:dyDescent="0.25">
      <c r="A5564">
        <v>4325</v>
      </c>
      <c r="B5564">
        <v>2</v>
      </c>
      <c r="C5564" t="s">
        <v>244</v>
      </c>
      <c r="D5564">
        <v>4</v>
      </c>
      <c r="E5564" t="s">
        <v>5</v>
      </c>
      <c r="F5564" s="9" t="str">
        <f>+VLOOKUP(datosAvance[[#This Row],[renaes]],eess!$A$1:$G$189,2,FALSE)</f>
        <v>VICTOR ENRIQUE TIRADO BONILLA-CHONGOYAPE</v>
      </c>
      <c r="G5564" s="9" t="str">
        <f>+VLOOKUP(datosAvance[[#This Row],[renaes]],eess!$A$1:$G$189,3,FALSE)</f>
        <v>CHICLAYO</v>
      </c>
      <c r="H5564" s="9" t="str">
        <f>+VLOOKUP(datosAvance[[#This Row],[renaes]],eess!$A$1:$G$189,4,FALSE)</f>
        <v>CHONGOYAPE</v>
      </c>
      <c r="I5564" s="9" t="str">
        <f>+VLOOKUP(datosAvance[[#This Row],[renaes]],eess!$A$1:$G$189,6,FALSE)</f>
        <v>CHICLAYO</v>
      </c>
      <c r="J5564" s="9" t="str">
        <f>+VLOOKUP(datosAvance[[#This Row],[renaes]],eess!$A$1:$G$189,7,FALSE)</f>
        <v>CHONGOYAPE</v>
      </c>
    </row>
    <row r="5565" spans="1:10" x14ac:dyDescent="0.25">
      <c r="A5565">
        <v>4326</v>
      </c>
      <c r="B5565">
        <v>0</v>
      </c>
      <c r="C5565" t="s">
        <v>244</v>
      </c>
      <c r="D5565">
        <v>4</v>
      </c>
      <c r="E5565" t="s">
        <v>5</v>
      </c>
      <c r="F5565" s="9" t="str">
        <f>+VLOOKUP(datosAvance[[#This Row],[renaes]],eess!$A$1:$G$189,2,FALSE)</f>
        <v>PAMPA GRANDE</v>
      </c>
      <c r="G5565" s="9" t="str">
        <f>+VLOOKUP(datosAvance[[#This Row],[renaes]],eess!$A$1:$G$189,3,FALSE)</f>
        <v>CHICLAYO</v>
      </c>
      <c r="H5565" s="9" t="str">
        <f>+VLOOKUP(datosAvance[[#This Row],[renaes]],eess!$A$1:$G$189,4,FALSE)</f>
        <v>CHONGOYAPE</v>
      </c>
      <c r="I5565" s="9" t="str">
        <f>+VLOOKUP(datosAvance[[#This Row],[renaes]],eess!$A$1:$G$189,6,FALSE)</f>
        <v>CHICLAYO</v>
      </c>
      <c r="J5565" s="9" t="str">
        <f>+VLOOKUP(datosAvance[[#This Row],[renaes]],eess!$A$1:$G$189,7,FALSE)</f>
        <v>CHONGOYAPE</v>
      </c>
    </row>
    <row r="5566" spans="1:10" x14ac:dyDescent="0.25">
      <c r="A5566">
        <v>4327</v>
      </c>
      <c r="B5566">
        <v>9</v>
      </c>
      <c r="C5566" t="s">
        <v>244</v>
      </c>
      <c r="D5566">
        <v>4</v>
      </c>
      <c r="E5566" t="s">
        <v>5</v>
      </c>
      <c r="F5566" s="9" t="str">
        <f>+VLOOKUP(datosAvance[[#This Row],[renaes]],eess!$A$1:$G$189,2,FALSE)</f>
        <v>LA VICTORIA SECTOR  I</v>
      </c>
      <c r="G5566" s="9" t="str">
        <f>+VLOOKUP(datosAvance[[#This Row],[renaes]],eess!$A$1:$G$189,3,FALSE)</f>
        <v>CHICLAYO</v>
      </c>
      <c r="H5566" s="9" t="str">
        <f>+VLOOKUP(datosAvance[[#This Row],[renaes]],eess!$A$1:$G$189,4,FALSE)</f>
        <v>LA VICTORIA</v>
      </c>
      <c r="I5566" s="9" t="str">
        <f>+VLOOKUP(datosAvance[[#This Row],[renaes]],eess!$A$1:$G$189,6,FALSE)</f>
        <v>CHICLAYO</v>
      </c>
      <c r="J5566" s="9" t="str">
        <f>+VLOOKUP(datosAvance[[#This Row],[renaes]],eess!$A$1:$G$189,7,FALSE)</f>
        <v>LA VICTORIA</v>
      </c>
    </row>
    <row r="5567" spans="1:10" x14ac:dyDescent="0.25">
      <c r="A5567">
        <v>4328</v>
      </c>
      <c r="B5567">
        <v>11</v>
      </c>
      <c r="C5567" t="s">
        <v>244</v>
      </c>
      <c r="D5567">
        <v>4</v>
      </c>
      <c r="E5567" t="s">
        <v>5</v>
      </c>
      <c r="F5567" s="9" t="str">
        <f>+VLOOKUP(datosAvance[[#This Row],[renaes]],eess!$A$1:$G$189,2,FALSE)</f>
        <v>LA VICTORIA SECTOR II - MARIA JESUS</v>
      </c>
      <c r="G5567" s="9" t="str">
        <f>+VLOOKUP(datosAvance[[#This Row],[renaes]],eess!$A$1:$G$189,3,FALSE)</f>
        <v>CHICLAYO</v>
      </c>
      <c r="H5567" s="9" t="str">
        <f>+VLOOKUP(datosAvance[[#This Row],[renaes]],eess!$A$1:$G$189,4,FALSE)</f>
        <v>LA VICTORIA</v>
      </c>
      <c r="I5567" s="9" t="str">
        <f>+VLOOKUP(datosAvance[[#This Row],[renaes]],eess!$A$1:$G$189,6,FALSE)</f>
        <v>CHICLAYO</v>
      </c>
      <c r="J5567" s="9" t="str">
        <f>+VLOOKUP(datosAvance[[#This Row],[renaes]],eess!$A$1:$G$189,7,FALSE)</f>
        <v>LA VICTORIA</v>
      </c>
    </row>
    <row r="5568" spans="1:10" x14ac:dyDescent="0.25">
      <c r="A5568">
        <v>4329</v>
      </c>
      <c r="B5568">
        <v>10</v>
      </c>
      <c r="C5568" t="s">
        <v>244</v>
      </c>
      <c r="D5568">
        <v>4</v>
      </c>
      <c r="E5568" t="s">
        <v>5</v>
      </c>
      <c r="F5568" s="9" t="str">
        <f>+VLOOKUP(datosAvance[[#This Row],[renaes]],eess!$A$1:$G$189,2,FALSE)</f>
        <v>EL BOSQUE</v>
      </c>
      <c r="G5568" s="9" t="str">
        <f>+VLOOKUP(datosAvance[[#This Row],[renaes]],eess!$A$1:$G$189,3,FALSE)</f>
        <v>CHICLAYO</v>
      </c>
      <c r="H5568" s="9" t="str">
        <f>+VLOOKUP(datosAvance[[#This Row],[renaes]],eess!$A$1:$G$189,4,FALSE)</f>
        <v>LA VICTORIA</v>
      </c>
      <c r="I5568" s="9" t="str">
        <f>+VLOOKUP(datosAvance[[#This Row],[renaes]],eess!$A$1:$G$189,6,FALSE)</f>
        <v>CHICLAYO</v>
      </c>
      <c r="J5568" s="9" t="str">
        <f>+VLOOKUP(datosAvance[[#This Row],[renaes]],eess!$A$1:$G$189,7,FALSE)</f>
        <v>LA VICTORIA</v>
      </c>
    </row>
    <row r="5569" spans="1:10" x14ac:dyDescent="0.25">
      <c r="A5569">
        <v>4330</v>
      </c>
      <c r="B5569">
        <v>3</v>
      </c>
      <c r="C5569" t="s">
        <v>244</v>
      </c>
      <c r="D5569">
        <v>4</v>
      </c>
      <c r="E5569" t="s">
        <v>5</v>
      </c>
      <c r="F5569" s="9" t="str">
        <f>+VLOOKUP(datosAvance[[#This Row],[renaes]],eess!$A$1:$G$189,2,FALSE)</f>
        <v>CHOSICA DEL NORTE</v>
      </c>
      <c r="G5569" s="9" t="str">
        <f>+VLOOKUP(datosAvance[[#This Row],[renaes]],eess!$A$1:$G$189,3,FALSE)</f>
        <v>CHICLAYO</v>
      </c>
      <c r="H5569" s="9" t="str">
        <f>+VLOOKUP(datosAvance[[#This Row],[renaes]],eess!$A$1:$G$189,4,FALSE)</f>
        <v>LA VICTORIA</v>
      </c>
      <c r="I5569" s="9" t="str">
        <f>+VLOOKUP(datosAvance[[#This Row],[renaes]],eess!$A$1:$G$189,6,FALSE)</f>
        <v>CHICLAYO</v>
      </c>
      <c r="J5569" s="9" t="str">
        <f>+VLOOKUP(datosAvance[[#This Row],[renaes]],eess!$A$1:$G$189,7,FALSE)</f>
        <v>LA VICTORIA</v>
      </c>
    </row>
    <row r="5570" spans="1:10" x14ac:dyDescent="0.25">
      <c r="A5570">
        <v>4331</v>
      </c>
      <c r="B5570">
        <v>3</v>
      </c>
      <c r="C5570" t="s">
        <v>244</v>
      </c>
      <c r="D5570">
        <v>4</v>
      </c>
      <c r="E5570" t="s">
        <v>5</v>
      </c>
      <c r="F5570" s="9" t="str">
        <f>+VLOOKUP(datosAvance[[#This Row],[renaes]],eess!$A$1:$G$189,2,FALSE)</f>
        <v>JOSE LEONARDO ORTIZ</v>
      </c>
      <c r="G5570" s="9" t="str">
        <f>+VLOOKUP(datosAvance[[#This Row],[renaes]],eess!$A$1:$G$189,3,FALSE)</f>
        <v>CHICLAYO</v>
      </c>
      <c r="H5570" s="9" t="str">
        <f>+VLOOKUP(datosAvance[[#This Row],[renaes]],eess!$A$1:$G$189,4,FALSE)</f>
        <v>JOSE LEONARDO ORTIZ</v>
      </c>
      <c r="I5570" s="9" t="str">
        <f>+VLOOKUP(datosAvance[[#This Row],[renaes]],eess!$A$1:$G$189,6,FALSE)</f>
        <v>CHICLAYO</v>
      </c>
      <c r="J5570" s="9" t="str">
        <f>+VLOOKUP(datosAvance[[#This Row],[renaes]],eess!$A$1:$G$189,7,FALSE)</f>
        <v>JOSE LEONARDO ORTIZ</v>
      </c>
    </row>
    <row r="5571" spans="1:10" x14ac:dyDescent="0.25">
      <c r="A5571">
        <v>4332</v>
      </c>
      <c r="B5571">
        <v>9</v>
      </c>
      <c r="C5571" t="s">
        <v>244</v>
      </c>
      <c r="D5571">
        <v>4</v>
      </c>
      <c r="E5571" t="s">
        <v>5</v>
      </c>
      <c r="F5571" s="9" t="str">
        <f>+VLOOKUP(datosAvance[[#This Row],[renaes]],eess!$A$1:$G$189,2,FALSE)</f>
        <v>PEDRO PABLO ATUSPARIAS</v>
      </c>
      <c r="G5571" s="9" t="str">
        <f>+VLOOKUP(datosAvance[[#This Row],[renaes]],eess!$A$1:$G$189,3,FALSE)</f>
        <v>CHICLAYO</v>
      </c>
      <c r="H5571" s="9" t="str">
        <f>+VLOOKUP(datosAvance[[#This Row],[renaes]],eess!$A$1:$G$189,4,FALSE)</f>
        <v>JOSE LEONARDO ORTIZ</v>
      </c>
      <c r="I5571" s="9" t="str">
        <f>+VLOOKUP(datosAvance[[#This Row],[renaes]],eess!$A$1:$G$189,6,FALSE)</f>
        <v>CHICLAYO</v>
      </c>
      <c r="J5571" s="9" t="str">
        <f>+VLOOKUP(datosAvance[[#This Row],[renaes]],eess!$A$1:$G$189,7,FALSE)</f>
        <v>JOSE LEONARDO ORTIZ</v>
      </c>
    </row>
    <row r="5572" spans="1:10" x14ac:dyDescent="0.25">
      <c r="A5572">
        <v>4333</v>
      </c>
      <c r="B5572">
        <v>7</v>
      </c>
      <c r="C5572" t="s">
        <v>244</v>
      </c>
      <c r="D5572">
        <v>4</v>
      </c>
      <c r="E5572" t="s">
        <v>5</v>
      </c>
      <c r="F5572" s="9" t="str">
        <f>+VLOOKUP(datosAvance[[#This Row],[renaes]],eess!$A$1:$G$189,2,FALSE)</f>
        <v>PAUL HARRIS</v>
      </c>
      <c r="G5572" s="9" t="str">
        <f>+VLOOKUP(datosAvance[[#This Row],[renaes]],eess!$A$1:$G$189,3,FALSE)</f>
        <v>CHICLAYO</v>
      </c>
      <c r="H5572" s="9" t="str">
        <f>+VLOOKUP(datosAvance[[#This Row],[renaes]],eess!$A$1:$G$189,4,FALSE)</f>
        <v>JOSE LEONARDO ORTIZ</v>
      </c>
      <c r="I5572" s="9" t="str">
        <f>+VLOOKUP(datosAvance[[#This Row],[renaes]],eess!$A$1:$G$189,6,FALSE)</f>
        <v>CHICLAYO</v>
      </c>
      <c r="J5572" s="9" t="str">
        <f>+VLOOKUP(datosAvance[[#This Row],[renaes]],eess!$A$1:$G$189,7,FALSE)</f>
        <v>JOSE LEONARDO ORTIZ</v>
      </c>
    </row>
    <row r="5573" spans="1:10" x14ac:dyDescent="0.25">
      <c r="A5573">
        <v>4334</v>
      </c>
      <c r="B5573">
        <v>1</v>
      </c>
      <c r="C5573" t="s">
        <v>244</v>
      </c>
      <c r="D5573">
        <v>4</v>
      </c>
      <c r="E5573" t="s">
        <v>5</v>
      </c>
      <c r="F5573" s="9" t="str">
        <f>+VLOOKUP(datosAvance[[#This Row],[renaes]],eess!$A$1:$G$189,2,FALSE)</f>
        <v>CULPON</v>
      </c>
      <c r="G5573" s="9" t="str">
        <f>+VLOOKUP(datosAvance[[#This Row],[renaes]],eess!$A$1:$G$189,3,FALSE)</f>
        <v>CHICLAYO</v>
      </c>
      <c r="H5573" s="9" t="str">
        <f>+VLOOKUP(datosAvance[[#This Row],[renaes]],eess!$A$1:$G$189,4,FALSE)</f>
        <v>JOSE LEONARDO ORTIZ</v>
      </c>
      <c r="I5573" s="9" t="str">
        <f>+VLOOKUP(datosAvance[[#This Row],[renaes]],eess!$A$1:$G$189,6,FALSE)</f>
        <v>CHICLAYO</v>
      </c>
      <c r="J5573" s="9" t="str">
        <f>+VLOOKUP(datosAvance[[#This Row],[renaes]],eess!$A$1:$G$189,7,FALSE)</f>
        <v>JOSE LEONARDO ORTIZ</v>
      </c>
    </row>
    <row r="5574" spans="1:10" x14ac:dyDescent="0.25">
      <c r="A5574">
        <v>4335</v>
      </c>
      <c r="B5574">
        <v>4</v>
      </c>
      <c r="C5574" t="s">
        <v>244</v>
      </c>
      <c r="D5574">
        <v>4</v>
      </c>
      <c r="E5574" t="s">
        <v>5</v>
      </c>
      <c r="F5574" s="9" t="str">
        <f>+VLOOKUP(datosAvance[[#This Row],[renaes]],eess!$A$1:$G$189,2,FALSE)</f>
        <v>SANTA ANA</v>
      </c>
      <c r="G5574" s="9" t="str">
        <f>+VLOOKUP(datosAvance[[#This Row],[renaes]],eess!$A$1:$G$189,3,FALSE)</f>
        <v>CHICLAYO</v>
      </c>
      <c r="H5574" s="9" t="str">
        <f>+VLOOKUP(datosAvance[[#This Row],[renaes]],eess!$A$1:$G$189,4,FALSE)</f>
        <v>JOSE LEONARDO ORTIZ</v>
      </c>
      <c r="I5574" s="9" t="str">
        <f>+VLOOKUP(datosAvance[[#This Row],[renaes]],eess!$A$1:$G$189,6,FALSE)</f>
        <v>CHICLAYO</v>
      </c>
      <c r="J5574" s="9" t="str">
        <f>+VLOOKUP(datosAvance[[#This Row],[renaes]],eess!$A$1:$G$189,7,FALSE)</f>
        <v>JOSE LEONARDO ORTIZ</v>
      </c>
    </row>
    <row r="5575" spans="1:10" x14ac:dyDescent="0.25">
      <c r="A5575">
        <v>4337</v>
      </c>
      <c r="B5575">
        <v>2</v>
      </c>
      <c r="C5575" t="s">
        <v>244</v>
      </c>
      <c r="D5575">
        <v>4</v>
      </c>
      <c r="E5575" t="s">
        <v>5</v>
      </c>
      <c r="F5575" s="9" t="str">
        <f>+VLOOKUP(datosAvance[[#This Row],[renaes]],eess!$A$1:$G$189,2,FALSE)</f>
        <v>PAMPA LA VICTORIA</v>
      </c>
      <c r="G5575" s="9" t="str">
        <f>+VLOOKUP(datosAvance[[#This Row],[renaes]],eess!$A$1:$G$189,3,FALSE)</f>
        <v>CHICLAYO</v>
      </c>
      <c r="H5575" s="9" t="str">
        <f>+VLOOKUP(datosAvance[[#This Row],[renaes]],eess!$A$1:$G$189,4,FALSE)</f>
        <v>POSOPE ALTO</v>
      </c>
      <c r="I5575" s="9" t="str">
        <f>+VLOOKUP(datosAvance[[#This Row],[renaes]],eess!$A$1:$G$189,6,FALSE)</f>
        <v>CHICLAYO</v>
      </c>
      <c r="J5575" s="9" t="str">
        <f>+VLOOKUP(datosAvance[[#This Row],[renaes]],eess!$A$1:$G$189,7,FALSE)</f>
        <v>PATAPO</v>
      </c>
    </row>
    <row r="5576" spans="1:10" x14ac:dyDescent="0.25">
      <c r="A5576">
        <v>4338</v>
      </c>
      <c r="B5576">
        <v>12</v>
      </c>
      <c r="C5576" t="s">
        <v>244</v>
      </c>
      <c r="D5576">
        <v>4</v>
      </c>
      <c r="E5576" t="s">
        <v>5</v>
      </c>
      <c r="F5576" s="9" t="str">
        <f>+VLOOKUP(datosAvance[[#This Row],[renaes]],eess!$A$1:$G$189,2,FALSE)</f>
        <v>PIMENTEL</v>
      </c>
      <c r="G5576" s="9" t="str">
        <f>+VLOOKUP(datosAvance[[#This Row],[renaes]],eess!$A$1:$G$189,3,FALSE)</f>
        <v>CHICLAYO</v>
      </c>
      <c r="H5576" s="9" t="str">
        <f>+VLOOKUP(datosAvance[[#This Row],[renaes]],eess!$A$1:$G$189,4,FALSE)</f>
        <v>PIMENTEL</v>
      </c>
      <c r="I5576" s="9" t="str">
        <f>+VLOOKUP(datosAvance[[#This Row],[renaes]],eess!$A$1:$G$189,6,FALSE)</f>
        <v>CHICLAYO</v>
      </c>
      <c r="J5576" s="9" t="str">
        <f>+VLOOKUP(datosAvance[[#This Row],[renaes]],eess!$A$1:$G$189,7,FALSE)</f>
        <v>PIMENTEL</v>
      </c>
    </row>
    <row r="5577" spans="1:10" x14ac:dyDescent="0.25">
      <c r="A5577">
        <v>4339</v>
      </c>
      <c r="B5577">
        <v>1</v>
      </c>
      <c r="C5577" t="s">
        <v>244</v>
      </c>
      <c r="D5577">
        <v>4</v>
      </c>
      <c r="E5577" t="s">
        <v>5</v>
      </c>
      <c r="F5577" s="9" t="str">
        <f>+VLOOKUP(datosAvance[[#This Row],[renaes]],eess!$A$1:$G$189,2,FALSE)</f>
        <v>SAN LUIS</v>
      </c>
      <c r="G5577" s="9" t="str">
        <f>+VLOOKUP(datosAvance[[#This Row],[renaes]],eess!$A$1:$G$189,3,FALSE)</f>
        <v>CHICLAYO</v>
      </c>
      <c r="H5577" s="9" t="str">
        <f>+VLOOKUP(datosAvance[[#This Row],[renaes]],eess!$A$1:$G$189,4,FALSE)</f>
        <v>POMALCA</v>
      </c>
      <c r="I5577" s="9" t="str">
        <f>+VLOOKUP(datosAvance[[#This Row],[renaes]],eess!$A$1:$G$189,6,FALSE)</f>
        <v>CHICLAYO</v>
      </c>
      <c r="J5577" s="9" t="str">
        <f>+VLOOKUP(datosAvance[[#This Row],[renaes]],eess!$A$1:$G$189,7,FALSE)</f>
        <v>POMALCA</v>
      </c>
    </row>
    <row r="5578" spans="1:10" x14ac:dyDescent="0.25">
      <c r="A5578">
        <v>4340</v>
      </c>
      <c r="B5578">
        <v>1</v>
      </c>
      <c r="C5578" t="s">
        <v>244</v>
      </c>
      <c r="D5578">
        <v>4</v>
      </c>
      <c r="E5578" t="s">
        <v>5</v>
      </c>
      <c r="F5578" s="9" t="str">
        <f>+VLOOKUP(datosAvance[[#This Row],[renaes]],eess!$A$1:$G$189,2,FALSE)</f>
        <v>SAN ANTONIO (POMALCA)</v>
      </c>
      <c r="G5578" s="9" t="str">
        <f>+VLOOKUP(datosAvance[[#This Row],[renaes]],eess!$A$1:$G$189,3,FALSE)</f>
        <v>CHICLAYO</v>
      </c>
      <c r="H5578" s="9" t="str">
        <f>+VLOOKUP(datosAvance[[#This Row],[renaes]],eess!$A$1:$G$189,4,FALSE)</f>
        <v>POMALCA</v>
      </c>
      <c r="I5578" s="9" t="str">
        <f>+VLOOKUP(datosAvance[[#This Row],[renaes]],eess!$A$1:$G$189,6,FALSE)</f>
        <v>CHICLAYO</v>
      </c>
      <c r="J5578" s="9" t="str">
        <f>+VLOOKUP(datosAvance[[#This Row],[renaes]],eess!$A$1:$G$189,7,FALSE)</f>
        <v>POMALCA</v>
      </c>
    </row>
    <row r="5579" spans="1:10" x14ac:dyDescent="0.25">
      <c r="A5579">
        <v>4341</v>
      </c>
      <c r="B5579">
        <v>1</v>
      </c>
      <c r="C5579" t="s">
        <v>244</v>
      </c>
      <c r="D5579">
        <v>4</v>
      </c>
      <c r="E5579" t="s">
        <v>5</v>
      </c>
      <c r="F5579" s="9" t="str">
        <f>+VLOOKUP(datosAvance[[#This Row],[renaes]],eess!$A$1:$G$189,2,FALSE)</f>
        <v>SIPAN</v>
      </c>
      <c r="G5579" s="9" t="str">
        <f>+VLOOKUP(datosAvance[[#This Row],[renaes]],eess!$A$1:$G$189,3,FALSE)</f>
        <v>CHICLAYO</v>
      </c>
      <c r="H5579" s="9" t="str">
        <f>+VLOOKUP(datosAvance[[#This Row],[renaes]],eess!$A$1:$G$189,4,FALSE)</f>
        <v>CAYALTI-ZAÑA</v>
      </c>
      <c r="I5579" s="9" t="str">
        <f>+VLOOKUP(datosAvance[[#This Row],[renaes]],eess!$A$1:$G$189,6,FALSE)</f>
        <v>CHICLAYO</v>
      </c>
      <c r="J5579" s="9" t="str">
        <f>+VLOOKUP(datosAvance[[#This Row],[renaes]],eess!$A$1:$G$189,7,FALSE)</f>
        <v>SAÑA</v>
      </c>
    </row>
    <row r="5580" spans="1:10" x14ac:dyDescent="0.25">
      <c r="A5580">
        <v>4342</v>
      </c>
      <c r="B5580">
        <v>10</v>
      </c>
      <c r="C5580" t="s">
        <v>244</v>
      </c>
      <c r="D5580">
        <v>4</v>
      </c>
      <c r="E5580" t="s">
        <v>5</v>
      </c>
      <c r="F5580" s="9" t="str">
        <f>+VLOOKUP(datosAvance[[#This Row],[renaes]],eess!$A$1:$G$189,2,FALSE)</f>
        <v>REQUE</v>
      </c>
      <c r="G5580" s="9" t="str">
        <f>+VLOOKUP(datosAvance[[#This Row],[renaes]],eess!$A$1:$G$189,3,FALSE)</f>
        <v>CHICLAYO</v>
      </c>
      <c r="H5580" s="9" t="str">
        <f>+VLOOKUP(datosAvance[[#This Row],[renaes]],eess!$A$1:$G$189,4,FALSE)</f>
        <v>REQUE-LAGUNAS</v>
      </c>
      <c r="I5580" s="9" t="str">
        <f>+VLOOKUP(datosAvance[[#This Row],[renaes]],eess!$A$1:$G$189,6,FALSE)</f>
        <v>CHICLAYO</v>
      </c>
      <c r="J5580" s="9" t="str">
        <f>+VLOOKUP(datosAvance[[#This Row],[renaes]],eess!$A$1:$G$189,7,FALSE)</f>
        <v>REQUE</v>
      </c>
    </row>
    <row r="5581" spans="1:10" x14ac:dyDescent="0.25">
      <c r="A5581">
        <v>4343</v>
      </c>
      <c r="B5581">
        <v>2</v>
      </c>
      <c r="C5581" t="s">
        <v>244</v>
      </c>
      <c r="D5581">
        <v>4</v>
      </c>
      <c r="E5581" t="s">
        <v>5</v>
      </c>
      <c r="F5581" s="9" t="str">
        <f>+VLOOKUP(datosAvance[[#This Row],[renaes]],eess!$A$1:$G$189,2,FALSE)</f>
        <v>MONTEGRANDE</v>
      </c>
      <c r="G5581" s="9" t="str">
        <f>+VLOOKUP(datosAvance[[#This Row],[renaes]],eess!$A$1:$G$189,3,FALSE)</f>
        <v>CHICLAYO</v>
      </c>
      <c r="H5581" s="9" t="str">
        <f>+VLOOKUP(datosAvance[[#This Row],[renaes]],eess!$A$1:$G$189,4,FALSE)</f>
        <v>REQUE-LAGUNAS</v>
      </c>
      <c r="I5581" s="9" t="str">
        <f>+VLOOKUP(datosAvance[[#This Row],[renaes]],eess!$A$1:$G$189,6,FALSE)</f>
        <v>CHICLAYO</v>
      </c>
      <c r="J5581" s="9" t="str">
        <f>+VLOOKUP(datosAvance[[#This Row],[renaes]],eess!$A$1:$G$189,7,FALSE)</f>
        <v>REQUE</v>
      </c>
    </row>
    <row r="5582" spans="1:10" x14ac:dyDescent="0.25">
      <c r="A5582">
        <v>4344</v>
      </c>
      <c r="B5582">
        <v>1</v>
      </c>
      <c r="C5582" t="s">
        <v>244</v>
      </c>
      <c r="D5582">
        <v>4</v>
      </c>
      <c r="E5582" t="s">
        <v>5</v>
      </c>
      <c r="F5582" s="9" t="str">
        <f>+VLOOKUP(datosAvance[[#This Row],[renaes]],eess!$A$1:$G$189,2,FALSE)</f>
        <v>LAS DELICIAS</v>
      </c>
      <c r="G5582" s="9" t="str">
        <f>+VLOOKUP(datosAvance[[#This Row],[renaes]],eess!$A$1:$G$189,3,FALSE)</f>
        <v>CHICLAYO</v>
      </c>
      <c r="H5582" s="9" t="str">
        <f>+VLOOKUP(datosAvance[[#This Row],[renaes]],eess!$A$1:$G$189,4,FALSE)</f>
        <v>REQUE-LAGUNAS</v>
      </c>
      <c r="I5582" s="9" t="str">
        <f>+VLOOKUP(datosAvance[[#This Row],[renaes]],eess!$A$1:$G$189,6,FALSE)</f>
        <v>CHICLAYO</v>
      </c>
      <c r="J5582" s="9" t="str">
        <f>+VLOOKUP(datosAvance[[#This Row],[renaes]],eess!$A$1:$G$189,7,FALSE)</f>
        <v>REQUE</v>
      </c>
    </row>
    <row r="5583" spans="1:10" x14ac:dyDescent="0.25">
      <c r="A5583">
        <v>4345</v>
      </c>
      <c r="B5583">
        <v>11</v>
      </c>
      <c r="C5583" t="s">
        <v>244</v>
      </c>
      <c r="D5583">
        <v>4</v>
      </c>
      <c r="E5583" t="s">
        <v>5</v>
      </c>
      <c r="F5583" s="9" t="str">
        <f>+VLOOKUP(datosAvance[[#This Row],[renaes]],eess!$A$1:$G$189,2,FALSE)</f>
        <v>SAN JOSE</v>
      </c>
      <c r="G5583" s="9" t="str">
        <f>+VLOOKUP(datosAvance[[#This Row],[renaes]],eess!$A$1:$G$189,3,FALSE)</f>
        <v>CHICLAYO</v>
      </c>
      <c r="H5583" s="9" t="str">
        <f>+VLOOKUP(datosAvance[[#This Row],[renaes]],eess!$A$1:$G$189,4,FALSE)</f>
        <v>SAN JOSE</v>
      </c>
      <c r="I5583" s="9" t="str">
        <f>+VLOOKUP(datosAvance[[#This Row],[renaes]],eess!$A$1:$G$189,6,FALSE)</f>
        <v>LAMBAYEQUE</v>
      </c>
      <c r="J5583" s="9" t="str">
        <f>+VLOOKUP(datosAvance[[#This Row],[renaes]],eess!$A$1:$G$189,7,FALSE)</f>
        <v>SAN JOSE</v>
      </c>
    </row>
    <row r="5584" spans="1:10" x14ac:dyDescent="0.25">
      <c r="A5584">
        <v>4346</v>
      </c>
      <c r="B5584">
        <v>1</v>
      </c>
      <c r="C5584" t="s">
        <v>244</v>
      </c>
      <c r="D5584">
        <v>4</v>
      </c>
      <c r="E5584" t="s">
        <v>5</v>
      </c>
      <c r="F5584" s="9" t="str">
        <f>+VLOOKUP(datosAvance[[#This Row],[renaes]],eess!$A$1:$G$189,2,FALSE)</f>
        <v>SAN CARLOS</v>
      </c>
      <c r="G5584" s="9" t="str">
        <f>+VLOOKUP(datosAvance[[#This Row],[renaes]],eess!$A$1:$G$189,3,FALSE)</f>
        <v>CHICLAYO</v>
      </c>
      <c r="H5584" s="9" t="str">
        <f>+VLOOKUP(datosAvance[[#This Row],[renaes]],eess!$A$1:$G$189,4,FALSE)</f>
        <v>SAN JOSE</v>
      </c>
      <c r="I5584" s="9" t="str">
        <f>+VLOOKUP(datosAvance[[#This Row],[renaes]],eess!$A$1:$G$189,6,FALSE)</f>
        <v>LAMBAYEQUE</v>
      </c>
      <c r="J5584" s="9" t="str">
        <f>+VLOOKUP(datosAvance[[#This Row],[renaes]],eess!$A$1:$G$189,7,FALSE)</f>
        <v>SAN JOSE</v>
      </c>
    </row>
    <row r="5585" spans="1:10" x14ac:dyDescent="0.25">
      <c r="A5585">
        <v>4347</v>
      </c>
      <c r="B5585">
        <v>0</v>
      </c>
      <c r="C5585" t="s">
        <v>244</v>
      </c>
      <c r="D5585">
        <v>4</v>
      </c>
      <c r="E5585" t="s">
        <v>5</v>
      </c>
      <c r="F5585" s="9" t="str">
        <f>+VLOOKUP(datosAvance[[#This Row],[renaes]],eess!$A$1:$G$189,2,FALSE)</f>
        <v>BODEGONES</v>
      </c>
      <c r="G5585" s="9" t="str">
        <f>+VLOOKUP(datosAvance[[#This Row],[renaes]],eess!$A$1:$G$189,3,FALSE)</f>
        <v>CHICLAYO</v>
      </c>
      <c r="H5585" s="9" t="str">
        <f>+VLOOKUP(datosAvance[[#This Row],[renaes]],eess!$A$1:$G$189,4,FALSE)</f>
        <v>SAN JOSE</v>
      </c>
      <c r="I5585" s="9" t="str">
        <f>+VLOOKUP(datosAvance[[#This Row],[renaes]],eess!$A$1:$G$189,6,FALSE)</f>
        <v>LAMBAYEQUE</v>
      </c>
      <c r="J5585" s="9" t="str">
        <f>+VLOOKUP(datosAvance[[#This Row],[renaes]],eess!$A$1:$G$189,7,FALSE)</f>
        <v>SAN JOSE</v>
      </c>
    </row>
    <row r="5586" spans="1:10" x14ac:dyDescent="0.25">
      <c r="A5586">
        <v>4348</v>
      </c>
      <c r="B5586">
        <v>5</v>
      </c>
      <c r="C5586" t="s">
        <v>244</v>
      </c>
      <c r="D5586">
        <v>4</v>
      </c>
      <c r="E5586" t="s">
        <v>5</v>
      </c>
      <c r="F5586" s="9" t="str">
        <f>+VLOOKUP(datosAvance[[#This Row],[renaes]],eess!$A$1:$G$189,2,FALSE)</f>
        <v>CIUDAD DE DIOS - JUAN TOMIS STACK</v>
      </c>
      <c r="G5586" s="9" t="str">
        <f>+VLOOKUP(datosAvance[[#This Row],[renaes]],eess!$A$1:$G$189,3,FALSE)</f>
        <v>CHICLAYO</v>
      </c>
      <c r="H5586" s="9" t="str">
        <f>+VLOOKUP(datosAvance[[#This Row],[renaes]],eess!$A$1:$G$189,4,FALSE)</f>
        <v>SAN JOSE</v>
      </c>
      <c r="I5586" s="9" t="str">
        <f>+VLOOKUP(datosAvance[[#This Row],[renaes]],eess!$A$1:$G$189,6,FALSE)</f>
        <v>LAMBAYEQUE</v>
      </c>
      <c r="J5586" s="9" t="str">
        <f>+VLOOKUP(datosAvance[[#This Row],[renaes]],eess!$A$1:$G$189,7,FALSE)</f>
        <v>SAN JOSE</v>
      </c>
    </row>
    <row r="5587" spans="1:10" x14ac:dyDescent="0.25">
      <c r="A5587">
        <v>4349</v>
      </c>
      <c r="B5587">
        <v>17</v>
      </c>
      <c r="C5587" t="s">
        <v>244</v>
      </c>
      <c r="D5587">
        <v>4</v>
      </c>
      <c r="E5587" t="s">
        <v>5</v>
      </c>
      <c r="F5587" s="9" t="str">
        <f>+VLOOKUP(datosAvance[[#This Row],[renaes]],eess!$A$1:$G$189,2,FALSE)</f>
        <v>MONSEFU</v>
      </c>
      <c r="G5587" s="9" t="str">
        <f>+VLOOKUP(datosAvance[[#This Row],[renaes]],eess!$A$1:$G$189,3,FALSE)</f>
        <v>CHICLAYO</v>
      </c>
      <c r="H5587" s="9" t="str">
        <f>+VLOOKUP(datosAvance[[#This Row],[renaes]],eess!$A$1:$G$189,4,FALSE)</f>
        <v>CIRCUITO DE PLAYA</v>
      </c>
      <c r="I5587" s="9" t="str">
        <f>+VLOOKUP(datosAvance[[#This Row],[renaes]],eess!$A$1:$G$189,6,FALSE)</f>
        <v>CHICLAYO</v>
      </c>
      <c r="J5587" s="9" t="str">
        <f>+VLOOKUP(datosAvance[[#This Row],[renaes]],eess!$A$1:$G$189,7,FALSE)</f>
        <v>MONSEFU</v>
      </c>
    </row>
    <row r="5588" spans="1:10" x14ac:dyDescent="0.25">
      <c r="A5588">
        <v>4350</v>
      </c>
      <c r="B5588">
        <v>1</v>
      </c>
      <c r="C5588" t="s">
        <v>244</v>
      </c>
      <c r="D5588">
        <v>4</v>
      </c>
      <c r="E5588" t="s">
        <v>5</v>
      </c>
      <c r="F5588" s="9" t="str">
        <f>+VLOOKUP(datosAvance[[#This Row],[renaes]],eess!$A$1:$G$189,2,FALSE)</f>
        <v>CALLANCA</v>
      </c>
      <c r="G5588" s="9" t="str">
        <f>+VLOOKUP(datosAvance[[#This Row],[renaes]],eess!$A$1:$G$189,3,FALSE)</f>
        <v>CHICLAYO</v>
      </c>
      <c r="H5588" s="9" t="str">
        <f>+VLOOKUP(datosAvance[[#This Row],[renaes]],eess!$A$1:$G$189,4,FALSE)</f>
        <v>CIRCUITO DE PLAYA</v>
      </c>
      <c r="I5588" s="9" t="str">
        <f>+VLOOKUP(datosAvance[[#This Row],[renaes]],eess!$A$1:$G$189,6,FALSE)</f>
        <v>CHICLAYO</v>
      </c>
      <c r="J5588" s="9" t="str">
        <f>+VLOOKUP(datosAvance[[#This Row],[renaes]],eess!$A$1:$G$189,7,FALSE)</f>
        <v>MONSEFU</v>
      </c>
    </row>
    <row r="5589" spans="1:10" x14ac:dyDescent="0.25">
      <c r="A5589">
        <v>4352</v>
      </c>
      <c r="B5589">
        <v>0</v>
      </c>
      <c r="C5589" t="s">
        <v>244</v>
      </c>
      <c r="D5589">
        <v>4</v>
      </c>
      <c r="E5589" t="s">
        <v>5</v>
      </c>
      <c r="F5589" s="9" t="str">
        <f>+VLOOKUP(datosAvance[[#This Row],[renaes]],eess!$A$1:$G$189,2,FALSE)</f>
        <v>VALLE HERMOSO</v>
      </c>
      <c r="G5589" s="9" t="str">
        <f>+VLOOKUP(datosAvance[[#This Row],[renaes]],eess!$A$1:$G$189,3,FALSE)</f>
        <v>CHICLAYO</v>
      </c>
      <c r="H5589" s="9" t="str">
        <f>+VLOOKUP(datosAvance[[#This Row],[renaes]],eess!$A$1:$G$189,4,FALSE)</f>
        <v>CIRCUITO DE PLAYA</v>
      </c>
      <c r="I5589" s="9" t="str">
        <f>+VLOOKUP(datosAvance[[#This Row],[renaes]],eess!$A$1:$G$189,6,FALSE)</f>
        <v>CHICLAYO</v>
      </c>
      <c r="J5589" s="9" t="str">
        <f>+VLOOKUP(datosAvance[[#This Row],[renaes]],eess!$A$1:$G$189,7,FALSE)</f>
        <v>MONSEFU</v>
      </c>
    </row>
    <row r="5590" spans="1:10" x14ac:dyDescent="0.25">
      <c r="A5590">
        <v>4353</v>
      </c>
      <c r="B5590">
        <v>3</v>
      </c>
      <c r="C5590" t="s">
        <v>244</v>
      </c>
      <c r="D5590">
        <v>4</v>
      </c>
      <c r="E5590" t="s">
        <v>5</v>
      </c>
      <c r="F5590" s="9" t="str">
        <f>+VLOOKUP(datosAvance[[#This Row],[renaes]],eess!$A$1:$G$189,2,FALSE)</f>
        <v>CIUDAD ETEN</v>
      </c>
      <c r="G5590" s="9" t="str">
        <f>+VLOOKUP(datosAvance[[#This Row],[renaes]],eess!$A$1:$G$189,3,FALSE)</f>
        <v>CHICLAYO</v>
      </c>
      <c r="H5590" s="9" t="str">
        <f>+VLOOKUP(datosAvance[[#This Row],[renaes]],eess!$A$1:$G$189,4,FALSE)</f>
        <v>CIRCUITO DE PLAYA</v>
      </c>
      <c r="I5590" s="9" t="str">
        <f>+VLOOKUP(datosAvance[[#This Row],[renaes]],eess!$A$1:$G$189,6,FALSE)</f>
        <v>CHICLAYO</v>
      </c>
      <c r="J5590" s="9" t="str">
        <f>+VLOOKUP(datosAvance[[#This Row],[renaes]],eess!$A$1:$G$189,7,FALSE)</f>
        <v>ETEN</v>
      </c>
    </row>
    <row r="5591" spans="1:10" x14ac:dyDescent="0.25">
      <c r="A5591">
        <v>4354</v>
      </c>
      <c r="B5591">
        <v>1</v>
      </c>
      <c r="C5591" t="s">
        <v>244</v>
      </c>
      <c r="D5591">
        <v>4</v>
      </c>
      <c r="E5591" t="s">
        <v>5</v>
      </c>
      <c r="F5591" s="9" t="str">
        <f>+VLOOKUP(datosAvance[[#This Row],[renaes]],eess!$A$1:$G$189,2,FALSE)</f>
        <v>PUERTO ETEN</v>
      </c>
      <c r="G5591" s="9" t="str">
        <f>+VLOOKUP(datosAvance[[#This Row],[renaes]],eess!$A$1:$G$189,3,FALSE)</f>
        <v>CHICLAYO</v>
      </c>
      <c r="H5591" s="9" t="str">
        <f>+VLOOKUP(datosAvance[[#This Row],[renaes]],eess!$A$1:$G$189,4,FALSE)</f>
        <v>CIRCUITO DE PLAYA</v>
      </c>
      <c r="I5591" s="9" t="str">
        <f>+VLOOKUP(datosAvance[[#This Row],[renaes]],eess!$A$1:$G$189,6,FALSE)</f>
        <v>CHICLAYO</v>
      </c>
      <c r="J5591" s="9" t="str">
        <f>+VLOOKUP(datosAvance[[#This Row],[renaes]],eess!$A$1:$G$189,7,FALSE)</f>
        <v>ETEN PUERTO</v>
      </c>
    </row>
    <row r="5592" spans="1:10" x14ac:dyDescent="0.25">
      <c r="A5592">
        <v>4355</v>
      </c>
      <c r="B5592">
        <v>4</v>
      </c>
      <c r="C5592" t="s">
        <v>244</v>
      </c>
      <c r="D5592">
        <v>4</v>
      </c>
      <c r="E5592" t="s">
        <v>5</v>
      </c>
      <c r="F5592" s="9" t="str">
        <f>+VLOOKUP(datosAvance[[#This Row],[renaes]],eess!$A$1:$G$189,2,FALSE)</f>
        <v>SANTA ROSA</v>
      </c>
      <c r="G5592" s="9" t="str">
        <f>+VLOOKUP(datosAvance[[#This Row],[renaes]],eess!$A$1:$G$189,3,FALSE)</f>
        <v>CHICLAYO</v>
      </c>
      <c r="H5592" s="9" t="str">
        <f>+VLOOKUP(datosAvance[[#This Row],[renaes]],eess!$A$1:$G$189,4,FALSE)</f>
        <v>CIRCUITO DE PLAYA</v>
      </c>
      <c r="I5592" s="9" t="str">
        <f>+VLOOKUP(datosAvance[[#This Row],[renaes]],eess!$A$1:$G$189,6,FALSE)</f>
        <v>CHICLAYO</v>
      </c>
      <c r="J5592" s="9" t="str">
        <f>+VLOOKUP(datosAvance[[#This Row],[renaes]],eess!$A$1:$G$189,7,FALSE)</f>
        <v>SANTA ROSA</v>
      </c>
    </row>
    <row r="5593" spans="1:10" x14ac:dyDescent="0.25">
      <c r="A5593">
        <v>4356</v>
      </c>
      <c r="B5593">
        <v>3</v>
      </c>
      <c r="C5593" t="s">
        <v>244</v>
      </c>
      <c r="D5593">
        <v>4</v>
      </c>
      <c r="E5593" t="s">
        <v>5</v>
      </c>
      <c r="F5593" s="9" t="str">
        <f>+VLOOKUP(datosAvance[[#This Row],[renaes]],eess!$A$1:$G$189,2,FALSE)</f>
        <v>ZAÑA</v>
      </c>
      <c r="G5593" s="9" t="str">
        <f>+VLOOKUP(datosAvance[[#This Row],[renaes]],eess!$A$1:$G$189,3,FALSE)</f>
        <v>CHICLAYO</v>
      </c>
      <c r="H5593" s="9" t="str">
        <f>+VLOOKUP(datosAvance[[#This Row],[renaes]],eess!$A$1:$G$189,4,FALSE)</f>
        <v>CAYALTI-ZAÑA</v>
      </c>
      <c r="I5593" s="9" t="str">
        <f>+VLOOKUP(datosAvance[[#This Row],[renaes]],eess!$A$1:$G$189,6,FALSE)</f>
        <v>CHICLAYO</v>
      </c>
      <c r="J5593" s="9" t="str">
        <f>+VLOOKUP(datosAvance[[#This Row],[renaes]],eess!$A$1:$G$189,7,FALSE)</f>
        <v>SAÑA</v>
      </c>
    </row>
    <row r="5594" spans="1:10" x14ac:dyDescent="0.25">
      <c r="A5594">
        <v>4357</v>
      </c>
      <c r="B5594">
        <v>1</v>
      </c>
      <c r="C5594" t="s">
        <v>244</v>
      </c>
      <c r="D5594">
        <v>4</v>
      </c>
      <c r="E5594" t="s">
        <v>5</v>
      </c>
      <c r="F5594" s="9" t="str">
        <f>+VLOOKUP(datosAvance[[#This Row],[renaes]],eess!$A$1:$G$189,2,FALSE)</f>
        <v>COLLIQUE</v>
      </c>
      <c r="G5594" s="9" t="str">
        <f>+VLOOKUP(datosAvance[[#This Row],[renaes]],eess!$A$1:$G$189,3,FALSE)</f>
        <v>CHICLAYO</v>
      </c>
      <c r="H5594" s="9" t="str">
        <f>+VLOOKUP(datosAvance[[#This Row],[renaes]],eess!$A$1:$G$189,4,FALSE)</f>
        <v>CAYALTI-ZAÑA</v>
      </c>
      <c r="I5594" s="9" t="str">
        <f>+VLOOKUP(datosAvance[[#This Row],[renaes]],eess!$A$1:$G$189,6,FALSE)</f>
        <v>CHICLAYO</v>
      </c>
      <c r="J5594" s="9" t="str">
        <f>+VLOOKUP(datosAvance[[#This Row],[renaes]],eess!$A$1:$G$189,7,FALSE)</f>
        <v>SAÑA</v>
      </c>
    </row>
    <row r="5595" spans="1:10" x14ac:dyDescent="0.25">
      <c r="A5595">
        <v>4358</v>
      </c>
      <c r="B5595">
        <v>4</v>
      </c>
      <c r="C5595" t="s">
        <v>244</v>
      </c>
      <c r="D5595">
        <v>4</v>
      </c>
      <c r="E5595" t="s">
        <v>5</v>
      </c>
      <c r="F5595" s="9" t="str">
        <f>+VLOOKUP(datosAvance[[#This Row],[renaes]],eess!$A$1:$G$189,2,FALSE)</f>
        <v>GUAYAQUIL</v>
      </c>
      <c r="G5595" s="9" t="str">
        <f>+VLOOKUP(datosAvance[[#This Row],[renaes]],eess!$A$1:$G$189,3,FALSE)</f>
        <v>CHICLAYO</v>
      </c>
      <c r="H5595" s="9" t="str">
        <f>+VLOOKUP(datosAvance[[#This Row],[renaes]],eess!$A$1:$G$189,4,FALSE)</f>
        <v>CAYALTI-ZAÑA</v>
      </c>
      <c r="I5595" s="9" t="str">
        <f>+VLOOKUP(datosAvance[[#This Row],[renaes]],eess!$A$1:$G$189,6,FALSE)</f>
        <v>CHICLAYO</v>
      </c>
      <c r="J5595" s="9" t="str">
        <f>+VLOOKUP(datosAvance[[#This Row],[renaes]],eess!$A$1:$G$189,7,FALSE)</f>
        <v>CAYALTI</v>
      </c>
    </row>
    <row r="5596" spans="1:10" x14ac:dyDescent="0.25">
      <c r="A5596">
        <v>4359</v>
      </c>
      <c r="B5596">
        <v>2</v>
      </c>
      <c r="C5596" t="s">
        <v>244</v>
      </c>
      <c r="D5596">
        <v>4</v>
      </c>
      <c r="E5596" t="s">
        <v>5</v>
      </c>
      <c r="F5596" s="9" t="str">
        <f>+VLOOKUP(datosAvance[[#This Row],[renaes]],eess!$A$1:$G$189,2,FALSE)</f>
        <v>MOCUPE VIEJO (TRADIC.)</v>
      </c>
      <c r="G5596" s="9" t="str">
        <f>+VLOOKUP(datosAvance[[#This Row],[renaes]],eess!$A$1:$G$189,3,FALSE)</f>
        <v>CHICLAYO</v>
      </c>
      <c r="H5596" s="9" t="str">
        <f>+VLOOKUP(datosAvance[[#This Row],[renaes]],eess!$A$1:$G$189,4,FALSE)</f>
        <v>REQUE-LAGUNAS</v>
      </c>
      <c r="I5596" s="9" t="str">
        <f>+VLOOKUP(datosAvance[[#This Row],[renaes]],eess!$A$1:$G$189,6,FALSE)</f>
        <v>CHICLAYO</v>
      </c>
      <c r="J5596" s="9" t="str">
        <f>+VLOOKUP(datosAvance[[#This Row],[renaes]],eess!$A$1:$G$189,7,FALSE)</f>
        <v>LAGUNAS</v>
      </c>
    </row>
    <row r="5597" spans="1:10" x14ac:dyDescent="0.25">
      <c r="A5597">
        <v>4360</v>
      </c>
      <c r="B5597">
        <v>4</v>
      </c>
      <c r="C5597" t="s">
        <v>244</v>
      </c>
      <c r="D5597">
        <v>4</v>
      </c>
      <c r="E5597" t="s">
        <v>5</v>
      </c>
      <c r="F5597" s="9" t="str">
        <f>+VLOOKUP(datosAvance[[#This Row],[renaes]],eess!$A$1:$G$189,2,FALSE)</f>
        <v>MOCUPE NUEVO</v>
      </c>
      <c r="G5597" s="9" t="str">
        <f>+VLOOKUP(datosAvance[[#This Row],[renaes]],eess!$A$1:$G$189,3,FALSE)</f>
        <v>CHICLAYO</v>
      </c>
      <c r="H5597" s="9" t="str">
        <f>+VLOOKUP(datosAvance[[#This Row],[renaes]],eess!$A$1:$G$189,4,FALSE)</f>
        <v>REQUE-LAGUNAS</v>
      </c>
      <c r="I5597" s="9" t="str">
        <f>+VLOOKUP(datosAvance[[#This Row],[renaes]],eess!$A$1:$G$189,6,FALSE)</f>
        <v>CHICLAYO</v>
      </c>
      <c r="J5597" s="9" t="str">
        <f>+VLOOKUP(datosAvance[[#This Row],[renaes]],eess!$A$1:$G$189,7,FALSE)</f>
        <v>LAGUNAS</v>
      </c>
    </row>
    <row r="5598" spans="1:10" x14ac:dyDescent="0.25">
      <c r="A5598">
        <v>4361</v>
      </c>
      <c r="B5598">
        <v>0</v>
      </c>
      <c r="C5598" t="s">
        <v>244</v>
      </c>
      <c r="D5598">
        <v>4</v>
      </c>
      <c r="E5598" t="s">
        <v>5</v>
      </c>
      <c r="F5598" s="9" t="str">
        <f>+VLOOKUP(datosAvance[[#This Row],[renaes]],eess!$A$1:$G$189,2,FALSE)</f>
        <v>LAGUNAS</v>
      </c>
      <c r="G5598" s="9" t="str">
        <f>+VLOOKUP(datosAvance[[#This Row],[renaes]],eess!$A$1:$G$189,3,FALSE)</f>
        <v>CHICLAYO</v>
      </c>
      <c r="H5598" s="9" t="str">
        <f>+VLOOKUP(datosAvance[[#This Row],[renaes]],eess!$A$1:$G$189,4,FALSE)</f>
        <v>REQUE-LAGUNAS</v>
      </c>
      <c r="I5598" s="9" t="str">
        <f>+VLOOKUP(datosAvance[[#This Row],[renaes]],eess!$A$1:$G$189,6,FALSE)</f>
        <v>CHICLAYO</v>
      </c>
      <c r="J5598" s="9" t="str">
        <f>+VLOOKUP(datosAvance[[#This Row],[renaes]],eess!$A$1:$G$189,7,FALSE)</f>
        <v>LAGUNAS</v>
      </c>
    </row>
    <row r="5599" spans="1:10" x14ac:dyDescent="0.25">
      <c r="A5599">
        <v>4362</v>
      </c>
      <c r="B5599">
        <v>1</v>
      </c>
      <c r="C5599" t="s">
        <v>244</v>
      </c>
      <c r="D5599">
        <v>4</v>
      </c>
      <c r="E5599" t="s">
        <v>5</v>
      </c>
      <c r="F5599" s="9" t="str">
        <f>+VLOOKUP(datosAvance[[#This Row],[renaes]],eess!$A$1:$G$189,2,FALSE)</f>
        <v>TUPAC AMARU</v>
      </c>
      <c r="G5599" s="9" t="str">
        <f>+VLOOKUP(datosAvance[[#This Row],[renaes]],eess!$A$1:$G$189,3,FALSE)</f>
        <v>CHICLAYO</v>
      </c>
      <c r="H5599" s="9" t="str">
        <f>+VLOOKUP(datosAvance[[#This Row],[renaes]],eess!$A$1:$G$189,4,FALSE)</f>
        <v>REQUE-LAGUNAS</v>
      </c>
      <c r="I5599" s="9" t="str">
        <f>+VLOOKUP(datosAvance[[#This Row],[renaes]],eess!$A$1:$G$189,6,FALSE)</f>
        <v>CHICLAYO</v>
      </c>
      <c r="J5599" s="9" t="str">
        <f>+VLOOKUP(datosAvance[[#This Row],[renaes]],eess!$A$1:$G$189,7,FALSE)</f>
        <v>LAGUNAS</v>
      </c>
    </row>
    <row r="5600" spans="1:10" x14ac:dyDescent="0.25">
      <c r="A5600">
        <v>4363</v>
      </c>
      <c r="B5600">
        <v>0</v>
      </c>
      <c r="C5600" t="s">
        <v>244</v>
      </c>
      <c r="D5600">
        <v>4</v>
      </c>
      <c r="E5600" t="s">
        <v>5</v>
      </c>
      <c r="F5600" s="9" t="str">
        <f>+VLOOKUP(datosAvance[[#This Row],[renaes]],eess!$A$1:$G$189,2,FALSE)</f>
        <v>PUEBLO LIBRE</v>
      </c>
      <c r="G5600" s="9" t="str">
        <f>+VLOOKUP(datosAvance[[#This Row],[renaes]],eess!$A$1:$G$189,3,FALSE)</f>
        <v>CHICLAYO</v>
      </c>
      <c r="H5600" s="9" t="str">
        <f>+VLOOKUP(datosAvance[[#This Row],[renaes]],eess!$A$1:$G$189,4,FALSE)</f>
        <v>REQUE-LAGUNAS</v>
      </c>
      <c r="I5600" s="9" t="str">
        <f>+VLOOKUP(datosAvance[[#This Row],[renaes]],eess!$A$1:$G$189,6,FALSE)</f>
        <v>CHICLAYO</v>
      </c>
      <c r="J5600" s="9" t="str">
        <f>+VLOOKUP(datosAvance[[#This Row],[renaes]],eess!$A$1:$G$189,7,FALSE)</f>
        <v>LAGUNAS</v>
      </c>
    </row>
    <row r="5601" spans="1:10" x14ac:dyDescent="0.25">
      <c r="A5601">
        <v>4364</v>
      </c>
      <c r="B5601">
        <v>2</v>
      </c>
      <c r="C5601" t="s">
        <v>244</v>
      </c>
      <c r="D5601">
        <v>4</v>
      </c>
      <c r="E5601" t="s">
        <v>5</v>
      </c>
      <c r="F5601" s="9" t="str">
        <f>+VLOOKUP(datosAvance[[#This Row],[renaes]],eess!$A$1:$G$189,2,FALSE)</f>
        <v>NUEVA ARICA</v>
      </c>
      <c r="G5601" s="9" t="str">
        <f>+VLOOKUP(datosAvance[[#This Row],[renaes]],eess!$A$1:$G$189,3,FALSE)</f>
        <v>CHICLAYO</v>
      </c>
      <c r="H5601" s="9" t="str">
        <f>+VLOOKUP(datosAvance[[#This Row],[renaes]],eess!$A$1:$G$189,4,FALSE)</f>
        <v>OYOTUN</v>
      </c>
      <c r="I5601" s="9" t="str">
        <f>+VLOOKUP(datosAvance[[#This Row],[renaes]],eess!$A$1:$G$189,6,FALSE)</f>
        <v>CHICLAYO</v>
      </c>
      <c r="J5601" s="9" t="str">
        <f>+VLOOKUP(datosAvance[[#This Row],[renaes]],eess!$A$1:$G$189,7,FALSE)</f>
        <v>NUEVA ARICA</v>
      </c>
    </row>
    <row r="5602" spans="1:10" x14ac:dyDescent="0.25">
      <c r="A5602">
        <v>4366</v>
      </c>
      <c r="B5602">
        <v>6</v>
      </c>
      <c r="C5602" t="s">
        <v>244</v>
      </c>
      <c r="D5602">
        <v>4</v>
      </c>
      <c r="E5602" t="s">
        <v>5</v>
      </c>
      <c r="F5602" s="9" t="str">
        <f>+VLOOKUP(datosAvance[[#This Row],[renaes]],eess!$A$1:$G$189,2,FALSE)</f>
        <v>OYOTUN</v>
      </c>
      <c r="G5602" s="9" t="str">
        <f>+VLOOKUP(datosAvance[[#This Row],[renaes]],eess!$A$1:$G$189,3,FALSE)</f>
        <v>CHICLAYO</v>
      </c>
      <c r="H5602" s="9" t="str">
        <f>+VLOOKUP(datosAvance[[#This Row],[renaes]],eess!$A$1:$G$189,4,FALSE)</f>
        <v>OYOTUN</v>
      </c>
      <c r="I5602" s="9" t="str">
        <f>+VLOOKUP(datosAvance[[#This Row],[renaes]],eess!$A$1:$G$189,6,FALSE)</f>
        <v>CHICLAYO</v>
      </c>
      <c r="J5602" s="9" t="str">
        <f>+VLOOKUP(datosAvance[[#This Row],[renaes]],eess!$A$1:$G$189,7,FALSE)</f>
        <v>OYOTUN</v>
      </c>
    </row>
    <row r="5603" spans="1:10" x14ac:dyDescent="0.25">
      <c r="A5603">
        <v>4369</v>
      </c>
      <c r="B5603">
        <v>1</v>
      </c>
      <c r="C5603" t="s">
        <v>244</v>
      </c>
      <c r="D5603">
        <v>4</v>
      </c>
      <c r="E5603" t="s">
        <v>5</v>
      </c>
      <c r="F5603" s="9" t="str">
        <f>+VLOOKUP(datosAvance[[#This Row],[renaes]],eess!$A$1:$G$189,2,FALSE)</f>
        <v>VIRGEN DE LAS MERCEDES LA OTRA BANDA</v>
      </c>
      <c r="G5603" s="9" t="str">
        <f>+VLOOKUP(datosAvance[[#This Row],[renaes]],eess!$A$1:$G$189,3,FALSE)</f>
        <v>CHICLAYO</v>
      </c>
      <c r="H5603" s="9" t="str">
        <f>+VLOOKUP(datosAvance[[#This Row],[renaes]],eess!$A$1:$G$189,4,FALSE)</f>
        <v>CAYALTI-ZAÑA</v>
      </c>
      <c r="I5603" s="9" t="str">
        <f>+VLOOKUP(datosAvance[[#This Row],[renaes]],eess!$A$1:$G$189,6,FALSE)</f>
        <v>CHICLAYO</v>
      </c>
      <c r="J5603" s="9" t="str">
        <f>+VLOOKUP(datosAvance[[#This Row],[renaes]],eess!$A$1:$G$189,7,FALSE)</f>
        <v>SAÑA</v>
      </c>
    </row>
    <row r="5604" spans="1:10" x14ac:dyDescent="0.25">
      <c r="A5604">
        <v>4370</v>
      </c>
      <c r="B5604">
        <v>1</v>
      </c>
      <c r="C5604" t="s">
        <v>244</v>
      </c>
      <c r="D5604">
        <v>4</v>
      </c>
      <c r="E5604" t="s">
        <v>5</v>
      </c>
      <c r="F5604" s="9" t="str">
        <f>+VLOOKUP(datosAvance[[#This Row],[renaes]],eess!$A$1:$G$189,2,FALSE)</f>
        <v>HOSPITAL BELEN - LAMBAYEQUE</v>
      </c>
      <c r="G5604" s="9" t="str">
        <f>+VLOOKUP(datosAvance[[#This Row],[renaes]],eess!$A$1:$G$189,3,FALSE)</f>
        <v>NO PERTENECE A NINGUNA RED</v>
      </c>
      <c r="H5604" s="9" t="str">
        <f>+VLOOKUP(datosAvance[[#This Row],[renaes]],eess!$A$1:$G$189,4,FALSE)</f>
        <v>NO PERTENECE A NINGUNA MICRORED</v>
      </c>
      <c r="I5604" s="9" t="str">
        <f>+VLOOKUP(datosAvance[[#This Row],[renaes]],eess!$A$1:$G$189,6,FALSE)</f>
        <v>LAMBAYEQUE</v>
      </c>
      <c r="J5604" s="9" t="str">
        <f>+VLOOKUP(datosAvance[[#This Row],[renaes]],eess!$A$1:$G$189,7,FALSE)</f>
        <v>LAMBAYEQUE</v>
      </c>
    </row>
    <row r="5605" spans="1:10" x14ac:dyDescent="0.25">
      <c r="A5605">
        <v>4371</v>
      </c>
      <c r="B5605">
        <v>6</v>
      </c>
      <c r="C5605" t="s">
        <v>244</v>
      </c>
      <c r="D5605">
        <v>4</v>
      </c>
      <c r="E5605" t="s">
        <v>5</v>
      </c>
      <c r="F5605" s="9" t="str">
        <f>+VLOOKUP(datosAvance[[#This Row],[renaes]],eess!$A$1:$G$189,2,FALSE)</f>
        <v>JAYANCA</v>
      </c>
      <c r="G5605" s="9" t="str">
        <f>+VLOOKUP(datosAvance[[#This Row],[renaes]],eess!$A$1:$G$189,3,FALSE)</f>
        <v>LAMBAYEQUE</v>
      </c>
      <c r="H5605" s="9" t="str">
        <f>+VLOOKUP(datosAvance[[#This Row],[renaes]],eess!$A$1:$G$189,4,FALSE)</f>
        <v>JAYANCA</v>
      </c>
      <c r="I5605" s="9" t="str">
        <f>+VLOOKUP(datosAvance[[#This Row],[renaes]],eess!$A$1:$G$189,6,FALSE)</f>
        <v>LAMBAYEQUE</v>
      </c>
      <c r="J5605" s="9" t="str">
        <f>+VLOOKUP(datosAvance[[#This Row],[renaes]],eess!$A$1:$G$189,7,FALSE)</f>
        <v>JAYANCA</v>
      </c>
    </row>
    <row r="5606" spans="1:10" x14ac:dyDescent="0.25">
      <c r="A5606">
        <v>4372</v>
      </c>
      <c r="B5606">
        <v>5</v>
      </c>
      <c r="C5606" t="s">
        <v>244</v>
      </c>
      <c r="D5606">
        <v>4</v>
      </c>
      <c r="E5606" t="s">
        <v>5</v>
      </c>
      <c r="F5606" s="9" t="str">
        <f>+VLOOKUP(datosAvance[[#This Row],[renaes]],eess!$A$1:$G$189,2,FALSE)</f>
        <v>SAN MARTIN</v>
      </c>
      <c r="G5606" s="9" t="str">
        <f>+VLOOKUP(datosAvance[[#This Row],[renaes]],eess!$A$1:$G$189,3,FALSE)</f>
        <v>LAMBAYEQUE</v>
      </c>
      <c r="H5606" s="9" t="str">
        <f>+VLOOKUP(datosAvance[[#This Row],[renaes]],eess!$A$1:$G$189,4,FALSE)</f>
        <v>LAMBAYEQUE</v>
      </c>
      <c r="I5606" s="9" t="str">
        <f>+VLOOKUP(datosAvance[[#This Row],[renaes]],eess!$A$1:$G$189,6,FALSE)</f>
        <v>LAMBAYEQUE</v>
      </c>
      <c r="J5606" s="9" t="str">
        <f>+VLOOKUP(datosAvance[[#This Row],[renaes]],eess!$A$1:$G$189,7,FALSE)</f>
        <v>LAMBAYEQUE</v>
      </c>
    </row>
    <row r="5607" spans="1:10" x14ac:dyDescent="0.25">
      <c r="A5607">
        <v>4373</v>
      </c>
      <c r="B5607">
        <v>14</v>
      </c>
      <c r="C5607" t="s">
        <v>244</v>
      </c>
      <c r="D5607">
        <v>4</v>
      </c>
      <c r="E5607" t="s">
        <v>5</v>
      </c>
      <c r="F5607" s="9" t="str">
        <f>+VLOOKUP(datosAvance[[#This Row],[renaes]],eess!$A$1:$G$189,2,FALSE)</f>
        <v>TORIBIA CASTRO CHIRINOS</v>
      </c>
      <c r="G5607" s="9" t="str">
        <f>+VLOOKUP(datosAvance[[#This Row],[renaes]],eess!$A$1:$G$189,3,FALSE)</f>
        <v>LAMBAYEQUE</v>
      </c>
      <c r="H5607" s="9" t="str">
        <f>+VLOOKUP(datosAvance[[#This Row],[renaes]],eess!$A$1:$G$189,4,FALSE)</f>
        <v>LAMBAYEQUE</v>
      </c>
      <c r="I5607" s="9" t="str">
        <f>+VLOOKUP(datosAvance[[#This Row],[renaes]],eess!$A$1:$G$189,6,FALSE)</f>
        <v>LAMBAYEQUE</v>
      </c>
      <c r="J5607" s="9" t="str">
        <f>+VLOOKUP(datosAvance[[#This Row],[renaes]],eess!$A$1:$G$189,7,FALSE)</f>
        <v>LAMBAYEQUE</v>
      </c>
    </row>
    <row r="5608" spans="1:10" x14ac:dyDescent="0.25">
      <c r="A5608">
        <v>4374</v>
      </c>
      <c r="B5608">
        <v>2</v>
      </c>
      <c r="C5608" t="s">
        <v>244</v>
      </c>
      <c r="D5608">
        <v>4</v>
      </c>
      <c r="E5608" t="s">
        <v>5</v>
      </c>
      <c r="F5608" s="9" t="str">
        <f>+VLOOKUP(datosAvance[[#This Row],[renaes]],eess!$A$1:$G$189,2,FALSE)</f>
        <v>SIALUPE HUAMANTANGA</v>
      </c>
      <c r="G5608" s="9" t="str">
        <f>+VLOOKUP(datosAvance[[#This Row],[renaes]],eess!$A$1:$G$189,3,FALSE)</f>
        <v>LAMBAYEQUE</v>
      </c>
      <c r="H5608" s="9" t="str">
        <f>+VLOOKUP(datosAvance[[#This Row],[renaes]],eess!$A$1:$G$189,4,FALSE)</f>
        <v>LAMBAYEQUE</v>
      </c>
      <c r="I5608" s="9" t="str">
        <f>+VLOOKUP(datosAvance[[#This Row],[renaes]],eess!$A$1:$G$189,6,FALSE)</f>
        <v>LAMBAYEQUE</v>
      </c>
      <c r="J5608" s="9" t="str">
        <f>+VLOOKUP(datosAvance[[#This Row],[renaes]],eess!$A$1:$G$189,7,FALSE)</f>
        <v>LAMBAYEQUE</v>
      </c>
    </row>
    <row r="5609" spans="1:10" x14ac:dyDescent="0.25">
      <c r="A5609">
        <v>4375</v>
      </c>
      <c r="B5609">
        <v>3</v>
      </c>
      <c r="C5609" t="s">
        <v>244</v>
      </c>
      <c r="D5609">
        <v>4</v>
      </c>
      <c r="E5609" t="s">
        <v>5</v>
      </c>
      <c r="F5609" s="9" t="str">
        <f>+VLOOKUP(datosAvance[[#This Row],[renaes]],eess!$A$1:$G$189,2,FALSE)</f>
        <v>MUYFINCA-PUNTO 09</v>
      </c>
      <c r="G5609" s="9" t="str">
        <f>+VLOOKUP(datosAvance[[#This Row],[renaes]],eess!$A$1:$G$189,3,FALSE)</f>
        <v>LAMBAYEQUE</v>
      </c>
      <c r="H5609" s="9" t="str">
        <f>+VLOOKUP(datosAvance[[#This Row],[renaes]],eess!$A$1:$G$189,4,FALSE)</f>
        <v>LAMBAYEQUE</v>
      </c>
      <c r="I5609" s="9" t="str">
        <f>+VLOOKUP(datosAvance[[#This Row],[renaes]],eess!$A$1:$G$189,6,FALSE)</f>
        <v>LAMBAYEQUE</v>
      </c>
      <c r="J5609" s="9" t="str">
        <f>+VLOOKUP(datosAvance[[#This Row],[renaes]],eess!$A$1:$G$189,7,FALSE)</f>
        <v>LAMBAYEQUE</v>
      </c>
    </row>
    <row r="5610" spans="1:10" x14ac:dyDescent="0.25">
      <c r="A5610">
        <v>4376</v>
      </c>
      <c r="B5610">
        <v>3</v>
      </c>
      <c r="C5610" t="s">
        <v>244</v>
      </c>
      <c r="D5610">
        <v>4</v>
      </c>
      <c r="E5610" t="s">
        <v>5</v>
      </c>
      <c r="F5610" s="9" t="str">
        <f>+VLOOKUP(datosAvance[[#This Row],[renaes]],eess!$A$1:$G$189,2,FALSE)</f>
        <v>ILLIMO</v>
      </c>
      <c r="G5610" s="9" t="str">
        <f>+VLOOKUP(datosAvance[[#This Row],[renaes]],eess!$A$1:$G$189,3,FALSE)</f>
        <v>LAMBAYEQUE</v>
      </c>
      <c r="H5610" s="9" t="str">
        <f>+VLOOKUP(datosAvance[[#This Row],[renaes]],eess!$A$1:$G$189,4,FALSE)</f>
        <v>ILLIMO</v>
      </c>
      <c r="I5610" s="9" t="str">
        <f>+VLOOKUP(datosAvance[[#This Row],[renaes]],eess!$A$1:$G$189,6,FALSE)</f>
        <v>LAMBAYEQUE</v>
      </c>
      <c r="J5610" s="9" t="str">
        <f>+VLOOKUP(datosAvance[[#This Row],[renaes]],eess!$A$1:$G$189,7,FALSE)</f>
        <v>ILLIMO</v>
      </c>
    </row>
    <row r="5611" spans="1:10" x14ac:dyDescent="0.25">
      <c r="A5611">
        <v>4377</v>
      </c>
      <c r="B5611">
        <v>1</v>
      </c>
      <c r="C5611" t="s">
        <v>244</v>
      </c>
      <c r="D5611">
        <v>4</v>
      </c>
      <c r="E5611" t="s">
        <v>5</v>
      </c>
      <c r="F5611" s="9" t="str">
        <f>+VLOOKUP(datosAvance[[#This Row],[renaes]],eess!$A$1:$G$189,2,FALSE)</f>
        <v>CHIRIMOYO</v>
      </c>
      <c r="G5611" s="9" t="str">
        <f>+VLOOKUP(datosAvance[[#This Row],[renaes]],eess!$A$1:$G$189,3,FALSE)</f>
        <v>LAMBAYEQUE</v>
      </c>
      <c r="H5611" s="9" t="str">
        <f>+VLOOKUP(datosAvance[[#This Row],[renaes]],eess!$A$1:$G$189,4,FALSE)</f>
        <v>ILLIMO</v>
      </c>
      <c r="I5611" s="9" t="str">
        <f>+VLOOKUP(datosAvance[[#This Row],[renaes]],eess!$A$1:$G$189,6,FALSE)</f>
        <v>LAMBAYEQUE</v>
      </c>
      <c r="J5611" s="9" t="str">
        <f>+VLOOKUP(datosAvance[[#This Row],[renaes]],eess!$A$1:$G$189,7,FALSE)</f>
        <v>ILLIMO</v>
      </c>
    </row>
    <row r="5612" spans="1:10" x14ac:dyDescent="0.25">
      <c r="A5612">
        <v>4378</v>
      </c>
      <c r="B5612">
        <v>2</v>
      </c>
      <c r="C5612" t="s">
        <v>244</v>
      </c>
      <c r="D5612">
        <v>4</v>
      </c>
      <c r="E5612" t="s">
        <v>5</v>
      </c>
      <c r="F5612" s="9" t="str">
        <f>+VLOOKUP(datosAvance[[#This Row],[renaes]],eess!$A$1:$G$189,2,FALSE)</f>
        <v>SAN PEDRO SASAPE</v>
      </c>
      <c r="G5612" s="9" t="str">
        <f>+VLOOKUP(datosAvance[[#This Row],[renaes]],eess!$A$1:$G$189,3,FALSE)</f>
        <v>LAMBAYEQUE</v>
      </c>
      <c r="H5612" s="9" t="str">
        <f>+VLOOKUP(datosAvance[[#This Row],[renaes]],eess!$A$1:$G$189,4,FALSE)</f>
        <v>ILLIMO</v>
      </c>
      <c r="I5612" s="9" t="str">
        <f>+VLOOKUP(datosAvance[[#This Row],[renaes]],eess!$A$1:$G$189,6,FALSE)</f>
        <v>LAMBAYEQUE</v>
      </c>
      <c r="J5612" s="9" t="str">
        <f>+VLOOKUP(datosAvance[[#This Row],[renaes]],eess!$A$1:$G$189,7,FALSE)</f>
        <v>ILLIMO</v>
      </c>
    </row>
    <row r="5613" spans="1:10" x14ac:dyDescent="0.25">
      <c r="A5613">
        <v>4379</v>
      </c>
      <c r="B5613">
        <v>1</v>
      </c>
      <c r="C5613" t="s">
        <v>244</v>
      </c>
      <c r="D5613">
        <v>4</v>
      </c>
      <c r="E5613" t="s">
        <v>5</v>
      </c>
      <c r="F5613" s="9" t="str">
        <f>+VLOOKUP(datosAvance[[#This Row],[renaes]],eess!$A$1:$G$189,2,FALSE)</f>
        <v>LA VIÑA (JAYANCA)</v>
      </c>
      <c r="G5613" s="9" t="str">
        <f>+VLOOKUP(datosAvance[[#This Row],[renaes]],eess!$A$1:$G$189,3,FALSE)</f>
        <v>LAMBAYEQUE</v>
      </c>
      <c r="H5613" s="9" t="str">
        <f>+VLOOKUP(datosAvance[[#This Row],[renaes]],eess!$A$1:$G$189,4,FALSE)</f>
        <v>JAYANCA</v>
      </c>
      <c r="I5613" s="9" t="str">
        <f>+VLOOKUP(datosAvance[[#This Row],[renaes]],eess!$A$1:$G$189,6,FALSE)</f>
        <v>LAMBAYEQUE</v>
      </c>
      <c r="J5613" s="9" t="str">
        <f>+VLOOKUP(datosAvance[[#This Row],[renaes]],eess!$A$1:$G$189,7,FALSE)</f>
        <v>JAYANCA</v>
      </c>
    </row>
    <row r="5614" spans="1:10" x14ac:dyDescent="0.25">
      <c r="A5614">
        <v>4380</v>
      </c>
      <c r="B5614">
        <v>5</v>
      </c>
      <c r="C5614" t="s">
        <v>244</v>
      </c>
      <c r="D5614">
        <v>4</v>
      </c>
      <c r="E5614" t="s">
        <v>5</v>
      </c>
      <c r="F5614" s="9" t="str">
        <f>+VLOOKUP(datosAvance[[#This Row],[renaes]],eess!$A$1:$G$189,2,FALSE)</f>
        <v>MOCHUMI</v>
      </c>
      <c r="G5614" s="9" t="str">
        <f>+VLOOKUP(datosAvance[[#This Row],[renaes]],eess!$A$1:$G$189,3,FALSE)</f>
        <v>LAMBAYEQUE</v>
      </c>
      <c r="H5614" s="9" t="str">
        <f>+VLOOKUP(datosAvance[[#This Row],[renaes]],eess!$A$1:$G$189,4,FALSE)</f>
        <v>MOCHUMI</v>
      </c>
      <c r="I5614" s="9" t="str">
        <f>+VLOOKUP(datosAvance[[#This Row],[renaes]],eess!$A$1:$G$189,6,FALSE)</f>
        <v>LAMBAYEQUE</v>
      </c>
      <c r="J5614" s="9" t="str">
        <f>+VLOOKUP(datosAvance[[#This Row],[renaes]],eess!$A$1:$G$189,7,FALSE)</f>
        <v>MOCHUMI</v>
      </c>
    </row>
    <row r="5615" spans="1:10" x14ac:dyDescent="0.25">
      <c r="A5615">
        <v>4381</v>
      </c>
      <c r="B5615">
        <v>2</v>
      </c>
      <c r="C5615" t="s">
        <v>244</v>
      </c>
      <c r="D5615">
        <v>4</v>
      </c>
      <c r="E5615" t="s">
        <v>5</v>
      </c>
      <c r="F5615" s="9" t="str">
        <f>+VLOOKUP(datosAvance[[#This Row],[renaes]],eess!$A$1:$G$189,2,FALSE)</f>
        <v>MARAVILLAS</v>
      </c>
      <c r="G5615" s="9" t="str">
        <f>+VLOOKUP(datosAvance[[#This Row],[renaes]],eess!$A$1:$G$189,3,FALSE)</f>
        <v>LAMBAYEQUE</v>
      </c>
      <c r="H5615" s="9" t="str">
        <f>+VLOOKUP(datosAvance[[#This Row],[renaes]],eess!$A$1:$G$189,4,FALSE)</f>
        <v>MOCHUMI</v>
      </c>
      <c r="I5615" s="9" t="str">
        <f>+VLOOKUP(datosAvance[[#This Row],[renaes]],eess!$A$1:$G$189,6,FALSE)</f>
        <v>LAMBAYEQUE</v>
      </c>
      <c r="J5615" s="9" t="str">
        <f>+VLOOKUP(datosAvance[[#This Row],[renaes]],eess!$A$1:$G$189,7,FALSE)</f>
        <v>MOCHUMI</v>
      </c>
    </row>
    <row r="5616" spans="1:10" x14ac:dyDescent="0.25">
      <c r="A5616">
        <v>4382</v>
      </c>
      <c r="B5616">
        <v>5</v>
      </c>
      <c r="C5616" t="s">
        <v>244</v>
      </c>
      <c r="D5616">
        <v>4</v>
      </c>
      <c r="E5616" t="s">
        <v>5</v>
      </c>
      <c r="F5616" s="9" t="str">
        <f>+VLOOKUP(datosAvance[[#This Row],[renaes]],eess!$A$1:$G$189,2,FALSE)</f>
        <v>PUNTO CUATRO</v>
      </c>
      <c r="G5616" s="9" t="str">
        <f>+VLOOKUP(datosAvance[[#This Row],[renaes]],eess!$A$1:$G$189,3,FALSE)</f>
        <v>LAMBAYEQUE</v>
      </c>
      <c r="H5616" s="9" t="str">
        <f>+VLOOKUP(datosAvance[[#This Row],[renaes]],eess!$A$1:$G$189,4,FALSE)</f>
        <v>MOCHUMI</v>
      </c>
      <c r="I5616" s="9" t="str">
        <f>+VLOOKUP(datosAvance[[#This Row],[renaes]],eess!$A$1:$G$189,6,FALSE)</f>
        <v>LAMBAYEQUE</v>
      </c>
      <c r="J5616" s="9" t="str">
        <f>+VLOOKUP(datosAvance[[#This Row],[renaes]],eess!$A$1:$G$189,7,FALSE)</f>
        <v>MOCHUMI</v>
      </c>
    </row>
    <row r="5617" spans="1:10" x14ac:dyDescent="0.25">
      <c r="A5617">
        <v>4383</v>
      </c>
      <c r="B5617">
        <v>1</v>
      </c>
      <c r="C5617" t="s">
        <v>244</v>
      </c>
      <c r="D5617">
        <v>4</v>
      </c>
      <c r="E5617" t="s">
        <v>5</v>
      </c>
      <c r="F5617" s="9" t="str">
        <f>+VLOOKUP(datosAvance[[#This Row],[renaes]],eess!$A$1:$G$189,2,FALSE)</f>
        <v>PAREDONES MUY FINCA</v>
      </c>
      <c r="G5617" s="9" t="str">
        <f>+VLOOKUP(datosAvance[[#This Row],[renaes]],eess!$A$1:$G$189,3,FALSE)</f>
        <v>LAMBAYEQUE</v>
      </c>
      <c r="H5617" s="9" t="str">
        <f>+VLOOKUP(datosAvance[[#This Row],[renaes]],eess!$A$1:$G$189,4,FALSE)</f>
        <v>MOCHUMI</v>
      </c>
      <c r="I5617" s="9" t="str">
        <f>+VLOOKUP(datosAvance[[#This Row],[renaes]],eess!$A$1:$G$189,6,FALSE)</f>
        <v>LAMBAYEQUE</v>
      </c>
      <c r="J5617" s="9" t="str">
        <f>+VLOOKUP(datosAvance[[#This Row],[renaes]],eess!$A$1:$G$189,7,FALSE)</f>
        <v>MOCHUMI</v>
      </c>
    </row>
    <row r="5618" spans="1:10" x14ac:dyDescent="0.25">
      <c r="A5618">
        <v>4384</v>
      </c>
      <c r="B5618">
        <v>3</v>
      </c>
      <c r="C5618" t="s">
        <v>244</v>
      </c>
      <c r="D5618">
        <v>4</v>
      </c>
      <c r="E5618" t="s">
        <v>5</v>
      </c>
      <c r="F5618" s="9" t="str">
        <f>+VLOOKUP(datosAvance[[#This Row],[renaes]],eess!$A$1:$G$189,2,FALSE)</f>
        <v>PACORA</v>
      </c>
      <c r="G5618" s="9" t="str">
        <f>+VLOOKUP(datosAvance[[#This Row],[renaes]],eess!$A$1:$G$189,3,FALSE)</f>
        <v>LAMBAYEQUE</v>
      </c>
      <c r="H5618" s="9" t="str">
        <f>+VLOOKUP(datosAvance[[#This Row],[renaes]],eess!$A$1:$G$189,4,FALSE)</f>
        <v>ILLIMO</v>
      </c>
      <c r="I5618" s="9" t="str">
        <f>+VLOOKUP(datosAvance[[#This Row],[renaes]],eess!$A$1:$G$189,6,FALSE)</f>
        <v>LAMBAYEQUE</v>
      </c>
      <c r="J5618" s="9" t="str">
        <f>+VLOOKUP(datosAvance[[#This Row],[renaes]],eess!$A$1:$G$189,7,FALSE)</f>
        <v>PACORA</v>
      </c>
    </row>
    <row r="5619" spans="1:10" x14ac:dyDescent="0.25">
      <c r="A5619">
        <v>4385</v>
      </c>
      <c r="B5619">
        <v>0</v>
      </c>
      <c r="C5619" t="s">
        <v>244</v>
      </c>
      <c r="D5619">
        <v>4</v>
      </c>
      <c r="E5619" t="s">
        <v>5</v>
      </c>
      <c r="F5619" s="9" t="str">
        <f>+VLOOKUP(datosAvance[[#This Row],[renaes]],eess!$A$1:$G$189,2,FALSE)</f>
        <v>HUACA RIVERA</v>
      </c>
      <c r="G5619" s="9" t="str">
        <f>+VLOOKUP(datosAvance[[#This Row],[renaes]],eess!$A$1:$G$189,3,FALSE)</f>
        <v>LAMBAYEQUE</v>
      </c>
      <c r="H5619" s="9" t="str">
        <f>+VLOOKUP(datosAvance[[#This Row],[renaes]],eess!$A$1:$G$189,4,FALSE)</f>
        <v>ILLIMO</v>
      </c>
      <c r="I5619" s="9" t="str">
        <f>+VLOOKUP(datosAvance[[#This Row],[renaes]],eess!$A$1:$G$189,6,FALSE)</f>
        <v>LAMBAYEQUE</v>
      </c>
      <c r="J5619" s="9" t="str">
        <f>+VLOOKUP(datosAvance[[#This Row],[renaes]],eess!$A$1:$G$189,7,FALSE)</f>
        <v>PACORA</v>
      </c>
    </row>
    <row r="5620" spans="1:10" x14ac:dyDescent="0.25">
      <c r="A5620">
        <v>4386</v>
      </c>
      <c r="B5620">
        <v>1</v>
      </c>
      <c r="C5620" t="s">
        <v>244</v>
      </c>
      <c r="D5620">
        <v>4</v>
      </c>
      <c r="E5620" t="s">
        <v>5</v>
      </c>
      <c r="F5620" s="9" t="str">
        <f>+VLOOKUP(datosAvance[[#This Row],[renaes]],eess!$A$1:$G$189,2,FALSE)</f>
        <v>SALAS</v>
      </c>
      <c r="G5620" s="9" t="str">
        <f>+VLOOKUP(datosAvance[[#This Row],[renaes]],eess!$A$1:$G$189,3,FALSE)</f>
        <v>LAMBAYEQUE</v>
      </c>
      <c r="H5620" s="9" t="str">
        <f>+VLOOKUP(datosAvance[[#This Row],[renaes]],eess!$A$1:$G$189,4,FALSE)</f>
        <v>SALAS</v>
      </c>
      <c r="I5620" s="9" t="str">
        <f>+VLOOKUP(datosAvance[[#This Row],[renaes]],eess!$A$1:$G$189,6,FALSE)</f>
        <v>LAMBAYEQUE</v>
      </c>
      <c r="J5620" s="9" t="str">
        <f>+VLOOKUP(datosAvance[[#This Row],[renaes]],eess!$A$1:$G$189,7,FALSE)</f>
        <v>SALAS</v>
      </c>
    </row>
    <row r="5621" spans="1:10" x14ac:dyDescent="0.25">
      <c r="A5621">
        <v>4388</v>
      </c>
      <c r="B5621">
        <v>0</v>
      </c>
      <c r="C5621" t="s">
        <v>244</v>
      </c>
      <c r="D5621">
        <v>4</v>
      </c>
      <c r="E5621" t="s">
        <v>5</v>
      </c>
      <c r="F5621" s="9" t="str">
        <f>+VLOOKUP(datosAvance[[#This Row],[renaes]],eess!$A$1:$G$189,2,FALSE)</f>
        <v>KERGUER</v>
      </c>
      <c r="G5621" s="9" t="str">
        <f>+VLOOKUP(datosAvance[[#This Row],[renaes]],eess!$A$1:$G$189,3,FALSE)</f>
        <v>LAMBAYEQUE</v>
      </c>
      <c r="H5621" s="9" t="str">
        <f>+VLOOKUP(datosAvance[[#This Row],[renaes]],eess!$A$1:$G$189,4,FALSE)</f>
        <v>SALAS</v>
      </c>
      <c r="I5621" s="9" t="str">
        <f>+VLOOKUP(datosAvance[[#This Row],[renaes]],eess!$A$1:$G$189,6,FALSE)</f>
        <v>LAMBAYEQUE</v>
      </c>
      <c r="J5621" s="9" t="str">
        <f>+VLOOKUP(datosAvance[[#This Row],[renaes]],eess!$A$1:$G$189,7,FALSE)</f>
        <v>SALAS</v>
      </c>
    </row>
    <row r="5622" spans="1:10" x14ac:dyDescent="0.25">
      <c r="A5622">
        <v>4389</v>
      </c>
      <c r="B5622">
        <v>3</v>
      </c>
      <c r="C5622" t="s">
        <v>244</v>
      </c>
      <c r="D5622">
        <v>4</v>
      </c>
      <c r="E5622" t="s">
        <v>5</v>
      </c>
      <c r="F5622" s="9" t="str">
        <f>+VLOOKUP(datosAvance[[#This Row],[renaes]],eess!$A$1:$G$189,2,FALSE)</f>
        <v>TUCUME</v>
      </c>
      <c r="G5622" s="9" t="str">
        <f>+VLOOKUP(datosAvance[[#This Row],[renaes]],eess!$A$1:$G$189,3,FALSE)</f>
        <v>LAMBAYEQUE</v>
      </c>
      <c r="H5622" s="9" t="str">
        <f>+VLOOKUP(datosAvance[[#This Row],[renaes]],eess!$A$1:$G$189,4,FALSE)</f>
        <v>TUCUME</v>
      </c>
      <c r="I5622" s="9" t="str">
        <f>+VLOOKUP(datosAvance[[#This Row],[renaes]],eess!$A$1:$G$189,6,FALSE)</f>
        <v>LAMBAYEQUE</v>
      </c>
      <c r="J5622" s="9" t="str">
        <f>+VLOOKUP(datosAvance[[#This Row],[renaes]],eess!$A$1:$G$189,7,FALSE)</f>
        <v>TUCUME</v>
      </c>
    </row>
    <row r="5623" spans="1:10" x14ac:dyDescent="0.25">
      <c r="A5623">
        <v>4390</v>
      </c>
      <c r="B5623">
        <v>2</v>
      </c>
      <c r="C5623" t="s">
        <v>244</v>
      </c>
      <c r="D5623">
        <v>4</v>
      </c>
      <c r="E5623" t="s">
        <v>5</v>
      </c>
      <c r="F5623" s="9" t="str">
        <f>+VLOOKUP(datosAvance[[#This Row],[renaes]],eess!$A$1:$G$189,2,FALSE)</f>
        <v>TUCUME VIEJO</v>
      </c>
      <c r="G5623" s="9" t="str">
        <f>+VLOOKUP(datosAvance[[#This Row],[renaes]],eess!$A$1:$G$189,3,FALSE)</f>
        <v>LAMBAYEQUE</v>
      </c>
      <c r="H5623" s="9" t="str">
        <f>+VLOOKUP(datosAvance[[#This Row],[renaes]],eess!$A$1:$G$189,4,FALSE)</f>
        <v>TUCUME</v>
      </c>
      <c r="I5623" s="9" t="str">
        <f>+VLOOKUP(datosAvance[[#This Row],[renaes]],eess!$A$1:$G$189,6,FALSE)</f>
        <v>LAMBAYEQUE</v>
      </c>
      <c r="J5623" s="9" t="str">
        <f>+VLOOKUP(datosAvance[[#This Row],[renaes]],eess!$A$1:$G$189,7,FALSE)</f>
        <v>TUCUME</v>
      </c>
    </row>
    <row r="5624" spans="1:10" x14ac:dyDescent="0.25">
      <c r="A5624">
        <v>4391</v>
      </c>
      <c r="B5624">
        <v>4</v>
      </c>
      <c r="C5624" t="s">
        <v>244</v>
      </c>
      <c r="D5624">
        <v>4</v>
      </c>
      <c r="E5624" t="s">
        <v>5</v>
      </c>
      <c r="F5624" s="9" t="str">
        <f>+VLOOKUP(datosAvance[[#This Row],[renaes]],eess!$A$1:$G$189,2,FALSE)</f>
        <v>GRANJA SASAPE</v>
      </c>
      <c r="G5624" s="9" t="str">
        <f>+VLOOKUP(datosAvance[[#This Row],[renaes]],eess!$A$1:$G$189,3,FALSE)</f>
        <v>LAMBAYEQUE</v>
      </c>
      <c r="H5624" s="9" t="str">
        <f>+VLOOKUP(datosAvance[[#This Row],[renaes]],eess!$A$1:$G$189,4,FALSE)</f>
        <v>TUCUME</v>
      </c>
      <c r="I5624" s="9" t="str">
        <f>+VLOOKUP(datosAvance[[#This Row],[renaes]],eess!$A$1:$G$189,6,FALSE)</f>
        <v>LAMBAYEQUE</v>
      </c>
      <c r="J5624" s="9" t="str">
        <f>+VLOOKUP(datosAvance[[#This Row],[renaes]],eess!$A$1:$G$189,7,FALSE)</f>
        <v>TUCUME</v>
      </c>
    </row>
    <row r="5625" spans="1:10" x14ac:dyDescent="0.25">
      <c r="A5625">
        <v>4392</v>
      </c>
      <c r="B5625">
        <v>1</v>
      </c>
      <c r="C5625" t="s">
        <v>244</v>
      </c>
      <c r="D5625">
        <v>4</v>
      </c>
      <c r="E5625" t="s">
        <v>5</v>
      </c>
      <c r="F5625" s="9" t="str">
        <f>+VLOOKUP(datosAvance[[#This Row],[renaes]],eess!$A$1:$G$189,2,FALSE)</f>
        <v>LOS BANCES</v>
      </c>
      <c r="G5625" s="9" t="str">
        <f>+VLOOKUP(datosAvance[[#This Row],[renaes]],eess!$A$1:$G$189,3,FALSE)</f>
        <v>LAMBAYEQUE</v>
      </c>
      <c r="H5625" s="9" t="str">
        <f>+VLOOKUP(datosAvance[[#This Row],[renaes]],eess!$A$1:$G$189,4,FALSE)</f>
        <v>TUCUME</v>
      </c>
      <c r="I5625" s="9" t="str">
        <f>+VLOOKUP(datosAvance[[#This Row],[renaes]],eess!$A$1:$G$189,6,FALSE)</f>
        <v>LAMBAYEQUE</v>
      </c>
      <c r="J5625" s="9" t="str">
        <f>+VLOOKUP(datosAvance[[#This Row],[renaes]],eess!$A$1:$G$189,7,FALSE)</f>
        <v>TUCUME</v>
      </c>
    </row>
    <row r="5626" spans="1:10" x14ac:dyDescent="0.25">
      <c r="A5626">
        <v>4393</v>
      </c>
      <c r="B5626">
        <v>1</v>
      </c>
      <c r="C5626" t="s">
        <v>244</v>
      </c>
      <c r="D5626">
        <v>4</v>
      </c>
      <c r="E5626" t="s">
        <v>5</v>
      </c>
      <c r="F5626" s="9" t="str">
        <f>+VLOOKUP(datosAvance[[#This Row],[renaes]],eess!$A$1:$G$189,2,FALSE)</f>
        <v>LA RAYA</v>
      </c>
      <c r="G5626" s="9" t="str">
        <f>+VLOOKUP(datosAvance[[#This Row],[renaes]],eess!$A$1:$G$189,3,FALSE)</f>
        <v>LAMBAYEQUE</v>
      </c>
      <c r="H5626" s="9" t="str">
        <f>+VLOOKUP(datosAvance[[#This Row],[renaes]],eess!$A$1:$G$189,4,FALSE)</f>
        <v>TUCUME</v>
      </c>
      <c r="I5626" s="9" t="str">
        <f>+VLOOKUP(datosAvance[[#This Row],[renaes]],eess!$A$1:$G$189,6,FALSE)</f>
        <v>LAMBAYEQUE</v>
      </c>
      <c r="J5626" s="9" t="str">
        <f>+VLOOKUP(datosAvance[[#This Row],[renaes]],eess!$A$1:$G$189,7,FALSE)</f>
        <v>TUCUME</v>
      </c>
    </row>
    <row r="5627" spans="1:10" x14ac:dyDescent="0.25">
      <c r="A5627">
        <v>4394</v>
      </c>
      <c r="B5627">
        <v>1</v>
      </c>
      <c r="C5627" t="s">
        <v>244</v>
      </c>
      <c r="D5627">
        <v>4</v>
      </c>
      <c r="E5627" t="s">
        <v>5</v>
      </c>
      <c r="F5627" s="9" t="str">
        <f>+VLOOKUP(datosAvance[[#This Row],[renaes]],eess!$A$1:$G$189,2,FALSE)</f>
        <v>LOS SANCHEZ</v>
      </c>
      <c r="G5627" s="9" t="str">
        <f>+VLOOKUP(datosAvance[[#This Row],[renaes]],eess!$A$1:$G$189,3,FALSE)</f>
        <v>LAMBAYEQUE</v>
      </c>
      <c r="H5627" s="9" t="str">
        <f>+VLOOKUP(datosAvance[[#This Row],[renaes]],eess!$A$1:$G$189,4,FALSE)</f>
        <v>TUCUME</v>
      </c>
      <c r="I5627" s="9" t="str">
        <f>+VLOOKUP(datosAvance[[#This Row],[renaes]],eess!$A$1:$G$189,6,FALSE)</f>
        <v>LAMBAYEQUE</v>
      </c>
      <c r="J5627" s="9" t="str">
        <f>+VLOOKUP(datosAvance[[#This Row],[renaes]],eess!$A$1:$G$189,7,FALSE)</f>
        <v>TUCUME</v>
      </c>
    </row>
    <row r="5628" spans="1:10" x14ac:dyDescent="0.25">
      <c r="A5628">
        <v>4395</v>
      </c>
      <c r="B5628">
        <v>8</v>
      </c>
      <c r="C5628" t="s">
        <v>244</v>
      </c>
      <c r="D5628">
        <v>4</v>
      </c>
      <c r="E5628" t="s">
        <v>5</v>
      </c>
      <c r="F5628" s="9" t="str">
        <f>+VLOOKUP(datosAvance[[#This Row],[renaes]],eess!$A$1:$G$189,2,FALSE)</f>
        <v>MOTUPE</v>
      </c>
      <c r="G5628" s="9" t="str">
        <f>+VLOOKUP(datosAvance[[#This Row],[renaes]],eess!$A$1:$G$189,3,FALSE)</f>
        <v>LAMBAYEQUE</v>
      </c>
      <c r="H5628" s="9" t="str">
        <f>+VLOOKUP(datosAvance[[#This Row],[renaes]],eess!$A$1:$G$189,4,FALSE)</f>
        <v>MOTUPE</v>
      </c>
      <c r="I5628" s="9" t="str">
        <f>+VLOOKUP(datosAvance[[#This Row],[renaes]],eess!$A$1:$G$189,6,FALSE)</f>
        <v>LAMBAYEQUE</v>
      </c>
      <c r="J5628" s="9" t="str">
        <f>+VLOOKUP(datosAvance[[#This Row],[renaes]],eess!$A$1:$G$189,7,FALSE)</f>
        <v>MOTUPE</v>
      </c>
    </row>
    <row r="5629" spans="1:10" x14ac:dyDescent="0.25">
      <c r="A5629">
        <v>4396</v>
      </c>
      <c r="B5629">
        <v>1</v>
      </c>
      <c r="C5629" t="s">
        <v>244</v>
      </c>
      <c r="D5629">
        <v>4</v>
      </c>
      <c r="E5629" t="s">
        <v>5</v>
      </c>
      <c r="F5629" s="9" t="str">
        <f>+VLOOKUP(datosAvance[[#This Row],[renaes]],eess!$A$1:$G$189,2,FALSE)</f>
        <v>CHOCHOPE</v>
      </c>
      <c r="G5629" s="9" t="str">
        <f>+VLOOKUP(datosAvance[[#This Row],[renaes]],eess!$A$1:$G$189,3,FALSE)</f>
        <v>LAMBAYEQUE</v>
      </c>
      <c r="H5629" s="9" t="str">
        <f>+VLOOKUP(datosAvance[[#This Row],[renaes]],eess!$A$1:$G$189,4,FALSE)</f>
        <v>MOTUPE</v>
      </c>
      <c r="I5629" s="9" t="str">
        <f>+VLOOKUP(datosAvance[[#This Row],[renaes]],eess!$A$1:$G$189,6,FALSE)</f>
        <v>LAMBAYEQUE</v>
      </c>
      <c r="J5629" s="9" t="str">
        <f>+VLOOKUP(datosAvance[[#This Row],[renaes]],eess!$A$1:$G$189,7,FALSE)</f>
        <v>CHOCHOPE</v>
      </c>
    </row>
    <row r="5630" spans="1:10" x14ac:dyDescent="0.25">
      <c r="A5630">
        <v>4397</v>
      </c>
      <c r="B5630">
        <v>3</v>
      </c>
      <c r="C5630" t="s">
        <v>244</v>
      </c>
      <c r="D5630">
        <v>4</v>
      </c>
      <c r="E5630" t="s">
        <v>5</v>
      </c>
      <c r="F5630" s="9" t="str">
        <f>+VLOOKUP(datosAvance[[#This Row],[renaes]],eess!$A$1:$G$189,2,FALSE)</f>
        <v>KAÑARIS</v>
      </c>
      <c r="G5630" s="9" t="str">
        <f>+VLOOKUP(datosAvance[[#This Row],[renaes]],eess!$A$1:$G$189,3,FALSE)</f>
        <v>LAMBAYEQUE</v>
      </c>
      <c r="H5630" s="9" t="str">
        <f>+VLOOKUP(datosAvance[[#This Row],[renaes]],eess!$A$1:$G$189,4,FALSE)</f>
        <v>KAÑARIS</v>
      </c>
      <c r="I5630" s="9" t="str">
        <f>+VLOOKUP(datosAvance[[#This Row],[renaes]],eess!$A$1:$G$189,6,FALSE)</f>
        <v>FERREÑAFE</v>
      </c>
      <c r="J5630" s="9" t="str">
        <f>+VLOOKUP(datosAvance[[#This Row],[renaes]],eess!$A$1:$G$189,7,FALSE)</f>
        <v>CAÑARIS</v>
      </c>
    </row>
    <row r="5631" spans="1:10" x14ac:dyDescent="0.25">
      <c r="A5631">
        <v>4399</v>
      </c>
      <c r="B5631">
        <v>1</v>
      </c>
      <c r="C5631" t="s">
        <v>244</v>
      </c>
      <c r="D5631">
        <v>4</v>
      </c>
      <c r="E5631" t="s">
        <v>5</v>
      </c>
      <c r="F5631" s="9" t="str">
        <f>+VLOOKUP(datosAvance[[#This Row],[renaes]],eess!$A$1:$G$189,2,FALSE)</f>
        <v>HUACAPAMPA</v>
      </c>
      <c r="G5631" s="9" t="str">
        <f>+VLOOKUP(datosAvance[[#This Row],[renaes]],eess!$A$1:$G$189,3,FALSE)</f>
        <v>LAMBAYEQUE</v>
      </c>
      <c r="H5631" s="9" t="str">
        <f>+VLOOKUP(datosAvance[[#This Row],[renaes]],eess!$A$1:$G$189,4,FALSE)</f>
        <v>KAÑARIS</v>
      </c>
      <c r="I5631" s="9" t="str">
        <f>+VLOOKUP(datosAvance[[#This Row],[renaes]],eess!$A$1:$G$189,6,FALSE)</f>
        <v>FERREÑAFE</v>
      </c>
      <c r="J5631" s="9" t="str">
        <f>+VLOOKUP(datosAvance[[#This Row],[renaes]],eess!$A$1:$G$189,7,FALSE)</f>
        <v>CAÑARIS</v>
      </c>
    </row>
    <row r="5632" spans="1:10" x14ac:dyDescent="0.25">
      <c r="A5632">
        <v>4400</v>
      </c>
      <c r="B5632">
        <v>4</v>
      </c>
      <c r="C5632" t="s">
        <v>244</v>
      </c>
      <c r="D5632">
        <v>4</v>
      </c>
      <c r="E5632" t="s">
        <v>5</v>
      </c>
      <c r="F5632" s="9" t="str">
        <f>+VLOOKUP(datosAvance[[#This Row],[renaes]],eess!$A$1:$G$189,2,FALSE)</f>
        <v>CHILASQUE</v>
      </c>
      <c r="G5632" s="9" t="str">
        <f>+VLOOKUP(datosAvance[[#This Row],[renaes]],eess!$A$1:$G$189,3,FALSE)</f>
        <v>LAMBAYEQUE</v>
      </c>
      <c r="H5632" s="9" t="str">
        <f>+VLOOKUP(datosAvance[[#This Row],[renaes]],eess!$A$1:$G$189,4,FALSE)</f>
        <v>KAÑARIS</v>
      </c>
      <c r="I5632" s="9" t="str">
        <f>+VLOOKUP(datosAvance[[#This Row],[renaes]],eess!$A$1:$G$189,6,FALSE)</f>
        <v>FERREÑAFE</v>
      </c>
      <c r="J5632" s="9" t="str">
        <f>+VLOOKUP(datosAvance[[#This Row],[renaes]],eess!$A$1:$G$189,7,FALSE)</f>
        <v>CAÑARIS</v>
      </c>
    </row>
    <row r="5633" spans="1:10" x14ac:dyDescent="0.25">
      <c r="A5633">
        <v>4401</v>
      </c>
      <c r="B5633">
        <v>0</v>
      </c>
      <c r="C5633" t="s">
        <v>244</v>
      </c>
      <c r="D5633">
        <v>4</v>
      </c>
      <c r="E5633" t="s">
        <v>5</v>
      </c>
      <c r="F5633" s="9" t="str">
        <f>+VLOOKUP(datosAvance[[#This Row],[renaes]],eess!$A$1:$G$189,2,FALSE)</f>
        <v>LA SUCCHA</v>
      </c>
      <c r="G5633" s="9" t="str">
        <f>+VLOOKUP(datosAvance[[#This Row],[renaes]],eess!$A$1:$G$189,3,FALSE)</f>
        <v>LAMBAYEQUE</v>
      </c>
      <c r="H5633" s="9" t="str">
        <f>+VLOOKUP(datosAvance[[#This Row],[renaes]],eess!$A$1:$G$189,4,FALSE)</f>
        <v>KAÑARIS</v>
      </c>
      <c r="I5633" s="9" t="str">
        <f>+VLOOKUP(datosAvance[[#This Row],[renaes]],eess!$A$1:$G$189,6,FALSE)</f>
        <v>FERREÑAFE</v>
      </c>
      <c r="J5633" s="9" t="str">
        <f>+VLOOKUP(datosAvance[[#This Row],[renaes]],eess!$A$1:$G$189,7,FALSE)</f>
        <v>CAÑARIS</v>
      </c>
    </row>
    <row r="5634" spans="1:10" x14ac:dyDescent="0.25">
      <c r="A5634">
        <v>4402</v>
      </c>
      <c r="B5634">
        <v>1</v>
      </c>
      <c r="C5634" t="s">
        <v>244</v>
      </c>
      <c r="D5634">
        <v>4</v>
      </c>
      <c r="E5634" t="s">
        <v>5</v>
      </c>
      <c r="F5634" s="9" t="str">
        <f>+VLOOKUP(datosAvance[[#This Row],[renaes]],eess!$A$1:$G$189,2,FALSE)</f>
        <v>QUIRICHIMA</v>
      </c>
      <c r="G5634" s="9" t="str">
        <f>+VLOOKUP(datosAvance[[#This Row],[renaes]],eess!$A$1:$G$189,3,FALSE)</f>
        <v>LAMBAYEQUE</v>
      </c>
      <c r="H5634" s="9" t="str">
        <f>+VLOOKUP(datosAvance[[#This Row],[renaes]],eess!$A$1:$G$189,4,FALSE)</f>
        <v>KAÑARIS</v>
      </c>
      <c r="I5634" s="9" t="str">
        <f>+VLOOKUP(datosAvance[[#This Row],[renaes]],eess!$A$1:$G$189,6,FALSE)</f>
        <v>FERREÑAFE</v>
      </c>
      <c r="J5634" s="9" t="str">
        <f>+VLOOKUP(datosAvance[[#This Row],[renaes]],eess!$A$1:$G$189,7,FALSE)</f>
        <v>CAÑARIS</v>
      </c>
    </row>
    <row r="5635" spans="1:10" x14ac:dyDescent="0.25">
      <c r="A5635">
        <v>4403</v>
      </c>
      <c r="B5635">
        <v>1</v>
      </c>
      <c r="C5635" t="s">
        <v>244</v>
      </c>
      <c r="D5635">
        <v>4</v>
      </c>
      <c r="E5635" t="s">
        <v>5</v>
      </c>
      <c r="F5635" s="9" t="str">
        <f>+VLOOKUP(datosAvance[[#This Row],[renaes]],eess!$A$1:$G$189,2,FALSE)</f>
        <v>CHIÑAMA</v>
      </c>
      <c r="G5635" s="9" t="str">
        <f>+VLOOKUP(datosAvance[[#This Row],[renaes]],eess!$A$1:$G$189,3,FALSE)</f>
        <v>LAMBAYEQUE</v>
      </c>
      <c r="H5635" s="9" t="str">
        <f>+VLOOKUP(datosAvance[[#This Row],[renaes]],eess!$A$1:$G$189,4,FALSE)</f>
        <v>KAÑARIS</v>
      </c>
      <c r="I5635" s="9" t="str">
        <f>+VLOOKUP(datosAvance[[#This Row],[renaes]],eess!$A$1:$G$189,6,FALSE)</f>
        <v>FERREÑAFE</v>
      </c>
      <c r="J5635" s="9" t="str">
        <f>+VLOOKUP(datosAvance[[#This Row],[renaes]],eess!$A$1:$G$189,7,FALSE)</f>
        <v>CAÑARIS</v>
      </c>
    </row>
    <row r="5636" spans="1:10" x14ac:dyDescent="0.25">
      <c r="A5636">
        <v>4404</v>
      </c>
      <c r="B5636">
        <v>1</v>
      </c>
      <c r="C5636" t="s">
        <v>244</v>
      </c>
      <c r="D5636">
        <v>4</v>
      </c>
      <c r="E5636" t="s">
        <v>5</v>
      </c>
      <c r="F5636" s="9" t="str">
        <f>+VLOOKUP(datosAvance[[#This Row],[renaes]],eess!$A$1:$G$189,2,FALSE)</f>
        <v>TONGORRAPE</v>
      </c>
      <c r="G5636" s="9" t="str">
        <f>+VLOOKUP(datosAvance[[#This Row],[renaes]],eess!$A$1:$G$189,3,FALSE)</f>
        <v>LAMBAYEQUE</v>
      </c>
      <c r="H5636" s="9" t="str">
        <f>+VLOOKUP(datosAvance[[#This Row],[renaes]],eess!$A$1:$G$189,4,FALSE)</f>
        <v>MOTUPE</v>
      </c>
      <c r="I5636" s="9" t="str">
        <f>+VLOOKUP(datosAvance[[#This Row],[renaes]],eess!$A$1:$G$189,6,FALSE)</f>
        <v>LAMBAYEQUE</v>
      </c>
      <c r="J5636" s="9" t="str">
        <f>+VLOOKUP(datosAvance[[#This Row],[renaes]],eess!$A$1:$G$189,7,FALSE)</f>
        <v>MOTUPE</v>
      </c>
    </row>
    <row r="5637" spans="1:10" x14ac:dyDescent="0.25">
      <c r="A5637">
        <v>4405</v>
      </c>
      <c r="B5637">
        <v>0</v>
      </c>
      <c r="C5637" t="s">
        <v>244</v>
      </c>
      <c r="D5637">
        <v>4</v>
      </c>
      <c r="E5637" t="s">
        <v>5</v>
      </c>
      <c r="F5637" s="9" t="str">
        <f>+VLOOKUP(datosAvance[[#This Row],[renaes]],eess!$A$1:$G$189,2,FALSE)</f>
        <v>ANCHOVIRA</v>
      </c>
      <c r="G5637" s="9" t="str">
        <f>+VLOOKUP(datosAvance[[#This Row],[renaes]],eess!$A$1:$G$189,3,FALSE)</f>
        <v>LAMBAYEQUE</v>
      </c>
      <c r="H5637" s="9" t="str">
        <f>+VLOOKUP(datosAvance[[#This Row],[renaes]],eess!$A$1:$G$189,4,FALSE)</f>
        <v>MOTUPE</v>
      </c>
      <c r="I5637" s="9" t="str">
        <f>+VLOOKUP(datosAvance[[#This Row],[renaes]],eess!$A$1:$G$189,6,FALSE)</f>
        <v>LAMBAYEQUE</v>
      </c>
      <c r="J5637" s="9" t="str">
        <f>+VLOOKUP(datosAvance[[#This Row],[renaes]],eess!$A$1:$G$189,7,FALSE)</f>
        <v>MOTUPE</v>
      </c>
    </row>
    <row r="5638" spans="1:10" x14ac:dyDescent="0.25">
      <c r="A5638">
        <v>4406</v>
      </c>
      <c r="B5638">
        <v>1</v>
      </c>
      <c r="C5638" t="s">
        <v>244</v>
      </c>
      <c r="D5638">
        <v>4</v>
      </c>
      <c r="E5638" t="s">
        <v>5</v>
      </c>
      <c r="F5638" s="9" t="str">
        <f>+VLOOKUP(datosAvance[[#This Row],[renaes]],eess!$A$1:$G$189,2,FALSE)</f>
        <v>MARRIPON</v>
      </c>
      <c r="G5638" s="9" t="str">
        <f>+VLOOKUP(datosAvance[[#This Row],[renaes]],eess!$A$1:$G$189,3,FALSE)</f>
        <v>LAMBAYEQUE</v>
      </c>
      <c r="H5638" s="9" t="str">
        <f>+VLOOKUP(datosAvance[[#This Row],[renaes]],eess!$A$1:$G$189,4,FALSE)</f>
        <v>MOTUPE</v>
      </c>
      <c r="I5638" s="9" t="str">
        <f>+VLOOKUP(datosAvance[[#This Row],[renaes]],eess!$A$1:$G$189,6,FALSE)</f>
        <v>LAMBAYEQUE</v>
      </c>
      <c r="J5638" s="9" t="str">
        <f>+VLOOKUP(datosAvance[[#This Row],[renaes]],eess!$A$1:$G$189,7,FALSE)</f>
        <v>MOTUPE</v>
      </c>
    </row>
    <row r="5639" spans="1:10" x14ac:dyDescent="0.25">
      <c r="A5639">
        <v>4407</v>
      </c>
      <c r="B5639">
        <v>3</v>
      </c>
      <c r="C5639" t="s">
        <v>244</v>
      </c>
      <c r="D5639">
        <v>4</v>
      </c>
      <c r="E5639" t="s">
        <v>5</v>
      </c>
      <c r="F5639" s="9" t="str">
        <f>+VLOOKUP(datosAvance[[#This Row],[renaes]],eess!$A$1:$G$189,2,FALSE)</f>
        <v>OLMOS</v>
      </c>
      <c r="G5639" s="9" t="str">
        <f>+VLOOKUP(datosAvance[[#This Row],[renaes]],eess!$A$1:$G$189,3,FALSE)</f>
        <v>LAMBAYEQUE</v>
      </c>
      <c r="H5639" s="9" t="str">
        <f>+VLOOKUP(datosAvance[[#This Row],[renaes]],eess!$A$1:$G$189,4,FALSE)</f>
        <v>OLMOS</v>
      </c>
      <c r="I5639" s="9" t="str">
        <f>+VLOOKUP(datosAvance[[#This Row],[renaes]],eess!$A$1:$G$189,6,FALSE)</f>
        <v>LAMBAYEQUE</v>
      </c>
      <c r="J5639" s="9" t="str">
        <f>+VLOOKUP(datosAvance[[#This Row],[renaes]],eess!$A$1:$G$189,7,FALSE)</f>
        <v>OLMOS</v>
      </c>
    </row>
    <row r="5640" spans="1:10" x14ac:dyDescent="0.25">
      <c r="A5640">
        <v>4408</v>
      </c>
      <c r="B5640">
        <v>1</v>
      </c>
      <c r="C5640" t="s">
        <v>244</v>
      </c>
      <c r="D5640">
        <v>4</v>
      </c>
      <c r="E5640" t="s">
        <v>5</v>
      </c>
      <c r="F5640" s="9" t="str">
        <f>+VLOOKUP(datosAvance[[#This Row],[renaes]],eess!$A$1:$G$189,2,FALSE)</f>
        <v>LA ESTANCIA</v>
      </c>
      <c r="G5640" s="9" t="str">
        <f>+VLOOKUP(datosAvance[[#This Row],[renaes]],eess!$A$1:$G$189,3,FALSE)</f>
        <v>LAMBAYEQUE</v>
      </c>
      <c r="H5640" s="9" t="str">
        <f>+VLOOKUP(datosAvance[[#This Row],[renaes]],eess!$A$1:$G$189,4,FALSE)</f>
        <v>OLMOS</v>
      </c>
      <c r="I5640" s="9" t="str">
        <f>+VLOOKUP(datosAvance[[#This Row],[renaes]],eess!$A$1:$G$189,6,FALSE)</f>
        <v>LAMBAYEQUE</v>
      </c>
      <c r="J5640" s="9" t="str">
        <f>+VLOOKUP(datosAvance[[#This Row],[renaes]],eess!$A$1:$G$189,7,FALSE)</f>
        <v>OLMOS</v>
      </c>
    </row>
    <row r="5641" spans="1:10" x14ac:dyDescent="0.25">
      <c r="A5641">
        <v>4409</v>
      </c>
      <c r="B5641">
        <v>1</v>
      </c>
      <c r="C5641" t="s">
        <v>244</v>
      </c>
      <c r="D5641">
        <v>4</v>
      </c>
      <c r="E5641" t="s">
        <v>5</v>
      </c>
      <c r="F5641" s="9" t="str">
        <f>+VLOOKUP(datosAvance[[#This Row],[renaes]],eess!$A$1:$G$189,2,FALSE)</f>
        <v>INSCULAS</v>
      </c>
      <c r="G5641" s="9" t="str">
        <f>+VLOOKUP(datosAvance[[#This Row],[renaes]],eess!$A$1:$G$189,3,FALSE)</f>
        <v>LAMBAYEQUE</v>
      </c>
      <c r="H5641" s="9" t="str">
        <f>+VLOOKUP(datosAvance[[#This Row],[renaes]],eess!$A$1:$G$189,4,FALSE)</f>
        <v>OLMOS</v>
      </c>
      <c r="I5641" s="9" t="str">
        <f>+VLOOKUP(datosAvance[[#This Row],[renaes]],eess!$A$1:$G$189,6,FALSE)</f>
        <v>LAMBAYEQUE</v>
      </c>
      <c r="J5641" s="9" t="str">
        <f>+VLOOKUP(datosAvance[[#This Row],[renaes]],eess!$A$1:$G$189,7,FALSE)</f>
        <v>OLMOS</v>
      </c>
    </row>
    <row r="5642" spans="1:10" x14ac:dyDescent="0.25">
      <c r="A5642">
        <v>4410</v>
      </c>
      <c r="B5642">
        <v>1</v>
      </c>
      <c r="C5642" t="s">
        <v>244</v>
      </c>
      <c r="D5642">
        <v>4</v>
      </c>
      <c r="E5642" t="s">
        <v>5</v>
      </c>
      <c r="F5642" s="9" t="str">
        <f>+VLOOKUP(datosAvance[[#This Row],[renaes]],eess!$A$1:$G$189,2,FALSE)</f>
        <v>QUERPON</v>
      </c>
      <c r="G5642" s="9" t="str">
        <f>+VLOOKUP(datosAvance[[#This Row],[renaes]],eess!$A$1:$G$189,3,FALSE)</f>
        <v>LAMBAYEQUE</v>
      </c>
      <c r="H5642" s="9" t="str">
        <f>+VLOOKUP(datosAvance[[#This Row],[renaes]],eess!$A$1:$G$189,4,FALSE)</f>
        <v>OLMOS</v>
      </c>
      <c r="I5642" s="9" t="str">
        <f>+VLOOKUP(datosAvance[[#This Row],[renaes]],eess!$A$1:$G$189,6,FALSE)</f>
        <v>LAMBAYEQUE</v>
      </c>
      <c r="J5642" s="9" t="str">
        <f>+VLOOKUP(datosAvance[[#This Row],[renaes]],eess!$A$1:$G$189,7,FALSE)</f>
        <v>OLMOS</v>
      </c>
    </row>
    <row r="5643" spans="1:10" x14ac:dyDescent="0.25">
      <c r="A5643">
        <v>4411</v>
      </c>
      <c r="B5643">
        <v>1</v>
      </c>
      <c r="C5643" t="s">
        <v>244</v>
      </c>
      <c r="D5643">
        <v>4</v>
      </c>
      <c r="E5643" t="s">
        <v>5</v>
      </c>
      <c r="F5643" s="9" t="str">
        <f>+VLOOKUP(datosAvance[[#This Row],[renaes]],eess!$A$1:$G$189,2,FALSE)</f>
        <v>TRES BATANES</v>
      </c>
      <c r="G5643" s="9" t="str">
        <f>+VLOOKUP(datosAvance[[#This Row],[renaes]],eess!$A$1:$G$189,3,FALSE)</f>
        <v>LAMBAYEQUE</v>
      </c>
      <c r="H5643" s="9" t="str">
        <f>+VLOOKUP(datosAvance[[#This Row],[renaes]],eess!$A$1:$G$189,4,FALSE)</f>
        <v>OLMOS</v>
      </c>
      <c r="I5643" s="9" t="str">
        <f>+VLOOKUP(datosAvance[[#This Row],[renaes]],eess!$A$1:$G$189,6,FALSE)</f>
        <v>LAMBAYEQUE</v>
      </c>
      <c r="J5643" s="9" t="str">
        <f>+VLOOKUP(datosAvance[[#This Row],[renaes]],eess!$A$1:$G$189,7,FALSE)</f>
        <v>OLMOS</v>
      </c>
    </row>
    <row r="5644" spans="1:10" x14ac:dyDescent="0.25">
      <c r="A5644">
        <v>4412</v>
      </c>
      <c r="B5644">
        <v>1</v>
      </c>
      <c r="C5644" t="s">
        <v>244</v>
      </c>
      <c r="D5644">
        <v>4</v>
      </c>
      <c r="E5644" t="s">
        <v>5</v>
      </c>
      <c r="F5644" s="9" t="str">
        <f>+VLOOKUP(datosAvance[[#This Row],[renaes]],eess!$A$1:$G$189,2,FALSE)</f>
        <v>CAPILLA CENTRAL</v>
      </c>
      <c r="G5644" s="9" t="str">
        <f>+VLOOKUP(datosAvance[[#This Row],[renaes]],eess!$A$1:$G$189,3,FALSE)</f>
        <v>LAMBAYEQUE</v>
      </c>
      <c r="H5644" s="9" t="str">
        <f>+VLOOKUP(datosAvance[[#This Row],[renaes]],eess!$A$1:$G$189,4,FALSE)</f>
        <v>OLMOS</v>
      </c>
      <c r="I5644" s="9" t="str">
        <f>+VLOOKUP(datosAvance[[#This Row],[renaes]],eess!$A$1:$G$189,6,FALSE)</f>
        <v>LAMBAYEQUE</v>
      </c>
      <c r="J5644" s="9" t="str">
        <f>+VLOOKUP(datosAvance[[#This Row],[renaes]],eess!$A$1:$G$189,7,FALSE)</f>
        <v>OLMOS</v>
      </c>
    </row>
    <row r="5645" spans="1:10" x14ac:dyDescent="0.25">
      <c r="A5645">
        <v>4413</v>
      </c>
      <c r="B5645">
        <v>0</v>
      </c>
      <c r="C5645" t="s">
        <v>244</v>
      </c>
      <c r="D5645">
        <v>4</v>
      </c>
      <c r="E5645" t="s">
        <v>5</v>
      </c>
      <c r="F5645" s="9" t="str">
        <f>+VLOOKUP(datosAvance[[#This Row],[renaes]],eess!$A$1:$G$189,2,FALSE)</f>
        <v>ÑAUPE</v>
      </c>
      <c r="G5645" s="9" t="str">
        <f>+VLOOKUP(datosAvance[[#This Row],[renaes]],eess!$A$1:$G$189,3,FALSE)</f>
        <v>LAMBAYEQUE</v>
      </c>
      <c r="H5645" s="9" t="str">
        <f>+VLOOKUP(datosAvance[[#This Row],[renaes]],eess!$A$1:$G$189,4,FALSE)</f>
        <v>OLMOS</v>
      </c>
      <c r="I5645" s="9" t="str">
        <f>+VLOOKUP(datosAvance[[#This Row],[renaes]],eess!$A$1:$G$189,6,FALSE)</f>
        <v>LAMBAYEQUE</v>
      </c>
      <c r="J5645" s="9" t="str">
        <f>+VLOOKUP(datosAvance[[#This Row],[renaes]],eess!$A$1:$G$189,7,FALSE)</f>
        <v>OLMOS</v>
      </c>
    </row>
    <row r="5646" spans="1:10" x14ac:dyDescent="0.25">
      <c r="A5646">
        <v>4414</v>
      </c>
      <c r="B5646">
        <v>0</v>
      </c>
      <c r="C5646" t="s">
        <v>244</v>
      </c>
      <c r="D5646">
        <v>4</v>
      </c>
      <c r="E5646" t="s">
        <v>5</v>
      </c>
      <c r="F5646" s="9" t="str">
        <f>+VLOOKUP(datosAvance[[#This Row],[renaes]],eess!$A$1:$G$189,2,FALSE)</f>
        <v>ELVIRREY</v>
      </c>
      <c r="G5646" s="9" t="str">
        <f>+VLOOKUP(datosAvance[[#This Row],[renaes]],eess!$A$1:$G$189,3,FALSE)</f>
        <v>LAMBAYEQUE</v>
      </c>
      <c r="H5646" s="9" t="str">
        <f>+VLOOKUP(datosAvance[[#This Row],[renaes]],eess!$A$1:$G$189,4,FALSE)</f>
        <v>OLMOS</v>
      </c>
      <c r="I5646" s="9" t="str">
        <f>+VLOOKUP(datosAvance[[#This Row],[renaes]],eess!$A$1:$G$189,6,FALSE)</f>
        <v>LAMBAYEQUE</v>
      </c>
      <c r="J5646" s="9" t="str">
        <f>+VLOOKUP(datosAvance[[#This Row],[renaes]],eess!$A$1:$G$189,7,FALSE)</f>
        <v>OLMOS</v>
      </c>
    </row>
    <row r="5647" spans="1:10" x14ac:dyDescent="0.25">
      <c r="A5647">
        <v>4415</v>
      </c>
      <c r="B5647">
        <v>1</v>
      </c>
      <c r="C5647" t="s">
        <v>244</v>
      </c>
      <c r="D5647">
        <v>4</v>
      </c>
      <c r="E5647" t="s">
        <v>5</v>
      </c>
      <c r="F5647" s="9" t="str">
        <f>+VLOOKUP(datosAvance[[#This Row],[renaes]],eess!$A$1:$G$189,2,FALSE)</f>
        <v>FICUAR</v>
      </c>
      <c r="G5647" s="9" t="str">
        <f>+VLOOKUP(datosAvance[[#This Row],[renaes]],eess!$A$1:$G$189,3,FALSE)</f>
        <v>LAMBAYEQUE</v>
      </c>
      <c r="H5647" s="9" t="str">
        <f>+VLOOKUP(datosAvance[[#This Row],[renaes]],eess!$A$1:$G$189,4,FALSE)</f>
        <v>OLMOS</v>
      </c>
      <c r="I5647" s="9" t="str">
        <f>+VLOOKUP(datosAvance[[#This Row],[renaes]],eess!$A$1:$G$189,6,FALSE)</f>
        <v>LAMBAYEQUE</v>
      </c>
      <c r="J5647" s="9" t="str">
        <f>+VLOOKUP(datosAvance[[#This Row],[renaes]],eess!$A$1:$G$189,7,FALSE)</f>
        <v>OLMOS</v>
      </c>
    </row>
    <row r="5648" spans="1:10" x14ac:dyDescent="0.25">
      <c r="A5648">
        <v>4416</v>
      </c>
      <c r="B5648">
        <v>1</v>
      </c>
      <c r="C5648" t="s">
        <v>244</v>
      </c>
      <c r="D5648">
        <v>4</v>
      </c>
      <c r="E5648" t="s">
        <v>5</v>
      </c>
      <c r="F5648" s="9" t="str">
        <f>+VLOOKUP(datosAvance[[#This Row],[renaes]],eess!$A$1:$G$189,2,FALSE)</f>
        <v>SANTA ROSA (OLMOS)</v>
      </c>
      <c r="G5648" s="9" t="str">
        <f>+VLOOKUP(datosAvance[[#This Row],[renaes]],eess!$A$1:$G$189,3,FALSE)</f>
        <v>LAMBAYEQUE</v>
      </c>
      <c r="H5648" s="9" t="str">
        <f>+VLOOKUP(datosAvance[[#This Row],[renaes]],eess!$A$1:$G$189,4,FALSE)</f>
        <v>OLMOS</v>
      </c>
      <c r="I5648" s="9" t="str">
        <f>+VLOOKUP(datosAvance[[#This Row],[renaes]],eess!$A$1:$G$189,6,FALSE)</f>
        <v>LAMBAYEQUE</v>
      </c>
      <c r="J5648" s="9" t="str">
        <f>+VLOOKUP(datosAvance[[#This Row],[renaes]],eess!$A$1:$G$189,7,FALSE)</f>
        <v>OLMOS</v>
      </c>
    </row>
    <row r="5649" spans="1:10" x14ac:dyDescent="0.25">
      <c r="A5649">
        <v>4417</v>
      </c>
      <c r="B5649">
        <v>1</v>
      </c>
      <c r="C5649" t="s">
        <v>244</v>
      </c>
      <c r="D5649">
        <v>4</v>
      </c>
      <c r="E5649" t="s">
        <v>5</v>
      </c>
      <c r="F5649" s="9" t="str">
        <f>+VLOOKUP(datosAvance[[#This Row],[renaes]],eess!$A$1:$G$189,2,FALSE)</f>
        <v>COLAYA</v>
      </c>
      <c r="G5649" s="9" t="str">
        <f>+VLOOKUP(datosAvance[[#This Row],[renaes]],eess!$A$1:$G$189,3,FALSE)</f>
        <v>LAMBAYEQUE</v>
      </c>
      <c r="H5649" s="9" t="str">
        <f>+VLOOKUP(datosAvance[[#This Row],[renaes]],eess!$A$1:$G$189,4,FALSE)</f>
        <v>SALAS</v>
      </c>
      <c r="I5649" s="9" t="str">
        <f>+VLOOKUP(datosAvance[[#This Row],[renaes]],eess!$A$1:$G$189,6,FALSE)</f>
        <v>LAMBAYEQUE</v>
      </c>
      <c r="J5649" s="9" t="str">
        <f>+VLOOKUP(datosAvance[[#This Row],[renaes]],eess!$A$1:$G$189,7,FALSE)</f>
        <v>SALAS</v>
      </c>
    </row>
    <row r="5650" spans="1:10" x14ac:dyDescent="0.25">
      <c r="A5650">
        <v>4418</v>
      </c>
      <c r="B5650">
        <v>0</v>
      </c>
      <c r="C5650" t="s">
        <v>244</v>
      </c>
      <c r="D5650">
        <v>4</v>
      </c>
      <c r="E5650" t="s">
        <v>5</v>
      </c>
      <c r="F5650" s="9" t="str">
        <f>+VLOOKUP(datosAvance[[#This Row],[renaes]],eess!$A$1:$G$189,2,FALSE)</f>
        <v>LA RAMADA</v>
      </c>
      <c r="G5650" s="9" t="str">
        <f>+VLOOKUP(datosAvance[[#This Row],[renaes]],eess!$A$1:$G$189,3,FALSE)</f>
        <v>LAMBAYEQUE</v>
      </c>
      <c r="H5650" s="9" t="str">
        <f>+VLOOKUP(datosAvance[[#This Row],[renaes]],eess!$A$1:$G$189,4,FALSE)</f>
        <v>SALAS</v>
      </c>
      <c r="I5650" s="9" t="str">
        <f>+VLOOKUP(datosAvance[[#This Row],[renaes]],eess!$A$1:$G$189,6,FALSE)</f>
        <v>LAMBAYEQUE</v>
      </c>
      <c r="J5650" s="9" t="str">
        <f>+VLOOKUP(datosAvance[[#This Row],[renaes]],eess!$A$1:$G$189,7,FALSE)</f>
        <v>SALAS</v>
      </c>
    </row>
    <row r="5651" spans="1:10" x14ac:dyDescent="0.25">
      <c r="A5651">
        <v>4419</v>
      </c>
      <c r="B5651">
        <v>0</v>
      </c>
      <c r="C5651" t="s">
        <v>244</v>
      </c>
      <c r="D5651">
        <v>4</v>
      </c>
      <c r="E5651" t="s">
        <v>5</v>
      </c>
      <c r="F5651" s="9" t="str">
        <f>+VLOOKUP(datosAvance[[#This Row],[renaes]],eess!$A$1:$G$189,2,FALSE)</f>
        <v>TALLAPAMPA</v>
      </c>
      <c r="G5651" s="9" t="str">
        <f>+VLOOKUP(datosAvance[[#This Row],[renaes]],eess!$A$1:$G$189,3,FALSE)</f>
        <v>LAMBAYEQUE</v>
      </c>
      <c r="H5651" s="9" t="str">
        <f>+VLOOKUP(datosAvance[[#This Row],[renaes]],eess!$A$1:$G$189,4,FALSE)</f>
        <v>SALAS</v>
      </c>
      <c r="I5651" s="9" t="str">
        <f>+VLOOKUP(datosAvance[[#This Row],[renaes]],eess!$A$1:$G$189,6,FALSE)</f>
        <v>LAMBAYEQUE</v>
      </c>
      <c r="J5651" s="9" t="str">
        <f>+VLOOKUP(datosAvance[[#This Row],[renaes]],eess!$A$1:$G$189,7,FALSE)</f>
        <v>SALAS</v>
      </c>
    </row>
    <row r="5652" spans="1:10" x14ac:dyDescent="0.25">
      <c r="A5652">
        <v>4420</v>
      </c>
      <c r="B5652">
        <v>6</v>
      </c>
      <c r="C5652" t="s">
        <v>244</v>
      </c>
      <c r="D5652">
        <v>4</v>
      </c>
      <c r="E5652" t="s">
        <v>5</v>
      </c>
      <c r="F5652" s="9" t="str">
        <f>+VLOOKUP(datosAvance[[#This Row],[renaes]],eess!$A$1:$G$189,2,FALSE)</f>
        <v>MORROPE</v>
      </c>
      <c r="G5652" s="9" t="str">
        <f>+VLOOKUP(datosAvance[[#This Row],[renaes]],eess!$A$1:$G$189,3,FALSE)</f>
        <v>LAMBAYEQUE</v>
      </c>
      <c r="H5652" s="9" t="str">
        <f>+VLOOKUP(datosAvance[[#This Row],[renaes]],eess!$A$1:$G$189,4,FALSE)</f>
        <v>MORROPE</v>
      </c>
      <c r="I5652" s="9" t="str">
        <f>+VLOOKUP(datosAvance[[#This Row],[renaes]],eess!$A$1:$G$189,6,FALSE)</f>
        <v>LAMBAYEQUE</v>
      </c>
      <c r="J5652" s="9" t="str">
        <f>+VLOOKUP(datosAvance[[#This Row],[renaes]],eess!$A$1:$G$189,7,FALSE)</f>
        <v>MORROPE</v>
      </c>
    </row>
    <row r="5653" spans="1:10" x14ac:dyDescent="0.25">
      <c r="A5653">
        <v>4422</v>
      </c>
      <c r="B5653">
        <v>0</v>
      </c>
      <c r="C5653" t="s">
        <v>244</v>
      </c>
      <c r="D5653">
        <v>4</v>
      </c>
      <c r="E5653" t="s">
        <v>5</v>
      </c>
      <c r="F5653" s="9" t="str">
        <f>+VLOOKUP(datosAvance[[#This Row],[renaes]],eess!$A$1:$G$189,2,FALSE)</f>
        <v>EL ROMERO</v>
      </c>
      <c r="G5653" s="9" t="str">
        <f>+VLOOKUP(datosAvance[[#This Row],[renaes]],eess!$A$1:$G$189,3,FALSE)</f>
        <v>LAMBAYEQUE</v>
      </c>
      <c r="H5653" s="9" t="str">
        <f>+VLOOKUP(datosAvance[[#This Row],[renaes]],eess!$A$1:$G$189,4,FALSE)</f>
        <v>MORROPE</v>
      </c>
      <c r="I5653" s="9" t="str">
        <f>+VLOOKUP(datosAvance[[#This Row],[renaes]],eess!$A$1:$G$189,6,FALSE)</f>
        <v>LAMBAYEQUE</v>
      </c>
      <c r="J5653" s="9" t="str">
        <f>+VLOOKUP(datosAvance[[#This Row],[renaes]],eess!$A$1:$G$189,7,FALSE)</f>
        <v>MORROPE</v>
      </c>
    </row>
    <row r="5654" spans="1:10" x14ac:dyDescent="0.25">
      <c r="A5654">
        <v>4423</v>
      </c>
      <c r="B5654">
        <v>1</v>
      </c>
      <c r="C5654" t="s">
        <v>244</v>
      </c>
      <c r="D5654">
        <v>4</v>
      </c>
      <c r="E5654" t="s">
        <v>5</v>
      </c>
      <c r="F5654" s="9" t="str">
        <f>+VLOOKUP(datosAvance[[#This Row],[renaes]],eess!$A$1:$G$189,2,FALSE)</f>
        <v>TRANCA FANUPE</v>
      </c>
      <c r="G5654" s="9" t="str">
        <f>+VLOOKUP(datosAvance[[#This Row],[renaes]],eess!$A$1:$G$189,3,FALSE)</f>
        <v>LAMBAYEQUE</v>
      </c>
      <c r="H5654" s="9" t="str">
        <f>+VLOOKUP(datosAvance[[#This Row],[renaes]],eess!$A$1:$G$189,4,FALSE)</f>
        <v>MORROPE</v>
      </c>
      <c r="I5654" s="9" t="str">
        <f>+VLOOKUP(datosAvance[[#This Row],[renaes]],eess!$A$1:$G$189,6,FALSE)</f>
        <v>LAMBAYEQUE</v>
      </c>
      <c r="J5654" s="9" t="str">
        <f>+VLOOKUP(datosAvance[[#This Row],[renaes]],eess!$A$1:$G$189,7,FALSE)</f>
        <v>MORROPE</v>
      </c>
    </row>
    <row r="5655" spans="1:10" x14ac:dyDescent="0.25">
      <c r="A5655">
        <v>4424</v>
      </c>
      <c r="B5655">
        <v>2</v>
      </c>
      <c r="C5655" t="s">
        <v>244</v>
      </c>
      <c r="D5655">
        <v>4</v>
      </c>
      <c r="E5655" t="s">
        <v>5</v>
      </c>
      <c r="F5655" s="9" t="str">
        <f>+VLOOKUP(datosAvance[[#This Row],[renaes]],eess!$A$1:$G$189,2,FALSE)</f>
        <v>LAGUNAS (MORROPE)</v>
      </c>
      <c r="G5655" s="9" t="str">
        <f>+VLOOKUP(datosAvance[[#This Row],[renaes]],eess!$A$1:$G$189,3,FALSE)</f>
        <v>LAMBAYEQUE</v>
      </c>
      <c r="H5655" s="9" t="str">
        <f>+VLOOKUP(datosAvance[[#This Row],[renaes]],eess!$A$1:$G$189,4,FALSE)</f>
        <v>MORROPE</v>
      </c>
      <c r="I5655" s="9" t="str">
        <f>+VLOOKUP(datosAvance[[#This Row],[renaes]],eess!$A$1:$G$189,6,FALSE)</f>
        <v>LAMBAYEQUE</v>
      </c>
      <c r="J5655" s="9" t="str">
        <f>+VLOOKUP(datosAvance[[#This Row],[renaes]],eess!$A$1:$G$189,7,FALSE)</f>
        <v>MORROPE</v>
      </c>
    </row>
    <row r="5656" spans="1:10" x14ac:dyDescent="0.25">
      <c r="A5656">
        <v>4425</v>
      </c>
      <c r="B5656">
        <v>0</v>
      </c>
      <c r="C5656" t="s">
        <v>244</v>
      </c>
      <c r="D5656">
        <v>4</v>
      </c>
      <c r="E5656" t="s">
        <v>5</v>
      </c>
      <c r="F5656" s="9" t="str">
        <f>+VLOOKUP(datosAvance[[#This Row],[renaes]],eess!$A$1:$G$189,2,FALSE)</f>
        <v>CHEPITO</v>
      </c>
      <c r="G5656" s="9" t="str">
        <f>+VLOOKUP(datosAvance[[#This Row],[renaes]],eess!$A$1:$G$189,3,FALSE)</f>
        <v>LAMBAYEQUE</v>
      </c>
      <c r="H5656" s="9" t="str">
        <f>+VLOOKUP(datosAvance[[#This Row],[renaes]],eess!$A$1:$G$189,4,FALSE)</f>
        <v>MORROPE</v>
      </c>
      <c r="I5656" s="9" t="str">
        <f>+VLOOKUP(datosAvance[[#This Row],[renaes]],eess!$A$1:$G$189,6,FALSE)</f>
        <v>LAMBAYEQUE</v>
      </c>
      <c r="J5656" s="9" t="str">
        <f>+VLOOKUP(datosAvance[[#This Row],[renaes]],eess!$A$1:$G$189,7,FALSE)</f>
        <v>MORROPE</v>
      </c>
    </row>
    <row r="5657" spans="1:10" x14ac:dyDescent="0.25">
      <c r="A5657">
        <v>4426</v>
      </c>
      <c r="B5657">
        <v>2</v>
      </c>
      <c r="C5657" t="s">
        <v>244</v>
      </c>
      <c r="D5657">
        <v>4</v>
      </c>
      <c r="E5657" t="s">
        <v>5</v>
      </c>
      <c r="F5657" s="9" t="str">
        <f>+VLOOKUP(datosAvance[[#This Row],[renaes]],eess!$A$1:$G$189,2,FALSE)</f>
        <v>ARBOLSOL</v>
      </c>
      <c r="G5657" s="9" t="str">
        <f>+VLOOKUP(datosAvance[[#This Row],[renaes]],eess!$A$1:$G$189,3,FALSE)</f>
        <v>LAMBAYEQUE</v>
      </c>
      <c r="H5657" s="9" t="str">
        <f>+VLOOKUP(datosAvance[[#This Row],[renaes]],eess!$A$1:$G$189,4,FALSE)</f>
        <v>MORROPE</v>
      </c>
      <c r="I5657" s="9" t="str">
        <f>+VLOOKUP(datosAvance[[#This Row],[renaes]],eess!$A$1:$G$189,6,FALSE)</f>
        <v>LAMBAYEQUE</v>
      </c>
      <c r="J5657" s="9" t="str">
        <f>+VLOOKUP(datosAvance[[#This Row],[renaes]],eess!$A$1:$G$189,7,FALSE)</f>
        <v>MORROPE</v>
      </c>
    </row>
    <row r="5658" spans="1:10" x14ac:dyDescent="0.25">
      <c r="A5658">
        <v>4427</v>
      </c>
      <c r="B5658">
        <v>2</v>
      </c>
      <c r="C5658" t="s">
        <v>244</v>
      </c>
      <c r="D5658">
        <v>4</v>
      </c>
      <c r="E5658" t="s">
        <v>5</v>
      </c>
      <c r="F5658" s="9" t="str">
        <f>+VLOOKUP(datosAvance[[#This Row],[renaes]],eess!$A$1:$G$189,2,FALSE)</f>
        <v>CRUZ DE PAREDONES</v>
      </c>
      <c r="G5658" s="9" t="str">
        <f>+VLOOKUP(datosAvance[[#This Row],[renaes]],eess!$A$1:$G$189,3,FALSE)</f>
        <v>LAMBAYEQUE</v>
      </c>
      <c r="H5658" s="9" t="str">
        <f>+VLOOKUP(datosAvance[[#This Row],[renaes]],eess!$A$1:$G$189,4,FALSE)</f>
        <v>MORROPE</v>
      </c>
      <c r="I5658" s="9" t="str">
        <f>+VLOOKUP(datosAvance[[#This Row],[renaes]],eess!$A$1:$G$189,6,FALSE)</f>
        <v>LAMBAYEQUE</v>
      </c>
      <c r="J5658" s="9" t="str">
        <f>+VLOOKUP(datosAvance[[#This Row],[renaes]],eess!$A$1:$G$189,7,FALSE)</f>
        <v>MORROPE</v>
      </c>
    </row>
    <row r="5659" spans="1:10" x14ac:dyDescent="0.25">
      <c r="A5659">
        <v>4428</v>
      </c>
      <c r="B5659">
        <v>0</v>
      </c>
      <c r="C5659" t="s">
        <v>244</v>
      </c>
      <c r="D5659">
        <v>4</v>
      </c>
      <c r="E5659" t="s">
        <v>5</v>
      </c>
      <c r="F5659" s="9" t="str">
        <f>+VLOOKUP(datosAvance[[#This Row],[renaes]],eess!$A$1:$G$189,2,FALSE)</f>
        <v>LA  GARTERA</v>
      </c>
      <c r="G5659" s="9" t="str">
        <f>+VLOOKUP(datosAvance[[#This Row],[renaes]],eess!$A$1:$G$189,3,FALSE)</f>
        <v>LAMBAYEQUE</v>
      </c>
      <c r="H5659" s="9" t="str">
        <f>+VLOOKUP(datosAvance[[#This Row],[renaes]],eess!$A$1:$G$189,4,FALSE)</f>
        <v>MORROPE</v>
      </c>
      <c r="I5659" s="9" t="str">
        <f>+VLOOKUP(datosAvance[[#This Row],[renaes]],eess!$A$1:$G$189,6,FALSE)</f>
        <v>LAMBAYEQUE</v>
      </c>
      <c r="J5659" s="9" t="str">
        <f>+VLOOKUP(datosAvance[[#This Row],[renaes]],eess!$A$1:$G$189,7,FALSE)</f>
        <v>MORROPE</v>
      </c>
    </row>
    <row r="5660" spans="1:10" x14ac:dyDescent="0.25">
      <c r="A5660">
        <v>4429</v>
      </c>
      <c r="B5660">
        <v>5</v>
      </c>
      <c r="C5660" t="s">
        <v>244</v>
      </c>
      <c r="D5660">
        <v>4</v>
      </c>
      <c r="E5660" t="s">
        <v>5</v>
      </c>
      <c r="F5660" s="9" t="str">
        <f>+VLOOKUP(datosAvance[[#This Row],[renaes]],eess!$A$1:$G$189,2,FALSE)</f>
        <v>CRUZ DEL MEDANO</v>
      </c>
      <c r="G5660" s="9" t="str">
        <f>+VLOOKUP(datosAvance[[#This Row],[renaes]],eess!$A$1:$G$189,3,FALSE)</f>
        <v>LAMBAYEQUE</v>
      </c>
      <c r="H5660" s="9" t="str">
        <f>+VLOOKUP(datosAvance[[#This Row],[renaes]],eess!$A$1:$G$189,4,FALSE)</f>
        <v>MORROPE</v>
      </c>
      <c r="I5660" s="9" t="str">
        <f>+VLOOKUP(datosAvance[[#This Row],[renaes]],eess!$A$1:$G$189,6,FALSE)</f>
        <v>LAMBAYEQUE</v>
      </c>
      <c r="J5660" s="9" t="str">
        <f>+VLOOKUP(datosAvance[[#This Row],[renaes]],eess!$A$1:$G$189,7,FALSE)</f>
        <v>MORROPE</v>
      </c>
    </row>
    <row r="5661" spans="1:10" x14ac:dyDescent="0.25">
      <c r="A5661">
        <v>4430</v>
      </c>
      <c r="B5661">
        <v>1</v>
      </c>
      <c r="C5661" t="s">
        <v>244</v>
      </c>
      <c r="D5661">
        <v>4</v>
      </c>
      <c r="E5661" t="s">
        <v>5</v>
      </c>
      <c r="F5661" s="9" t="str">
        <f>+VLOOKUP(datosAvance[[#This Row],[renaes]],eess!$A$1:$G$189,2,FALSE)</f>
        <v>QUEMAZON</v>
      </c>
      <c r="G5661" s="9" t="str">
        <f>+VLOOKUP(datosAvance[[#This Row],[renaes]],eess!$A$1:$G$189,3,FALSE)</f>
        <v>LAMBAYEQUE</v>
      </c>
      <c r="H5661" s="9" t="str">
        <f>+VLOOKUP(datosAvance[[#This Row],[renaes]],eess!$A$1:$G$189,4,FALSE)</f>
        <v>MORROPE</v>
      </c>
      <c r="I5661" s="9" t="str">
        <f>+VLOOKUP(datosAvance[[#This Row],[renaes]],eess!$A$1:$G$189,6,FALSE)</f>
        <v>LAMBAYEQUE</v>
      </c>
      <c r="J5661" s="9" t="str">
        <f>+VLOOKUP(datosAvance[[#This Row],[renaes]],eess!$A$1:$G$189,7,FALSE)</f>
        <v>MORROPE</v>
      </c>
    </row>
    <row r="5662" spans="1:10" x14ac:dyDescent="0.25">
      <c r="A5662">
        <v>4431</v>
      </c>
      <c r="B5662">
        <v>5</v>
      </c>
      <c r="C5662" t="s">
        <v>244</v>
      </c>
      <c r="D5662">
        <v>4</v>
      </c>
      <c r="E5662" t="s">
        <v>5</v>
      </c>
      <c r="F5662" s="9" t="str">
        <f>+VLOOKUP(datosAvance[[#This Row],[renaes]],eess!$A$1:$G$189,2,FALSE)</f>
        <v>FANUPE BARRIO NUEVO</v>
      </c>
      <c r="G5662" s="9" t="str">
        <f>+VLOOKUP(datosAvance[[#This Row],[renaes]],eess!$A$1:$G$189,3,FALSE)</f>
        <v>LAMBAYEQUE</v>
      </c>
      <c r="H5662" s="9" t="str">
        <f>+VLOOKUP(datosAvance[[#This Row],[renaes]],eess!$A$1:$G$189,4,FALSE)</f>
        <v>MORROPE</v>
      </c>
      <c r="I5662" s="9" t="str">
        <f>+VLOOKUP(datosAvance[[#This Row],[renaes]],eess!$A$1:$G$189,6,FALSE)</f>
        <v>LAMBAYEQUE</v>
      </c>
      <c r="J5662" s="9" t="str">
        <f>+VLOOKUP(datosAvance[[#This Row],[renaes]],eess!$A$1:$G$189,7,FALSE)</f>
        <v>MORROPE</v>
      </c>
    </row>
    <row r="5663" spans="1:10" x14ac:dyDescent="0.25">
      <c r="A5663">
        <v>4432</v>
      </c>
      <c r="B5663">
        <v>1</v>
      </c>
      <c r="C5663" t="s">
        <v>244</v>
      </c>
      <c r="D5663">
        <v>4</v>
      </c>
      <c r="E5663" t="s">
        <v>5</v>
      </c>
      <c r="F5663" s="9" t="str">
        <f>+VLOOKUP(datosAvance[[#This Row],[renaes]],eess!$A$1:$G$189,2,FALSE)</f>
        <v>SANTA ISABEL</v>
      </c>
      <c r="G5663" s="9" t="str">
        <f>+VLOOKUP(datosAvance[[#This Row],[renaes]],eess!$A$1:$G$189,3,FALSE)</f>
        <v>LAMBAYEQUE</v>
      </c>
      <c r="H5663" s="9" t="str">
        <f>+VLOOKUP(datosAvance[[#This Row],[renaes]],eess!$A$1:$G$189,4,FALSE)</f>
        <v>MORROPE</v>
      </c>
      <c r="I5663" s="9" t="str">
        <f>+VLOOKUP(datosAvance[[#This Row],[renaes]],eess!$A$1:$G$189,6,FALSE)</f>
        <v>LAMBAYEQUE</v>
      </c>
      <c r="J5663" s="9" t="str">
        <f>+VLOOKUP(datosAvance[[#This Row],[renaes]],eess!$A$1:$G$189,7,FALSE)</f>
        <v>MORROPE</v>
      </c>
    </row>
    <row r="5664" spans="1:10" x14ac:dyDescent="0.25">
      <c r="A5664">
        <v>4435</v>
      </c>
      <c r="B5664">
        <v>1</v>
      </c>
      <c r="C5664" t="s">
        <v>244</v>
      </c>
      <c r="D5664">
        <v>4</v>
      </c>
      <c r="E5664" t="s">
        <v>5</v>
      </c>
      <c r="F5664" s="9" t="str">
        <f>+VLOOKUP(datosAvance[[#This Row],[renaes]],eess!$A$1:$G$189,2,FALSE)</f>
        <v>ANNAPE</v>
      </c>
      <c r="G5664" s="9" t="str">
        <f>+VLOOKUP(datosAvance[[#This Row],[renaes]],eess!$A$1:$G$189,3,FALSE)</f>
        <v>LAMBAYEQUE</v>
      </c>
      <c r="H5664" s="9" t="str">
        <f>+VLOOKUP(datosAvance[[#This Row],[renaes]],eess!$A$1:$G$189,4,FALSE)</f>
        <v>MORROPE</v>
      </c>
      <c r="I5664" s="9" t="str">
        <f>+VLOOKUP(datosAvance[[#This Row],[renaes]],eess!$A$1:$G$189,6,FALSE)</f>
        <v>LAMBAYEQUE</v>
      </c>
      <c r="J5664" s="9" t="str">
        <f>+VLOOKUP(datosAvance[[#This Row],[renaes]],eess!$A$1:$G$189,7,FALSE)</f>
        <v>MORROPE</v>
      </c>
    </row>
    <row r="5665" spans="1:10" x14ac:dyDescent="0.25">
      <c r="A5665">
        <v>4437</v>
      </c>
      <c r="B5665">
        <v>1</v>
      </c>
      <c r="C5665" t="s">
        <v>244</v>
      </c>
      <c r="D5665">
        <v>4</v>
      </c>
      <c r="E5665" t="s">
        <v>5</v>
      </c>
      <c r="F5665" s="9" t="str">
        <f>+VLOOKUP(datosAvance[[#This Row],[renaes]],eess!$A$1:$G$189,2,FALSE)</f>
        <v>HUACA DE BARRO</v>
      </c>
      <c r="G5665" s="9" t="str">
        <f>+VLOOKUP(datosAvance[[#This Row],[renaes]],eess!$A$1:$G$189,3,FALSE)</f>
        <v>LAMBAYEQUE</v>
      </c>
      <c r="H5665" s="9" t="str">
        <f>+VLOOKUP(datosAvance[[#This Row],[renaes]],eess!$A$1:$G$189,4,FALSE)</f>
        <v>MORROPE</v>
      </c>
      <c r="I5665" s="9" t="str">
        <f>+VLOOKUP(datosAvance[[#This Row],[renaes]],eess!$A$1:$G$189,6,FALSE)</f>
        <v>LAMBAYEQUE</v>
      </c>
      <c r="J5665" s="9" t="str">
        <f>+VLOOKUP(datosAvance[[#This Row],[renaes]],eess!$A$1:$G$189,7,FALSE)</f>
        <v>MORROPE</v>
      </c>
    </row>
    <row r="5666" spans="1:10" x14ac:dyDescent="0.25">
      <c r="A5666">
        <v>4438</v>
      </c>
      <c r="B5666">
        <v>0</v>
      </c>
      <c r="C5666" t="s">
        <v>244</v>
      </c>
      <c r="D5666">
        <v>4</v>
      </c>
      <c r="E5666" t="s">
        <v>5</v>
      </c>
      <c r="F5666" s="9" t="str">
        <f>+VLOOKUP(datosAvance[[#This Row],[renaes]],eess!$A$1:$G$189,2,FALSE)</f>
        <v>POSITOS</v>
      </c>
      <c r="G5666" s="9" t="str">
        <f>+VLOOKUP(datosAvance[[#This Row],[renaes]],eess!$A$1:$G$189,3,FALSE)</f>
        <v>LAMBAYEQUE</v>
      </c>
      <c r="H5666" s="9" t="str">
        <f>+VLOOKUP(datosAvance[[#This Row],[renaes]],eess!$A$1:$G$189,4,FALSE)</f>
        <v>MORROPE</v>
      </c>
      <c r="I5666" s="9" t="str">
        <f>+VLOOKUP(datosAvance[[#This Row],[renaes]],eess!$A$1:$G$189,6,FALSE)</f>
        <v>LAMBAYEQUE</v>
      </c>
      <c r="J5666" s="9" t="str">
        <f>+VLOOKUP(datosAvance[[#This Row],[renaes]],eess!$A$1:$G$189,7,FALSE)</f>
        <v>MORROPE</v>
      </c>
    </row>
    <row r="5667" spans="1:10" x14ac:dyDescent="0.25">
      <c r="A5667">
        <v>4439</v>
      </c>
      <c r="B5667">
        <v>3</v>
      </c>
      <c r="C5667" t="s">
        <v>244</v>
      </c>
      <c r="D5667">
        <v>4</v>
      </c>
      <c r="E5667" t="s">
        <v>5</v>
      </c>
      <c r="F5667" s="9" t="str">
        <f>+VLOOKUP(datosAvance[[#This Row],[renaes]],eess!$A$1:$G$189,2,FALSE)</f>
        <v>CLAS PICSI</v>
      </c>
      <c r="G5667" s="9" t="str">
        <f>+VLOOKUP(datosAvance[[#This Row],[renaes]],eess!$A$1:$G$189,3,FALSE)</f>
        <v>CHICLAYO</v>
      </c>
      <c r="H5667" s="9" t="str">
        <f>+VLOOKUP(datosAvance[[#This Row],[renaes]],eess!$A$1:$G$189,4,FALSE)</f>
        <v>PICSI</v>
      </c>
      <c r="I5667" s="9" t="str">
        <f>+VLOOKUP(datosAvance[[#This Row],[renaes]],eess!$A$1:$G$189,6,FALSE)</f>
        <v>CHICLAYO</v>
      </c>
      <c r="J5667" s="9" t="str">
        <f>+VLOOKUP(datosAvance[[#This Row],[renaes]],eess!$A$1:$G$189,7,FALSE)</f>
        <v>PICSI</v>
      </c>
    </row>
    <row r="5668" spans="1:10" x14ac:dyDescent="0.25">
      <c r="A5668">
        <v>4441</v>
      </c>
      <c r="B5668">
        <v>3</v>
      </c>
      <c r="C5668" t="s">
        <v>244</v>
      </c>
      <c r="D5668">
        <v>4</v>
      </c>
      <c r="E5668" t="s">
        <v>5</v>
      </c>
      <c r="F5668" s="9" t="str">
        <f>+VLOOKUP(datosAvance[[#This Row],[renaes]],eess!$A$1:$G$189,2,FALSE)</f>
        <v>SEÑOR DE LA JUSTICIA</v>
      </c>
      <c r="G5668" s="9" t="str">
        <f>+VLOOKUP(datosAvance[[#This Row],[renaes]],eess!$A$1:$G$189,3,FALSE)</f>
        <v>FERREÐAFE</v>
      </c>
      <c r="H5668" s="9" t="str">
        <f>+VLOOKUP(datosAvance[[#This Row],[renaes]],eess!$A$1:$G$189,4,FALSE)</f>
        <v>FERREÑAFE</v>
      </c>
      <c r="I5668" s="9" t="str">
        <f>+VLOOKUP(datosAvance[[#This Row],[renaes]],eess!$A$1:$G$189,6,FALSE)</f>
        <v>FERREÑAFE</v>
      </c>
      <c r="J5668" s="9" t="str">
        <f>+VLOOKUP(datosAvance[[#This Row],[renaes]],eess!$A$1:$G$189,7,FALSE)</f>
        <v>FERREÑAFE</v>
      </c>
    </row>
    <row r="5669" spans="1:10" x14ac:dyDescent="0.25">
      <c r="A5669">
        <v>4442</v>
      </c>
      <c r="B5669">
        <v>0</v>
      </c>
      <c r="C5669" t="s">
        <v>244</v>
      </c>
      <c r="D5669">
        <v>4</v>
      </c>
      <c r="E5669" t="s">
        <v>5</v>
      </c>
      <c r="F5669" s="9" t="str">
        <f>+VLOOKUP(datosAvance[[#This Row],[renaes]],eess!$A$1:$G$189,2,FALSE)</f>
        <v>PUCHACA</v>
      </c>
      <c r="G5669" s="9" t="str">
        <f>+VLOOKUP(datosAvance[[#This Row],[renaes]],eess!$A$1:$G$189,3,FALSE)</f>
        <v>FERREÐAFE</v>
      </c>
      <c r="H5669" s="9" t="str">
        <f>+VLOOKUP(datosAvance[[#This Row],[renaes]],eess!$A$1:$G$189,4,FALSE)</f>
        <v>INKAWASI</v>
      </c>
      <c r="I5669" s="9" t="str">
        <f>+VLOOKUP(datosAvance[[#This Row],[renaes]],eess!$A$1:$G$189,6,FALSE)</f>
        <v>FERREÑAFE</v>
      </c>
      <c r="J5669" s="9" t="str">
        <f>+VLOOKUP(datosAvance[[#This Row],[renaes]],eess!$A$1:$G$189,7,FALSE)</f>
        <v>INCAHUASI</v>
      </c>
    </row>
    <row r="5670" spans="1:10" x14ac:dyDescent="0.25">
      <c r="A5670">
        <v>4443</v>
      </c>
      <c r="B5670">
        <v>6</v>
      </c>
      <c r="C5670" t="s">
        <v>244</v>
      </c>
      <c r="D5670">
        <v>4</v>
      </c>
      <c r="E5670" t="s">
        <v>5</v>
      </c>
      <c r="F5670" s="9" t="str">
        <f>+VLOOKUP(datosAvance[[#This Row],[renaes]],eess!$A$1:$G$189,2,FALSE)</f>
        <v>MESONES MURO</v>
      </c>
      <c r="G5670" s="9" t="str">
        <f>+VLOOKUP(datosAvance[[#This Row],[renaes]],eess!$A$1:$G$189,3,FALSE)</f>
        <v>FERREÐAFE</v>
      </c>
      <c r="H5670" s="9" t="str">
        <f>+VLOOKUP(datosAvance[[#This Row],[renaes]],eess!$A$1:$G$189,4,FALSE)</f>
        <v>FERREÑAFE</v>
      </c>
      <c r="I5670" s="9" t="str">
        <f>+VLOOKUP(datosAvance[[#This Row],[renaes]],eess!$A$1:$G$189,6,FALSE)</f>
        <v>FERREÑAFE</v>
      </c>
      <c r="J5670" s="9" t="str">
        <f>+VLOOKUP(datosAvance[[#This Row],[renaes]],eess!$A$1:$G$189,7,FALSE)</f>
        <v>MANUEL ANTONIO MESONES MURO</v>
      </c>
    </row>
    <row r="5671" spans="1:10" x14ac:dyDescent="0.25">
      <c r="A5671">
        <v>4444</v>
      </c>
      <c r="B5671">
        <v>2</v>
      </c>
      <c r="C5671" t="s">
        <v>244</v>
      </c>
      <c r="D5671">
        <v>4</v>
      </c>
      <c r="E5671" t="s">
        <v>5</v>
      </c>
      <c r="F5671" s="9" t="str">
        <f>+VLOOKUP(datosAvance[[#This Row],[renaes]],eess!$A$1:$G$189,2,FALSE)</f>
        <v>PITIPO</v>
      </c>
      <c r="G5671" s="9" t="str">
        <f>+VLOOKUP(datosAvance[[#This Row],[renaes]],eess!$A$1:$G$189,3,FALSE)</f>
        <v>FERREÐAFE</v>
      </c>
      <c r="H5671" s="9" t="str">
        <f>+VLOOKUP(datosAvance[[#This Row],[renaes]],eess!$A$1:$G$189,4,FALSE)</f>
        <v>PITIPO</v>
      </c>
      <c r="I5671" s="9" t="str">
        <f>+VLOOKUP(datosAvance[[#This Row],[renaes]],eess!$A$1:$G$189,6,FALSE)</f>
        <v>FERREÑAFE</v>
      </c>
      <c r="J5671" s="9" t="str">
        <f>+VLOOKUP(datosAvance[[#This Row],[renaes]],eess!$A$1:$G$189,7,FALSE)</f>
        <v>PITIPO</v>
      </c>
    </row>
    <row r="5672" spans="1:10" x14ac:dyDescent="0.25">
      <c r="A5672">
        <v>4445</v>
      </c>
      <c r="B5672">
        <v>1</v>
      </c>
      <c r="C5672" t="s">
        <v>244</v>
      </c>
      <c r="D5672">
        <v>4</v>
      </c>
      <c r="E5672" t="s">
        <v>5</v>
      </c>
      <c r="F5672" s="9" t="str">
        <f>+VLOOKUP(datosAvance[[#This Row],[renaes]],eess!$A$1:$G$189,2,FALSE)</f>
        <v>LA TRAPOSA</v>
      </c>
      <c r="G5672" s="9" t="str">
        <f>+VLOOKUP(datosAvance[[#This Row],[renaes]],eess!$A$1:$G$189,3,FALSE)</f>
        <v>FERREÐAFE</v>
      </c>
      <c r="H5672" s="9" t="str">
        <f>+VLOOKUP(datosAvance[[#This Row],[renaes]],eess!$A$1:$G$189,4,FALSE)</f>
        <v>PITIPO</v>
      </c>
      <c r="I5672" s="9" t="str">
        <f>+VLOOKUP(datosAvance[[#This Row],[renaes]],eess!$A$1:$G$189,6,FALSE)</f>
        <v>FERREÑAFE</v>
      </c>
      <c r="J5672" s="9" t="str">
        <f>+VLOOKUP(datosAvance[[#This Row],[renaes]],eess!$A$1:$G$189,7,FALSE)</f>
        <v>PITIPO</v>
      </c>
    </row>
    <row r="5673" spans="1:10" x14ac:dyDescent="0.25">
      <c r="A5673">
        <v>4447</v>
      </c>
      <c r="B5673">
        <v>2</v>
      </c>
      <c r="C5673" t="s">
        <v>244</v>
      </c>
      <c r="D5673">
        <v>4</v>
      </c>
      <c r="E5673" t="s">
        <v>5</v>
      </c>
      <c r="F5673" s="9" t="str">
        <f>+VLOOKUP(datosAvance[[#This Row],[renaes]],eess!$A$1:$G$189,2,FALSE)</f>
        <v>MOTUPILLO</v>
      </c>
      <c r="G5673" s="9" t="str">
        <f>+VLOOKUP(datosAvance[[#This Row],[renaes]],eess!$A$1:$G$189,3,FALSE)</f>
        <v>FERREÐAFE</v>
      </c>
      <c r="H5673" s="9" t="str">
        <f>+VLOOKUP(datosAvance[[#This Row],[renaes]],eess!$A$1:$G$189,4,FALSE)</f>
        <v>PITIPO</v>
      </c>
      <c r="I5673" s="9" t="str">
        <f>+VLOOKUP(datosAvance[[#This Row],[renaes]],eess!$A$1:$G$189,6,FALSE)</f>
        <v>FERREÑAFE</v>
      </c>
      <c r="J5673" s="9" t="str">
        <f>+VLOOKUP(datosAvance[[#This Row],[renaes]],eess!$A$1:$G$189,7,FALSE)</f>
        <v>PITIPO</v>
      </c>
    </row>
    <row r="5674" spans="1:10" x14ac:dyDescent="0.25">
      <c r="A5674">
        <v>4448</v>
      </c>
      <c r="B5674">
        <v>2</v>
      </c>
      <c r="C5674" t="s">
        <v>244</v>
      </c>
      <c r="D5674">
        <v>4</v>
      </c>
      <c r="E5674" t="s">
        <v>5</v>
      </c>
      <c r="F5674" s="9" t="str">
        <f>+VLOOKUP(datosAvance[[#This Row],[renaes]],eess!$A$1:$G$189,2,FALSE)</f>
        <v>CACHINCHE</v>
      </c>
      <c r="G5674" s="9" t="str">
        <f>+VLOOKUP(datosAvance[[#This Row],[renaes]],eess!$A$1:$G$189,3,FALSE)</f>
        <v>FERREÐAFE</v>
      </c>
      <c r="H5674" s="9" t="str">
        <f>+VLOOKUP(datosAvance[[#This Row],[renaes]],eess!$A$1:$G$189,4,FALSE)</f>
        <v>PITIPO</v>
      </c>
      <c r="I5674" s="9" t="str">
        <f>+VLOOKUP(datosAvance[[#This Row],[renaes]],eess!$A$1:$G$189,6,FALSE)</f>
        <v>FERREÑAFE</v>
      </c>
      <c r="J5674" s="9" t="str">
        <f>+VLOOKUP(datosAvance[[#This Row],[renaes]],eess!$A$1:$G$189,7,FALSE)</f>
        <v>PITIPO</v>
      </c>
    </row>
    <row r="5675" spans="1:10" x14ac:dyDescent="0.25">
      <c r="A5675">
        <v>4449</v>
      </c>
      <c r="B5675">
        <v>1</v>
      </c>
      <c r="C5675" t="s">
        <v>244</v>
      </c>
      <c r="D5675">
        <v>4</v>
      </c>
      <c r="E5675" t="s">
        <v>5</v>
      </c>
      <c r="F5675" s="9" t="str">
        <f>+VLOOKUP(datosAvance[[#This Row],[renaes]],eess!$A$1:$G$189,2,FALSE)</f>
        <v>PATIVILCA</v>
      </c>
      <c r="G5675" s="9" t="str">
        <f>+VLOOKUP(datosAvance[[#This Row],[renaes]],eess!$A$1:$G$189,3,FALSE)</f>
        <v>FERREÐAFE</v>
      </c>
      <c r="H5675" s="9" t="str">
        <f>+VLOOKUP(datosAvance[[#This Row],[renaes]],eess!$A$1:$G$189,4,FALSE)</f>
        <v>PITIPO</v>
      </c>
      <c r="I5675" s="9" t="str">
        <f>+VLOOKUP(datosAvance[[#This Row],[renaes]],eess!$A$1:$G$189,6,FALSE)</f>
        <v>FERREÑAFE</v>
      </c>
      <c r="J5675" s="9" t="str">
        <f>+VLOOKUP(datosAvance[[#This Row],[renaes]],eess!$A$1:$G$189,7,FALSE)</f>
        <v>PITIPO</v>
      </c>
    </row>
    <row r="5676" spans="1:10" x14ac:dyDescent="0.25">
      <c r="A5676">
        <v>4450</v>
      </c>
      <c r="B5676">
        <v>0</v>
      </c>
      <c r="C5676" t="s">
        <v>244</v>
      </c>
      <c r="D5676">
        <v>4</v>
      </c>
      <c r="E5676" t="s">
        <v>5</v>
      </c>
      <c r="F5676" s="9" t="str">
        <f>+VLOOKUP(datosAvance[[#This Row],[renaes]],eess!$A$1:$G$189,2,FALSE)</f>
        <v>SIME</v>
      </c>
      <c r="G5676" s="9" t="str">
        <f>+VLOOKUP(datosAvance[[#This Row],[renaes]],eess!$A$1:$G$189,3,FALSE)</f>
        <v>FERREÐAFE</v>
      </c>
      <c r="H5676" s="9" t="str">
        <f>+VLOOKUP(datosAvance[[#This Row],[renaes]],eess!$A$1:$G$189,4,FALSE)</f>
        <v>PITIPO</v>
      </c>
      <c r="I5676" s="9" t="str">
        <f>+VLOOKUP(datosAvance[[#This Row],[renaes]],eess!$A$1:$G$189,6,FALSE)</f>
        <v>FERREÑAFE</v>
      </c>
      <c r="J5676" s="9" t="str">
        <f>+VLOOKUP(datosAvance[[#This Row],[renaes]],eess!$A$1:$G$189,7,FALSE)</f>
        <v>PITIPO</v>
      </c>
    </row>
    <row r="5677" spans="1:10" x14ac:dyDescent="0.25">
      <c r="A5677">
        <v>4451</v>
      </c>
      <c r="B5677">
        <v>1</v>
      </c>
      <c r="C5677" t="s">
        <v>244</v>
      </c>
      <c r="D5677">
        <v>4</v>
      </c>
      <c r="E5677" t="s">
        <v>5</v>
      </c>
      <c r="F5677" s="9" t="str">
        <f>+VLOOKUP(datosAvance[[#This Row],[renaes]],eess!$A$1:$G$189,2,FALSE)</f>
        <v>BATANGRANDE</v>
      </c>
      <c r="G5677" s="9" t="str">
        <f>+VLOOKUP(datosAvance[[#This Row],[renaes]],eess!$A$1:$G$189,3,FALSE)</f>
        <v>FERREÐAFE</v>
      </c>
      <c r="H5677" s="9" t="str">
        <f>+VLOOKUP(datosAvance[[#This Row],[renaes]],eess!$A$1:$G$189,4,FALSE)</f>
        <v>PITIPO</v>
      </c>
      <c r="I5677" s="9" t="str">
        <f>+VLOOKUP(datosAvance[[#This Row],[renaes]],eess!$A$1:$G$189,6,FALSE)</f>
        <v>FERREÑAFE</v>
      </c>
      <c r="J5677" s="9" t="str">
        <f>+VLOOKUP(datosAvance[[#This Row],[renaes]],eess!$A$1:$G$189,7,FALSE)</f>
        <v>PITIPO</v>
      </c>
    </row>
    <row r="5678" spans="1:10" x14ac:dyDescent="0.25">
      <c r="A5678">
        <v>4452</v>
      </c>
      <c r="B5678">
        <v>9</v>
      </c>
      <c r="C5678" t="s">
        <v>244</v>
      </c>
      <c r="D5678">
        <v>4</v>
      </c>
      <c r="E5678" t="s">
        <v>5</v>
      </c>
      <c r="F5678" s="9" t="str">
        <f>+VLOOKUP(datosAvance[[#This Row],[renaes]],eess!$A$1:$G$189,2,FALSE)</f>
        <v>C.S.PUEBLO NUEVO</v>
      </c>
      <c r="G5678" s="9" t="str">
        <f>+VLOOKUP(datosAvance[[#This Row],[renaes]],eess!$A$1:$G$189,3,FALSE)</f>
        <v>FERREÐAFE</v>
      </c>
      <c r="H5678" s="9" t="str">
        <f>+VLOOKUP(datosAvance[[#This Row],[renaes]],eess!$A$1:$G$189,4,FALSE)</f>
        <v>FERREÑAFE</v>
      </c>
      <c r="I5678" s="9" t="str">
        <f>+VLOOKUP(datosAvance[[#This Row],[renaes]],eess!$A$1:$G$189,6,FALSE)</f>
        <v>FERREÑAFE</v>
      </c>
      <c r="J5678" s="9" t="str">
        <f>+VLOOKUP(datosAvance[[#This Row],[renaes]],eess!$A$1:$G$189,7,FALSE)</f>
        <v>PUEBLO NUEVO</v>
      </c>
    </row>
    <row r="5679" spans="1:10" x14ac:dyDescent="0.25">
      <c r="A5679">
        <v>4453</v>
      </c>
      <c r="B5679">
        <v>2</v>
      </c>
      <c r="C5679" t="s">
        <v>244</v>
      </c>
      <c r="D5679">
        <v>4</v>
      </c>
      <c r="E5679" t="s">
        <v>5</v>
      </c>
      <c r="F5679" s="9" t="str">
        <f>+VLOOKUP(datosAvance[[#This Row],[renaes]],eess!$A$1:$G$189,2,FALSE)</f>
        <v>LAS LOMAS</v>
      </c>
      <c r="G5679" s="9" t="str">
        <f>+VLOOKUP(datosAvance[[#This Row],[renaes]],eess!$A$1:$G$189,3,FALSE)</f>
        <v>FERREÐAFE</v>
      </c>
      <c r="H5679" s="9" t="str">
        <f>+VLOOKUP(datosAvance[[#This Row],[renaes]],eess!$A$1:$G$189,4,FALSE)</f>
        <v>FERREÑAFE</v>
      </c>
      <c r="I5679" s="9" t="str">
        <f>+VLOOKUP(datosAvance[[#This Row],[renaes]],eess!$A$1:$G$189,6,FALSE)</f>
        <v>FERREÑAFE</v>
      </c>
      <c r="J5679" s="9" t="str">
        <f>+VLOOKUP(datosAvance[[#This Row],[renaes]],eess!$A$1:$G$189,7,FALSE)</f>
        <v>PUEBLO NUEVO</v>
      </c>
    </row>
    <row r="5680" spans="1:10" x14ac:dyDescent="0.25">
      <c r="A5680">
        <v>4455</v>
      </c>
      <c r="B5680">
        <v>3</v>
      </c>
      <c r="C5680" t="s">
        <v>244</v>
      </c>
      <c r="D5680">
        <v>4</v>
      </c>
      <c r="E5680" t="s">
        <v>5</v>
      </c>
      <c r="F5680" s="9" t="str">
        <f>+VLOOKUP(datosAvance[[#This Row],[renaes]],eess!$A$1:$G$189,2,FALSE)</f>
        <v>INKAWASI</v>
      </c>
      <c r="G5680" s="9" t="str">
        <f>+VLOOKUP(datosAvance[[#This Row],[renaes]],eess!$A$1:$G$189,3,FALSE)</f>
        <v>FERREÐAFE</v>
      </c>
      <c r="H5680" s="9" t="str">
        <f>+VLOOKUP(datosAvance[[#This Row],[renaes]],eess!$A$1:$G$189,4,FALSE)</f>
        <v>INKAWASI</v>
      </c>
      <c r="I5680" s="9" t="str">
        <f>+VLOOKUP(datosAvance[[#This Row],[renaes]],eess!$A$1:$G$189,6,FALSE)</f>
        <v>FERREÑAFE</v>
      </c>
      <c r="J5680" s="9" t="str">
        <f>+VLOOKUP(datosAvance[[#This Row],[renaes]],eess!$A$1:$G$189,7,FALSE)</f>
        <v>INCAHUASI</v>
      </c>
    </row>
    <row r="5681" spans="1:10" x14ac:dyDescent="0.25">
      <c r="A5681">
        <v>4457</v>
      </c>
      <c r="B5681">
        <v>1</v>
      </c>
      <c r="C5681" t="s">
        <v>244</v>
      </c>
      <c r="D5681">
        <v>4</v>
      </c>
      <c r="E5681" t="s">
        <v>5</v>
      </c>
      <c r="F5681" s="9" t="str">
        <f>+VLOOKUP(datosAvance[[#This Row],[renaes]],eess!$A$1:$G$189,2,FALSE)</f>
        <v>UYURPAMPA</v>
      </c>
      <c r="G5681" s="9" t="str">
        <f>+VLOOKUP(datosAvance[[#This Row],[renaes]],eess!$A$1:$G$189,3,FALSE)</f>
        <v>FERREÐAFE</v>
      </c>
      <c r="H5681" s="9" t="str">
        <f>+VLOOKUP(datosAvance[[#This Row],[renaes]],eess!$A$1:$G$189,4,FALSE)</f>
        <v>INKAWASI</v>
      </c>
      <c r="I5681" s="9" t="str">
        <f>+VLOOKUP(datosAvance[[#This Row],[renaes]],eess!$A$1:$G$189,6,FALSE)</f>
        <v>FERREÑAFE</v>
      </c>
      <c r="J5681" s="9" t="str">
        <f>+VLOOKUP(datosAvance[[#This Row],[renaes]],eess!$A$1:$G$189,7,FALSE)</f>
        <v>INCAHUASI</v>
      </c>
    </row>
    <row r="5682" spans="1:10" x14ac:dyDescent="0.25">
      <c r="A5682">
        <v>4458</v>
      </c>
      <c r="B5682">
        <v>1</v>
      </c>
      <c r="C5682" t="s">
        <v>244</v>
      </c>
      <c r="D5682">
        <v>4</v>
      </c>
      <c r="E5682" t="s">
        <v>5</v>
      </c>
      <c r="F5682" s="9" t="str">
        <f>+VLOOKUP(datosAvance[[#This Row],[renaes]],eess!$A$1:$G$189,2,FALSE)</f>
        <v>CRUZ LOMA</v>
      </c>
      <c r="G5682" s="9" t="str">
        <f>+VLOOKUP(datosAvance[[#This Row],[renaes]],eess!$A$1:$G$189,3,FALSE)</f>
        <v>FERREÐAFE</v>
      </c>
      <c r="H5682" s="9" t="str">
        <f>+VLOOKUP(datosAvance[[#This Row],[renaes]],eess!$A$1:$G$189,4,FALSE)</f>
        <v>INKAWASI</v>
      </c>
      <c r="I5682" s="9" t="str">
        <f>+VLOOKUP(datosAvance[[#This Row],[renaes]],eess!$A$1:$G$189,6,FALSE)</f>
        <v>FERREÑAFE</v>
      </c>
      <c r="J5682" s="9" t="str">
        <f>+VLOOKUP(datosAvance[[#This Row],[renaes]],eess!$A$1:$G$189,7,FALSE)</f>
        <v>INCAHUASI</v>
      </c>
    </row>
    <row r="5683" spans="1:10" x14ac:dyDescent="0.25">
      <c r="A5683">
        <v>4459</v>
      </c>
      <c r="B5683">
        <v>1</v>
      </c>
      <c r="C5683" t="s">
        <v>244</v>
      </c>
      <c r="D5683">
        <v>4</v>
      </c>
      <c r="E5683" t="s">
        <v>5</v>
      </c>
      <c r="F5683" s="9" t="str">
        <f>+VLOOKUP(datosAvance[[#This Row],[renaes]],eess!$A$1:$G$189,2,FALSE)</f>
        <v>HUAYRUL</v>
      </c>
      <c r="G5683" s="9" t="str">
        <f>+VLOOKUP(datosAvance[[#This Row],[renaes]],eess!$A$1:$G$189,3,FALSE)</f>
        <v>FERREÐAFE</v>
      </c>
      <c r="H5683" s="9" t="str">
        <f>+VLOOKUP(datosAvance[[#This Row],[renaes]],eess!$A$1:$G$189,4,FALSE)</f>
        <v>INKAWASI</v>
      </c>
      <c r="I5683" s="9" t="str">
        <f>+VLOOKUP(datosAvance[[#This Row],[renaes]],eess!$A$1:$G$189,6,FALSE)</f>
        <v>FERREÑAFE</v>
      </c>
      <c r="J5683" s="9" t="str">
        <f>+VLOOKUP(datosAvance[[#This Row],[renaes]],eess!$A$1:$G$189,7,FALSE)</f>
        <v>INCAHUASI</v>
      </c>
    </row>
    <row r="5684" spans="1:10" x14ac:dyDescent="0.25">
      <c r="A5684">
        <v>4460</v>
      </c>
      <c r="B5684">
        <v>1</v>
      </c>
      <c r="C5684" t="s">
        <v>244</v>
      </c>
      <c r="D5684">
        <v>4</v>
      </c>
      <c r="E5684" t="s">
        <v>5</v>
      </c>
      <c r="F5684" s="9" t="str">
        <f>+VLOOKUP(datosAvance[[#This Row],[renaes]],eess!$A$1:$G$189,2,FALSE)</f>
        <v>MARAYHUACA</v>
      </c>
      <c r="G5684" s="9" t="str">
        <f>+VLOOKUP(datosAvance[[#This Row],[renaes]],eess!$A$1:$G$189,3,FALSE)</f>
        <v>FERREÐAFE</v>
      </c>
      <c r="H5684" s="9" t="str">
        <f>+VLOOKUP(datosAvance[[#This Row],[renaes]],eess!$A$1:$G$189,4,FALSE)</f>
        <v>INKAWASI</v>
      </c>
      <c r="I5684" s="9" t="str">
        <f>+VLOOKUP(datosAvance[[#This Row],[renaes]],eess!$A$1:$G$189,6,FALSE)</f>
        <v>FERREÑAFE</v>
      </c>
      <c r="J5684" s="9" t="str">
        <f>+VLOOKUP(datosAvance[[#This Row],[renaes]],eess!$A$1:$G$189,7,FALSE)</f>
        <v>INCAHUASI</v>
      </c>
    </row>
    <row r="5685" spans="1:10" x14ac:dyDescent="0.25">
      <c r="A5685">
        <v>4461</v>
      </c>
      <c r="B5685">
        <v>0</v>
      </c>
      <c r="C5685" t="s">
        <v>244</v>
      </c>
      <c r="D5685">
        <v>4</v>
      </c>
      <c r="E5685" t="s">
        <v>5</v>
      </c>
      <c r="F5685" s="9" t="str">
        <f>+VLOOKUP(datosAvance[[#This Row],[renaes]],eess!$A$1:$G$189,2,FALSE)</f>
        <v>TOTORAS</v>
      </c>
      <c r="G5685" s="9" t="str">
        <f>+VLOOKUP(datosAvance[[#This Row],[renaes]],eess!$A$1:$G$189,3,FALSE)</f>
        <v>FERREÐAFE</v>
      </c>
      <c r="H5685" s="9" t="str">
        <f>+VLOOKUP(datosAvance[[#This Row],[renaes]],eess!$A$1:$G$189,4,FALSE)</f>
        <v>INKAWASI</v>
      </c>
      <c r="I5685" s="9" t="str">
        <f>+VLOOKUP(datosAvance[[#This Row],[renaes]],eess!$A$1:$G$189,6,FALSE)</f>
        <v>FERREÑAFE</v>
      </c>
      <c r="J5685" s="9" t="str">
        <f>+VLOOKUP(datosAvance[[#This Row],[renaes]],eess!$A$1:$G$189,7,FALSE)</f>
        <v>INCAHUASI</v>
      </c>
    </row>
    <row r="5686" spans="1:10" x14ac:dyDescent="0.25">
      <c r="A5686">
        <v>4463</v>
      </c>
      <c r="B5686">
        <v>0</v>
      </c>
      <c r="C5686" t="s">
        <v>244</v>
      </c>
      <c r="D5686">
        <v>4</v>
      </c>
      <c r="E5686" t="s">
        <v>5</v>
      </c>
      <c r="F5686" s="9" t="str">
        <f>+VLOOKUP(datosAvance[[#This Row],[renaes]],eess!$A$1:$G$189,2,FALSE)</f>
        <v>LANCHIPAMPA</v>
      </c>
      <c r="G5686" s="9" t="str">
        <f>+VLOOKUP(datosAvance[[#This Row],[renaes]],eess!$A$1:$G$189,3,FALSE)</f>
        <v>FERREÐAFE</v>
      </c>
      <c r="H5686" s="9" t="str">
        <f>+VLOOKUP(datosAvance[[#This Row],[renaes]],eess!$A$1:$G$189,4,FALSE)</f>
        <v>INKAWASI</v>
      </c>
      <c r="I5686" s="9" t="str">
        <f>+VLOOKUP(datosAvance[[#This Row],[renaes]],eess!$A$1:$G$189,6,FALSE)</f>
        <v>FERREÑAFE</v>
      </c>
      <c r="J5686" s="9" t="str">
        <f>+VLOOKUP(datosAvance[[#This Row],[renaes]],eess!$A$1:$G$189,7,FALSE)</f>
        <v>INCAHUASI</v>
      </c>
    </row>
    <row r="5687" spans="1:10" x14ac:dyDescent="0.25">
      <c r="A5687">
        <v>4465</v>
      </c>
      <c r="B5687">
        <v>2</v>
      </c>
      <c r="C5687" t="s">
        <v>244</v>
      </c>
      <c r="D5687">
        <v>4</v>
      </c>
      <c r="E5687" t="s">
        <v>5</v>
      </c>
      <c r="F5687" s="9" t="str">
        <f>+VLOOKUP(datosAvance[[#This Row],[renaes]],eess!$A$1:$G$189,2,FALSE)</f>
        <v>LA TRANCA</v>
      </c>
      <c r="G5687" s="9" t="str">
        <f>+VLOOKUP(datosAvance[[#This Row],[renaes]],eess!$A$1:$G$189,3,FALSE)</f>
        <v>FERREÐAFE</v>
      </c>
      <c r="H5687" s="9" t="str">
        <f>+VLOOKUP(datosAvance[[#This Row],[renaes]],eess!$A$1:$G$189,4,FALSE)</f>
        <v>INKAWASI</v>
      </c>
      <c r="I5687" s="9" t="str">
        <f>+VLOOKUP(datosAvance[[#This Row],[renaes]],eess!$A$1:$G$189,6,FALSE)</f>
        <v>FERREÑAFE</v>
      </c>
      <c r="J5687" s="9" t="str">
        <f>+VLOOKUP(datosAvance[[#This Row],[renaes]],eess!$A$1:$G$189,7,FALSE)</f>
        <v>INCAHUASI</v>
      </c>
    </row>
    <row r="5688" spans="1:10" x14ac:dyDescent="0.25">
      <c r="A5688">
        <v>6681</v>
      </c>
      <c r="B5688">
        <v>1</v>
      </c>
      <c r="C5688" t="s">
        <v>244</v>
      </c>
      <c r="D5688">
        <v>4</v>
      </c>
      <c r="E5688" t="s">
        <v>5</v>
      </c>
      <c r="F5688" s="9" t="str">
        <f>+VLOOKUP(datosAvance[[#This Row],[renaes]],eess!$A$1:$G$189,2,FALSE)</f>
        <v>EL SAUCE</v>
      </c>
      <c r="G5688" s="9" t="str">
        <f>+VLOOKUP(datosAvance[[#This Row],[renaes]],eess!$A$1:$G$189,3,FALSE)</f>
        <v>LAMBAYEQUE</v>
      </c>
      <c r="H5688" s="9" t="str">
        <f>+VLOOKUP(datosAvance[[#This Row],[renaes]],eess!$A$1:$G$189,4,FALSE)</f>
        <v>SALAS</v>
      </c>
      <c r="I5688" s="9" t="str">
        <f>+VLOOKUP(datosAvance[[#This Row],[renaes]],eess!$A$1:$G$189,6,FALSE)</f>
        <v>LAMBAYEQUE</v>
      </c>
      <c r="J5688" s="9" t="str">
        <f>+VLOOKUP(datosAvance[[#This Row],[renaes]],eess!$A$1:$G$189,7,FALSE)</f>
        <v>SALAS</v>
      </c>
    </row>
    <row r="5689" spans="1:10" x14ac:dyDescent="0.25">
      <c r="A5689">
        <v>6683</v>
      </c>
      <c r="B5689">
        <v>1</v>
      </c>
      <c r="C5689" t="s">
        <v>244</v>
      </c>
      <c r="D5689">
        <v>4</v>
      </c>
      <c r="E5689" t="s">
        <v>5</v>
      </c>
      <c r="F5689" s="9" t="str">
        <f>+VLOOKUP(datosAvance[[#This Row],[renaes]],eess!$A$1:$G$189,2,FALSE)</f>
        <v>EL PUENTE</v>
      </c>
      <c r="G5689" s="9" t="str">
        <f>+VLOOKUP(datosAvance[[#This Row],[renaes]],eess!$A$1:$G$189,3,FALSE)</f>
        <v>LAMBAYEQUE</v>
      </c>
      <c r="H5689" s="9" t="str">
        <f>+VLOOKUP(datosAvance[[#This Row],[renaes]],eess!$A$1:$G$189,4,FALSE)</f>
        <v>OLMOS</v>
      </c>
      <c r="I5689" s="9" t="str">
        <f>+VLOOKUP(datosAvance[[#This Row],[renaes]],eess!$A$1:$G$189,6,FALSE)</f>
        <v>LAMBAYEQUE</v>
      </c>
      <c r="J5689" s="9" t="str">
        <f>+VLOOKUP(datosAvance[[#This Row],[renaes]],eess!$A$1:$G$189,7,FALSE)</f>
        <v>OLMOS</v>
      </c>
    </row>
    <row r="5690" spans="1:10" x14ac:dyDescent="0.25">
      <c r="A5690">
        <v>6722</v>
      </c>
      <c r="B5690">
        <v>3</v>
      </c>
      <c r="C5690" t="s">
        <v>244</v>
      </c>
      <c r="D5690">
        <v>4</v>
      </c>
      <c r="E5690" t="s">
        <v>5</v>
      </c>
      <c r="F5690" s="9" t="str">
        <f>+VLOOKUP(datosAvance[[#This Row],[renaes]],eess!$A$1:$G$189,2,FALSE)</f>
        <v>CAYALTI</v>
      </c>
      <c r="G5690" s="9" t="str">
        <f>+VLOOKUP(datosAvance[[#This Row],[renaes]],eess!$A$1:$G$189,3,FALSE)</f>
        <v>CHICLAYO</v>
      </c>
      <c r="H5690" s="9" t="str">
        <f>+VLOOKUP(datosAvance[[#This Row],[renaes]],eess!$A$1:$G$189,4,FALSE)</f>
        <v>CAYALTI-ZAÑA</v>
      </c>
      <c r="I5690" s="9" t="str">
        <f>+VLOOKUP(datosAvance[[#This Row],[renaes]],eess!$A$1:$G$189,6,FALSE)</f>
        <v>CHICLAYO</v>
      </c>
      <c r="J5690" s="9" t="str">
        <f>+VLOOKUP(datosAvance[[#This Row],[renaes]],eess!$A$1:$G$189,7,FALSE)</f>
        <v>CAYALTI</v>
      </c>
    </row>
    <row r="5691" spans="1:10" x14ac:dyDescent="0.25">
      <c r="A5691">
        <v>6953</v>
      </c>
      <c r="B5691">
        <v>0</v>
      </c>
      <c r="C5691" t="s">
        <v>244</v>
      </c>
      <c r="D5691">
        <v>4</v>
      </c>
      <c r="E5691" t="s">
        <v>5</v>
      </c>
      <c r="F5691" s="9" t="str">
        <f>+VLOOKUP(datosAvance[[#This Row],[renaes]],eess!$A$1:$G$189,2,FALSE)</f>
        <v>EL ARROZAL</v>
      </c>
      <c r="G5691" s="9" t="str">
        <f>+VLOOKUP(datosAvance[[#This Row],[renaes]],eess!$A$1:$G$189,3,FALSE)</f>
        <v>LAMBAYEQUE</v>
      </c>
      <c r="H5691" s="9" t="str">
        <f>+VLOOKUP(datosAvance[[#This Row],[renaes]],eess!$A$1:$G$189,4,FALSE)</f>
        <v>MOTUPE</v>
      </c>
      <c r="I5691" s="9" t="str">
        <f>+VLOOKUP(datosAvance[[#This Row],[renaes]],eess!$A$1:$G$189,6,FALSE)</f>
        <v>LAMBAYEQUE</v>
      </c>
      <c r="J5691" s="9" t="str">
        <f>+VLOOKUP(datosAvance[[#This Row],[renaes]],eess!$A$1:$G$189,7,FALSE)</f>
        <v>MOTUPE</v>
      </c>
    </row>
    <row r="5692" spans="1:10" x14ac:dyDescent="0.25">
      <c r="A5692">
        <v>6954</v>
      </c>
      <c r="B5692">
        <v>2</v>
      </c>
      <c r="C5692" t="s">
        <v>244</v>
      </c>
      <c r="D5692">
        <v>4</v>
      </c>
      <c r="E5692" t="s">
        <v>5</v>
      </c>
      <c r="F5692" s="9" t="str">
        <f>+VLOOKUP(datosAvance[[#This Row],[renaes]],eess!$A$1:$G$189,2,FALSE)</f>
        <v>CAPOTE</v>
      </c>
      <c r="G5692" s="9" t="str">
        <f>+VLOOKUP(datosAvance[[#This Row],[renaes]],eess!$A$1:$G$189,3,FALSE)</f>
        <v>CHICLAYO</v>
      </c>
      <c r="H5692" s="9" t="str">
        <f>+VLOOKUP(datosAvance[[#This Row],[renaes]],eess!$A$1:$G$189,4,FALSE)</f>
        <v>PICSI</v>
      </c>
      <c r="I5692" s="9" t="str">
        <f>+VLOOKUP(datosAvance[[#This Row],[renaes]],eess!$A$1:$G$189,6,FALSE)</f>
        <v>CHICLAYO</v>
      </c>
      <c r="J5692" s="9" t="str">
        <f>+VLOOKUP(datosAvance[[#This Row],[renaes]],eess!$A$1:$G$189,7,FALSE)</f>
        <v>PICSI</v>
      </c>
    </row>
    <row r="5693" spans="1:10" x14ac:dyDescent="0.25">
      <c r="A5693">
        <v>6997</v>
      </c>
      <c r="B5693">
        <v>3</v>
      </c>
      <c r="C5693" t="s">
        <v>244</v>
      </c>
      <c r="D5693">
        <v>4</v>
      </c>
      <c r="E5693" t="s">
        <v>5</v>
      </c>
      <c r="F5693" s="9" t="str">
        <f>+VLOOKUP(datosAvance[[#This Row],[renaes]],eess!$A$1:$G$189,2,FALSE)</f>
        <v>PUCALA</v>
      </c>
      <c r="G5693" s="9" t="str">
        <f>+VLOOKUP(datosAvance[[#This Row],[renaes]],eess!$A$1:$G$189,3,FALSE)</f>
        <v>CHICLAYO</v>
      </c>
      <c r="H5693" s="9" t="str">
        <f>+VLOOKUP(datosAvance[[#This Row],[renaes]],eess!$A$1:$G$189,4,FALSE)</f>
        <v>POSOPE ALTO</v>
      </c>
      <c r="I5693" s="9" t="str">
        <f>+VLOOKUP(datosAvance[[#This Row],[renaes]],eess!$A$1:$G$189,6,FALSE)</f>
        <v>CHICLAYO</v>
      </c>
      <c r="J5693" s="9" t="str">
        <f>+VLOOKUP(datosAvance[[#This Row],[renaes]],eess!$A$1:$G$189,7,FALSE)</f>
        <v>PUCALA</v>
      </c>
    </row>
    <row r="5694" spans="1:10" x14ac:dyDescent="0.25">
      <c r="A5694">
        <v>7020</v>
      </c>
      <c r="B5694">
        <v>1</v>
      </c>
      <c r="C5694" t="s">
        <v>244</v>
      </c>
      <c r="D5694">
        <v>4</v>
      </c>
      <c r="E5694" t="s">
        <v>5</v>
      </c>
      <c r="F5694" s="9" t="str">
        <f>+VLOOKUP(datosAvance[[#This Row],[renaes]],eess!$A$1:$G$189,2,FALSE)</f>
        <v>HUAYABAMBA</v>
      </c>
      <c r="G5694" s="9" t="str">
        <f>+VLOOKUP(datosAvance[[#This Row],[renaes]],eess!$A$1:$G$189,3,FALSE)</f>
        <v>LAMBAYEQUE</v>
      </c>
      <c r="H5694" s="9" t="str">
        <f>+VLOOKUP(datosAvance[[#This Row],[renaes]],eess!$A$1:$G$189,4,FALSE)</f>
        <v>KAÑARIS</v>
      </c>
      <c r="I5694" s="9" t="str">
        <f>+VLOOKUP(datosAvance[[#This Row],[renaes]],eess!$A$1:$G$189,6,FALSE)</f>
        <v>FERREÑAFE</v>
      </c>
      <c r="J5694" s="9" t="str">
        <f>+VLOOKUP(datosAvance[[#This Row],[renaes]],eess!$A$1:$G$189,7,FALSE)</f>
        <v>CAÑARIS</v>
      </c>
    </row>
    <row r="5695" spans="1:10" x14ac:dyDescent="0.25">
      <c r="A5695">
        <v>7021</v>
      </c>
      <c r="B5695">
        <v>0</v>
      </c>
      <c r="C5695" t="s">
        <v>244</v>
      </c>
      <c r="D5695">
        <v>4</v>
      </c>
      <c r="E5695" t="s">
        <v>5</v>
      </c>
      <c r="F5695" s="9" t="str">
        <f>+VLOOKUP(datosAvance[[#This Row],[renaes]],eess!$A$1:$G$189,2,FALSE)</f>
        <v>HIERBA BUENA</v>
      </c>
      <c r="G5695" s="9" t="str">
        <f>+VLOOKUP(datosAvance[[#This Row],[renaes]],eess!$A$1:$G$189,3,FALSE)</f>
        <v>LAMBAYEQUE</v>
      </c>
      <c r="H5695" s="9" t="str">
        <f>+VLOOKUP(datosAvance[[#This Row],[renaes]],eess!$A$1:$G$189,4,FALSE)</f>
        <v>KAÑARIS</v>
      </c>
      <c r="I5695" s="9" t="str">
        <f>+VLOOKUP(datosAvance[[#This Row],[renaes]],eess!$A$1:$G$189,6,FALSE)</f>
        <v>FERREÑAFE</v>
      </c>
      <c r="J5695" s="9" t="str">
        <f>+VLOOKUP(datosAvance[[#This Row],[renaes]],eess!$A$1:$G$189,7,FALSE)</f>
        <v>CAÑARIS</v>
      </c>
    </row>
    <row r="5696" spans="1:10" x14ac:dyDescent="0.25">
      <c r="A5696">
        <v>7022</v>
      </c>
      <c r="B5696">
        <v>1</v>
      </c>
      <c r="C5696" t="s">
        <v>244</v>
      </c>
      <c r="D5696">
        <v>4</v>
      </c>
      <c r="E5696" t="s">
        <v>5</v>
      </c>
      <c r="F5696" s="9" t="str">
        <f>+VLOOKUP(datosAvance[[#This Row],[renaes]],eess!$A$1:$G$189,2,FALSE)</f>
        <v>LA ZARANDA</v>
      </c>
      <c r="G5696" s="9" t="str">
        <f>+VLOOKUP(datosAvance[[#This Row],[renaes]],eess!$A$1:$G$189,3,FALSE)</f>
        <v>FERREÐAFE</v>
      </c>
      <c r="H5696" s="9" t="str">
        <f>+VLOOKUP(datosAvance[[#This Row],[renaes]],eess!$A$1:$G$189,4,FALSE)</f>
        <v>PITIPO</v>
      </c>
      <c r="I5696" s="9" t="str">
        <f>+VLOOKUP(datosAvance[[#This Row],[renaes]],eess!$A$1:$G$189,6,FALSE)</f>
        <v>FERREÑAFE</v>
      </c>
      <c r="J5696" s="9" t="str">
        <f>+VLOOKUP(datosAvance[[#This Row],[renaes]],eess!$A$1:$G$189,7,FALSE)</f>
        <v>PITIPO</v>
      </c>
    </row>
    <row r="5697" spans="1:10" x14ac:dyDescent="0.25">
      <c r="A5697">
        <v>7107</v>
      </c>
      <c r="B5697">
        <v>11</v>
      </c>
      <c r="C5697" t="s">
        <v>244</v>
      </c>
      <c r="D5697">
        <v>4</v>
      </c>
      <c r="E5697" t="s">
        <v>5</v>
      </c>
      <c r="F5697" s="9" t="str">
        <f>+VLOOKUP(datosAvance[[#This Row],[renaes]],eess!$A$1:$G$189,2,FALSE)</f>
        <v>POMALCA</v>
      </c>
      <c r="G5697" s="9" t="str">
        <f>+VLOOKUP(datosAvance[[#This Row],[renaes]],eess!$A$1:$G$189,3,FALSE)</f>
        <v>CHICLAYO</v>
      </c>
      <c r="H5697" s="9" t="str">
        <f>+VLOOKUP(datosAvance[[#This Row],[renaes]],eess!$A$1:$G$189,4,FALSE)</f>
        <v>POMALCA</v>
      </c>
      <c r="I5697" s="9" t="str">
        <f>+VLOOKUP(datosAvance[[#This Row],[renaes]],eess!$A$1:$G$189,6,FALSE)</f>
        <v>CHICLAYO</v>
      </c>
      <c r="J5697" s="9" t="str">
        <f>+VLOOKUP(datosAvance[[#This Row],[renaes]],eess!$A$1:$G$189,7,FALSE)</f>
        <v>POMALCA</v>
      </c>
    </row>
    <row r="5698" spans="1:10" x14ac:dyDescent="0.25">
      <c r="A5698">
        <v>7183</v>
      </c>
      <c r="B5698">
        <v>10</v>
      </c>
      <c r="C5698" t="s">
        <v>244</v>
      </c>
      <c r="D5698">
        <v>4</v>
      </c>
      <c r="E5698" t="s">
        <v>5</v>
      </c>
      <c r="F5698" s="9" t="str">
        <f>+VLOOKUP(datosAvance[[#This Row],[renaes]],eess!$A$1:$G$189,2,FALSE)</f>
        <v>VILLA HERMOSA</v>
      </c>
      <c r="G5698" s="9" t="str">
        <f>+VLOOKUP(datosAvance[[#This Row],[renaes]],eess!$A$1:$G$189,3,FALSE)</f>
        <v>CHICLAYO</v>
      </c>
      <c r="H5698" s="9" t="str">
        <f>+VLOOKUP(datosAvance[[#This Row],[renaes]],eess!$A$1:$G$189,4,FALSE)</f>
        <v>JOSE LEONARDO ORTIZ</v>
      </c>
      <c r="I5698" s="9" t="str">
        <f>+VLOOKUP(datosAvance[[#This Row],[renaes]],eess!$A$1:$G$189,6,FALSE)</f>
        <v>CHICLAYO</v>
      </c>
      <c r="J5698" s="9" t="str">
        <f>+VLOOKUP(datosAvance[[#This Row],[renaes]],eess!$A$1:$G$189,7,FALSE)</f>
        <v>JOSE LEONARDO ORTIZ</v>
      </c>
    </row>
    <row r="5699" spans="1:10" x14ac:dyDescent="0.25">
      <c r="A5699">
        <v>7222</v>
      </c>
      <c r="B5699">
        <v>0</v>
      </c>
      <c r="C5699" t="s">
        <v>244</v>
      </c>
      <c r="D5699">
        <v>4</v>
      </c>
      <c r="E5699" t="s">
        <v>5</v>
      </c>
      <c r="F5699" s="9" t="str">
        <f>+VLOOKUP(datosAvance[[#This Row],[renaes]],eess!$A$1:$G$189,2,FALSE)</f>
        <v>MONTE HERMOZO</v>
      </c>
      <c r="G5699" s="9" t="str">
        <f>+VLOOKUP(datosAvance[[#This Row],[renaes]],eess!$A$1:$G$189,3,FALSE)</f>
        <v>LAMBAYEQUE</v>
      </c>
      <c r="H5699" s="9" t="str">
        <f>+VLOOKUP(datosAvance[[#This Row],[renaes]],eess!$A$1:$G$189,4,FALSE)</f>
        <v>MORROPE</v>
      </c>
      <c r="I5699" s="9" t="str">
        <f>+VLOOKUP(datosAvance[[#This Row],[renaes]],eess!$A$1:$G$189,6,FALSE)</f>
        <v>LAMBAYEQUE</v>
      </c>
      <c r="J5699" s="9" t="str">
        <f>+VLOOKUP(datosAvance[[#This Row],[renaes]],eess!$A$1:$G$189,7,FALSE)</f>
        <v>MORROPE</v>
      </c>
    </row>
    <row r="5700" spans="1:10" x14ac:dyDescent="0.25">
      <c r="A5700">
        <v>7223</v>
      </c>
      <c r="B5700">
        <v>0</v>
      </c>
      <c r="C5700" t="s">
        <v>244</v>
      </c>
      <c r="D5700">
        <v>4</v>
      </c>
      <c r="E5700" t="s">
        <v>5</v>
      </c>
      <c r="F5700" s="9" t="str">
        <f>+VLOOKUP(datosAvance[[#This Row],[renaes]],eess!$A$1:$G$189,2,FALSE)</f>
        <v>HUACA TRAPICHE DE BRONCE</v>
      </c>
      <c r="G5700" s="9" t="str">
        <f>+VLOOKUP(datosAvance[[#This Row],[renaes]],eess!$A$1:$G$189,3,FALSE)</f>
        <v>LAMBAYEQUE</v>
      </c>
      <c r="H5700" s="9" t="str">
        <f>+VLOOKUP(datosAvance[[#This Row],[renaes]],eess!$A$1:$G$189,4,FALSE)</f>
        <v>MORROPE</v>
      </c>
      <c r="I5700" s="9" t="str">
        <f>+VLOOKUP(datosAvance[[#This Row],[renaes]],eess!$A$1:$G$189,6,FALSE)</f>
        <v>LAMBAYEQUE</v>
      </c>
      <c r="J5700" s="9" t="str">
        <f>+VLOOKUP(datosAvance[[#This Row],[renaes]],eess!$A$1:$G$189,7,FALSE)</f>
        <v>MORROPE</v>
      </c>
    </row>
    <row r="5701" spans="1:10" x14ac:dyDescent="0.25">
      <c r="A5701">
        <v>7306</v>
      </c>
      <c r="B5701">
        <v>5</v>
      </c>
      <c r="C5701" t="s">
        <v>244</v>
      </c>
      <c r="D5701">
        <v>4</v>
      </c>
      <c r="E5701" t="s">
        <v>5</v>
      </c>
      <c r="F5701" s="9" t="str">
        <f>+VLOOKUP(datosAvance[[#This Row],[renaes]],eess!$A$1:$G$189,2,FALSE)</f>
        <v>LAS FLORES DE LA PRADERA</v>
      </c>
      <c r="G5701" s="9" t="str">
        <f>+VLOOKUP(datosAvance[[#This Row],[renaes]],eess!$A$1:$G$189,3,FALSE)</f>
        <v>CHICLAYO</v>
      </c>
      <c r="H5701" s="9" t="str">
        <f>+VLOOKUP(datosAvance[[#This Row],[renaes]],eess!$A$1:$G$189,4,FALSE)</f>
        <v>PIMENTEL</v>
      </c>
      <c r="I5701" s="9" t="str">
        <f>+VLOOKUP(datosAvance[[#This Row],[renaes]],eess!$A$1:$G$189,6,FALSE)</f>
        <v>CHICLAYO</v>
      </c>
      <c r="J5701" s="9" t="str">
        <f>+VLOOKUP(datosAvance[[#This Row],[renaes]],eess!$A$1:$G$189,7,FALSE)</f>
        <v>PIMENTEL</v>
      </c>
    </row>
    <row r="5702" spans="1:10" x14ac:dyDescent="0.25">
      <c r="A5702">
        <v>7316</v>
      </c>
      <c r="B5702">
        <v>1</v>
      </c>
      <c r="C5702" t="s">
        <v>244</v>
      </c>
      <c r="D5702">
        <v>4</v>
      </c>
      <c r="E5702" t="s">
        <v>5</v>
      </c>
      <c r="F5702" s="9" t="str">
        <f>+VLOOKUP(datosAvance[[#This Row],[renaes]],eess!$A$1:$G$189,2,FALSE)</f>
        <v>CASERIO PLAYA DE CASCAJAL</v>
      </c>
      <c r="G5702" s="9" t="str">
        <f>+VLOOKUP(datosAvance[[#This Row],[renaes]],eess!$A$1:$G$189,3,FALSE)</f>
        <v>LAMBAYEQUE</v>
      </c>
      <c r="H5702" s="9" t="str">
        <f>+VLOOKUP(datosAvance[[#This Row],[renaes]],eess!$A$1:$G$189,4,FALSE)</f>
        <v>OLMOS</v>
      </c>
      <c r="I5702" s="9" t="str">
        <f>+VLOOKUP(datosAvance[[#This Row],[renaes]],eess!$A$1:$G$189,6,FALSE)</f>
        <v>LAMBAYEQUE</v>
      </c>
      <c r="J5702" s="9" t="str">
        <f>+VLOOKUP(datosAvance[[#This Row],[renaes]],eess!$A$1:$G$189,7,FALSE)</f>
        <v>OLMOS</v>
      </c>
    </row>
    <row r="5703" spans="1:10" x14ac:dyDescent="0.25">
      <c r="A5703">
        <v>7317</v>
      </c>
      <c r="B5703">
        <v>1</v>
      </c>
      <c r="C5703" t="s">
        <v>244</v>
      </c>
      <c r="D5703">
        <v>4</v>
      </c>
      <c r="E5703" t="s">
        <v>5</v>
      </c>
      <c r="F5703" s="9" t="str">
        <f>+VLOOKUP(datosAvance[[#This Row],[renaes]],eess!$A$1:$G$189,2,FALSE)</f>
        <v>SANTA CLARA</v>
      </c>
      <c r="G5703" s="9" t="str">
        <f>+VLOOKUP(datosAvance[[#This Row],[renaes]],eess!$A$1:$G$189,3,FALSE)</f>
        <v>FERREÐAFE</v>
      </c>
      <c r="H5703" s="9" t="str">
        <f>+VLOOKUP(datosAvance[[#This Row],[renaes]],eess!$A$1:$G$189,4,FALSE)</f>
        <v>PITIPO</v>
      </c>
      <c r="I5703" s="9" t="str">
        <f>+VLOOKUP(datosAvance[[#This Row],[renaes]],eess!$A$1:$G$189,6,FALSE)</f>
        <v>FERREÑAFE</v>
      </c>
      <c r="J5703" s="9" t="str">
        <f>+VLOOKUP(datosAvance[[#This Row],[renaes]],eess!$A$1:$G$189,7,FALSE)</f>
        <v>PITIPO</v>
      </c>
    </row>
    <row r="5704" spans="1:10" x14ac:dyDescent="0.25">
      <c r="A5704">
        <v>7318</v>
      </c>
      <c r="B5704">
        <v>0</v>
      </c>
      <c r="C5704" t="s">
        <v>244</v>
      </c>
      <c r="D5704">
        <v>4</v>
      </c>
      <c r="E5704" t="s">
        <v>5</v>
      </c>
      <c r="F5704" s="9" t="str">
        <f>+VLOOKUP(datosAvance[[#This Row],[renaes]],eess!$A$1:$G$189,2,FALSE)</f>
        <v>MAMAGPAMPA</v>
      </c>
      <c r="G5704" s="9" t="str">
        <f>+VLOOKUP(datosAvance[[#This Row],[renaes]],eess!$A$1:$G$189,3,FALSE)</f>
        <v>LAMBAYEQUE</v>
      </c>
      <c r="H5704" s="9" t="str">
        <f>+VLOOKUP(datosAvance[[#This Row],[renaes]],eess!$A$1:$G$189,4,FALSE)</f>
        <v>KAÑARIS</v>
      </c>
      <c r="I5704" s="9" t="str">
        <f>+VLOOKUP(datosAvance[[#This Row],[renaes]],eess!$A$1:$G$189,6,FALSE)</f>
        <v>FERREÑAFE</v>
      </c>
      <c r="J5704" s="9" t="str">
        <f>+VLOOKUP(datosAvance[[#This Row],[renaes]],eess!$A$1:$G$189,7,FALSE)</f>
        <v>CAÑARIS</v>
      </c>
    </row>
    <row r="5705" spans="1:10" x14ac:dyDescent="0.25">
      <c r="A5705">
        <v>7410</v>
      </c>
      <c r="B5705">
        <v>9</v>
      </c>
      <c r="C5705" t="s">
        <v>244</v>
      </c>
      <c r="D5705">
        <v>4</v>
      </c>
      <c r="E5705" t="s">
        <v>5</v>
      </c>
      <c r="F5705" s="9" t="str">
        <f>+VLOOKUP(datosAvance[[#This Row],[renaes]],eess!$A$1:$G$189,2,FALSE)</f>
        <v>ANTONIO RAYMONDI</v>
      </c>
      <c r="G5705" s="9" t="str">
        <f>+VLOOKUP(datosAvance[[#This Row],[renaes]],eess!$A$1:$G$189,3,FALSE)</f>
        <v>CHICLAYO</v>
      </c>
      <c r="H5705" s="9" t="str">
        <f>+VLOOKUP(datosAvance[[#This Row],[renaes]],eess!$A$1:$G$189,4,FALSE)</f>
        <v>LA VICTORIA</v>
      </c>
      <c r="I5705" s="9" t="str">
        <f>+VLOOKUP(datosAvance[[#This Row],[renaes]],eess!$A$1:$G$189,6,FALSE)</f>
        <v>CHICLAYO</v>
      </c>
      <c r="J5705" s="9" t="str">
        <f>+VLOOKUP(datosAvance[[#This Row],[renaes]],eess!$A$1:$G$189,7,FALSE)</f>
        <v>LA VICTORIA</v>
      </c>
    </row>
    <row r="5706" spans="1:10" x14ac:dyDescent="0.25">
      <c r="A5706">
        <v>10095</v>
      </c>
      <c r="B5706">
        <v>1</v>
      </c>
      <c r="C5706" t="s">
        <v>244</v>
      </c>
      <c r="D5706">
        <v>5</v>
      </c>
      <c r="E5706" t="s">
        <v>5</v>
      </c>
      <c r="F5706" s="9" t="str">
        <f>+VLOOKUP(datosAvance[[#This Row],[renaes]],eess!$A$1:$G$189,2,FALSE)</f>
        <v>ANCOL CHICO</v>
      </c>
      <c r="G5706" s="9" t="str">
        <f>+VLOOKUP(datosAvance[[#This Row],[renaes]],eess!$A$1:$G$189,3,FALSE)</f>
        <v>LAMBAYEQUE</v>
      </c>
      <c r="H5706" s="9" t="str">
        <f>+VLOOKUP(datosAvance[[#This Row],[renaes]],eess!$A$1:$G$189,4,FALSE)</f>
        <v>OLMOS</v>
      </c>
      <c r="I5706" s="9" t="str">
        <f>+VLOOKUP(datosAvance[[#This Row],[renaes]],eess!$A$1:$G$189,6,FALSE)</f>
        <v>LAMBAYEQUE</v>
      </c>
      <c r="J5706" s="9" t="str">
        <f>+VLOOKUP(datosAvance[[#This Row],[renaes]],eess!$A$1:$G$189,7,FALSE)</f>
        <v>OLMOS</v>
      </c>
    </row>
    <row r="5707" spans="1:10" x14ac:dyDescent="0.25">
      <c r="A5707">
        <v>10096</v>
      </c>
      <c r="B5707">
        <v>1</v>
      </c>
      <c r="C5707" t="s">
        <v>244</v>
      </c>
      <c r="D5707">
        <v>5</v>
      </c>
      <c r="E5707" t="s">
        <v>5</v>
      </c>
      <c r="F5707" s="9" t="str">
        <f>+VLOOKUP(datosAvance[[#This Row],[renaes]],eess!$A$1:$G$189,2,FALSE)</f>
        <v>EL PUEBLITO</v>
      </c>
      <c r="G5707" s="9" t="str">
        <f>+VLOOKUP(datosAvance[[#This Row],[renaes]],eess!$A$1:$G$189,3,FALSE)</f>
        <v>LAMBAYEQUE</v>
      </c>
      <c r="H5707" s="9" t="str">
        <f>+VLOOKUP(datosAvance[[#This Row],[renaes]],eess!$A$1:$G$189,4,FALSE)</f>
        <v>OLMOS</v>
      </c>
      <c r="I5707" s="9" t="str">
        <f>+VLOOKUP(datosAvance[[#This Row],[renaes]],eess!$A$1:$G$189,6,FALSE)</f>
        <v>LAMBAYEQUE</v>
      </c>
      <c r="J5707" s="9" t="str">
        <f>+VLOOKUP(datosAvance[[#This Row],[renaes]],eess!$A$1:$G$189,7,FALSE)</f>
        <v>OLMOS</v>
      </c>
    </row>
    <row r="5708" spans="1:10" x14ac:dyDescent="0.25">
      <c r="A5708">
        <v>11470</v>
      </c>
      <c r="B5708">
        <v>0</v>
      </c>
      <c r="C5708" t="s">
        <v>244</v>
      </c>
      <c r="D5708">
        <v>5</v>
      </c>
      <c r="E5708" t="s">
        <v>5</v>
      </c>
      <c r="F5708" s="9" t="str">
        <f>+VLOOKUP(datosAvance[[#This Row],[renaes]],eess!$A$1:$G$189,2,FALSE)</f>
        <v>HOSPITAL REGIONAL LAMBAYEQUE</v>
      </c>
      <c r="G5708" s="9" t="str">
        <f>+VLOOKUP(datosAvance[[#This Row],[renaes]],eess!$A$1:$G$189,3,FALSE)</f>
        <v>NO PERTENECE A NINGUNA RED</v>
      </c>
      <c r="H5708" s="9" t="str">
        <f>+VLOOKUP(datosAvance[[#This Row],[renaes]],eess!$A$1:$G$189,4,FALSE)</f>
        <v>NO PERTENECE A NINGUNA MICRORED</v>
      </c>
      <c r="I5708" s="9" t="str">
        <f>+VLOOKUP(datosAvance[[#This Row],[renaes]],eess!$A$1:$G$189,6,FALSE)</f>
        <v>CHICLAYO</v>
      </c>
      <c r="J5708" s="9" t="str">
        <f>+VLOOKUP(datosAvance[[#This Row],[renaes]],eess!$A$1:$G$189,7,FALSE)</f>
        <v>CHICLAYO</v>
      </c>
    </row>
    <row r="5709" spans="1:10" x14ac:dyDescent="0.25">
      <c r="A5709">
        <v>11688</v>
      </c>
      <c r="B5709">
        <v>1</v>
      </c>
      <c r="C5709" t="s">
        <v>244</v>
      </c>
      <c r="D5709">
        <v>5</v>
      </c>
      <c r="E5709" t="s">
        <v>5</v>
      </c>
      <c r="F5709" s="9" t="str">
        <f>+VLOOKUP(datosAvance[[#This Row],[renaes]],eess!$A$1:$G$189,2,FALSE)</f>
        <v>LAS NORIAS</v>
      </c>
      <c r="G5709" s="9" t="str">
        <f>+VLOOKUP(datosAvance[[#This Row],[renaes]],eess!$A$1:$G$189,3,FALSE)</f>
        <v>LAMBAYEQUE</v>
      </c>
      <c r="H5709" s="9" t="str">
        <f>+VLOOKUP(datosAvance[[#This Row],[renaes]],eess!$A$1:$G$189,4,FALSE)</f>
        <v>OLMOS</v>
      </c>
      <c r="I5709" s="9" t="str">
        <f>+VLOOKUP(datosAvance[[#This Row],[renaes]],eess!$A$1:$G$189,6,FALSE)</f>
        <v>LAMBAYEQUE</v>
      </c>
      <c r="J5709" s="9" t="str">
        <f>+VLOOKUP(datosAvance[[#This Row],[renaes]],eess!$A$1:$G$189,7,FALSE)</f>
        <v>OLMOS</v>
      </c>
    </row>
    <row r="5710" spans="1:10" x14ac:dyDescent="0.25">
      <c r="A5710">
        <v>17874</v>
      </c>
      <c r="B5710">
        <v>2</v>
      </c>
      <c r="C5710" t="s">
        <v>244</v>
      </c>
      <c r="D5710">
        <v>5</v>
      </c>
      <c r="E5710" t="s">
        <v>5</v>
      </c>
      <c r="F5710" s="9" t="str">
        <f>+VLOOKUP(datosAvance[[#This Row],[renaes]],eess!$A$1:$G$189,2,FALSE)</f>
        <v>SALTUR</v>
      </c>
      <c r="G5710" s="9" t="str">
        <f>+VLOOKUP(datosAvance[[#This Row],[renaes]],eess!$A$1:$G$189,3,FALSE)</f>
        <v>CHICLAYO</v>
      </c>
      <c r="H5710" s="9" t="str">
        <f>+VLOOKUP(datosAvance[[#This Row],[renaes]],eess!$A$1:$G$189,4,FALSE)</f>
        <v>CAYALTI-ZAÑA</v>
      </c>
      <c r="I5710" s="9" t="str">
        <f>+VLOOKUP(datosAvance[[#This Row],[renaes]],eess!$A$1:$G$189,6,FALSE)</f>
        <v>CHICLAYO</v>
      </c>
      <c r="J5710" s="9" t="str">
        <f>+VLOOKUP(datosAvance[[#This Row],[renaes]],eess!$A$1:$G$189,7,FALSE)</f>
        <v>SAÑA</v>
      </c>
    </row>
    <row r="5711" spans="1:10" x14ac:dyDescent="0.25">
      <c r="A5711">
        <v>17875</v>
      </c>
      <c r="B5711">
        <v>1</v>
      </c>
      <c r="C5711" t="s">
        <v>244</v>
      </c>
      <c r="D5711">
        <v>5</v>
      </c>
      <c r="E5711" t="s">
        <v>5</v>
      </c>
      <c r="F5711" s="9" t="str">
        <f>+VLOOKUP(datosAvance[[#This Row],[renaes]],eess!$A$1:$G$189,2,FALSE)</f>
        <v>LA COMPUERTA</v>
      </c>
      <c r="G5711" s="9" t="str">
        <f>+VLOOKUP(datosAvance[[#This Row],[renaes]],eess!$A$1:$G$189,3,FALSE)</f>
        <v>CHICLAYO</v>
      </c>
      <c r="H5711" s="9" t="str">
        <f>+VLOOKUP(datosAvance[[#This Row],[renaes]],eess!$A$1:$G$189,4,FALSE)</f>
        <v>OYOTUN</v>
      </c>
      <c r="I5711" s="9" t="str">
        <f>+VLOOKUP(datosAvance[[#This Row],[renaes]],eess!$A$1:$G$189,6,FALSE)</f>
        <v>CHICLAYO</v>
      </c>
      <c r="J5711" s="9" t="str">
        <f>+VLOOKUP(datosAvance[[#This Row],[renaes]],eess!$A$1:$G$189,7,FALSE)</f>
        <v>OYOTUN</v>
      </c>
    </row>
    <row r="5712" spans="1:10" x14ac:dyDescent="0.25">
      <c r="A5712">
        <v>18872</v>
      </c>
      <c r="B5712">
        <v>1</v>
      </c>
      <c r="C5712" t="s">
        <v>244</v>
      </c>
      <c r="D5712">
        <v>5</v>
      </c>
      <c r="E5712" t="s">
        <v>5</v>
      </c>
      <c r="F5712" s="9" t="str">
        <f>+VLOOKUP(datosAvance[[#This Row],[renaes]],eess!$A$1:$G$189,2,FALSE)</f>
        <v>PASABAR ASERRADERO</v>
      </c>
      <c r="G5712" s="9" t="str">
        <f>+VLOOKUP(datosAvance[[#This Row],[renaes]],eess!$A$1:$G$189,3,FALSE)</f>
        <v>LAMBAYEQUE</v>
      </c>
      <c r="H5712" s="9" t="str">
        <f>+VLOOKUP(datosAvance[[#This Row],[renaes]],eess!$A$1:$G$189,4,FALSE)</f>
        <v>OLMOS</v>
      </c>
      <c r="I5712" s="9" t="str">
        <f>+VLOOKUP(datosAvance[[#This Row],[renaes]],eess!$A$1:$G$189,6,FALSE)</f>
        <v>LAMBAYEQUE</v>
      </c>
      <c r="J5712" s="9" t="str">
        <f>+VLOOKUP(datosAvance[[#This Row],[renaes]],eess!$A$1:$G$189,7,FALSE)</f>
        <v>OLMOS</v>
      </c>
    </row>
    <row r="5713" spans="1:10" x14ac:dyDescent="0.25">
      <c r="A5713">
        <v>18916</v>
      </c>
      <c r="B5713">
        <v>1</v>
      </c>
      <c r="C5713" t="s">
        <v>244</v>
      </c>
      <c r="D5713">
        <v>5</v>
      </c>
      <c r="E5713" t="s">
        <v>5</v>
      </c>
      <c r="F5713" s="9" t="str">
        <f>+VLOOKUP(datosAvance[[#This Row],[renaes]],eess!$A$1:$G$189,2,FALSE)</f>
        <v>MOCAPE</v>
      </c>
      <c r="G5713" s="9" t="str">
        <f>+VLOOKUP(datosAvance[[#This Row],[renaes]],eess!$A$1:$G$189,3,FALSE)</f>
        <v>LAMBAYEQUE</v>
      </c>
      <c r="H5713" s="9" t="str">
        <f>+VLOOKUP(datosAvance[[#This Row],[renaes]],eess!$A$1:$G$189,4,FALSE)</f>
        <v>OLMOS</v>
      </c>
      <c r="I5713" s="9" t="str">
        <f>+VLOOKUP(datosAvance[[#This Row],[renaes]],eess!$A$1:$G$189,6,FALSE)</f>
        <v>LAMBAYEQUE</v>
      </c>
      <c r="J5713" s="9" t="str">
        <f>+VLOOKUP(datosAvance[[#This Row],[renaes]],eess!$A$1:$G$189,7,FALSE)</f>
        <v>OLMOS</v>
      </c>
    </row>
    <row r="5714" spans="1:10" x14ac:dyDescent="0.25">
      <c r="A5714">
        <v>26094</v>
      </c>
      <c r="B5714">
        <v>2</v>
      </c>
      <c r="C5714" t="s">
        <v>244</v>
      </c>
      <c r="D5714">
        <v>5</v>
      </c>
      <c r="E5714" t="s">
        <v>5</v>
      </c>
      <c r="F5714" s="9" t="str">
        <f>+VLOOKUP(datosAvance[[#This Row],[renaes]],eess!$A$1:$G$189,2,FALSE)</f>
        <v>CAPILLA SANTA ROSA LAMBAYEQUE</v>
      </c>
      <c r="G5714" s="9" t="str">
        <f>+VLOOKUP(datosAvance[[#This Row],[renaes]],eess!$A$1:$G$189,3,FALSE)</f>
        <v>LAMBAYEQUE</v>
      </c>
      <c r="H5714" s="9" t="str">
        <f>+VLOOKUP(datosAvance[[#This Row],[renaes]],eess!$A$1:$G$189,4,FALSE)</f>
        <v>LAMBAYEQUE</v>
      </c>
      <c r="I5714" s="9" t="str">
        <f>+VLOOKUP(datosAvance[[#This Row],[renaes]],eess!$A$1:$G$189,6,FALSE)</f>
        <v>LAMBAYEQUE</v>
      </c>
      <c r="J5714" s="9" t="str">
        <f>+VLOOKUP(datosAvance[[#This Row],[renaes]],eess!$A$1:$G$189,7,FALSE)</f>
        <v>LAMBAYEQUE</v>
      </c>
    </row>
    <row r="5715" spans="1:10" x14ac:dyDescent="0.25">
      <c r="A5715">
        <v>26269</v>
      </c>
      <c r="B5715">
        <v>1</v>
      </c>
      <c r="C5715" t="s">
        <v>244</v>
      </c>
      <c r="D5715">
        <v>5</v>
      </c>
      <c r="E5715" t="s">
        <v>5</v>
      </c>
      <c r="F5715" s="9" t="str">
        <f>+VLOOKUP(datosAvance[[#This Row],[renaes]],eess!$A$1:$G$189,2,FALSE)</f>
        <v>HUACA BLANCA</v>
      </c>
      <c r="G5715" s="9" t="str">
        <f>+VLOOKUP(datosAvance[[#This Row],[renaes]],eess!$A$1:$G$189,3,FALSE)</f>
        <v>CHICLAYO</v>
      </c>
      <c r="H5715" s="9" t="str">
        <f>+VLOOKUP(datosAvance[[#This Row],[renaes]],eess!$A$1:$G$189,4,FALSE)</f>
        <v>CHONGOYAPE</v>
      </c>
      <c r="I5715" s="9" t="str">
        <f>+VLOOKUP(datosAvance[[#This Row],[renaes]],eess!$A$1:$G$189,6,FALSE)</f>
        <v>CHICLAYO</v>
      </c>
      <c r="J5715" s="9" t="str">
        <f>+VLOOKUP(datosAvance[[#This Row],[renaes]],eess!$A$1:$G$189,7,FALSE)</f>
        <v>CHONGOYAPE</v>
      </c>
    </row>
    <row r="5716" spans="1:10" x14ac:dyDescent="0.25">
      <c r="A5716">
        <v>31139</v>
      </c>
      <c r="B5716">
        <v>1</v>
      </c>
      <c r="C5716" t="s">
        <v>244</v>
      </c>
      <c r="D5716">
        <v>5</v>
      </c>
      <c r="E5716" t="s">
        <v>5</v>
      </c>
      <c r="F5716" s="9" t="str">
        <f>+VLOOKUP(datosAvance[[#This Row],[renaes]],eess!$A$1:$G$189,2,FALSE)</f>
        <v>JANQUE</v>
      </c>
      <c r="G5716" s="9" t="str">
        <f>+VLOOKUP(datosAvance[[#This Row],[renaes]],eess!$A$1:$G$189,3,FALSE)</f>
        <v>FERREÐAFE</v>
      </c>
      <c r="H5716" s="9" t="str">
        <f>+VLOOKUP(datosAvance[[#This Row],[renaes]],eess!$A$1:$G$189,4,FALSE)</f>
        <v>INKAWASI</v>
      </c>
      <c r="I5716" s="9" t="str">
        <f>+VLOOKUP(datosAvance[[#This Row],[renaes]],eess!$A$1:$G$189,6,FALSE)</f>
        <v>FERREÑAFE</v>
      </c>
      <c r="J5716" s="9" t="str">
        <f>+VLOOKUP(datosAvance[[#This Row],[renaes]],eess!$A$1:$G$189,7,FALSE)</f>
        <v>INCAHUASI</v>
      </c>
    </row>
    <row r="5717" spans="1:10" x14ac:dyDescent="0.25">
      <c r="A5717">
        <v>31449</v>
      </c>
      <c r="B5717">
        <v>7</v>
      </c>
      <c r="C5717" t="s">
        <v>244</v>
      </c>
      <c r="D5717">
        <v>5</v>
      </c>
      <c r="E5717" t="s">
        <v>5</v>
      </c>
      <c r="F5717" s="9" t="str">
        <f>+VLOOKUP(datosAvance[[#This Row],[renaes]],eess!$A$1:$G$189,2,FALSE)</f>
        <v>TUMAN</v>
      </c>
      <c r="G5717" s="9" t="str">
        <f>+VLOOKUP(datosAvance[[#This Row],[renaes]],eess!$A$1:$G$189,3,FALSE)</f>
        <v>CHICLAYO</v>
      </c>
      <c r="H5717" s="9" t="str">
        <f>+VLOOKUP(datosAvance[[#This Row],[renaes]],eess!$A$1:$G$189,4,FALSE)</f>
        <v>POSOPE ALTO</v>
      </c>
      <c r="I5717" s="9" t="str">
        <f>+VLOOKUP(datosAvance[[#This Row],[renaes]],eess!$A$1:$G$189,6,FALSE)</f>
        <v>CHICLAYO</v>
      </c>
      <c r="J5717" s="9" t="str">
        <f>+VLOOKUP(datosAvance[[#This Row],[renaes]],eess!$A$1:$G$189,7,FALSE)</f>
        <v>TUMAN</v>
      </c>
    </row>
    <row r="5718" spans="1:10" x14ac:dyDescent="0.25">
      <c r="A5718">
        <v>32743</v>
      </c>
      <c r="B5718">
        <v>4</v>
      </c>
      <c r="C5718" t="s">
        <v>244</v>
      </c>
      <c r="D5718">
        <v>5</v>
      </c>
      <c r="E5718" t="s">
        <v>5</v>
      </c>
      <c r="F5718" s="9" t="str">
        <f>+VLOOKUP(datosAvance[[#This Row],[renaes]],eess!$A$1:$G$189,2,FALSE)</f>
        <v>POSOPE ALTO</v>
      </c>
      <c r="G5718" s="9" t="str">
        <f>+VLOOKUP(datosAvance[[#This Row],[renaes]],eess!$A$1:$G$189,3,FALSE)</f>
        <v>CHICLAYO</v>
      </c>
      <c r="H5718" s="9" t="str">
        <f>+VLOOKUP(datosAvance[[#This Row],[renaes]],eess!$A$1:$G$189,4,FALSE)</f>
        <v>POSOPE ALTO</v>
      </c>
      <c r="I5718" s="9" t="str">
        <f>+VLOOKUP(datosAvance[[#This Row],[renaes]],eess!$A$1:$G$189,6,FALSE)</f>
        <v>CHICLAYO</v>
      </c>
      <c r="J5718" s="9" t="str">
        <f>+VLOOKUP(datosAvance[[#This Row],[renaes]],eess!$A$1:$G$189,7,FALSE)</f>
        <v>PATAPO</v>
      </c>
    </row>
    <row r="5719" spans="1:10" x14ac:dyDescent="0.25">
      <c r="A5719">
        <v>4317</v>
      </c>
      <c r="B5719">
        <v>1</v>
      </c>
      <c r="C5719" t="s">
        <v>244</v>
      </c>
      <c r="D5719">
        <v>5</v>
      </c>
      <c r="E5719" t="s">
        <v>5</v>
      </c>
      <c r="F5719" s="9" t="str">
        <f>+VLOOKUP(datosAvance[[#This Row],[renaes]],eess!$A$1:$G$189,2,FALSE)</f>
        <v>HOSPITAL REGIONAL DOCENTE LAS MERCEDES</v>
      </c>
      <c r="G5719" s="9" t="str">
        <f>+VLOOKUP(datosAvance[[#This Row],[renaes]],eess!$A$1:$G$189,3,FALSE)</f>
        <v>NO PERTENECE A NINGUNA RED</v>
      </c>
      <c r="H5719" s="9" t="str">
        <f>+VLOOKUP(datosAvance[[#This Row],[renaes]],eess!$A$1:$G$189,4,FALSE)</f>
        <v>NO PERTENECE A NINGUNA MICRORED</v>
      </c>
      <c r="I5719" s="9" t="str">
        <f>+VLOOKUP(datosAvance[[#This Row],[renaes]],eess!$A$1:$G$189,6,FALSE)</f>
        <v>CHICLAYO</v>
      </c>
      <c r="J5719" s="9" t="str">
        <f>+VLOOKUP(datosAvance[[#This Row],[renaes]],eess!$A$1:$G$189,7,FALSE)</f>
        <v>CHICLAYO</v>
      </c>
    </row>
    <row r="5720" spans="1:10" x14ac:dyDescent="0.25">
      <c r="A5720">
        <v>4318</v>
      </c>
      <c r="B5720">
        <v>9</v>
      </c>
      <c r="C5720" t="s">
        <v>244</v>
      </c>
      <c r="D5720">
        <v>5</v>
      </c>
      <c r="E5720" t="s">
        <v>5</v>
      </c>
      <c r="F5720" s="9" t="str">
        <f>+VLOOKUP(datosAvance[[#This Row],[renaes]],eess!$A$1:$G$189,2,FALSE)</f>
        <v>JOSE OLAYA</v>
      </c>
      <c r="G5720" s="9" t="str">
        <f>+VLOOKUP(datosAvance[[#This Row],[renaes]],eess!$A$1:$G$189,3,FALSE)</f>
        <v>CHICLAYO</v>
      </c>
      <c r="H5720" s="9" t="str">
        <f>+VLOOKUP(datosAvance[[#This Row],[renaes]],eess!$A$1:$G$189,4,FALSE)</f>
        <v>CHICLAYO</v>
      </c>
      <c r="I5720" s="9" t="str">
        <f>+VLOOKUP(datosAvance[[#This Row],[renaes]],eess!$A$1:$G$189,6,FALSE)</f>
        <v>CHICLAYO</v>
      </c>
      <c r="J5720" s="9" t="str">
        <f>+VLOOKUP(datosAvance[[#This Row],[renaes]],eess!$A$1:$G$189,7,FALSE)</f>
        <v>CHICLAYO</v>
      </c>
    </row>
    <row r="5721" spans="1:10" x14ac:dyDescent="0.25">
      <c r="A5721">
        <v>4319</v>
      </c>
      <c r="B5721">
        <v>1</v>
      </c>
      <c r="C5721" t="s">
        <v>244</v>
      </c>
      <c r="D5721">
        <v>5</v>
      </c>
      <c r="E5721" t="s">
        <v>5</v>
      </c>
      <c r="F5721" s="9" t="str">
        <f>+VLOOKUP(datosAvance[[#This Row],[renaes]],eess!$A$1:$G$189,2,FALSE)</f>
        <v>SAN ANTONIO</v>
      </c>
      <c r="G5721" s="9" t="str">
        <f>+VLOOKUP(datosAvance[[#This Row],[renaes]],eess!$A$1:$G$189,3,FALSE)</f>
        <v>CHICLAYO</v>
      </c>
      <c r="H5721" s="9" t="str">
        <f>+VLOOKUP(datosAvance[[#This Row],[renaes]],eess!$A$1:$G$189,4,FALSE)</f>
        <v>CHICLAYO</v>
      </c>
      <c r="I5721" s="9" t="str">
        <f>+VLOOKUP(datosAvance[[#This Row],[renaes]],eess!$A$1:$G$189,6,FALSE)</f>
        <v>CHICLAYO</v>
      </c>
      <c r="J5721" s="9" t="str">
        <f>+VLOOKUP(datosAvance[[#This Row],[renaes]],eess!$A$1:$G$189,7,FALSE)</f>
        <v>CHICLAYO</v>
      </c>
    </row>
    <row r="5722" spans="1:10" x14ac:dyDescent="0.25">
      <c r="A5722">
        <v>4320</v>
      </c>
      <c r="B5722">
        <v>5</v>
      </c>
      <c r="C5722" t="s">
        <v>244</v>
      </c>
      <c r="D5722">
        <v>5</v>
      </c>
      <c r="E5722" t="s">
        <v>5</v>
      </c>
      <c r="F5722" s="9" t="str">
        <f>+VLOOKUP(datosAvance[[#This Row],[renaes]],eess!$A$1:$G$189,2,FALSE)</f>
        <v>JORGE CHAVEZ</v>
      </c>
      <c r="G5722" s="9" t="str">
        <f>+VLOOKUP(datosAvance[[#This Row],[renaes]],eess!$A$1:$G$189,3,FALSE)</f>
        <v>CHICLAYO</v>
      </c>
      <c r="H5722" s="9" t="str">
        <f>+VLOOKUP(datosAvance[[#This Row],[renaes]],eess!$A$1:$G$189,4,FALSE)</f>
        <v>CHICLAYO</v>
      </c>
      <c r="I5722" s="9" t="str">
        <f>+VLOOKUP(datosAvance[[#This Row],[renaes]],eess!$A$1:$G$189,6,FALSE)</f>
        <v>CHICLAYO</v>
      </c>
      <c r="J5722" s="9" t="str">
        <f>+VLOOKUP(datosAvance[[#This Row],[renaes]],eess!$A$1:$G$189,7,FALSE)</f>
        <v>CHICLAYO</v>
      </c>
    </row>
    <row r="5723" spans="1:10" x14ac:dyDescent="0.25">
      <c r="A5723">
        <v>4321</v>
      </c>
      <c r="B5723">
        <v>8</v>
      </c>
      <c r="C5723" t="s">
        <v>244</v>
      </c>
      <c r="D5723">
        <v>5</v>
      </c>
      <c r="E5723" t="s">
        <v>5</v>
      </c>
      <c r="F5723" s="9" t="str">
        <f>+VLOOKUP(datosAvance[[#This Row],[renaes]],eess!$A$1:$G$189,2,FALSE)</f>
        <v>TUPAC AMARU</v>
      </c>
      <c r="G5723" s="9" t="str">
        <f>+VLOOKUP(datosAvance[[#This Row],[renaes]],eess!$A$1:$G$189,3,FALSE)</f>
        <v>CHICLAYO</v>
      </c>
      <c r="H5723" s="9" t="str">
        <f>+VLOOKUP(datosAvance[[#This Row],[renaes]],eess!$A$1:$G$189,4,FALSE)</f>
        <v>CHICLAYO</v>
      </c>
      <c r="I5723" s="9" t="str">
        <f>+VLOOKUP(datosAvance[[#This Row],[renaes]],eess!$A$1:$G$189,6,FALSE)</f>
        <v>CHICLAYO</v>
      </c>
      <c r="J5723" s="9" t="str">
        <f>+VLOOKUP(datosAvance[[#This Row],[renaes]],eess!$A$1:$G$189,7,FALSE)</f>
        <v>CHICLAYO</v>
      </c>
    </row>
    <row r="5724" spans="1:10" x14ac:dyDescent="0.25">
      <c r="A5724">
        <v>4322</v>
      </c>
      <c r="B5724">
        <v>10</v>
      </c>
      <c r="C5724" t="s">
        <v>244</v>
      </c>
      <c r="D5724">
        <v>5</v>
      </c>
      <c r="E5724" t="s">
        <v>5</v>
      </c>
      <c r="F5724" s="9" t="str">
        <f>+VLOOKUP(datosAvance[[#This Row],[renaes]],eess!$A$1:$G$189,2,FALSE)</f>
        <v>JOSE QUIÑONEZ GONZALES</v>
      </c>
      <c r="G5724" s="9" t="str">
        <f>+VLOOKUP(datosAvance[[#This Row],[renaes]],eess!$A$1:$G$189,3,FALSE)</f>
        <v>CHICLAYO</v>
      </c>
      <c r="H5724" s="9" t="str">
        <f>+VLOOKUP(datosAvance[[#This Row],[renaes]],eess!$A$1:$G$189,4,FALSE)</f>
        <v>CHICLAYO</v>
      </c>
      <c r="I5724" s="9" t="str">
        <f>+VLOOKUP(datosAvance[[#This Row],[renaes]],eess!$A$1:$G$189,6,FALSE)</f>
        <v>CHICLAYO</v>
      </c>
      <c r="J5724" s="9" t="str">
        <f>+VLOOKUP(datosAvance[[#This Row],[renaes]],eess!$A$1:$G$189,7,FALSE)</f>
        <v>CHICLAYO</v>
      </c>
    </row>
    <row r="5725" spans="1:10" x14ac:dyDescent="0.25">
      <c r="A5725">
        <v>4323</v>
      </c>
      <c r="B5725">
        <v>1</v>
      </c>
      <c r="C5725" t="s">
        <v>244</v>
      </c>
      <c r="D5725">
        <v>5</v>
      </c>
      <c r="E5725" t="s">
        <v>5</v>
      </c>
      <c r="F5725" s="9" t="str">
        <f>+VLOOKUP(datosAvance[[#This Row],[renaes]],eess!$A$1:$G$189,2,FALSE)</f>
        <v>CRUZ DE LA ESPERANZA</v>
      </c>
      <c r="G5725" s="9" t="str">
        <f>+VLOOKUP(datosAvance[[#This Row],[renaes]],eess!$A$1:$G$189,3,FALSE)</f>
        <v>CHICLAYO</v>
      </c>
      <c r="H5725" s="9" t="str">
        <f>+VLOOKUP(datosAvance[[#This Row],[renaes]],eess!$A$1:$G$189,4,FALSE)</f>
        <v>CHICLAYO</v>
      </c>
      <c r="I5725" s="9" t="str">
        <f>+VLOOKUP(datosAvance[[#This Row],[renaes]],eess!$A$1:$G$189,6,FALSE)</f>
        <v>CHICLAYO</v>
      </c>
      <c r="J5725" s="9" t="str">
        <f>+VLOOKUP(datosAvance[[#This Row],[renaes]],eess!$A$1:$G$189,7,FALSE)</f>
        <v>CHICLAYO</v>
      </c>
    </row>
    <row r="5726" spans="1:10" x14ac:dyDescent="0.25">
      <c r="A5726">
        <v>4324</v>
      </c>
      <c r="B5726">
        <v>8</v>
      </c>
      <c r="C5726" t="s">
        <v>244</v>
      </c>
      <c r="D5726">
        <v>5</v>
      </c>
      <c r="E5726" t="s">
        <v>5</v>
      </c>
      <c r="F5726" s="9" t="str">
        <f>+VLOOKUP(datosAvance[[#This Row],[renaes]],eess!$A$1:$G$189,2,FALSE)</f>
        <v>CERROPON</v>
      </c>
      <c r="G5726" s="9" t="str">
        <f>+VLOOKUP(datosAvance[[#This Row],[renaes]],eess!$A$1:$G$189,3,FALSE)</f>
        <v>CHICLAYO</v>
      </c>
      <c r="H5726" s="9" t="str">
        <f>+VLOOKUP(datosAvance[[#This Row],[renaes]],eess!$A$1:$G$189,4,FALSE)</f>
        <v>CHICLAYO</v>
      </c>
      <c r="I5726" s="9" t="str">
        <f>+VLOOKUP(datosAvance[[#This Row],[renaes]],eess!$A$1:$G$189,6,FALSE)</f>
        <v>CHICLAYO</v>
      </c>
      <c r="J5726" s="9" t="str">
        <f>+VLOOKUP(datosAvance[[#This Row],[renaes]],eess!$A$1:$G$189,7,FALSE)</f>
        <v>CHICLAYO</v>
      </c>
    </row>
    <row r="5727" spans="1:10" x14ac:dyDescent="0.25">
      <c r="A5727">
        <v>4325</v>
      </c>
      <c r="B5727">
        <v>6</v>
      </c>
      <c r="C5727" t="s">
        <v>244</v>
      </c>
      <c r="D5727">
        <v>5</v>
      </c>
      <c r="E5727" t="s">
        <v>5</v>
      </c>
      <c r="F5727" s="9" t="str">
        <f>+VLOOKUP(datosAvance[[#This Row],[renaes]],eess!$A$1:$G$189,2,FALSE)</f>
        <v>VICTOR ENRIQUE TIRADO BONILLA-CHONGOYAPE</v>
      </c>
      <c r="G5727" s="9" t="str">
        <f>+VLOOKUP(datosAvance[[#This Row],[renaes]],eess!$A$1:$G$189,3,FALSE)</f>
        <v>CHICLAYO</v>
      </c>
      <c r="H5727" s="9" t="str">
        <f>+VLOOKUP(datosAvance[[#This Row],[renaes]],eess!$A$1:$G$189,4,FALSE)</f>
        <v>CHONGOYAPE</v>
      </c>
      <c r="I5727" s="9" t="str">
        <f>+VLOOKUP(datosAvance[[#This Row],[renaes]],eess!$A$1:$G$189,6,FALSE)</f>
        <v>CHICLAYO</v>
      </c>
      <c r="J5727" s="9" t="str">
        <f>+VLOOKUP(datosAvance[[#This Row],[renaes]],eess!$A$1:$G$189,7,FALSE)</f>
        <v>CHONGOYAPE</v>
      </c>
    </row>
    <row r="5728" spans="1:10" x14ac:dyDescent="0.25">
      <c r="A5728">
        <v>4326</v>
      </c>
      <c r="B5728">
        <v>1</v>
      </c>
      <c r="C5728" t="s">
        <v>244</v>
      </c>
      <c r="D5728">
        <v>5</v>
      </c>
      <c r="E5728" t="s">
        <v>5</v>
      </c>
      <c r="F5728" s="9" t="str">
        <f>+VLOOKUP(datosAvance[[#This Row],[renaes]],eess!$A$1:$G$189,2,FALSE)</f>
        <v>PAMPA GRANDE</v>
      </c>
      <c r="G5728" s="9" t="str">
        <f>+VLOOKUP(datosAvance[[#This Row],[renaes]],eess!$A$1:$G$189,3,FALSE)</f>
        <v>CHICLAYO</v>
      </c>
      <c r="H5728" s="9" t="str">
        <f>+VLOOKUP(datosAvance[[#This Row],[renaes]],eess!$A$1:$G$189,4,FALSE)</f>
        <v>CHONGOYAPE</v>
      </c>
      <c r="I5728" s="9" t="str">
        <f>+VLOOKUP(datosAvance[[#This Row],[renaes]],eess!$A$1:$G$189,6,FALSE)</f>
        <v>CHICLAYO</v>
      </c>
      <c r="J5728" s="9" t="str">
        <f>+VLOOKUP(datosAvance[[#This Row],[renaes]],eess!$A$1:$G$189,7,FALSE)</f>
        <v>CHONGOYAPE</v>
      </c>
    </row>
    <row r="5729" spans="1:10" x14ac:dyDescent="0.25">
      <c r="A5729">
        <v>4327</v>
      </c>
      <c r="B5729">
        <v>7</v>
      </c>
      <c r="C5729" t="s">
        <v>244</v>
      </c>
      <c r="D5729">
        <v>5</v>
      </c>
      <c r="E5729" t="s">
        <v>5</v>
      </c>
      <c r="F5729" s="9" t="str">
        <f>+VLOOKUP(datosAvance[[#This Row],[renaes]],eess!$A$1:$G$189,2,FALSE)</f>
        <v>LA VICTORIA SECTOR  I</v>
      </c>
      <c r="G5729" s="9" t="str">
        <f>+VLOOKUP(datosAvance[[#This Row],[renaes]],eess!$A$1:$G$189,3,FALSE)</f>
        <v>CHICLAYO</v>
      </c>
      <c r="H5729" s="9" t="str">
        <f>+VLOOKUP(datosAvance[[#This Row],[renaes]],eess!$A$1:$G$189,4,FALSE)</f>
        <v>LA VICTORIA</v>
      </c>
      <c r="I5729" s="9" t="str">
        <f>+VLOOKUP(datosAvance[[#This Row],[renaes]],eess!$A$1:$G$189,6,FALSE)</f>
        <v>CHICLAYO</v>
      </c>
      <c r="J5729" s="9" t="str">
        <f>+VLOOKUP(datosAvance[[#This Row],[renaes]],eess!$A$1:$G$189,7,FALSE)</f>
        <v>LA VICTORIA</v>
      </c>
    </row>
    <row r="5730" spans="1:10" x14ac:dyDescent="0.25">
      <c r="A5730">
        <v>4328</v>
      </c>
      <c r="B5730">
        <v>4</v>
      </c>
      <c r="C5730" t="s">
        <v>244</v>
      </c>
      <c r="D5730">
        <v>5</v>
      </c>
      <c r="E5730" t="s">
        <v>5</v>
      </c>
      <c r="F5730" s="9" t="str">
        <f>+VLOOKUP(datosAvance[[#This Row],[renaes]],eess!$A$1:$G$189,2,FALSE)</f>
        <v>LA VICTORIA SECTOR II - MARIA JESUS</v>
      </c>
      <c r="G5730" s="9" t="str">
        <f>+VLOOKUP(datosAvance[[#This Row],[renaes]],eess!$A$1:$G$189,3,FALSE)</f>
        <v>CHICLAYO</v>
      </c>
      <c r="H5730" s="9" t="str">
        <f>+VLOOKUP(datosAvance[[#This Row],[renaes]],eess!$A$1:$G$189,4,FALSE)</f>
        <v>LA VICTORIA</v>
      </c>
      <c r="I5730" s="9" t="str">
        <f>+VLOOKUP(datosAvance[[#This Row],[renaes]],eess!$A$1:$G$189,6,FALSE)</f>
        <v>CHICLAYO</v>
      </c>
      <c r="J5730" s="9" t="str">
        <f>+VLOOKUP(datosAvance[[#This Row],[renaes]],eess!$A$1:$G$189,7,FALSE)</f>
        <v>LA VICTORIA</v>
      </c>
    </row>
    <row r="5731" spans="1:10" x14ac:dyDescent="0.25">
      <c r="A5731">
        <v>4329</v>
      </c>
      <c r="B5731">
        <v>10</v>
      </c>
      <c r="C5731" t="s">
        <v>244</v>
      </c>
      <c r="D5731">
        <v>5</v>
      </c>
      <c r="E5731" t="s">
        <v>5</v>
      </c>
      <c r="F5731" s="9" t="str">
        <f>+VLOOKUP(datosAvance[[#This Row],[renaes]],eess!$A$1:$G$189,2,FALSE)</f>
        <v>EL BOSQUE</v>
      </c>
      <c r="G5731" s="9" t="str">
        <f>+VLOOKUP(datosAvance[[#This Row],[renaes]],eess!$A$1:$G$189,3,FALSE)</f>
        <v>CHICLAYO</v>
      </c>
      <c r="H5731" s="9" t="str">
        <f>+VLOOKUP(datosAvance[[#This Row],[renaes]],eess!$A$1:$G$189,4,FALSE)</f>
        <v>LA VICTORIA</v>
      </c>
      <c r="I5731" s="9" t="str">
        <f>+VLOOKUP(datosAvance[[#This Row],[renaes]],eess!$A$1:$G$189,6,FALSE)</f>
        <v>CHICLAYO</v>
      </c>
      <c r="J5731" s="9" t="str">
        <f>+VLOOKUP(datosAvance[[#This Row],[renaes]],eess!$A$1:$G$189,7,FALSE)</f>
        <v>LA VICTORIA</v>
      </c>
    </row>
    <row r="5732" spans="1:10" x14ac:dyDescent="0.25">
      <c r="A5732">
        <v>4330</v>
      </c>
      <c r="B5732">
        <v>5</v>
      </c>
      <c r="C5732" t="s">
        <v>244</v>
      </c>
      <c r="D5732">
        <v>5</v>
      </c>
      <c r="E5732" t="s">
        <v>5</v>
      </c>
      <c r="F5732" s="9" t="str">
        <f>+VLOOKUP(datosAvance[[#This Row],[renaes]],eess!$A$1:$G$189,2,FALSE)</f>
        <v>CHOSICA DEL NORTE</v>
      </c>
      <c r="G5732" s="9" t="str">
        <f>+VLOOKUP(datosAvance[[#This Row],[renaes]],eess!$A$1:$G$189,3,FALSE)</f>
        <v>CHICLAYO</v>
      </c>
      <c r="H5732" s="9" t="str">
        <f>+VLOOKUP(datosAvance[[#This Row],[renaes]],eess!$A$1:$G$189,4,FALSE)</f>
        <v>LA VICTORIA</v>
      </c>
      <c r="I5732" s="9" t="str">
        <f>+VLOOKUP(datosAvance[[#This Row],[renaes]],eess!$A$1:$G$189,6,FALSE)</f>
        <v>CHICLAYO</v>
      </c>
      <c r="J5732" s="9" t="str">
        <f>+VLOOKUP(datosAvance[[#This Row],[renaes]],eess!$A$1:$G$189,7,FALSE)</f>
        <v>LA VICTORIA</v>
      </c>
    </row>
    <row r="5733" spans="1:10" x14ac:dyDescent="0.25">
      <c r="A5733">
        <v>4331</v>
      </c>
      <c r="B5733">
        <v>8</v>
      </c>
      <c r="C5733" t="s">
        <v>244</v>
      </c>
      <c r="D5733">
        <v>5</v>
      </c>
      <c r="E5733" t="s">
        <v>5</v>
      </c>
      <c r="F5733" s="9" t="str">
        <f>+VLOOKUP(datosAvance[[#This Row],[renaes]],eess!$A$1:$G$189,2,FALSE)</f>
        <v>JOSE LEONARDO ORTIZ</v>
      </c>
      <c r="G5733" s="9" t="str">
        <f>+VLOOKUP(datosAvance[[#This Row],[renaes]],eess!$A$1:$G$189,3,FALSE)</f>
        <v>CHICLAYO</v>
      </c>
      <c r="H5733" s="9" t="str">
        <f>+VLOOKUP(datosAvance[[#This Row],[renaes]],eess!$A$1:$G$189,4,FALSE)</f>
        <v>JOSE LEONARDO ORTIZ</v>
      </c>
      <c r="I5733" s="9" t="str">
        <f>+VLOOKUP(datosAvance[[#This Row],[renaes]],eess!$A$1:$G$189,6,FALSE)</f>
        <v>CHICLAYO</v>
      </c>
      <c r="J5733" s="9" t="str">
        <f>+VLOOKUP(datosAvance[[#This Row],[renaes]],eess!$A$1:$G$189,7,FALSE)</f>
        <v>JOSE LEONARDO ORTIZ</v>
      </c>
    </row>
    <row r="5734" spans="1:10" x14ac:dyDescent="0.25">
      <c r="A5734">
        <v>4332</v>
      </c>
      <c r="B5734">
        <v>12</v>
      </c>
      <c r="C5734" t="s">
        <v>244</v>
      </c>
      <c r="D5734">
        <v>5</v>
      </c>
      <c r="E5734" t="s">
        <v>5</v>
      </c>
      <c r="F5734" s="9" t="str">
        <f>+VLOOKUP(datosAvance[[#This Row],[renaes]],eess!$A$1:$G$189,2,FALSE)</f>
        <v>PEDRO PABLO ATUSPARIAS</v>
      </c>
      <c r="G5734" s="9" t="str">
        <f>+VLOOKUP(datosAvance[[#This Row],[renaes]],eess!$A$1:$G$189,3,FALSE)</f>
        <v>CHICLAYO</v>
      </c>
      <c r="H5734" s="9" t="str">
        <f>+VLOOKUP(datosAvance[[#This Row],[renaes]],eess!$A$1:$G$189,4,FALSE)</f>
        <v>JOSE LEONARDO ORTIZ</v>
      </c>
      <c r="I5734" s="9" t="str">
        <f>+VLOOKUP(datosAvance[[#This Row],[renaes]],eess!$A$1:$G$189,6,FALSE)</f>
        <v>CHICLAYO</v>
      </c>
      <c r="J5734" s="9" t="str">
        <f>+VLOOKUP(datosAvance[[#This Row],[renaes]],eess!$A$1:$G$189,7,FALSE)</f>
        <v>JOSE LEONARDO ORTIZ</v>
      </c>
    </row>
    <row r="5735" spans="1:10" x14ac:dyDescent="0.25">
      <c r="A5735">
        <v>4333</v>
      </c>
      <c r="B5735">
        <v>7</v>
      </c>
      <c r="C5735" t="s">
        <v>244</v>
      </c>
      <c r="D5735">
        <v>5</v>
      </c>
      <c r="E5735" t="s">
        <v>5</v>
      </c>
      <c r="F5735" s="9" t="str">
        <f>+VLOOKUP(datosAvance[[#This Row],[renaes]],eess!$A$1:$G$189,2,FALSE)</f>
        <v>PAUL HARRIS</v>
      </c>
      <c r="G5735" s="9" t="str">
        <f>+VLOOKUP(datosAvance[[#This Row],[renaes]],eess!$A$1:$G$189,3,FALSE)</f>
        <v>CHICLAYO</v>
      </c>
      <c r="H5735" s="9" t="str">
        <f>+VLOOKUP(datosAvance[[#This Row],[renaes]],eess!$A$1:$G$189,4,FALSE)</f>
        <v>JOSE LEONARDO ORTIZ</v>
      </c>
      <c r="I5735" s="9" t="str">
        <f>+VLOOKUP(datosAvance[[#This Row],[renaes]],eess!$A$1:$G$189,6,FALSE)</f>
        <v>CHICLAYO</v>
      </c>
      <c r="J5735" s="9" t="str">
        <f>+VLOOKUP(datosAvance[[#This Row],[renaes]],eess!$A$1:$G$189,7,FALSE)</f>
        <v>JOSE LEONARDO ORTIZ</v>
      </c>
    </row>
    <row r="5736" spans="1:10" x14ac:dyDescent="0.25">
      <c r="A5736">
        <v>4334</v>
      </c>
      <c r="B5736">
        <v>1</v>
      </c>
      <c r="C5736" t="s">
        <v>244</v>
      </c>
      <c r="D5736">
        <v>5</v>
      </c>
      <c r="E5736" t="s">
        <v>5</v>
      </c>
      <c r="F5736" s="9" t="str">
        <f>+VLOOKUP(datosAvance[[#This Row],[renaes]],eess!$A$1:$G$189,2,FALSE)</f>
        <v>CULPON</v>
      </c>
      <c r="G5736" s="9" t="str">
        <f>+VLOOKUP(datosAvance[[#This Row],[renaes]],eess!$A$1:$G$189,3,FALSE)</f>
        <v>CHICLAYO</v>
      </c>
      <c r="H5736" s="9" t="str">
        <f>+VLOOKUP(datosAvance[[#This Row],[renaes]],eess!$A$1:$G$189,4,FALSE)</f>
        <v>JOSE LEONARDO ORTIZ</v>
      </c>
      <c r="I5736" s="9" t="str">
        <f>+VLOOKUP(datosAvance[[#This Row],[renaes]],eess!$A$1:$G$189,6,FALSE)</f>
        <v>CHICLAYO</v>
      </c>
      <c r="J5736" s="9" t="str">
        <f>+VLOOKUP(datosAvance[[#This Row],[renaes]],eess!$A$1:$G$189,7,FALSE)</f>
        <v>JOSE LEONARDO ORTIZ</v>
      </c>
    </row>
    <row r="5737" spans="1:10" x14ac:dyDescent="0.25">
      <c r="A5737">
        <v>4335</v>
      </c>
      <c r="B5737">
        <v>4</v>
      </c>
      <c r="C5737" t="s">
        <v>244</v>
      </c>
      <c r="D5737">
        <v>5</v>
      </c>
      <c r="E5737" t="s">
        <v>5</v>
      </c>
      <c r="F5737" s="9" t="str">
        <f>+VLOOKUP(datosAvance[[#This Row],[renaes]],eess!$A$1:$G$189,2,FALSE)</f>
        <v>SANTA ANA</v>
      </c>
      <c r="G5737" s="9" t="str">
        <f>+VLOOKUP(datosAvance[[#This Row],[renaes]],eess!$A$1:$G$189,3,FALSE)</f>
        <v>CHICLAYO</v>
      </c>
      <c r="H5737" s="9" t="str">
        <f>+VLOOKUP(datosAvance[[#This Row],[renaes]],eess!$A$1:$G$189,4,FALSE)</f>
        <v>JOSE LEONARDO ORTIZ</v>
      </c>
      <c r="I5737" s="9" t="str">
        <f>+VLOOKUP(datosAvance[[#This Row],[renaes]],eess!$A$1:$G$189,6,FALSE)</f>
        <v>CHICLAYO</v>
      </c>
      <c r="J5737" s="9" t="str">
        <f>+VLOOKUP(datosAvance[[#This Row],[renaes]],eess!$A$1:$G$189,7,FALSE)</f>
        <v>JOSE LEONARDO ORTIZ</v>
      </c>
    </row>
    <row r="5738" spans="1:10" x14ac:dyDescent="0.25">
      <c r="A5738">
        <v>4337</v>
      </c>
      <c r="B5738">
        <v>5</v>
      </c>
      <c r="C5738" t="s">
        <v>244</v>
      </c>
      <c r="D5738">
        <v>5</v>
      </c>
      <c r="E5738" t="s">
        <v>5</v>
      </c>
      <c r="F5738" s="9" t="str">
        <f>+VLOOKUP(datosAvance[[#This Row],[renaes]],eess!$A$1:$G$189,2,FALSE)</f>
        <v>PAMPA LA VICTORIA</v>
      </c>
      <c r="G5738" s="9" t="str">
        <f>+VLOOKUP(datosAvance[[#This Row],[renaes]],eess!$A$1:$G$189,3,FALSE)</f>
        <v>CHICLAYO</v>
      </c>
      <c r="H5738" s="9" t="str">
        <f>+VLOOKUP(datosAvance[[#This Row],[renaes]],eess!$A$1:$G$189,4,FALSE)</f>
        <v>POSOPE ALTO</v>
      </c>
      <c r="I5738" s="9" t="str">
        <f>+VLOOKUP(datosAvance[[#This Row],[renaes]],eess!$A$1:$G$189,6,FALSE)</f>
        <v>CHICLAYO</v>
      </c>
      <c r="J5738" s="9" t="str">
        <f>+VLOOKUP(datosAvance[[#This Row],[renaes]],eess!$A$1:$G$189,7,FALSE)</f>
        <v>PATAPO</v>
      </c>
    </row>
    <row r="5739" spans="1:10" x14ac:dyDescent="0.25">
      <c r="A5739">
        <v>4338</v>
      </c>
      <c r="B5739">
        <v>16</v>
      </c>
      <c r="C5739" t="s">
        <v>244</v>
      </c>
      <c r="D5739">
        <v>5</v>
      </c>
      <c r="E5739" t="s">
        <v>5</v>
      </c>
      <c r="F5739" s="9" t="str">
        <f>+VLOOKUP(datosAvance[[#This Row],[renaes]],eess!$A$1:$G$189,2,FALSE)</f>
        <v>PIMENTEL</v>
      </c>
      <c r="G5739" s="9" t="str">
        <f>+VLOOKUP(datosAvance[[#This Row],[renaes]],eess!$A$1:$G$189,3,FALSE)</f>
        <v>CHICLAYO</v>
      </c>
      <c r="H5739" s="9" t="str">
        <f>+VLOOKUP(datosAvance[[#This Row],[renaes]],eess!$A$1:$G$189,4,FALSE)</f>
        <v>PIMENTEL</v>
      </c>
      <c r="I5739" s="9" t="str">
        <f>+VLOOKUP(datosAvance[[#This Row],[renaes]],eess!$A$1:$G$189,6,FALSE)</f>
        <v>CHICLAYO</v>
      </c>
      <c r="J5739" s="9" t="str">
        <f>+VLOOKUP(datosAvance[[#This Row],[renaes]],eess!$A$1:$G$189,7,FALSE)</f>
        <v>PIMENTEL</v>
      </c>
    </row>
    <row r="5740" spans="1:10" x14ac:dyDescent="0.25">
      <c r="A5740">
        <v>4339</v>
      </c>
      <c r="B5740">
        <v>0</v>
      </c>
      <c r="C5740" t="s">
        <v>244</v>
      </c>
      <c r="D5740">
        <v>5</v>
      </c>
      <c r="E5740" t="s">
        <v>5</v>
      </c>
      <c r="F5740" s="9" t="str">
        <f>+VLOOKUP(datosAvance[[#This Row],[renaes]],eess!$A$1:$G$189,2,FALSE)</f>
        <v>SAN LUIS</v>
      </c>
      <c r="G5740" s="9" t="str">
        <f>+VLOOKUP(datosAvance[[#This Row],[renaes]],eess!$A$1:$G$189,3,FALSE)</f>
        <v>CHICLAYO</v>
      </c>
      <c r="H5740" s="9" t="str">
        <f>+VLOOKUP(datosAvance[[#This Row],[renaes]],eess!$A$1:$G$189,4,FALSE)</f>
        <v>POMALCA</v>
      </c>
      <c r="I5740" s="9" t="str">
        <f>+VLOOKUP(datosAvance[[#This Row],[renaes]],eess!$A$1:$G$189,6,FALSE)</f>
        <v>CHICLAYO</v>
      </c>
      <c r="J5740" s="9" t="str">
        <f>+VLOOKUP(datosAvance[[#This Row],[renaes]],eess!$A$1:$G$189,7,FALSE)</f>
        <v>POMALCA</v>
      </c>
    </row>
    <row r="5741" spans="1:10" x14ac:dyDescent="0.25">
      <c r="A5741">
        <v>4340</v>
      </c>
      <c r="B5741">
        <v>1</v>
      </c>
      <c r="C5741" t="s">
        <v>244</v>
      </c>
      <c r="D5741">
        <v>5</v>
      </c>
      <c r="E5741" t="s">
        <v>5</v>
      </c>
      <c r="F5741" s="9" t="str">
        <f>+VLOOKUP(datosAvance[[#This Row],[renaes]],eess!$A$1:$G$189,2,FALSE)</f>
        <v>SAN ANTONIO (POMALCA)</v>
      </c>
      <c r="G5741" s="9" t="str">
        <f>+VLOOKUP(datosAvance[[#This Row],[renaes]],eess!$A$1:$G$189,3,FALSE)</f>
        <v>CHICLAYO</v>
      </c>
      <c r="H5741" s="9" t="str">
        <f>+VLOOKUP(datosAvance[[#This Row],[renaes]],eess!$A$1:$G$189,4,FALSE)</f>
        <v>POMALCA</v>
      </c>
      <c r="I5741" s="9" t="str">
        <f>+VLOOKUP(datosAvance[[#This Row],[renaes]],eess!$A$1:$G$189,6,FALSE)</f>
        <v>CHICLAYO</v>
      </c>
      <c r="J5741" s="9" t="str">
        <f>+VLOOKUP(datosAvance[[#This Row],[renaes]],eess!$A$1:$G$189,7,FALSE)</f>
        <v>POMALCA</v>
      </c>
    </row>
    <row r="5742" spans="1:10" x14ac:dyDescent="0.25">
      <c r="A5742">
        <v>4341</v>
      </c>
      <c r="B5742">
        <v>1</v>
      </c>
      <c r="C5742" t="s">
        <v>244</v>
      </c>
      <c r="D5742">
        <v>5</v>
      </c>
      <c r="E5742" t="s">
        <v>5</v>
      </c>
      <c r="F5742" s="9" t="str">
        <f>+VLOOKUP(datosAvance[[#This Row],[renaes]],eess!$A$1:$G$189,2,FALSE)</f>
        <v>SIPAN</v>
      </c>
      <c r="G5742" s="9" t="str">
        <f>+VLOOKUP(datosAvance[[#This Row],[renaes]],eess!$A$1:$G$189,3,FALSE)</f>
        <v>CHICLAYO</v>
      </c>
      <c r="H5742" s="9" t="str">
        <f>+VLOOKUP(datosAvance[[#This Row],[renaes]],eess!$A$1:$G$189,4,FALSE)</f>
        <v>CAYALTI-ZAÑA</v>
      </c>
      <c r="I5742" s="9" t="str">
        <f>+VLOOKUP(datosAvance[[#This Row],[renaes]],eess!$A$1:$G$189,6,FALSE)</f>
        <v>CHICLAYO</v>
      </c>
      <c r="J5742" s="9" t="str">
        <f>+VLOOKUP(datosAvance[[#This Row],[renaes]],eess!$A$1:$G$189,7,FALSE)</f>
        <v>SAÑA</v>
      </c>
    </row>
    <row r="5743" spans="1:10" x14ac:dyDescent="0.25">
      <c r="A5743">
        <v>4342</v>
      </c>
      <c r="B5743">
        <v>8</v>
      </c>
      <c r="C5743" t="s">
        <v>244</v>
      </c>
      <c r="D5743">
        <v>5</v>
      </c>
      <c r="E5743" t="s">
        <v>5</v>
      </c>
      <c r="F5743" s="9" t="str">
        <f>+VLOOKUP(datosAvance[[#This Row],[renaes]],eess!$A$1:$G$189,2,FALSE)</f>
        <v>REQUE</v>
      </c>
      <c r="G5743" s="9" t="str">
        <f>+VLOOKUP(datosAvance[[#This Row],[renaes]],eess!$A$1:$G$189,3,FALSE)</f>
        <v>CHICLAYO</v>
      </c>
      <c r="H5743" s="9" t="str">
        <f>+VLOOKUP(datosAvance[[#This Row],[renaes]],eess!$A$1:$G$189,4,FALSE)</f>
        <v>REQUE-LAGUNAS</v>
      </c>
      <c r="I5743" s="9" t="str">
        <f>+VLOOKUP(datosAvance[[#This Row],[renaes]],eess!$A$1:$G$189,6,FALSE)</f>
        <v>CHICLAYO</v>
      </c>
      <c r="J5743" s="9" t="str">
        <f>+VLOOKUP(datosAvance[[#This Row],[renaes]],eess!$A$1:$G$189,7,FALSE)</f>
        <v>REQUE</v>
      </c>
    </row>
    <row r="5744" spans="1:10" x14ac:dyDescent="0.25">
      <c r="A5744">
        <v>4343</v>
      </c>
      <c r="B5744">
        <v>2</v>
      </c>
      <c r="C5744" t="s">
        <v>244</v>
      </c>
      <c r="D5744">
        <v>5</v>
      </c>
      <c r="E5744" t="s">
        <v>5</v>
      </c>
      <c r="F5744" s="9" t="str">
        <f>+VLOOKUP(datosAvance[[#This Row],[renaes]],eess!$A$1:$G$189,2,FALSE)</f>
        <v>MONTEGRANDE</v>
      </c>
      <c r="G5744" s="9" t="str">
        <f>+VLOOKUP(datosAvance[[#This Row],[renaes]],eess!$A$1:$G$189,3,FALSE)</f>
        <v>CHICLAYO</v>
      </c>
      <c r="H5744" s="9" t="str">
        <f>+VLOOKUP(datosAvance[[#This Row],[renaes]],eess!$A$1:$G$189,4,FALSE)</f>
        <v>REQUE-LAGUNAS</v>
      </c>
      <c r="I5744" s="9" t="str">
        <f>+VLOOKUP(datosAvance[[#This Row],[renaes]],eess!$A$1:$G$189,6,FALSE)</f>
        <v>CHICLAYO</v>
      </c>
      <c r="J5744" s="9" t="str">
        <f>+VLOOKUP(datosAvance[[#This Row],[renaes]],eess!$A$1:$G$189,7,FALSE)</f>
        <v>REQUE</v>
      </c>
    </row>
    <row r="5745" spans="1:10" x14ac:dyDescent="0.25">
      <c r="A5745">
        <v>4344</v>
      </c>
      <c r="B5745">
        <v>1</v>
      </c>
      <c r="C5745" t="s">
        <v>244</v>
      </c>
      <c r="D5745">
        <v>5</v>
      </c>
      <c r="E5745" t="s">
        <v>5</v>
      </c>
      <c r="F5745" s="9" t="str">
        <f>+VLOOKUP(datosAvance[[#This Row],[renaes]],eess!$A$1:$G$189,2,FALSE)</f>
        <v>LAS DELICIAS</v>
      </c>
      <c r="G5745" s="9" t="str">
        <f>+VLOOKUP(datosAvance[[#This Row],[renaes]],eess!$A$1:$G$189,3,FALSE)</f>
        <v>CHICLAYO</v>
      </c>
      <c r="H5745" s="9" t="str">
        <f>+VLOOKUP(datosAvance[[#This Row],[renaes]],eess!$A$1:$G$189,4,FALSE)</f>
        <v>REQUE-LAGUNAS</v>
      </c>
      <c r="I5745" s="9" t="str">
        <f>+VLOOKUP(datosAvance[[#This Row],[renaes]],eess!$A$1:$G$189,6,FALSE)</f>
        <v>CHICLAYO</v>
      </c>
      <c r="J5745" s="9" t="str">
        <f>+VLOOKUP(datosAvance[[#This Row],[renaes]],eess!$A$1:$G$189,7,FALSE)</f>
        <v>REQUE</v>
      </c>
    </row>
    <row r="5746" spans="1:10" x14ac:dyDescent="0.25">
      <c r="A5746">
        <v>4345</v>
      </c>
      <c r="B5746">
        <v>13</v>
      </c>
      <c r="C5746" t="s">
        <v>244</v>
      </c>
      <c r="D5746">
        <v>5</v>
      </c>
      <c r="E5746" t="s">
        <v>5</v>
      </c>
      <c r="F5746" s="9" t="str">
        <f>+VLOOKUP(datosAvance[[#This Row],[renaes]],eess!$A$1:$G$189,2,FALSE)</f>
        <v>SAN JOSE</v>
      </c>
      <c r="G5746" s="9" t="str">
        <f>+VLOOKUP(datosAvance[[#This Row],[renaes]],eess!$A$1:$G$189,3,FALSE)</f>
        <v>CHICLAYO</v>
      </c>
      <c r="H5746" s="9" t="str">
        <f>+VLOOKUP(datosAvance[[#This Row],[renaes]],eess!$A$1:$G$189,4,FALSE)</f>
        <v>SAN JOSE</v>
      </c>
      <c r="I5746" s="9" t="str">
        <f>+VLOOKUP(datosAvance[[#This Row],[renaes]],eess!$A$1:$G$189,6,FALSE)</f>
        <v>LAMBAYEQUE</v>
      </c>
      <c r="J5746" s="9" t="str">
        <f>+VLOOKUP(datosAvance[[#This Row],[renaes]],eess!$A$1:$G$189,7,FALSE)</f>
        <v>SAN JOSE</v>
      </c>
    </row>
    <row r="5747" spans="1:10" x14ac:dyDescent="0.25">
      <c r="A5747">
        <v>4346</v>
      </c>
      <c r="B5747">
        <v>1</v>
      </c>
      <c r="C5747" t="s">
        <v>244</v>
      </c>
      <c r="D5747">
        <v>5</v>
      </c>
      <c r="E5747" t="s">
        <v>5</v>
      </c>
      <c r="F5747" s="9" t="str">
        <f>+VLOOKUP(datosAvance[[#This Row],[renaes]],eess!$A$1:$G$189,2,FALSE)</f>
        <v>SAN CARLOS</v>
      </c>
      <c r="G5747" s="9" t="str">
        <f>+VLOOKUP(datosAvance[[#This Row],[renaes]],eess!$A$1:$G$189,3,FALSE)</f>
        <v>CHICLAYO</v>
      </c>
      <c r="H5747" s="9" t="str">
        <f>+VLOOKUP(datosAvance[[#This Row],[renaes]],eess!$A$1:$G$189,4,FALSE)</f>
        <v>SAN JOSE</v>
      </c>
      <c r="I5747" s="9" t="str">
        <f>+VLOOKUP(datosAvance[[#This Row],[renaes]],eess!$A$1:$G$189,6,FALSE)</f>
        <v>LAMBAYEQUE</v>
      </c>
      <c r="J5747" s="9" t="str">
        <f>+VLOOKUP(datosAvance[[#This Row],[renaes]],eess!$A$1:$G$189,7,FALSE)</f>
        <v>SAN JOSE</v>
      </c>
    </row>
    <row r="5748" spans="1:10" x14ac:dyDescent="0.25">
      <c r="A5748">
        <v>4347</v>
      </c>
      <c r="B5748">
        <v>1</v>
      </c>
      <c r="C5748" t="s">
        <v>244</v>
      </c>
      <c r="D5748">
        <v>5</v>
      </c>
      <c r="E5748" t="s">
        <v>5</v>
      </c>
      <c r="F5748" s="9" t="str">
        <f>+VLOOKUP(datosAvance[[#This Row],[renaes]],eess!$A$1:$G$189,2,FALSE)</f>
        <v>BODEGONES</v>
      </c>
      <c r="G5748" s="9" t="str">
        <f>+VLOOKUP(datosAvance[[#This Row],[renaes]],eess!$A$1:$G$189,3,FALSE)</f>
        <v>CHICLAYO</v>
      </c>
      <c r="H5748" s="9" t="str">
        <f>+VLOOKUP(datosAvance[[#This Row],[renaes]],eess!$A$1:$G$189,4,FALSE)</f>
        <v>SAN JOSE</v>
      </c>
      <c r="I5748" s="9" t="str">
        <f>+VLOOKUP(datosAvance[[#This Row],[renaes]],eess!$A$1:$G$189,6,FALSE)</f>
        <v>LAMBAYEQUE</v>
      </c>
      <c r="J5748" s="9" t="str">
        <f>+VLOOKUP(datosAvance[[#This Row],[renaes]],eess!$A$1:$G$189,7,FALSE)</f>
        <v>SAN JOSE</v>
      </c>
    </row>
    <row r="5749" spans="1:10" x14ac:dyDescent="0.25">
      <c r="A5749">
        <v>4348</v>
      </c>
      <c r="B5749">
        <v>5</v>
      </c>
      <c r="C5749" t="s">
        <v>244</v>
      </c>
      <c r="D5749">
        <v>5</v>
      </c>
      <c r="E5749" t="s">
        <v>5</v>
      </c>
      <c r="F5749" s="9" t="str">
        <f>+VLOOKUP(datosAvance[[#This Row],[renaes]],eess!$A$1:$G$189,2,FALSE)</f>
        <v>CIUDAD DE DIOS - JUAN TOMIS STACK</v>
      </c>
      <c r="G5749" s="9" t="str">
        <f>+VLOOKUP(datosAvance[[#This Row],[renaes]],eess!$A$1:$G$189,3,FALSE)</f>
        <v>CHICLAYO</v>
      </c>
      <c r="H5749" s="9" t="str">
        <f>+VLOOKUP(datosAvance[[#This Row],[renaes]],eess!$A$1:$G$189,4,FALSE)</f>
        <v>SAN JOSE</v>
      </c>
      <c r="I5749" s="9" t="str">
        <f>+VLOOKUP(datosAvance[[#This Row],[renaes]],eess!$A$1:$G$189,6,FALSE)</f>
        <v>LAMBAYEQUE</v>
      </c>
      <c r="J5749" s="9" t="str">
        <f>+VLOOKUP(datosAvance[[#This Row],[renaes]],eess!$A$1:$G$189,7,FALSE)</f>
        <v>SAN JOSE</v>
      </c>
    </row>
    <row r="5750" spans="1:10" x14ac:dyDescent="0.25">
      <c r="A5750">
        <v>4349</v>
      </c>
      <c r="B5750">
        <v>11</v>
      </c>
      <c r="C5750" t="s">
        <v>244</v>
      </c>
      <c r="D5750">
        <v>5</v>
      </c>
      <c r="E5750" t="s">
        <v>5</v>
      </c>
      <c r="F5750" s="9" t="str">
        <f>+VLOOKUP(datosAvance[[#This Row],[renaes]],eess!$A$1:$G$189,2,FALSE)</f>
        <v>MONSEFU</v>
      </c>
      <c r="G5750" s="9" t="str">
        <f>+VLOOKUP(datosAvance[[#This Row],[renaes]],eess!$A$1:$G$189,3,FALSE)</f>
        <v>CHICLAYO</v>
      </c>
      <c r="H5750" s="9" t="str">
        <f>+VLOOKUP(datosAvance[[#This Row],[renaes]],eess!$A$1:$G$189,4,FALSE)</f>
        <v>CIRCUITO DE PLAYA</v>
      </c>
      <c r="I5750" s="9" t="str">
        <f>+VLOOKUP(datosAvance[[#This Row],[renaes]],eess!$A$1:$G$189,6,FALSE)</f>
        <v>CHICLAYO</v>
      </c>
      <c r="J5750" s="9" t="str">
        <f>+VLOOKUP(datosAvance[[#This Row],[renaes]],eess!$A$1:$G$189,7,FALSE)</f>
        <v>MONSEFU</v>
      </c>
    </row>
    <row r="5751" spans="1:10" x14ac:dyDescent="0.25">
      <c r="A5751">
        <v>4350</v>
      </c>
      <c r="B5751">
        <v>2</v>
      </c>
      <c r="C5751" t="s">
        <v>244</v>
      </c>
      <c r="D5751">
        <v>5</v>
      </c>
      <c r="E5751" t="s">
        <v>5</v>
      </c>
      <c r="F5751" s="9" t="str">
        <f>+VLOOKUP(datosAvance[[#This Row],[renaes]],eess!$A$1:$G$189,2,FALSE)</f>
        <v>CALLANCA</v>
      </c>
      <c r="G5751" s="9" t="str">
        <f>+VLOOKUP(datosAvance[[#This Row],[renaes]],eess!$A$1:$G$189,3,FALSE)</f>
        <v>CHICLAYO</v>
      </c>
      <c r="H5751" s="9" t="str">
        <f>+VLOOKUP(datosAvance[[#This Row],[renaes]],eess!$A$1:$G$189,4,FALSE)</f>
        <v>CIRCUITO DE PLAYA</v>
      </c>
      <c r="I5751" s="9" t="str">
        <f>+VLOOKUP(datosAvance[[#This Row],[renaes]],eess!$A$1:$G$189,6,FALSE)</f>
        <v>CHICLAYO</v>
      </c>
      <c r="J5751" s="9" t="str">
        <f>+VLOOKUP(datosAvance[[#This Row],[renaes]],eess!$A$1:$G$189,7,FALSE)</f>
        <v>MONSEFU</v>
      </c>
    </row>
    <row r="5752" spans="1:10" x14ac:dyDescent="0.25">
      <c r="A5752">
        <v>4351</v>
      </c>
      <c r="B5752">
        <v>3</v>
      </c>
      <c r="C5752" t="s">
        <v>244</v>
      </c>
      <c r="D5752">
        <v>5</v>
      </c>
      <c r="E5752" t="s">
        <v>5</v>
      </c>
      <c r="F5752" s="9" t="str">
        <f>+VLOOKUP(datosAvance[[#This Row],[renaes]],eess!$A$1:$G$189,2,FALSE)</f>
        <v>POMAPE</v>
      </c>
      <c r="G5752" s="9" t="str">
        <f>+VLOOKUP(datosAvance[[#This Row],[renaes]],eess!$A$1:$G$189,3,FALSE)</f>
        <v>CHICLAYO</v>
      </c>
      <c r="H5752" s="9" t="str">
        <f>+VLOOKUP(datosAvance[[#This Row],[renaes]],eess!$A$1:$G$189,4,FALSE)</f>
        <v>CIRCUITO DE PLAYA</v>
      </c>
      <c r="I5752" s="9" t="str">
        <f>+VLOOKUP(datosAvance[[#This Row],[renaes]],eess!$A$1:$G$189,6,FALSE)</f>
        <v>CHICLAYO</v>
      </c>
      <c r="J5752" s="9" t="str">
        <f>+VLOOKUP(datosAvance[[#This Row],[renaes]],eess!$A$1:$G$189,7,FALSE)</f>
        <v>MONSEFU</v>
      </c>
    </row>
    <row r="5753" spans="1:10" x14ac:dyDescent="0.25">
      <c r="A5753">
        <v>4353</v>
      </c>
      <c r="B5753">
        <v>6</v>
      </c>
      <c r="C5753" t="s">
        <v>244</v>
      </c>
      <c r="D5753">
        <v>5</v>
      </c>
      <c r="E5753" t="s">
        <v>5</v>
      </c>
      <c r="F5753" s="9" t="str">
        <f>+VLOOKUP(datosAvance[[#This Row],[renaes]],eess!$A$1:$G$189,2,FALSE)</f>
        <v>CIUDAD ETEN</v>
      </c>
      <c r="G5753" s="9" t="str">
        <f>+VLOOKUP(datosAvance[[#This Row],[renaes]],eess!$A$1:$G$189,3,FALSE)</f>
        <v>CHICLAYO</v>
      </c>
      <c r="H5753" s="9" t="str">
        <f>+VLOOKUP(datosAvance[[#This Row],[renaes]],eess!$A$1:$G$189,4,FALSE)</f>
        <v>CIRCUITO DE PLAYA</v>
      </c>
      <c r="I5753" s="9" t="str">
        <f>+VLOOKUP(datosAvance[[#This Row],[renaes]],eess!$A$1:$G$189,6,FALSE)</f>
        <v>CHICLAYO</v>
      </c>
      <c r="J5753" s="9" t="str">
        <f>+VLOOKUP(datosAvance[[#This Row],[renaes]],eess!$A$1:$G$189,7,FALSE)</f>
        <v>ETEN</v>
      </c>
    </row>
    <row r="5754" spans="1:10" x14ac:dyDescent="0.25">
      <c r="A5754">
        <v>4354</v>
      </c>
      <c r="B5754">
        <v>1</v>
      </c>
      <c r="C5754" t="s">
        <v>244</v>
      </c>
      <c r="D5754">
        <v>5</v>
      </c>
      <c r="E5754" t="s">
        <v>5</v>
      </c>
      <c r="F5754" s="9" t="str">
        <f>+VLOOKUP(datosAvance[[#This Row],[renaes]],eess!$A$1:$G$189,2,FALSE)</f>
        <v>PUERTO ETEN</v>
      </c>
      <c r="G5754" s="9" t="str">
        <f>+VLOOKUP(datosAvance[[#This Row],[renaes]],eess!$A$1:$G$189,3,FALSE)</f>
        <v>CHICLAYO</v>
      </c>
      <c r="H5754" s="9" t="str">
        <f>+VLOOKUP(datosAvance[[#This Row],[renaes]],eess!$A$1:$G$189,4,FALSE)</f>
        <v>CIRCUITO DE PLAYA</v>
      </c>
      <c r="I5754" s="9" t="str">
        <f>+VLOOKUP(datosAvance[[#This Row],[renaes]],eess!$A$1:$G$189,6,FALSE)</f>
        <v>CHICLAYO</v>
      </c>
      <c r="J5754" s="9" t="str">
        <f>+VLOOKUP(datosAvance[[#This Row],[renaes]],eess!$A$1:$G$189,7,FALSE)</f>
        <v>ETEN PUERTO</v>
      </c>
    </row>
    <row r="5755" spans="1:10" x14ac:dyDescent="0.25">
      <c r="A5755">
        <v>4355</v>
      </c>
      <c r="B5755">
        <v>6</v>
      </c>
      <c r="C5755" t="s">
        <v>244</v>
      </c>
      <c r="D5755">
        <v>5</v>
      </c>
      <c r="E5755" t="s">
        <v>5</v>
      </c>
      <c r="F5755" s="9" t="str">
        <f>+VLOOKUP(datosAvance[[#This Row],[renaes]],eess!$A$1:$G$189,2,FALSE)</f>
        <v>SANTA ROSA</v>
      </c>
      <c r="G5755" s="9" t="str">
        <f>+VLOOKUP(datosAvance[[#This Row],[renaes]],eess!$A$1:$G$189,3,FALSE)</f>
        <v>CHICLAYO</v>
      </c>
      <c r="H5755" s="9" t="str">
        <f>+VLOOKUP(datosAvance[[#This Row],[renaes]],eess!$A$1:$G$189,4,FALSE)</f>
        <v>CIRCUITO DE PLAYA</v>
      </c>
      <c r="I5755" s="9" t="str">
        <f>+VLOOKUP(datosAvance[[#This Row],[renaes]],eess!$A$1:$G$189,6,FALSE)</f>
        <v>CHICLAYO</v>
      </c>
      <c r="J5755" s="9" t="str">
        <f>+VLOOKUP(datosAvance[[#This Row],[renaes]],eess!$A$1:$G$189,7,FALSE)</f>
        <v>SANTA ROSA</v>
      </c>
    </row>
    <row r="5756" spans="1:10" x14ac:dyDescent="0.25">
      <c r="A5756">
        <v>4356</v>
      </c>
      <c r="B5756">
        <v>3</v>
      </c>
      <c r="C5756" t="s">
        <v>244</v>
      </c>
      <c r="D5756">
        <v>5</v>
      </c>
      <c r="E5756" t="s">
        <v>5</v>
      </c>
      <c r="F5756" s="9" t="str">
        <f>+VLOOKUP(datosAvance[[#This Row],[renaes]],eess!$A$1:$G$189,2,FALSE)</f>
        <v>ZAÑA</v>
      </c>
      <c r="G5756" s="9" t="str">
        <f>+VLOOKUP(datosAvance[[#This Row],[renaes]],eess!$A$1:$G$189,3,FALSE)</f>
        <v>CHICLAYO</v>
      </c>
      <c r="H5756" s="9" t="str">
        <f>+VLOOKUP(datosAvance[[#This Row],[renaes]],eess!$A$1:$G$189,4,FALSE)</f>
        <v>CAYALTI-ZAÑA</v>
      </c>
      <c r="I5756" s="9" t="str">
        <f>+VLOOKUP(datosAvance[[#This Row],[renaes]],eess!$A$1:$G$189,6,FALSE)</f>
        <v>CHICLAYO</v>
      </c>
      <c r="J5756" s="9" t="str">
        <f>+VLOOKUP(datosAvance[[#This Row],[renaes]],eess!$A$1:$G$189,7,FALSE)</f>
        <v>SAÑA</v>
      </c>
    </row>
    <row r="5757" spans="1:10" x14ac:dyDescent="0.25">
      <c r="A5757">
        <v>4357</v>
      </c>
      <c r="B5757">
        <v>0</v>
      </c>
      <c r="C5757" t="s">
        <v>244</v>
      </c>
      <c r="D5757">
        <v>5</v>
      </c>
      <c r="E5757" t="s">
        <v>5</v>
      </c>
      <c r="F5757" s="9" t="str">
        <f>+VLOOKUP(datosAvance[[#This Row],[renaes]],eess!$A$1:$G$189,2,FALSE)</f>
        <v>COLLIQUE</v>
      </c>
      <c r="G5757" s="9" t="str">
        <f>+VLOOKUP(datosAvance[[#This Row],[renaes]],eess!$A$1:$G$189,3,FALSE)</f>
        <v>CHICLAYO</v>
      </c>
      <c r="H5757" s="9" t="str">
        <f>+VLOOKUP(datosAvance[[#This Row],[renaes]],eess!$A$1:$G$189,4,FALSE)</f>
        <v>CAYALTI-ZAÑA</v>
      </c>
      <c r="I5757" s="9" t="str">
        <f>+VLOOKUP(datosAvance[[#This Row],[renaes]],eess!$A$1:$G$189,6,FALSE)</f>
        <v>CHICLAYO</v>
      </c>
      <c r="J5757" s="9" t="str">
        <f>+VLOOKUP(datosAvance[[#This Row],[renaes]],eess!$A$1:$G$189,7,FALSE)</f>
        <v>SAÑA</v>
      </c>
    </row>
    <row r="5758" spans="1:10" x14ac:dyDescent="0.25">
      <c r="A5758">
        <v>4358</v>
      </c>
      <c r="B5758">
        <v>1</v>
      </c>
      <c r="C5758" t="s">
        <v>244</v>
      </c>
      <c r="D5758">
        <v>5</v>
      </c>
      <c r="E5758" t="s">
        <v>5</v>
      </c>
      <c r="F5758" s="9" t="str">
        <f>+VLOOKUP(datosAvance[[#This Row],[renaes]],eess!$A$1:$G$189,2,FALSE)</f>
        <v>GUAYAQUIL</v>
      </c>
      <c r="G5758" s="9" t="str">
        <f>+VLOOKUP(datosAvance[[#This Row],[renaes]],eess!$A$1:$G$189,3,FALSE)</f>
        <v>CHICLAYO</v>
      </c>
      <c r="H5758" s="9" t="str">
        <f>+VLOOKUP(datosAvance[[#This Row],[renaes]],eess!$A$1:$G$189,4,FALSE)</f>
        <v>CAYALTI-ZAÑA</v>
      </c>
      <c r="I5758" s="9" t="str">
        <f>+VLOOKUP(datosAvance[[#This Row],[renaes]],eess!$A$1:$G$189,6,FALSE)</f>
        <v>CHICLAYO</v>
      </c>
      <c r="J5758" s="9" t="str">
        <f>+VLOOKUP(datosAvance[[#This Row],[renaes]],eess!$A$1:$G$189,7,FALSE)</f>
        <v>CAYALTI</v>
      </c>
    </row>
    <row r="5759" spans="1:10" x14ac:dyDescent="0.25">
      <c r="A5759">
        <v>4359</v>
      </c>
      <c r="B5759">
        <v>3</v>
      </c>
      <c r="C5759" t="s">
        <v>244</v>
      </c>
      <c r="D5759">
        <v>5</v>
      </c>
      <c r="E5759" t="s">
        <v>5</v>
      </c>
      <c r="F5759" s="9" t="str">
        <f>+VLOOKUP(datosAvance[[#This Row],[renaes]],eess!$A$1:$G$189,2,FALSE)</f>
        <v>MOCUPE VIEJO (TRADIC.)</v>
      </c>
      <c r="G5759" s="9" t="str">
        <f>+VLOOKUP(datosAvance[[#This Row],[renaes]],eess!$A$1:$G$189,3,FALSE)</f>
        <v>CHICLAYO</v>
      </c>
      <c r="H5759" s="9" t="str">
        <f>+VLOOKUP(datosAvance[[#This Row],[renaes]],eess!$A$1:$G$189,4,FALSE)</f>
        <v>REQUE-LAGUNAS</v>
      </c>
      <c r="I5759" s="9" t="str">
        <f>+VLOOKUP(datosAvance[[#This Row],[renaes]],eess!$A$1:$G$189,6,FALSE)</f>
        <v>CHICLAYO</v>
      </c>
      <c r="J5759" s="9" t="str">
        <f>+VLOOKUP(datosAvance[[#This Row],[renaes]],eess!$A$1:$G$189,7,FALSE)</f>
        <v>LAGUNAS</v>
      </c>
    </row>
    <row r="5760" spans="1:10" x14ac:dyDescent="0.25">
      <c r="A5760">
        <v>4360</v>
      </c>
      <c r="B5760">
        <v>3</v>
      </c>
      <c r="C5760" t="s">
        <v>244</v>
      </c>
      <c r="D5760">
        <v>5</v>
      </c>
      <c r="E5760" t="s">
        <v>5</v>
      </c>
      <c r="F5760" s="9" t="str">
        <f>+VLOOKUP(datosAvance[[#This Row],[renaes]],eess!$A$1:$G$189,2,FALSE)</f>
        <v>MOCUPE NUEVO</v>
      </c>
      <c r="G5760" s="9" t="str">
        <f>+VLOOKUP(datosAvance[[#This Row],[renaes]],eess!$A$1:$G$189,3,FALSE)</f>
        <v>CHICLAYO</v>
      </c>
      <c r="H5760" s="9" t="str">
        <f>+VLOOKUP(datosAvance[[#This Row],[renaes]],eess!$A$1:$G$189,4,FALSE)</f>
        <v>REQUE-LAGUNAS</v>
      </c>
      <c r="I5760" s="9" t="str">
        <f>+VLOOKUP(datosAvance[[#This Row],[renaes]],eess!$A$1:$G$189,6,FALSE)</f>
        <v>CHICLAYO</v>
      </c>
      <c r="J5760" s="9" t="str">
        <f>+VLOOKUP(datosAvance[[#This Row],[renaes]],eess!$A$1:$G$189,7,FALSE)</f>
        <v>LAGUNAS</v>
      </c>
    </row>
    <row r="5761" spans="1:10" x14ac:dyDescent="0.25">
      <c r="A5761">
        <v>4361</v>
      </c>
      <c r="B5761">
        <v>1</v>
      </c>
      <c r="C5761" t="s">
        <v>244</v>
      </c>
      <c r="D5761">
        <v>5</v>
      </c>
      <c r="E5761" t="s">
        <v>5</v>
      </c>
      <c r="F5761" s="9" t="str">
        <f>+VLOOKUP(datosAvance[[#This Row],[renaes]],eess!$A$1:$G$189,2,FALSE)</f>
        <v>LAGUNAS</v>
      </c>
      <c r="G5761" s="9" t="str">
        <f>+VLOOKUP(datosAvance[[#This Row],[renaes]],eess!$A$1:$G$189,3,FALSE)</f>
        <v>CHICLAYO</v>
      </c>
      <c r="H5761" s="9" t="str">
        <f>+VLOOKUP(datosAvance[[#This Row],[renaes]],eess!$A$1:$G$189,4,FALSE)</f>
        <v>REQUE-LAGUNAS</v>
      </c>
      <c r="I5761" s="9" t="str">
        <f>+VLOOKUP(datosAvance[[#This Row],[renaes]],eess!$A$1:$G$189,6,FALSE)</f>
        <v>CHICLAYO</v>
      </c>
      <c r="J5761" s="9" t="str">
        <f>+VLOOKUP(datosAvance[[#This Row],[renaes]],eess!$A$1:$G$189,7,FALSE)</f>
        <v>LAGUNAS</v>
      </c>
    </row>
    <row r="5762" spans="1:10" x14ac:dyDescent="0.25">
      <c r="A5762">
        <v>4362</v>
      </c>
      <c r="B5762">
        <v>2</v>
      </c>
      <c r="C5762" t="s">
        <v>244</v>
      </c>
      <c r="D5762">
        <v>5</v>
      </c>
      <c r="E5762" t="s">
        <v>5</v>
      </c>
      <c r="F5762" s="9" t="str">
        <f>+VLOOKUP(datosAvance[[#This Row],[renaes]],eess!$A$1:$G$189,2,FALSE)</f>
        <v>TUPAC AMARU</v>
      </c>
      <c r="G5762" s="9" t="str">
        <f>+VLOOKUP(datosAvance[[#This Row],[renaes]],eess!$A$1:$G$189,3,FALSE)</f>
        <v>CHICLAYO</v>
      </c>
      <c r="H5762" s="9" t="str">
        <f>+VLOOKUP(datosAvance[[#This Row],[renaes]],eess!$A$1:$G$189,4,FALSE)</f>
        <v>REQUE-LAGUNAS</v>
      </c>
      <c r="I5762" s="9" t="str">
        <f>+VLOOKUP(datosAvance[[#This Row],[renaes]],eess!$A$1:$G$189,6,FALSE)</f>
        <v>CHICLAYO</v>
      </c>
      <c r="J5762" s="9" t="str">
        <f>+VLOOKUP(datosAvance[[#This Row],[renaes]],eess!$A$1:$G$189,7,FALSE)</f>
        <v>LAGUNAS</v>
      </c>
    </row>
    <row r="5763" spans="1:10" x14ac:dyDescent="0.25">
      <c r="A5763">
        <v>4363</v>
      </c>
      <c r="B5763">
        <v>0</v>
      </c>
      <c r="C5763" t="s">
        <v>244</v>
      </c>
      <c r="D5763">
        <v>5</v>
      </c>
      <c r="E5763" t="s">
        <v>5</v>
      </c>
      <c r="F5763" s="9" t="str">
        <f>+VLOOKUP(datosAvance[[#This Row],[renaes]],eess!$A$1:$G$189,2,FALSE)</f>
        <v>PUEBLO LIBRE</v>
      </c>
      <c r="G5763" s="9" t="str">
        <f>+VLOOKUP(datosAvance[[#This Row],[renaes]],eess!$A$1:$G$189,3,FALSE)</f>
        <v>CHICLAYO</v>
      </c>
      <c r="H5763" s="9" t="str">
        <f>+VLOOKUP(datosAvance[[#This Row],[renaes]],eess!$A$1:$G$189,4,FALSE)</f>
        <v>REQUE-LAGUNAS</v>
      </c>
      <c r="I5763" s="9" t="str">
        <f>+VLOOKUP(datosAvance[[#This Row],[renaes]],eess!$A$1:$G$189,6,FALSE)</f>
        <v>CHICLAYO</v>
      </c>
      <c r="J5763" s="9" t="str">
        <f>+VLOOKUP(datosAvance[[#This Row],[renaes]],eess!$A$1:$G$189,7,FALSE)</f>
        <v>LAGUNAS</v>
      </c>
    </row>
    <row r="5764" spans="1:10" x14ac:dyDescent="0.25">
      <c r="A5764">
        <v>4364</v>
      </c>
      <c r="B5764">
        <v>2</v>
      </c>
      <c r="C5764" t="s">
        <v>244</v>
      </c>
      <c r="D5764">
        <v>5</v>
      </c>
      <c r="E5764" t="s">
        <v>5</v>
      </c>
      <c r="F5764" s="9" t="str">
        <f>+VLOOKUP(datosAvance[[#This Row],[renaes]],eess!$A$1:$G$189,2,FALSE)</f>
        <v>NUEVA ARICA</v>
      </c>
      <c r="G5764" s="9" t="str">
        <f>+VLOOKUP(datosAvance[[#This Row],[renaes]],eess!$A$1:$G$189,3,FALSE)</f>
        <v>CHICLAYO</v>
      </c>
      <c r="H5764" s="9" t="str">
        <f>+VLOOKUP(datosAvance[[#This Row],[renaes]],eess!$A$1:$G$189,4,FALSE)</f>
        <v>OYOTUN</v>
      </c>
      <c r="I5764" s="9" t="str">
        <f>+VLOOKUP(datosAvance[[#This Row],[renaes]],eess!$A$1:$G$189,6,FALSE)</f>
        <v>CHICLAYO</v>
      </c>
      <c r="J5764" s="9" t="str">
        <f>+VLOOKUP(datosAvance[[#This Row],[renaes]],eess!$A$1:$G$189,7,FALSE)</f>
        <v>NUEVA ARICA</v>
      </c>
    </row>
    <row r="5765" spans="1:10" x14ac:dyDescent="0.25">
      <c r="A5765">
        <v>4365</v>
      </c>
      <c r="B5765">
        <v>1</v>
      </c>
      <c r="C5765" t="s">
        <v>244</v>
      </c>
      <c r="D5765">
        <v>5</v>
      </c>
      <c r="E5765" t="s">
        <v>5</v>
      </c>
      <c r="F5765" s="9" t="str">
        <f>+VLOOKUP(datosAvance[[#This Row],[renaes]],eess!$A$1:$G$189,2,FALSE)</f>
        <v>LA VIÑA DE NUEVA ARICA</v>
      </c>
      <c r="G5765" s="9" t="str">
        <f>+VLOOKUP(datosAvance[[#This Row],[renaes]],eess!$A$1:$G$189,3,FALSE)</f>
        <v>CHICLAYO</v>
      </c>
      <c r="H5765" s="9" t="str">
        <f>+VLOOKUP(datosAvance[[#This Row],[renaes]],eess!$A$1:$G$189,4,FALSE)</f>
        <v>OYOTUN</v>
      </c>
      <c r="I5765" s="9" t="str">
        <f>+VLOOKUP(datosAvance[[#This Row],[renaes]],eess!$A$1:$G$189,6,FALSE)</f>
        <v>CHICLAYO</v>
      </c>
      <c r="J5765" s="9" t="str">
        <f>+VLOOKUP(datosAvance[[#This Row],[renaes]],eess!$A$1:$G$189,7,FALSE)</f>
        <v>NUEVA ARICA</v>
      </c>
    </row>
    <row r="5766" spans="1:10" x14ac:dyDescent="0.25">
      <c r="A5766">
        <v>4366</v>
      </c>
      <c r="B5766">
        <v>3</v>
      </c>
      <c r="C5766" t="s">
        <v>244</v>
      </c>
      <c r="D5766">
        <v>5</v>
      </c>
      <c r="E5766" t="s">
        <v>5</v>
      </c>
      <c r="F5766" s="9" t="str">
        <f>+VLOOKUP(datosAvance[[#This Row],[renaes]],eess!$A$1:$G$189,2,FALSE)</f>
        <v>OYOTUN</v>
      </c>
      <c r="G5766" s="9" t="str">
        <f>+VLOOKUP(datosAvance[[#This Row],[renaes]],eess!$A$1:$G$189,3,FALSE)</f>
        <v>CHICLAYO</v>
      </c>
      <c r="H5766" s="9" t="str">
        <f>+VLOOKUP(datosAvance[[#This Row],[renaes]],eess!$A$1:$G$189,4,FALSE)</f>
        <v>OYOTUN</v>
      </c>
      <c r="I5766" s="9" t="str">
        <f>+VLOOKUP(datosAvance[[#This Row],[renaes]],eess!$A$1:$G$189,6,FALSE)</f>
        <v>CHICLAYO</v>
      </c>
      <c r="J5766" s="9" t="str">
        <f>+VLOOKUP(datosAvance[[#This Row],[renaes]],eess!$A$1:$G$189,7,FALSE)</f>
        <v>OYOTUN</v>
      </c>
    </row>
    <row r="5767" spans="1:10" x14ac:dyDescent="0.25">
      <c r="A5767">
        <v>4367</v>
      </c>
      <c r="B5767">
        <v>1</v>
      </c>
      <c r="C5767" t="s">
        <v>244</v>
      </c>
      <c r="D5767">
        <v>5</v>
      </c>
      <c r="E5767" t="s">
        <v>5</v>
      </c>
      <c r="F5767" s="9" t="str">
        <f>+VLOOKUP(datosAvance[[#This Row],[renaes]],eess!$A$1:$G$189,2,FALSE)</f>
        <v>EL ESPINAL</v>
      </c>
      <c r="G5767" s="9" t="str">
        <f>+VLOOKUP(datosAvance[[#This Row],[renaes]],eess!$A$1:$G$189,3,FALSE)</f>
        <v>CHICLAYO</v>
      </c>
      <c r="H5767" s="9" t="str">
        <f>+VLOOKUP(datosAvance[[#This Row],[renaes]],eess!$A$1:$G$189,4,FALSE)</f>
        <v>OYOTUN</v>
      </c>
      <c r="I5767" s="9" t="str">
        <f>+VLOOKUP(datosAvance[[#This Row],[renaes]],eess!$A$1:$G$189,6,FALSE)</f>
        <v>CHICLAYO</v>
      </c>
      <c r="J5767" s="9" t="str">
        <f>+VLOOKUP(datosAvance[[#This Row],[renaes]],eess!$A$1:$G$189,7,FALSE)</f>
        <v>OYOTUN</v>
      </c>
    </row>
    <row r="5768" spans="1:10" x14ac:dyDescent="0.25">
      <c r="A5768">
        <v>4368</v>
      </c>
      <c r="B5768">
        <v>1</v>
      </c>
      <c r="C5768" t="s">
        <v>244</v>
      </c>
      <c r="D5768">
        <v>5</v>
      </c>
      <c r="E5768" t="s">
        <v>5</v>
      </c>
      <c r="F5768" s="9" t="str">
        <f>+VLOOKUP(datosAvance[[#This Row],[renaes]],eess!$A$1:$G$189,2,FALSE)</f>
        <v>PAN DE AZUCAR</v>
      </c>
      <c r="G5768" s="9" t="str">
        <f>+VLOOKUP(datosAvance[[#This Row],[renaes]],eess!$A$1:$G$189,3,FALSE)</f>
        <v>CHICLAYO</v>
      </c>
      <c r="H5768" s="9" t="str">
        <f>+VLOOKUP(datosAvance[[#This Row],[renaes]],eess!$A$1:$G$189,4,FALSE)</f>
        <v>OYOTUN</v>
      </c>
      <c r="I5768" s="9" t="str">
        <f>+VLOOKUP(datosAvance[[#This Row],[renaes]],eess!$A$1:$G$189,6,FALSE)</f>
        <v>CHICLAYO</v>
      </c>
      <c r="J5768" s="9" t="str">
        <f>+VLOOKUP(datosAvance[[#This Row],[renaes]],eess!$A$1:$G$189,7,FALSE)</f>
        <v>OYOTUN</v>
      </c>
    </row>
    <row r="5769" spans="1:10" x14ac:dyDescent="0.25">
      <c r="A5769">
        <v>4369</v>
      </c>
      <c r="B5769">
        <v>1</v>
      </c>
      <c r="C5769" t="s">
        <v>244</v>
      </c>
      <c r="D5769">
        <v>5</v>
      </c>
      <c r="E5769" t="s">
        <v>5</v>
      </c>
      <c r="F5769" s="9" t="str">
        <f>+VLOOKUP(datosAvance[[#This Row],[renaes]],eess!$A$1:$G$189,2,FALSE)</f>
        <v>VIRGEN DE LAS MERCEDES LA OTRA BANDA</v>
      </c>
      <c r="G5769" s="9" t="str">
        <f>+VLOOKUP(datosAvance[[#This Row],[renaes]],eess!$A$1:$G$189,3,FALSE)</f>
        <v>CHICLAYO</v>
      </c>
      <c r="H5769" s="9" t="str">
        <f>+VLOOKUP(datosAvance[[#This Row],[renaes]],eess!$A$1:$G$189,4,FALSE)</f>
        <v>CAYALTI-ZAÑA</v>
      </c>
      <c r="I5769" s="9" t="str">
        <f>+VLOOKUP(datosAvance[[#This Row],[renaes]],eess!$A$1:$G$189,6,FALSE)</f>
        <v>CHICLAYO</v>
      </c>
      <c r="J5769" s="9" t="str">
        <f>+VLOOKUP(datosAvance[[#This Row],[renaes]],eess!$A$1:$G$189,7,FALSE)</f>
        <v>SAÑA</v>
      </c>
    </row>
    <row r="5770" spans="1:10" x14ac:dyDescent="0.25">
      <c r="A5770">
        <v>4370</v>
      </c>
      <c r="B5770">
        <v>0</v>
      </c>
      <c r="C5770" t="s">
        <v>244</v>
      </c>
      <c r="D5770">
        <v>5</v>
      </c>
      <c r="E5770" t="s">
        <v>5</v>
      </c>
      <c r="F5770" s="9" t="str">
        <f>+VLOOKUP(datosAvance[[#This Row],[renaes]],eess!$A$1:$G$189,2,FALSE)</f>
        <v>HOSPITAL BELEN - LAMBAYEQUE</v>
      </c>
      <c r="G5770" s="9" t="str">
        <f>+VLOOKUP(datosAvance[[#This Row],[renaes]],eess!$A$1:$G$189,3,FALSE)</f>
        <v>NO PERTENECE A NINGUNA RED</v>
      </c>
      <c r="H5770" s="9" t="str">
        <f>+VLOOKUP(datosAvance[[#This Row],[renaes]],eess!$A$1:$G$189,4,FALSE)</f>
        <v>NO PERTENECE A NINGUNA MICRORED</v>
      </c>
      <c r="I5770" s="9" t="str">
        <f>+VLOOKUP(datosAvance[[#This Row],[renaes]],eess!$A$1:$G$189,6,FALSE)</f>
        <v>LAMBAYEQUE</v>
      </c>
      <c r="J5770" s="9" t="str">
        <f>+VLOOKUP(datosAvance[[#This Row],[renaes]],eess!$A$1:$G$189,7,FALSE)</f>
        <v>LAMBAYEQUE</v>
      </c>
    </row>
    <row r="5771" spans="1:10" x14ac:dyDescent="0.25">
      <c r="A5771">
        <v>4371</v>
      </c>
      <c r="B5771">
        <v>5</v>
      </c>
      <c r="C5771" t="s">
        <v>244</v>
      </c>
      <c r="D5771">
        <v>5</v>
      </c>
      <c r="E5771" t="s">
        <v>5</v>
      </c>
      <c r="F5771" s="9" t="str">
        <f>+VLOOKUP(datosAvance[[#This Row],[renaes]],eess!$A$1:$G$189,2,FALSE)</f>
        <v>JAYANCA</v>
      </c>
      <c r="G5771" s="9" t="str">
        <f>+VLOOKUP(datosAvance[[#This Row],[renaes]],eess!$A$1:$G$189,3,FALSE)</f>
        <v>LAMBAYEQUE</v>
      </c>
      <c r="H5771" s="9" t="str">
        <f>+VLOOKUP(datosAvance[[#This Row],[renaes]],eess!$A$1:$G$189,4,FALSE)</f>
        <v>JAYANCA</v>
      </c>
      <c r="I5771" s="9" t="str">
        <f>+VLOOKUP(datosAvance[[#This Row],[renaes]],eess!$A$1:$G$189,6,FALSE)</f>
        <v>LAMBAYEQUE</v>
      </c>
      <c r="J5771" s="9" t="str">
        <f>+VLOOKUP(datosAvance[[#This Row],[renaes]],eess!$A$1:$G$189,7,FALSE)</f>
        <v>JAYANCA</v>
      </c>
    </row>
    <row r="5772" spans="1:10" x14ac:dyDescent="0.25">
      <c r="A5772">
        <v>4372</v>
      </c>
      <c r="B5772">
        <v>7</v>
      </c>
      <c r="C5772" t="s">
        <v>244</v>
      </c>
      <c r="D5772">
        <v>5</v>
      </c>
      <c r="E5772" t="s">
        <v>5</v>
      </c>
      <c r="F5772" s="9" t="str">
        <f>+VLOOKUP(datosAvance[[#This Row],[renaes]],eess!$A$1:$G$189,2,FALSE)</f>
        <v>SAN MARTIN</v>
      </c>
      <c r="G5772" s="9" t="str">
        <f>+VLOOKUP(datosAvance[[#This Row],[renaes]],eess!$A$1:$G$189,3,FALSE)</f>
        <v>LAMBAYEQUE</v>
      </c>
      <c r="H5772" s="9" t="str">
        <f>+VLOOKUP(datosAvance[[#This Row],[renaes]],eess!$A$1:$G$189,4,FALSE)</f>
        <v>LAMBAYEQUE</v>
      </c>
      <c r="I5772" s="9" t="str">
        <f>+VLOOKUP(datosAvance[[#This Row],[renaes]],eess!$A$1:$G$189,6,FALSE)</f>
        <v>LAMBAYEQUE</v>
      </c>
      <c r="J5772" s="9" t="str">
        <f>+VLOOKUP(datosAvance[[#This Row],[renaes]],eess!$A$1:$G$189,7,FALSE)</f>
        <v>LAMBAYEQUE</v>
      </c>
    </row>
    <row r="5773" spans="1:10" x14ac:dyDescent="0.25">
      <c r="A5773">
        <v>4373</v>
      </c>
      <c r="B5773">
        <v>10</v>
      </c>
      <c r="C5773" t="s">
        <v>244</v>
      </c>
      <c r="D5773">
        <v>5</v>
      </c>
      <c r="E5773" t="s">
        <v>5</v>
      </c>
      <c r="F5773" s="9" t="str">
        <f>+VLOOKUP(datosAvance[[#This Row],[renaes]],eess!$A$1:$G$189,2,FALSE)</f>
        <v>TORIBIA CASTRO CHIRINOS</v>
      </c>
      <c r="G5773" s="9" t="str">
        <f>+VLOOKUP(datosAvance[[#This Row],[renaes]],eess!$A$1:$G$189,3,FALSE)</f>
        <v>LAMBAYEQUE</v>
      </c>
      <c r="H5773" s="9" t="str">
        <f>+VLOOKUP(datosAvance[[#This Row],[renaes]],eess!$A$1:$G$189,4,FALSE)</f>
        <v>LAMBAYEQUE</v>
      </c>
      <c r="I5773" s="9" t="str">
        <f>+VLOOKUP(datosAvance[[#This Row],[renaes]],eess!$A$1:$G$189,6,FALSE)</f>
        <v>LAMBAYEQUE</v>
      </c>
      <c r="J5773" s="9" t="str">
        <f>+VLOOKUP(datosAvance[[#This Row],[renaes]],eess!$A$1:$G$189,7,FALSE)</f>
        <v>LAMBAYEQUE</v>
      </c>
    </row>
    <row r="5774" spans="1:10" x14ac:dyDescent="0.25">
      <c r="A5774">
        <v>4374</v>
      </c>
      <c r="B5774">
        <v>0</v>
      </c>
      <c r="C5774" t="s">
        <v>244</v>
      </c>
      <c r="D5774">
        <v>5</v>
      </c>
      <c r="E5774" t="s">
        <v>5</v>
      </c>
      <c r="F5774" s="9" t="str">
        <f>+VLOOKUP(datosAvance[[#This Row],[renaes]],eess!$A$1:$G$189,2,FALSE)</f>
        <v>SIALUPE HUAMANTANGA</v>
      </c>
      <c r="G5774" s="9" t="str">
        <f>+VLOOKUP(datosAvance[[#This Row],[renaes]],eess!$A$1:$G$189,3,FALSE)</f>
        <v>LAMBAYEQUE</v>
      </c>
      <c r="H5774" s="9" t="str">
        <f>+VLOOKUP(datosAvance[[#This Row],[renaes]],eess!$A$1:$G$189,4,FALSE)</f>
        <v>LAMBAYEQUE</v>
      </c>
      <c r="I5774" s="9" t="str">
        <f>+VLOOKUP(datosAvance[[#This Row],[renaes]],eess!$A$1:$G$189,6,FALSE)</f>
        <v>LAMBAYEQUE</v>
      </c>
      <c r="J5774" s="9" t="str">
        <f>+VLOOKUP(datosAvance[[#This Row],[renaes]],eess!$A$1:$G$189,7,FALSE)</f>
        <v>LAMBAYEQUE</v>
      </c>
    </row>
    <row r="5775" spans="1:10" x14ac:dyDescent="0.25">
      <c r="A5775">
        <v>4375</v>
      </c>
      <c r="B5775">
        <v>2</v>
      </c>
      <c r="C5775" t="s">
        <v>244</v>
      </c>
      <c r="D5775">
        <v>5</v>
      </c>
      <c r="E5775" t="s">
        <v>5</v>
      </c>
      <c r="F5775" s="9" t="str">
        <f>+VLOOKUP(datosAvance[[#This Row],[renaes]],eess!$A$1:$G$189,2,FALSE)</f>
        <v>MUYFINCA-PUNTO 09</v>
      </c>
      <c r="G5775" s="9" t="str">
        <f>+VLOOKUP(datosAvance[[#This Row],[renaes]],eess!$A$1:$G$189,3,FALSE)</f>
        <v>LAMBAYEQUE</v>
      </c>
      <c r="H5775" s="9" t="str">
        <f>+VLOOKUP(datosAvance[[#This Row],[renaes]],eess!$A$1:$G$189,4,FALSE)</f>
        <v>LAMBAYEQUE</v>
      </c>
      <c r="I5775" s="9" t="str">
        <f>+VLOOKUP(datosAvance[[#This Row],[renaes]],eess!$A$1:$G$189,6,FALSE)</f>
        <v>LAMBAYEQUE</v>
      </c>
      <c r="J5775" s="9" t="str">
        <f>+VLOOKUP(datosAvance[[#This Row],[renaes]],eess!$A$1:$G$189,7,FALSE)</f>
        <v>LAMBAYEQUE</v>
      </c>
    </row>
    <row r="5776" spans="1:10" x14ac:dyDescent="0.25">
      <c r="A5776">
        <v>4376</v>
      </c>
      <c r="B5776">
        <v>3</v>
      </c>
      <c r="C5776" t="s">
        <v>244</v>
      </c>
      <c r="D5776">
        <v>5</v>
      </c>
      <c r="E5776" t="s">
        <v>5</v>
      </c>
      <c r="F5776" s="9" t="str">
        <f>+VLOOKUP(datosAvance[[#This Row],[renaes]],eess!$A$1:$G$189,2,FALSE)</f>
        <v>ILLIMO</v>
      </c>
      <c r="G5776" s="9" t="str">
        <f>+VLOOKUP(datosAvance[[#This Row],[renaes]],eess!$A$1:$G$189,3,FALSE)</f>
        <v>LAMBAYEQUE</v>
      </c>
      <c r="H5776" s="9" t="str">
        <f>+VLOOKUP(datosAvance[[#This Row],[renaes]],eess!$A$1:$G$189,4,FALSE)</f>
        <v>ILLIMO</v>
      </c>
      <c r="I5776" s="9" t="str">
        <f>+VLOOKUP(datosAvance[[#This Row],[renaes]],eess!$A$1:$G$189,6,FALSE)</f>
        <v>LAMBAYEQUE</v>
      </c>
      <c r="J5776" s="9" t="str">
        <f>+VLOOKUP(datosAvance[[#This Row],[renaes]],eess!$A$1:$G$189,7,FALSE)</f>
        <v>ILLIMO</v>
      </c>
    </row>
    <row r="5777" spans="1:10" x14ac:dyDescent="0.25">
      <c r="A5777">
        <v>4378</v>
      </c>
      <c r="B5777">
        <v>1</v>
      </c>
      <c r="C5777" t="s">
        <v>244</v>
      </c>
      <c r="D5777">
        <v>5</v>
      </c>
      <c r="E5777" t="s">
        <v>5</v>
      </c>
      <c r="F5777" s="9" t="str">
        <f>+VLOOKUP(datosAvance[[#This Row],[renaes]],eess!$A$1:$G$189,2,FALSE)</f>
        <v>SAN PEDRO SASAPE</v>
      </c>
      <c r="G5777" s="9" t="str">
        <f>+VLOOKUP(datosAvance[[#This Row],[renaes]],eess!$A$1:$G$189,3,FALSE)</f>
        <v>LAMBAYEQUE</v>
      </c>
      <c r="H5777" s="9" t="str">
        <f>+VLOOKUP(datosAvance[[#This Row],[renaes]],eess!$A$1:$G$189,4,FALSE)</f>
        <v>ILLIMO</v>
      </c>
      <c r="I5777" s="9" t="str">
        <f>+VLOOKUP(datosAvance[[#This Row],[renaes]],eess!$A$1:$G$189,6,FALSE)</f>
        <v>LAMBAYEQUE</v>
      </c>
      <c r="J5777" s="9" t="str">
        <f>+VLOOKUP(datosAvance[[#This Row],[renaes]],eess!$A$1:$G$189,7,FALSE)</f>
        <v>ILLIMO</v>
      </c>
    </row>
    <row r="5778" spans="1:10" x14ac:dyDescent="0.25">
      <c r="A5778">
        <v>4379</v>
      </c>
      <c r="B5778">
        <v>1</v>
      </c>
      <c r="C5778" t="s">
        <v>244</v>
      </c>
      <c r="D5778">
        <v>5</v>
      </c>
      <c r="E5778" t="s">
        <v>5</v>
      </c>
      <c r="F5778" s="9" t="str">
        <f>+VLOOKUP(datosAvance[[#This Row],[renaes]],eess!$A$1:$G$189,2,FALSE)</f>
        <v>LA VIÑA (JAYANCA)</v>
      </c>
      <c r="G5778" s="9" t="str">
        <f>+VLOOKUP(datosAvance[[#This Row],[renaes]],eess!$A$1:$G$189,3,FALSE)</f>
        <v>LAMBAYEQUE</v>
      </c>
      <c r="H5778" s="9" t="str">
        <f>+VLOOKUP(datosAvance[[#This Row],[renaes]],eess!$A$1:$G$189,4,FALSE)</f>
        <v>JAYANCA</v>
      </c>
      <c r="I5778" s="9" t="str">
        <f>+VLOOKUP(datosAvance[[#This Row],[renaes]],eess!$A$1:$G$189,6,FALSE)</f>
        <v>LAMBAYEQUE</v>
      </c>
      <c r="J5778" s="9" t="str">
        <f>+VLOOKUP(datosAvance[[#This Row],[renaes]],eess!$A$1:$G$189,7,FALSE)</f>
        <v>JAYANCA</v>
      </c>
    </row>
    <row r="5779" spans="1:10" x14ac:dyDescent="0.25">
      <c r="A5779">
        <v>4380</v>
      </c>
      <c r="B5779">
        <v>5</v>
      </c>
      <c r="C5779" t="s">
        <v>244</v>
      </c>
      <c r="D5779">
        <v>5</v>
      </c>
      <c r="E5779" t="s">
        <v>5</v>
      </c>
      <c r="F5779" s="9" t="str">
        <f>+VLOOKUP(datosAvance[[#This Row],[renaes]],eess!$A$1:$G$189,2,FALSE)</f>
        <v>MOCHUMI</v>
      </c>
      <c r="G5779" s="9" t="str">
        <f>+VLOOKUP(datosAvance[[#This Row],[renaes]],eess!$A$1:$G$189,3,FALSE)</f>
        <v>LAMBAYEQUE</v>
      </c>
      <c r="H5779" s="9" t="str">
        <f>+VLOOKUP(datosAvance[[#This Row],[renaes]],eess!$A$1:$G$189,4,FALSE)</f>
        <v>MOCHUMI</v>
      </c>
      <c r="I5779" s="9" t="str">
        <f>+VLOOKUP(datosAvance[[#This Row],[renaes]],eess!$A$1:$G$189,6,FALSE)</f>
        <v>LAMBAYEQUE</v>
      </c>
      <c r="J5779" s="9" t="str">
        <f>+VLOOKUP(datosAvance[[#This Row],[renaes]],eess!$A$1:$G$189,7,FALSE)</f>
        <v>MOCHUMI</v>
      </c>
    </row>
    <row r="5780" spans="1:10" x14ac:dyDescent="0.25">
      <c r="A5780">
        <v>4381</v>
      </c>
      <c r="B5780">
        <v>2</v>
      </c>
      <c r="C5780" t="s">
        <v>244</v>
      </c>
      <c r="D5780">
        <v>5</v>
      </c>
      <c r="E5780" t="s">
        <v>5</v>
      </c>
      <c r="F5780" s="9" t="str">
        <f>+VLOOKUP(datosAvance[[#This Row],[renaes]],eess!$A$1:$G$189,2,FALSE)</f>
        <v>MARAVILLAS</v>
      </c>
      <c r="G5780" s="9" t="str">
        <f>+VLOOKUP(datosAvance[[#This Row],[renaes]],eess!$A$1:$G$189,3,FALSE)</f>
        <v>LAMBAYEQUE</v>
      </c>
      <c r="H5780" s="9" t="str">
        <f>+VLOOKUP(datosAvance[[#This Row],[renaes]],eess!$A$1:$G$189,4,FALSE)</f>
        <v>MOCHUMI</v>
      </c>
      <c r="I5780" s="9" t="str">
        <f>+VLOOKUP(datosAvance[[#This Row],[renaes]],eess!$A$1:$G$189,6,FALSE)</f>
        <v>LAMBAYEQUE</v>
      </c>
      <c r="J5780" s="9" t="str">
        <f>+VLOOKUP(datosAvance[[#This Row],[renaes]],eess!$A$1:$G$189,7,FALSE)</f>
        <v>MOCHUMI</v>
      </c>
    </row>
    <row r="5781" spans="1:10" x14ac:dyDescent="0.25">
      <c r="A5781">
        <v>4382</v>
      </c>
      <c r="B5781">
        <v>7</v>
      </c>
      <c r="C5781" t="s">
        <v>244</v>
      </c>
      <c r="D5781">
        <v>5</v>
      </c>
      <c r="E5781" t="s">
        <v>5</v>
      </c>
      <c r="F5781" s="9" t="str">
        <f>+VLOOKUP(datosAvance[[#This Row],[renaes]],eess!$A$1:$G$189,2,FALSE)</f>
        <v>PUNTO CUATRO</v>
      </c>
      <c r="G5781" s="9" t="str">
        <f>+VLOOKUP(datosAvance[[#This Row],[renaes]],eess!$A$1:$G$189,3,FALSE)</f>
        <v>LAMBAYEQUE</v>
      </c>
      <c r="H5781" s="9" t="str">
        <f>+VLOOKUP(datosAvance[[#This Row],[renaes]],eess!$A$1:$G$189,4,FALSE)</f>
        <v>MOCHUMI</v>
      </c>
      <c r="I5781" s="9" t="str">
        <f>+VLOOKUP(datosAvance[[#This Row],[renaes]],eess!$A$1:$G$189,6,FALSE)</f>
        <v>LAMBAYEQUE</v>
      </c>
      <c r="J5781" s="9" t="str">
        <f>+VLOOKUP(datosAvance[[#This Row],[renaes]],eess!$A$1:$G$189,7,FALSE)</f>
        <v>MOCHUMI</v>
      </c>
    </row>
    <row r="5782" spans="1:10" x14ac:dyDescent="0.25">
      <c r="A5782">
        <v>4383</v>
      </c>
      <c r="B5782">
        <v>1</v>
      </c>
      <c r="C5782" t="s">
        <v>244</v>
      </c>
      <c r="D5782">
        <v>5</v>
      </c>
      <c r="E5782" t="s">
        <v>5</v>
      </c>
      <c r="F5782" s="9" t="str">
        <f>+VLOOKUP(datosAvance[[#This Row],[renaes]],eess!$A$1:$G$189,2,FALSE)</f>
        <v>PAREDONES MUY FINCA</v>
      </c>
      <c r="G5782" s="9" t="str">
        <f>+VLOOKUP(datosAvance[[#This Row],[renaes]],eess!$A$1:$G$189,3,FALSE)</f>
        <v>LAMBAYEQUE</v>
      </c>
      <c r="H5782" s="9" t="str">
        <f>+VLOOKUP(datosAvance[[#This Row],[renaes]],eess!$A$1:$G$189,4,FALSE)</f>
        <v>MOCHUMI</v>
      </c>
      <c r="I5782" s="9" t="str">
        <f>+VLOOKUP(datosAvance[[#This Row],[renaes]],eess!$A$1:$G$189,6,FALSE)</f>
        <v>LAMBAYEQUE</v>
      </c>
      <c r="J5782" s="9" t="str">
        <f>+VLOOKUP(datosAvance[[#This Row],[renaes]],eess!$A$1:$G$189,7,FALSE)</f>
        <v>MOCHUMI</v>
      </c>
    </row>
    <row r="5783" spans="1:10" x14ac:dyDescent="0.25">
      <c r="A5783">
        <v>4384</v>
      </c>
      <c r="B5783">
        <v>2</v>
      </c>
      <c r="C5783" t="s">
        <v>244</v>
      </c>
      <c r="D5783">
        <v>5</v>
      </c>
      <c r="E5783" t="s">
        <v>5</v>
      </c>
      <c r="F5783" s="9" t="str">
        <f>+VLOOKUP(datosAvance[[#This Row],[renaes]],eess!$A$1:$G$189,2,FALSE)</f>
        <v>PACORA</v>
      </c>
      <c r="G5783" s="9" t="str">
        <f>+VLOOKUP(datosAvance[[#This Row],[renaes]],eess!$A$1:$G$189,3,FALSE)</f>
        <v>LAMBAYEQUE</v>
      </c>
      <c r="H5783" s="9" t="str">
        <f>+VLOOKUP(datosAvance[[#This Row],[renaes]],eess!$A$1:$G$189,4,FALSE)</f>
        <v>ILLIMO</v>
      </c>
      <c r="I5783" s="9" t="str">
        <f>+VLOOKUP(datosAvance[[#This Row],[renaes]],eess!$A$1:$G$189,6,FALSE)</f>
        <v>LAMBAYEQUE</v>
      </c>
      <c r="J5783" s="9" t="str">
        <f>+VLOOKUP(datosAvance[[#This Row],[renaes]],eess!$A$1:$G$189,7,FALSE)</f>
        <v>PACORA</v>
      </c>
    </row>
    <row r="5784" spans="1:10" x14ac:dyDescent="0.25">
      <c r="A5784">
        <v>4385</v>
      </c>
      <c r="B5784">
        <v>1</v>
      </c>
      <c r="C5784" t="s">
        <v>244</v>
      </c>
      <c r="D5784">
        <v>5</v>
      </c>
      <c r="E5784" t="s">
        <v>5</v>
      </c>
      <c r="F5784" s="9" t="str">
        <f>+VLOOKUP(datosAvance[[#This Row],[renaes]],eess!$A$1:$G$189,2,FALSE)</f>
        <v>HUACA RIVERA</v>
      </c>
      <c r="G5784" s="9" t="str">
        <f>+VLOOKUP(datosAvance[[#This Row],[renaes]],eess!$A$1:$G$189,3,FALSE)</f>
        <v>LAMBAYEQUE</v>
      </c>
      <c r="H5784" s="9" t="str">
        <f>+VLOOKUP(datosAvance[[#This Row],[renaes]],eess!$A$1:$G$189,4,FALSE)</f>
        <v>ILLIMO</v>
      </c>
      <c r="I5784" s="9" t="str">
        <f>+VLOOKUP(datosAvance[[#This Row],[renaes]],eess!$A$1:$G$189,6,FALSE)</f>
        <v>LAMBAYEQUE</v>
      </c>
      <c r="J5784" s="9" t="str">
        <f>+VLOOKUP(datosAvance[[#This Row],[renaes]],eess!$A$1:$G$189,7,FALSE)</f>
        <v>PACORA</v>
      </c>
    </row>
    <row r="5785" spans="1:10" x14ac:dyDescent="0.25">
      <c r="A5785">
        <v>4386</v>
      </c>
      <c r="B5785">
        <v>2</v>
      </c>
      <c r="C5785" t="s">
        <v>244</v>
      </c>
      <c r="D5785">
        <v>5</v>
      </c>
      <c r="E5785" t="s">
        <v>5</v>
      </c>
      <c r="F5785" s="9" t="str">
        <f>+VLOOKUP(datosAvance[[#This Row],[renaes]],eess!$A$1:$G$189,2,FALSE)</f>
        <v>SALAS</v>
      </c>
      <c r="G5785" s="9" t="str">
        <f>+VLOOKUP(datosAvance[[#This Row],[renaes]],eess!$A$1:$G$189,3,FALSE)</f>
        <v>LAMBAYEQUE</v>
      </c>
      <c r="H5785" s="9" t="str">
        <f>+VLOOKUP(datosAvance[[#This Row],[renaes]],eess!$A$1:$G$189,4,FALSE)</f>
        <v>SALAS</v>
      </c>
      <c r="I5785" s="9" t="str">
        <f>+VLOOKUP(datosAvance[[#This Row],[renaes]],eess!$A$1:$G$189,6,FALSE)</f>
        <v>LAMBAYEQUE</v>
      </c>
      <c r="J5785" s="9" t="str">
        <f>+VLOOKUP(datosAvance[[#This Row],[renaes]],eess!$A$1:$G$189,7,FALSE)</f>
        <v>SALAS</v>
      </c>
    </row>
    <row r="5786" spans="1:10" x14ac:dyDescent="0.25">
      <c r="A5786">
        <v>4388</v>
      </c>
      <c r="B5786">
        <v>0</v>
      </c>
      <c r="C5786" t="s">
        <v>244</v>
      </c>
      <c r="D5786">
        <v>5</v>
      </c>
      <c r="E5786" t="s">
        <v>5</v>
      </c>
      <c r="F5786" s="9" t="str">
        <f>+VLOOKUP(datosAvance[[#This Row],[renaes]],eess!$A$1:$G$189,2,FALSE)</f>
        <v>KERGUER</v>
      </c>
      <c r="G5786" s="9" t="str">
        <f>+VLOOKUP(datosAvance[[#This Row],[renaes]],eess!$A$1:$G$189,3,FALSE)</f>
        <v>LAMBAYEQUE</v>
      </c>
      <c r="H5786" s="9" t="str">
        <f>+VLOOKUP(datosAvance[[#This Row],[renaes]],eess!$A$1:$G$189,4,FALSE)</f>
        <v>SALAS</v>
      </c>
      <c r="I5786" s="9" t="str">
        <f>+VLOOKUP(datosAvance[[#This Row],[renaes]],eess!$A$1:$G$189,6,FALSE)</f>
        <v>LAMBAYEQUE</v>
      </c>
      <c r="J5786" s="9" t="str">
        <f>+VLOOKUP(datosAvance[[#This Row],[renaes]],eess!$A$1:$G$189,7,FALSE)</f>
        <v>SALAS</v>
      </c>
    </row>
    <row r="5787" spans="1:10" x14ac:dyDescent="0.25">
      <c r="A5787">
        <v>4389</v>
      </c>
      <c r="B5787">
        <v>3</v>
      </c>
      <c r="C5787" t="s">
        <v>244</v>
      </c>
      <c r="D5787">
        <v>5</v>
      </c>
      <c r="E5787" t="s">
        <v>5</v>
      </c>
      <c r="F5787" s="9" t="str">
        <f>+VLOOKUP(datosAvance[[#This Row],[renaes]],eess!$A$1:$G$189,2,FALSE)</f>
        <v>TUCUME</v>
      </c>
      <c r="G5787" s="9" t="str">
        <f>+VLOOKUP(datosAvance[[#This Row],[renaes]],eess!$A$1:$G$189,3,FALSE)</f>
        <v>LAMBAYEQUE</v>
      </c>
      <c r="H5787" s="9" t="str">
        <f>+VLOOKUP(datosAvance[[#This Row],[renaes]],eess!$A$1:$G$189,4,FALSE)</f>
        <v>TUCUME</v>
      </c>
      <c r="I5787" s="9" t="str">
        <f>+VLOOKUP(datosAvance[[#This Row],[renaes]],eess!$A$1:$G$189,6,FALSE)</f>
        <v>LAMBAYEQUE</v>
      </c>
      <c r="J5787" s="9" t="str">
        <f>+VLOOKUP(datosAvance[[#This Row],[renaes]],eess!$A$1:$G$189,7,FALSE)</f>
        <v>TUCUME</v>
      </c>
    </row>
    <row r="5788" spans="1:10" x14ac:dyDescent="0.25">
      <c r="A5788">
        <v>4390</v>
      </c>
      <c r="B5788">
        <v>0</v>
      </c>
      <c r="C5788" t="s">
        <v>244</v>
      </c>
      <c r="D5788">
        <v>5</v>
      </c>
      <c r="E5788" t="s">
        <v>5</v>
      </c>
      <c r="F5788" s="9" t="str">
        <f>+VLOOKUP(datosAvance[[#This Row],[renaes]],eess!$A$1:$G$189,2,FALSE)</f>
        <v>TUCUME VIEJO</v>
      </c>
      <c r="G5788" s="9" t="str">
        <f>+VLOOKUP(datosAvance[[#This Row],[renaes]],eess!$A$1:$G$189,3,FALSE)</f>
        <v>LAMBAYEQUE</v>
      </c>
      <c r="H5788" s="9" t="str">
        <f>+VLOOKUP(datosAvance[[#This Row],[renaes]],eess!$A$1:$G$189,4,FALSE)</f>
        <v>TUCUME</v>
      </c>
      <c r="I5788" s="9" t="str">
        <f>+VLOOKUP(datosAvance[[#This Row],[renaes]],eess!$A$1:$G$189,6,FALSE)</f>
        <v>LAMBAYEQUE</v>
      </c>
      <c r="J5788" s="9" t="str">
        <f>+VLOOKUP(datosAvance[[#This Row],[renaes]],eess!$A$1:$G$189,7,FALSE)</f>
        <v>TUCUME</v>
      </c>
    </row>
    <row r="5789" spans="1:10" x14ac:dyDescent="0.25">
      <c r="A5789">
        <v>4391</v>
      </c>
      <c r="B5789">
        <v>3</v>
      </c>
      <c r="C5789" t="s">
        <v>244</v>
      </c>
      <c r="D5789">
        <v>5</v>
      </c>
      <c r="E5789" t="s">
        <v>5</v>
      </c>
      <c r="F5789" s="9" t="str">
        <f>+VLOOKUP(datosAvance[[#This Row],[renaes]],eess!$A$1:$G$189,2,FALSE)</f>
        <v>GRANJA SASAPE</v>
      </c>
      <c r="G5789" s="9" t="str">
        <f>+VLOOKUP(datosAvance[[#This Row],[renaes]],eess!$A$1:$G$189,3,FALSE)</f>
        <v>LAMBAYEQUE</v>
      </c>
      <c r="H5789" s="9" t="str">
        <f>+VLOOKUP(datosAvance[[#This Row],[renaes]],eess!$A$1:$G$189,4,FALSE)</f>
        <v>TUCUME</v>
      </c>
      <c r="I5789" s="9" t="str">
        <f>+VLOOKUP(datosAvance[[#This Row],[renaes]],eess!$A$1:$G$189,6,FALSE)</f>
        <v>LAMBAYEQUE</v>
      </c>
      <c r="J5789" s="9" t="str">
        <f>+VLOOKUP(datosAvance[[#This Row],[renaes]],eess!$A$1:$G$189,7,FALSE)</f>
        <v>TUCUME</v>
      </c>
    </row>
    <row r="5790" spans="1:10" x14ac:dyDescent="0.25">
      <c r="A5790">
        <v>4392</v>
      </c>
      <c r="B5790">
        <v>1</v>
      </c>
      <c r="C5790" t="s">
        <v>244</v>
      </c>
      <c r="D5790">
        <v>5</v>
      </c>
      <c r="E5790" t="s">
        <v>5</v>
      </c>
      <c r="F5790" s="9" t="str">
        <f>+VLOOKUP(datosAvance[[#This Row],[renaes]],eess!$A$1:$G$189,2,FALSE)</f>
        <v>LOS BANCES</v>
      </c>
      <c r="G5790" s="9" t="str">
        <f>+VLOOKUP(datosAvance[[#This Row],[renaes]],eess!$A$1:$G$189,3,FALSE)</f>
        <v>LAMBAYEQUE</v>
      </c>
      <c r="H5790" s="9" t="str">
        <f>+VLOOKUP(datosAvance[[#This Row],[renaes]],eess!$A$1:$G$189,4,FALSE)</f>
        <v>TUCUME</v>
      </c>
      <c r="I5790" s="9" t="str">
        <f>+VLOOKUP(datosAvance[[#This Row],[renaes]],eess!$A$1:$G$189,6,FALSE)</f>
        <v>LAMBAYEQUE</v>
      </c>
      <c r="J5790" s="9" t="str">
        <f>+VLOOKUP(datosAvance[[#This Row],[renaes]],eess!$A$1:$G$189,7,FALSE)</f>
        <v>TUCUME</v>
      </c>
    </row>
    <row r="5791" spans="1:10" x14ac:dyDescent="0.25">
      <c r="A5791">
        <v>4393</v>
      </c>
      <c r="B5791">
        <v>2</v>
      </c>
      <c r="C5791" t="s">
        <v>244</v>
      </c>
      <c r="D5791">
        <v>5</v>
      </c>
      <c r="E5791" t="s">
        <v>5</v>
      </c>
      <c r="F5791" s="9" t="str">
        <f>+VLOOKUP(datosAvance[[#This Row],[renaes]],eess!$A$1:$G$189,2,FALSE)</f>
        <v>LA RAYA</v>
      </c>
      <c r="G5791" s="9" t="str">
        <f>+VLOOKUP(datosAvance[[#This Row],[renaes]],eess!$A$1:$G$189,3,FALSE)</f>
        <v>LAMBAYEQUE</v>
      </c>
      <c r="H5791" s="9" t="str">
        <f>+VLOOKUP(datosAvance[[#This Row],[renaes]],eess!$A$1:$G$189,4,FALSE)</f>
        <v>TUCUME</v>
      </c>
      <c r="I5791" s="9" t="str">
        <f>+VLOOKUP(datosAvance[[#This Row],[renaes]],eess!$A$1:$G$189,6,FALSE)</f>
        <v>LAMBAYEQUE</v>
      </c>
      <c r="J5791" s="9" t="str">
        <f>+VLOOKUP(datosAvance[[#This Row],[renaes]],eess!$A$1:$G$189,7,FALSE)</f>
        <v>TUCUME</v>
      </c>
    </row>
    <row r="5792" spans="1:10" x14ac:dyDescent="0.25">
      <c r="A5792">
        <v>4394</v>
      </c>
      <c r="B5792">
        <v>1</v>
      </c>
      <c r="C5792" t="s">
        <v>244</v>
      </c>
      <c r="D5792">
        <v>5</v>
      </c>
      <c r="E5792" t="s">
        <v>5</v>
      </c>
      <c r="F5792" s="9" t="str">
        <f>+VLOOKUP(datosAvance[[#This Row],[renaes]],eess!$A$1:$G$189,2,FALSE)</f>
        <v>LOS SANCHEZ</v>
      </c>
      <c r="G5792" s="9" t="str">
        <f>+VLOOKUP(datosAvance[[#This Row],[renaes]],eess!$A$1:$G$189,3,FALSE)</f>
        <v>LAMBAYEQUE</v>
      </c>
      <c r="H5792" s="9" t="str">
        <f>+VLOOKUP(datosAvance[[#This Row],[renaes]],eess!$A$1:$G$189,4,FALSE)</f>
        <v>TUCUME</v>
      </c>
      <c r="I5792" s="9" t="str">
        <f>+VLOOKUP(datosAvance[[#This Row],[renaes]],eess!$A$1:$G$189,6,FALSE)</f>
        <v>LAMBAYEQUE</v>
      </c>
      <c r="J5792" s="9" t="str">
        <f>+VLOOKUP(datosAvance[[#This Row],[renaes]],eess!$A$1:$G$189,7,FALSE)</f>
        <v>TUCUME</v>
      </c>
    </row>
    <row r="5793" spans="1:10" x14ac:dyDescent="0.25">
      <c r="A5793">
        <v>4395</v>
      </c>
      <c r="B5793">
        <v>6</v>
      </c>
      <c r="C5793" t="s">
        <v>244</v>
      </c>
      <c r="D5793">
        <v>5</v>
      </c>
      <c r="E5793" t="s">
        <v>5</v>
      </c>
      <c r="F5793" s="9" t="str">
        <f>+VLOOKUP(datosAvance[[#This Row],[renaes]],eess!$A$1:$G$189,2,FALSE)</f>
        <v>MOTUPE</v>
      </c>
      <c r="G5793" s="9" t="str">
        <f>+VLOOKUP(datosAvance[[#This Row],[renaes]],eess!$A$1:$G$189,3,FALSE)</f>
        <v>LAMBAYEQUE</v>
      </c>
      <c r="H5793" s="9" t="str">
        <f>+VLOOKUP(datosAvance[[#This Row],[renaes]],eess!$A$1:$G$189,4,FALSE)</f>
        <v>MOTUPE</v>
      </c>
      <c r="I5793" s="9" t="str">
        <f>+VLOOKUP(datosAvance[[#This Row],[renaes]],eess!$A$1:$G$189,6,FALSE)</f>
        <v>LAMBAYEQUE</v>
      </c>
      <c r="J5793" s="9" t="str">
        <f>+VLOOKUP(datosAvance[[#This Row],[renaes]],eess!$A$1:$G$189,7,FALSE)</f>
        <v>MOTUPE</v>
      </c>
    </row>
    <row r="5794" spans="1:10" x14ac:dyDescent="0.25">
      <c r="A5794">
        <v>4396</v>
      </c>
      <c r="B5794">
        <v>2</v>
      </c>
      <c r="C5794" t="s">
        <v>244</v>
      </c>
      <c r="D5794">
        <v>5</v>
      </c>
      <c r="E5794" t="s">
        <v>5</v>
      </c>
      <c r="F5794" s="9" t="str">
        <f>+VLOOKUP(datosAvance[[#This Row],[renaes]],eess!$A$1:$G$189,2,FALSE)</f>
        <v>CHOCHOPE</v>
      </c>
      <c r="G5794" s="9" t="str">
        <f>+VLOOKUP(datosAvance[[#This Row],[renaes]],eess!$A$1:$G$189,3,FALSE)</f>
        <v>LAMBAYEQUE</v>
      </c>
      <c r="H5794" s="9" t="str">
        <f>+VLOOKUP(datosAvance[[#This Row],[renaes]],eess!$A$1:$G$189,4,FALSE)</f>
        <v>MOTUPE</v>
      </c>
      <c r="I5794" s="9" t="str">
        <f>+VLOOKUP(datosAvance[[#This Row],[renaes]],eess!$A$1:$G$189,6,FALSE)</f>
        <v>LAMBAYEQUE</v>
      </c>
      <c r="J5794" s="9" t="str">
        <f>+VLOOKUP(datosAvance[[#This Row],[renaes]],eess!$A$1:$G$189,7,FALSE)</f>
        <v>CHOCHOPE</v>
      </c>
    </row>
    <row r="5795" spans="1:10" x14ac:dyDescent="0.25">
      <c r="A5795">
        <v>4397</v>
      </c>
      <c r="B5795">
        <v>5</v>
      </c>
      <c r="C5795" t="s">
        <v>244</v>
      </c>
      <c r="D5795">
        <v>5</v>
      </c>
      <c r="E5795" t="s">
        <v>5</v>
      </c>
      <c r="F5795" s="9" t="str">
        <f>+VLOOKUP(datosAvance[[#This Row],[renaes]],eess!$A$1:$G$189,2,FALSE)</f>
        <v>KAÑARIS</v>
      </c>
      <c r="G5795" s="9" t="str">
        <f>+VLOOKUP(datosAvance[[#This Row],[renaes]],eess!$A$1:$G$189,3,FALSE)</f>
        <v>LAMBAYEQUE</v>
      </c>
      <c r="H5795" s="9" t="str">
        <f>+VLOOKUP(datosAvance[[#This Row],[renaes]],eess!$A$1:$G$189,4,FALSE)</f>
        <v>KAÑARIS</v>
      </c>
      <c r="I5795" s="9" t="str">
        <f>+VLOOKUP(datosAvance[[#This Row],[renaes]],eess!$A$1:$G$189,6,FALSE)</f>
        <v>FERREÑAFE</v>
      </c>
      <c r="J5795" s="9" t="str">
        <f>+VLOOKUP(datosAvance[[#This Row],[renaes]],eess!$A$1:$G$189,7,FALSE)</f>
        <v>CAÑARIS</v>
      </c>
    </row>
    <row r="5796" spans="1:10" x14ac:dyDescent="0.25">
      <c r="A5796">
        <v>4398</v>
      </c>
      <c r="B5796">
        <v>0</v>
      </c>
      <c r="C5796" t="s">
        <v>244</v>
      </c>
      <c r="D5796">
        <v>5</v>
      </c>
      <c r="E5796" t="s">
        <v>5</v>
      </c>
      <c r="F5796" s="9" t="str">
        <f>+VLOOKUP(datosAvance[[#This Row],[renaes]],eess!$A$1:$G$189,2,FALSE)</f>
        <v>PANDACHI</v>
      </c>
      <c r="G5796" s="9" t="str">
        <f>+VLOOKUP(datosAvance[[#This Row],[renaes]],eess!$A$1:$G$189,3,FALSE)</f>
        <v>LAMBAYEQUE</v>
      </c>
      <c r="H5796" s="9" t="str">
        <f>+VLOOKUP(datosAvance[[#This Row],[renaes]],eess!$A$1:$G$189,4,FALSE)</f>
        <v>KAÑARIS</v>
      </c>
      <c r="I5796" s="9" t="str">
        <f>+VLOOKUP(datosAvance[[#This Row],[renaes]],eess!$A$1:$G$189,6,FALSE)</f>
        <v>FERREÑAFE</v>
      </c>
      <c r="J5796" s="9" t="str">
        <f>+VLOOKUP(datosAvance[[#This Row],[renaes]],eess!$A$1:$G$189,7,FALSE)</f>
        <v>CAÑARIS</v>
      </c>
    </row>
    <row r="5797" spans="1:10" x14ac:dyDescent="0.25">
      <c r="A5797">
        <v>4399</v>
      </c>
      <c r="B5797">
        <v>0</v>
      </c>
      <c r="C5797" t="s">
        <v>244</v>
      </c>
      <c r="D5797">
        <v>5</v>
      </c>
      <c r="E5797" t="s">
        <v>5</v>
      </c>
      <c r="F5797" s="9" t="str">
        <f>+VLOOKUP(datosAvance[[#This Row],[renaes]],eess!$A$1:$G$189,2,FALSE)</f>
        <v>HUACAPAMPA</v>
      </c>
      <c r="G5797" s="9" t="str">
        <f>+VLOOKUP(datosAvance[[#This Row],[renaes]],eess!$A$1:$G$189,3,FALSE)</f>
        <v>LAMBAYEQUE</v>
      </c>
      <c r="H5797" s="9" t="str">
        <f>+VLOOKUP(datosAvance[[#This Row],[renaes]],eess!$A$1:$G$189,4,FALSE)</f>
        <v>KAÑARIS</v>
      </c>
      <c r="I5797" s="9" t="str">
        <f>+VLOOKUP(datosAvance[[#This Row],[renaes]],eess!$A$1:$G$189,6,FALSE)</f>
        <v>FERREÑAFE</v>
      </c>
      <c r="J5797" s="9" t="str">
        <f>+VLOOKUP(datosAvance[[#This Row],[renaes]],eess!$A$1:$G$189,7,FALSE)</f>
        <v>CAÑARIS</v>
      </c>
    </row>
    <row r="5798" spans="1:10" x14ac:dyDescent="0.25">
      <c r="A5798">
        <v>4400</v>
      </c>
      <c r="B5798">
        <v>4</v>
      </c>
      <c r="C5798" t="s">
        <v>244</v>
      </c>
      <c r="D5798">
        <v>5</v>
      </c>
      <c r="E5798" t="s">
        <v>5</v>
      </c>
      <c r="F5798" s="9" t="str">
        <f>+VLOOKUP(datosAvance[[#This Row],[renaes]],eess!$A$1:$G$189,2,FALSE)</f>
        <v>CHILASQUE</v>
      </c>
      <c r="G5798" s="9" t="str">
        <f>+VLOOKUP(datosAvance[[#This Row],[renaes]],eess!$A$1:$G$189,3,FALSE)</f>
        <v>LAMBAYEQUE</v>
      </c>
      <c r="H5798" s="9" t="str">
        <f>+VLOOKUP(datosAvance[[#This Row],[renaes]],eess!$A$1:$G$189,4,FALSE)</f>
        <v>KAÑARIS</v>
      </c>
      <c r="I5798" s="9" t="str">
        <f>+VLOOKUP(datosAvance[[#This Row],[renaes]],eess!$A$1:$G$189,6,FALSE)</f>
        <v>FERREÑAFE</v>
      </c>
      <c r="J5798" s="9" t="str">
        <f>+VLOOKUP(datosAvance[[#This Row],[renaes]],eess!$A$1:$G$189,7,FALSE)</f>
        <v>CAÑARIS</v>
      </c>
    </row>
    <row r="5799" spans="1:10" x14ac:dyDescent="0.25">
      <c r="A5799">
        <v>4401</v>
      </c>
      <c r="B5799">
        <v>0</v>
      </c>
      <c r="C5799" t="s">
        <v>244</v>
      </c>
      <c r="D5799">
        <v>5</v>
      </c>
      <c r="E5799" t="s">
        <v>5</v>
      </c>
      <c r="F5799" s="9" t="str">
        <f>+VLOOKUP(datosAvance[[#This Row],[renaes]],eess!$A$1:$G$189,2,FALSE)</f>
        <v>LA SUCCHA</v>
      </c>
      <c r="G5799" s="9" t="str">
        <f>+VLOOKUP(datosAvance[[#This Row],[renaes]],eess!$A$1:$G$189,3,FALSE)</f>
        <v>LAMBAYEQUE</v>
      </c>
      <c r="H5799" s="9" t="str">
        <f>+VLOOKUP(datosAvance[[#This Row],[renaes]],eess!$A$1:$G$189,4,FALSE)</f>
        <v>KAÑARIS</v>
      </c>
      <c r="I5799" s="9" t="str">
        <f>+VLOOKUP(datosAvance[[#This Row],[renaes]],eess!$A$1:$G$189,6,FALSE)</f>
        <v>FERREÑAFE</v>
      </c>
      <c r="J5799" s="9" t="str">
        <f>+VLOOKUP(datosAvance[[#This Row],[renaes]],eess!$A$1:$G$189,7,FALSE)</f>
        <v>CAÑARIS</v>
      </c>
    </row>
    <row r="5800" spans="1:10" x14ac:dyDescent="0.25">
      <c r="A5800">
        <v>4402</v>
      </c>
      <c r="B5800">
        <v>1</v>
      </c>
      <c r="C5800" t="s">
        <v>244</v>
      </c>
      <c r="D5800">
        <v>5</v>
      </c>
      <c r="E5800" t="s">
        <v>5</v>
      </c>
      <c r="F5800" s="9" t="str">
        <f>+VLOOKUP(datosAvance[[#This Row],[renaes]],eess!$A$1:$G$189,2,FALSE)</f>
        <v>QUIRICHIMA</v>
      </c>
      <c r="G5800" s="9" t="str">
        <f>+VLOOKUP(datosAvance[[#This Row],[renaes]],eess!$A$1:$G$189,3,FALSE)</f>
        <v>LAMBAYEQUE</v>
      </c>
      <c r="H5800" s="9" t="str">
        <f>+VLOOKUP(datosAvance[[#This Row],[renaes]],eess!$A$1:$G$189,4,FALSE)</f>
        <v>KAÑARIS</v>
      </c>
      <c r="I5800" s="9" t="str">
        <f>+VLOOKUP(datosAvance[[#This Row],[renaes]],eess!$A$1:$G$189,6,FALSE)</f>
        <v>FERREÑAFE</v>
      </c>
      <c r="J5800" s="9" t="str">
        <f>+VLOOKUP(datosAvance[[#This Row],[renaes]],eess!$A$1:$G$189,7,FALSE)</f>
        <v>CAÑARIS</v>
      </c>
    </row>
    <row r="5801" spans="1:10" x14ac:dyDescent="0.25">
      <c r="A5801">
        <v>4404</v>
      </c>
      <c r="B5801">
        <v>0</v>
      </c>
      <c r="C5801" t="s">
        <v>244</v>
      </c>
      <c r="D5801">
        <v>5</v>
      </c>
      <c r="E5801" t="s">
        <v>5</v>
      </c>
      <c r="F5801" s="9" t="str">
        <f>+VLOOKUP(datosAvance[[#This Row],[renaes]],eess!$A$1:$G$189,2,FALSE)</f>
        <v>TONGORRAPE</v>
      </c>
      <c r="G5801" s="9" t="str">
        <f>+VLOOKUP(datosAvance[[#This Row],[renaes]],eess!$A$1:$G$189,3,FALSE)</f>
        <v>LAMBAYEQUE</v>
      </c>
      <c r="H5801" s="9" t="str">
        <f>+VLOOKUP(datosAvance[[#This Row],[renaes]],eess!$A$1:$G$189,4,FALSE)</f>
        <v>MOTUPE</v>
      </c>
      <c r="I5801" s="9" t="str">
        <f>+VLOOKUP(datosAvance[[#This Row],[renaes]],eess!$A$1:$G$189,6,FALSE)</f>
        <v>LAMBAYEQUE</v>
      </c>
      <c r="J5801" s="9" t="str">
        <f>+VLOOKUP(datosAvance[[#This Row],[renaes]],eess!$A$1:$G$189,7,FALSE)</f>
        <v>MOTUPE</v>
      </c>
    </row>
    <row r="5802" spans="1:10" x14ac:dyDescent="0.25">
      <c r="A5802">
        <v>4406</v>
      </c>
      <c r="B5802">
        <v>2</v>
      </c>
      <c r="C5802" t="s">
        <v>244</v>
      </c>
      <c r="D5802">
        <v>5</v>
      </c>
      <c r="E5802" t="s">
        <v>5</v>
      </c>
      <c r="F5802" s="9" t="str">
        <f>+VLOOKUP(datosAvance[[#This Row],[renaes]],eess!$A$1:$G$189,2,FALSE)</f>
        <v>MARRIPON</v>
      </c>
      <c r="G5802" s="9" t="str">
        <f>+VLOOKUP(datosAvance[[#This Row],[renaes]],eess!$A$1:$G$189,3,FALSE)</f>
        <v>LAMBAYEQUE</v>
      </c>
      <c r="H5802" s="9" t="str">
        <f>+VLOOKUP(datosAvance[[#This Row],[renaes]],eess!$A$1:$G$189,4,FALSE)</f>
        <v>MOTUPE</v>
      </c>
      <c r="I5802" s="9" t="str">
        <f>+VLOOKUP(datosAvance[[#This Row],[renaes]],eess!$A$1:$G$189,6,FALSE)</f>
        <v>LAMBAYEQUE</v>
      </c>
      <c r="J5802" s="9" t="str">
        <f>+VLOOKUP(datosAvance[[#This Row],[renaes]],eess!$A$1:$G$189,7,FALSE)</f>
        <v>MOTUPE</v>
      </c>
    </row>
    <row r="5803" spans="1:10" x14ac:dyDescent="0.25">
      <c r="A5803">
        <v>4407</v>
      </c>
      <c r="B5803">
        <v>4</v>
      </c>
      <c r="C5803" t="s">
        <v>244</v>
      </c>
      <c r="D5803">
        <v>5</v>
      </c>
      <c r="E5803" t="s">
        <v>5</v>
      </c>
      <c r="F5803" s="9" t="str">
        <f>+VLOOKUP(datosAvance[[#This Row],[renaes]],eess!$A$1:$G$189,2,FALSE)</f>
        <v>OLMOS</v>
      </c>
      <c r="G5803" s="9" t="str">
        <f>+VLOOKUP(datosAvance[[#This Row],[renaes]],eess!$A$1:$G$189,3,FALSE)</f>
        <v>LAMBAYEQUE</v>
      </c>
      <c r="H5803" s="9" t="str">
        <f>+VLOOKUP(datosAvance[[#This Row],[renaes]],eess!$A$1:$G$189,4,FALSE)</f>
        <v>OLMOS</v>
      </c>
      <c r="I5803" s="9" t="str">
        <f>+VLOOKUP(datosAvance[[#This Row],[renaes]],eess!$A$1:$G$189,6,FALSE)</f>
        <v>LAMBAYEQUE</v>
      </c>
      <c r="J5803" s="9" t="str">
        <f>+VLOOKUP(datosAvance[[#This Row],[renaes]],eess!$A$1:$G$189,7,FALSE)</f>
        <v>OLMOS</v>
      </c>
    </row>
    <row r="5804" spans="1:10" x14ac:dyDescent="0.25">
      <c r="A5804">
        <v>4408</v>
      </c>
      <c r="B5804">
        <v>1</v>
      </c>
      <c r="C5804" t="s">
        <v>244</v>
      </c>
      <c r="D5804">
        <v>5</v>
      </c>
      <c r="E5804" t="s">
        <v>5</v>
      </c>
      <c r="F5804" s="9" t="str">
        <f>+VLOOKUP(datosAvance[[#This Row],[renaes]],eess!$A$1:$G$189,2,FALSE)</f>
        <v>LA ESTANCIA</v>
      </c>
      <c r="G5804" s="9" t="str">
        <f>+VLOOKUP(datosAvance[[#This Row],[renaes]],eess!$A$1:$G$189,3,FALSE)</f>
        <v>LAMBAYEQUE</v>
      </c>
      <c r="H5804" s="9" t="str">
        <f>+VLOOKUP(datosAvance[[#This Row],[renaes]],eess!$A$1:$G$189,4,FALSE)</f>
        <v>OLMOS</v>
      </c>
      <c r="I5804" s="9" t="str">
        <f>+VLOOKUP(datosAvance[[#This Row],[renaes]],eess!$A$1:$G$189,6,FALSE)</f>
        <v>LAMBAYEQUE</v>
      </c>
      <c r="J5804" s="9" t="str">
        <f>+VLOOKUP(datosAvance[[#This Row],[renaes]],eess!$A$1:$G$189,7,FALSE)</f>
        <v>OLMOS</v>
      </c>
    </row>
    <row r="5805" spans="1:10" x14ac:dyDescent="0.25">
      <c r="A5805">
        <v>4409</v>
      </c>
      <c r="B5805">
        <v>1</v>
      </c>
      <c r="C5805" t="s">
        <v>244</v>
      </c>
      <c r="D5805">
        <v>5</v>
      </c>
      <c r="E5805" t="s">
        <v>5</v>
      </c>
      <c r="F5805" s="9" t="str">
        <f>+VLOOKUP(datosAvance[[#This Row],[renaes]],eess!$A$1:$G$189,2,FALSE)</f>
        <v>INSCULAS</v>
      </c>
      <c r="G5805" s="9" t="str">
        <f>+VLOOKUP(datosAvance[[#This Row],[renaes]],eess!$A$1:$G$189,3,FALSE)</f>
        <v>LAMBAYEQUE</v>
      </c>
      <c r="H5805" s="9" t="str">
        <f>+VLOOKUP(datosAvance[[#This Row],[renaes]],eess!$A$1:$G$189,4,FALSE)</f>
        <v>OLMOS</v>
      </c>
      <c r="I5805" s="9" t="str">
        <f>+VLOOKUP(datosAvance[[#This Row],[renaes]],eess!$A$1:$G$189,6,FALSE)</f>
        <v>LAMBAYEQUE</v>
      </c>
      <c r="J5805" s="9" t="str">
        <f>+VLOOKUP(datosAvance[[#This Row],[renaes]],eess!$A$1:$G$189,7,FALSE)</f>
        <v>OLMOS</v>
      </c>
    </row>
    <row r="5806" spans="1:10" x14ac:dyDescent="0.25">
      <c r="A5806">
        <v>4410</v>
      </c>
      <c r="B5806">
        <v>1</v>
      </c>
      <c r="C5806" t="s">
        <v>244</v>
      </c>
      <c r="D5806">
        <v>5</v>
      </c>
      <c r="E5806" t="s">
        <v>5</v>
      </c>
      <c r="F5806" s="9" t="str">
        <f>+VLOOKUP(datosAvance[[#This Row],[renaes]],eess!$A$1:$G$189,2,FALSE)</f>
        <v>QUERPON</v>
      </c>
      <c r="G5806" s="9" t="str">
        <f>+VLOOKUP(datosAvance[[#This Row],[renaes]],eess!$A$1:$G$189,3,FALSE)</f>
        <v>LAMBAYEQUE</v>
      </c>
      <c r="H5806" s="9" t="str">
        <f>+VLOOKUP(datosAvance[[#This Row],[renaes]],eess!$A$1:$G$189,4,FALSE)</f>
        <v>OLMOS</v>
      </c>
      <c r="I5806" s="9" t="str">
        <f>+VLOOKUP(datosAvance[[#This Row],[renaes]],eess!$A$1:$G$189,6,FALSE)</f>
        <v>LAMBAYEQUE</v>
      </c>
      <c r="J5806" s="9" t="str">
        <f>+VLOOKUP(datosAvance[[#This Row],[renaes]],eess!$A$1:$G$189,7,FALSE)</f>
        <v>OLMOS</v>
      </c>
    </row>
    <row r="5807" spans="1:10" x14ac:dyDescent="0.25">
      <c r="A5807">
        <v>4412</v>
      </c>
      <c r="B5807">
        <v>0</v>
      </c>
      <c r="C5807" t="s">
        <v>244</v>
      </c>
      <c r="D5807">
        <v>5</v>
      </c>
      <c r="E5807" t="s">
        <v>5</v>
      </c>
      <c r="F5807" s="9" t="str">
        <f>+VLOOKUP(datosAvance[[#This Row],[renaes]],eess!$A$1:$G$189,2,FALSE)</f>
        <v>CAPILLA CENTRAL</v>
      </c>
      <c r="G5807" s="9" t="str">
        <f>+VLOOKUP(datosAvance[[#This Row],[renaes]],eess!$A$1:$G$189,3,FALSE)</f>
        <v>LAMBAYEQUE</v>
      </c>
      <c r="H5807" s="9" t="str">
        <f>+VLOOKUP(datosAvance[[#This Row],[renaes]],eess!$A$1:$G$189,4,FALSE)</f>
        <v>OLMOS</v>
      </c>
      <c r="I5807" s="9" t="str">
        <f>+VLOOKUP(datosAvance[[#This Row],[renaes]],eess!$A$1:$G$189,6,FALSE)</f>
        <v>LAMBAYEQUE</v>
      </c>
      <c r="J5807" s="9" t="str">
        <f>+VLOOKUP(datosAvance[[#This Row],[renaes]],eess!$A$1:$G$189,7,FALSE)</f>
        <v>OLMOS</v>
      </c>
    </row>
    <row r="5808" spans="1:10" x14ac:dyDescent="0.25">
      <c r="A5808">
        <v>4413</v>
      </c>
      <c r="B5808">
        <v>1</v>
      </c>
      <c r="C5808" t="s">
        <v>244</v>
      </c>
      <c r="D5808">
        <v>5</v>
      </c>
      <c r="E5808" t="s">
        <v>5</v>
      </c>
      <c r="F5808" s="9" t="str">
        <f>+VLOOKUP(datosAvance[[#This Row],[renaes]],eess!$A$1:$G$189,2,FALSE)</f>
        <v>ÑAUPE</v>
      </c>
      <c r="G5808" s="9" t="str">
        <f>+VLOOKUP(datosAvance[[#This Row],[renaes]],eess!$A$1:$G$189,3,FALSE)</f>
        <v>LAMBAYEQUE</v>
      </c>
      <c r="H5808" s="9" t="str">
        <f>+VLOOKUP(datosAvance[[#This Row],[renaes]],eess!$A$1:$G$189,4,FALSE)</f>
        <v>OLMOS</v>
      </c>
      <c r="I5808" s="9" t="str">
        <f>+VLOOKUP(datosAvance[[#This Row],[renaes]],eess!$A$1:$G$189,6,FALSE)</f>
        <v>LAMBAYEQUE</v>
      </c>
      <c r="J5808" s="9" t="str">
        <f>+VLOOKUP(datosAvance[[#This Row],[renaes]],eess!$A$1:$G$189,7,FALSE)</f>
        <v>OLMOS</v>
      </c>
    </row>
    <row r="5809" spans="1:10" x14ac:dyDescent="0.25">
      <c r="A5809">
        <v>4414</v>
      </c>
      <c r="B5809">
        <v>0</v>
      </c>
      <c r="C5809" t="s">
        <v>244</v>
      </c>
      <c r="D5809">
        <v>5</v>
      </c>
      <c r="E5809" t="s">
        <v>5</v>
      </c>
      <c r="F5809" s="9" t="str">
        <f>+VLOOKUP(datosAvance[[#This Row],[renaes]],eess!$A$1:$G$189,2,FALSE)</f>
        <v>ELVIRREY</v>
      </c>
      <c r="G5809" s="9" t="str">
        <f>+VLOOKUP(datosAvance[[#This Row],[renaes]],eess!$A$1:$G$189,3,FALSE)</f>
        <v>LAMBAYEQUE</v>
      </c>
      <c r="H5809" s="9" t="str">
        <f>+VLOOKUP(datosAvance[[#This Row],[renaes]],eess!$A$1:$G$189,4,FALSE)</f>
        <v>OLMOS</v>
      </c>
      <c r="I5809" s="9" t="str">
        <f>+VLOOKUP(datosAvance[[#This Row],[renaes]],eess!$A$1:$G$189,6,FALSE)</f>
        <v>LAMBAYEQUE</v>
      </c>
      <c r="J5809" s="9" t="str">
        <f>+VLOOKUP(datosAvance[[#This Row],[renaes]],eess!$A$1:$G$189,7,FALSE)</f>
        <v>OLMOS</v>
      </c>
    </row>
    <row r="5810" spans="1:10" x14ac:dyDescent="0.25">
      <c r="A5810">
        <v>4415</v>
      </c>
      <c r="B5810">
        <v>1</v>
      </c>
      <c r="C5810" t="s">
        <v>244</v>
      </c>
      <c r="D5810">
        <v>5</v>
      </c>
      <c r="E5810" t="s">
        <v>5</v>
      </c>
      <c r="F5810" s="9" t="str">
        <f>+VLOOKUP(datosAvance[[#This Row],[renaes]],eess!$A$1:$G$189,2,FALSE)</f>
        <v>FICUAR</v>
      </c>
      <c r="G5810" s="9" t="str">
        <f>+VLOOKUP(datosAvance[[#This Row],[renaes]],eess!$A$1:$G$189,3,FALSE)</f>
        <v>LAMBAYEQUE</v>
      </c>
      <c r="H5810" s="9" t="str">
        <f>+VLOOKUP(datosAvance[[#This Row],[renaes]],eess!$A$1:$G$189,4,FALSE)</f>
        <v>OLMOS</v>
      </c>
      <c r="I5810" s="9" t="str">
        <f>+VLOOKUP(datosAvance[[#This Row],[renaes]],eess!$A$1:$G$189,6,FALSE)</f>
        <v>LAMBAYEQUE</v>
      </c>
      <c r="J5810" s="9" t="str">
        <f>+VLOOKUP(datosAvance[[#This Row],[renaes]],eess!$A$1:$G$189,7,FALSE)</f>
        <v>OLMOS</v>
      </c>
    </row>
    <row r="5811" spans="1:10" x14ac:dyDescent="0.25">
      <c r="A5811">
        <v>4416</v>
      </c>
      <c r="B5811">
        <v>0</v>
      </c>
      <c r="C5811" t="s">
        <v>244</v>
      </c>
      <c r="D5811">
        <v>5</v>
      </c>
      <c r="E5811" t="s">
        <v>5</v>
      </c>
      <c r="F5811" s="9" t="str">
        <f>+VLOOKUP(datosAvance[[#This Row],[renaes]],eess!$A$1:$G$189,2,FALSE)</f>
        <v>SANTA ROSA (OLMOS)</v>
      </c>
      <c r="G5811" s="9" t="str">
        <f>+VLOOKUP(datosAvance[[#This Row],[renaes]],eess!$A$1:$G$189,3,FALSE)</f>
        <v>LAMBAYEQUE</v>
      </c>
      <c r="H5811" s="9" t="str">
        <f>+VLOOKUP(datosAvance[[#This Row],[renaes]],eess!$A$1:$G$189,4,FALSE)</f>
        <v>OLMOS</v>
      </c>
      <c r="I5811" s="9" t="str">
        <f>+VLOOKUP(datosAvance[[#This Row],[renaes]],eess!$A$1:$G$189,6,FALSE)</f>
        <v>LAMBAYEQUE</v>
      </c>
      <c r="J5811" s="9" t="str">
        <f>+VLOOKUP(datosAvance[[#This Row],[renaes]],eess!$A$1:$G$189,7,FALSE)</f>
        <v>OLMOS</v>
      </c>
    </row>
    <row r="5812" spans="1:10" x14ac:dyDescent="0.25">
      <c r="A5812">
        <v>4417</v>
      </c>
      <c r="B5812">
        <v>0</v>
      </c>
      <c r="C5812" t="s">
        <v>244</v>
      </c>
      <c r="D5812">
        <v>5</v>
      </c>
      <c r="E5812" t="s">
        <v>5</v>
      </c>
      <c r="F5812" s="9" t="str">
        <f>+VLOOKUP(datosAvance[[#This Row],[renaes]],eess!$A$1:$G$189,2,FALSE)</f>
        <v>COLAYA</v>
      </c>
      <c r="G5812" s="9" t="str">
        <f>+VLOOKUP(datosAvance[[#This Row],[renaes]],eess!$A$1:$G$189,3,FALSE)</f>
        <v>LAMBAYEQUE</v>
      </c>
      <c r="H5812" s="9" t="str">
        <f>+VLOOKUP(datosAvance[[#This Row],[renaes]],eess!$A$1:$G$189,4,FALSE)</f>
        <v>SALAS</v>
      </c>
      <c r="I5812" s="9" t="str">
        <f>+VLOOKUP(datosAvance[[#This Row],[renaes]],eess!$A$1:$G$189,6,FALSE)</f>
        <v>LAMBAYEQUE</v>
      </c>
      <c r="J5812" s="9" t="str">
        <f>+VLOOKUP(datosAvance[[#This Row],[renaes]],eess!$A$1:$G$189,7,FALSE)</f>
        <v>SALAS</v>
      </c>
    </row>
    <row r="5813" spans="1:10" x14ac:dyDescent="0.25">
      <c r="A5813">
        <v>4419</v>
      </c>
      <c r="B5813">
        <v>1</v>
      </c>
      <c r="C5813" t="s">
        <v>244</v>
      </c>
      <c r="D5813">
        <v>5</v>
      </c>
      <c r="E5813" t="s">
        <v>5</v>
      </c>
      <c r="F5813" s="9" t="str">
        <f>+VLOOKUP(datosAvance[[#This Row],[renaes]],eess!$A$1:$G$189,2,FALSE)</f>
        <v>TALLAPAMPA</v>
      </c>
      <c r="G5813" s="9" t="str">
        <f>+VLOOKUP(datosAvance[[#This Row],[renaes]],eess!$A$1:$G$189,3,FALSE)</f>
        <v>LAMBAYEQUE</v>
      </c>
      <c r="H5813" s="9" t="str">
        <f>+VLOOKUP(datosAvance[[#This Row],[renaes]],eess!$A$1:$G$189,4,FALSE)</f>
        <v>SALAS</v>
      </c>
      <c r="I5813" s="9" t="str">
        <f>+VLOOKUP(datosAvance[[#This Row],[renaes]],eess!$A$1:$G$189,6,FALSE)</f>
        <v>LAMBAYEQUE</v>
      </c>
      <c r="J5813" s="9" t="str">
        <f>+VLOOKUP(datosAvance[[#This Row],[renaes]],eess!$A$1:$G$189,7,FALSE)</f>
        <v>SALAS</v>
      </c>
    </row>
    <row r="5814" spans="1:10" x14ac:dyDescent="0.25">
      <c r="A5814">
        <v>4420</v>
      </c>
      <c r="B5814">
        <v>3</v>
      </c>
      <c r="C5814" t="s">
        <v>244</v>
      </c>
      <c r="D5814">
        <v>5</v>
      </c>
      <c r="E5814" t="s">
        <v>5</v>
      </c>
      <c r="F5814" s="9" t="str">
        <f>+VLOOKUP(datosAvance[[#This Row],[renaes]],eess!$A$1:$G$189,2,FALSE)</f>
        <v>MORROPE</v>
      </c>
      <c r="G5814" s="9" t="str">
        <f>+VLOOKUP(datosAvance[[#This Row],[renaes]],eess!$A$1:$G$189,3,FALSE)</f>
        <v>LAMBAYEQUE</v>
      </c>
      <c r="H5814" s="9" t="str">
        <f>+VLOOKUP(datosAvance[[#This Row],[renaes]],eess!$A$1:$G$189,4,FALSE)</f>
        <v>MORROPE</v>
      </c>
      <c r="I5814" s="9" t="str">
        <f>+VLOOKUP(datosAvance[[#This Row],[renaes]],eess!$A$1:$G$189,6,FALSE)</f>
        <v>LAMBAYEQUE</v>
      </c>
      <c r="J5814" s="9" t="str">
        <f>+VLOOKUP(datosAvance[[#This Row],[renaes]],eess!$A$1:$G$189,7,FALSE)</f>
        <v>MORROPE</v>
      </c>
    </row>
    <row r="5815" spans="1:10" x14ac:dyDescent="0.25">
      <c r="A5815">
        <v>4424</v>
      </c>
      <c r="B5815">
        <v>0</v>
      </c>
      <c r="C5815" t="s">
        <v>244</v>
      </c>
      <c r="D5815">
        <v>5</v>
      </c>
      <c r="E5815" t="s">
        <v>5</v>
      </c>
      <c r="F5815" s="9" t="str">
        <f>+VLOOKUP(datosAvance[[#This Row],[renaes]],eess!$A$1:$G$189,2,FALSE)</f>
        <v>LAGUNAS (MORROPE)</v>
      </c>
      <c r="G5815" s="9" t="str">
        <f>+VLOOKUP(datosAvance[[#This Row],[renaes]],eess!$A$1:$G$189,3,FALSE)</f>
        <v>LAMBAYEQUE</v>
      </c>
      <c r="H5815" s="9" t="str">
        <f>+VLOOKUP(datosAvance[[#This Row],[renaes]],eess!$A$1:$G$189,4,FALSE)</f>
        <v>MORROPE</v>
      </c>
      <c r="I5815" s="9" t="str">
        <f>+VLOOKUP(datosAvance[[#This Row],[renaes]],eess!$A$1:$G$189,6,FALSE)</f>
        <v>LAMBAYEQUE</v>
      </c>
      <c r="J5815" s="9" t="str">
        <f>+VLOOKUP(datosAvance[[#This Row],[renaes]],eess!$A$1:$G$189,7,FALSE)</f>
        <v>MORROPE</v>
      </c>
    </row>
    <row r="5816" spans="1:10" x14ac:dyDescent="0.25">
      <c r="A5816">
        <v>4425</v>
      </c>
      <c r="B5816">
        <v>0</v>
      </c>
      <c r="C5816" t="s">
        <v>244</v>
      </c>
      <c r="D5816">
        <v>5</v>
      </c>
      <c r="E5816" t="s">
        <v>5</v>
      </c>
      <c r="F5816" s="9" t="str">
        <f>+VLOOKUP(datosAvance[[#This Row],[renaes]],eess!$A$1:$G$189,2,FALSE)</f>
        <v>CHEPITO</v>
      </c>
      <c r="G5816" s="9" t="str">
        <f>+VLOOKUP(datosAvance[[#This Row],[renaes]],eess!$A$1:$G$189,3,FALSE)</f>
        <v>LAMBAYEQUE</v>
      </c>
      <c r="H5816" s="9" t="str">
        <f>+VLOOKUP(datosAvance[[#This Row],[renaes]],eess!$A$1:$G$189,4,FALSE)</f>
        <v>MORROPE</v>
      </c>
      <c r="I5816" s="9" t="str">
        <f>+VLOOKUP(datosAvance[[#This Row],[renaes]],eess!$A$1:$G$189,6,FALSE)</f>
        <v>LAMBAYEQUE</v>
      </c>
      <c r="J5816" s="9" t="str">
        <f>+VLOOKUP(datosAvance[[#This Row],[renaes]],eess!$A$1:$G$189,7,FALSE)</f>
        <v>MORROPE</v>
      </c>
    </row>
    <row r="5817" spans="1:10" x14ac:dyDescent="0.25">
      <c r="A5817">
        <v>4426</v>
      </c>
      <c r="B5817">
        <v>2</v>
      </c>
      <c r="C5817" t="s">
        <v>244</v>
      </c>
      <c r="D5817">
        <v>5</v>
      </c>
      <c r="E5817" t="s">
        <v>5</v>
      </c>
      <c r="F5817" s="9" t="str">
        <f>+VLOOKUP(datosAvance[[#This Row],[renaes]],eess!$A$1:$G$189,2,FALSE)</f>
        <v>ARBOLSOL</v>
      </c>
      <c r="G5817" s="9" t="str">
        <f>+VLOOKUP(datosAvance[[#This Row],[renaes]],eess!$A$1:$G$189,3,FALSE)</f>
        <v>LAMBAYEQUE</v>
      </c>
      <c r="H5817" s="9" t="str">
        <f>+VLOOKUP(datosAvance[[#This Row],[renaes]],eess!$A$1:$G$189,4,FALSE)</f>
        <v>MORROPE</v>
      </c>
      <c r="I5817" s="9" t="str">
        <f>+VLOOKUP(datosAvance[[#This Row],[renaes]],eess!$A$1:$G$189,6,FALSE)</f>
        <v>LAMBAYEQUE</v>
      </c>
      <c r="J5817" s="9" t="str">
        <f>+VLOOKUP(datosAvance[[#This Row],[renaes]],eess!$A$1:$G$189,7,FALSE)</f>
        <v>MORROPE</v>
      </c>
    </row>
    <row r="5818" spans="1:10" x14ac:dyDescent="0.25">
      <c r="A5818">
        <v>4427</v>
      </c>
      <c r="B5818">
        <v>0</v>
      </c>
      <c r="C5818" t="s">
        <v>244</v>
      </c>
      <c r="D5818">
        <v>5</v>
      </c>
      <c r="E5818" t="s">
        <v>5</v>
      </c>
      <c r="F5818" s="9" t="str">
        <f>+VLOOKUP(datosAvance[[#This Row],[renaes]],eess!$A$1:$G$189,2,FALSE)</f>
        <v>CRUZ DE PAREDONES</v>
      </c>
      <c r="G5818" s="9" t="str">
        <f>+VLOOKUP(datosAvance[[#This Row],[renaes]],eess!$A$1:$G$189,3,FALSE)</f>
        <v>LAMBAYEQUE</v>
      </c>
      <c r="H5818" s="9" t="str">
        <f>+VLOOKUP(datosAvance[[#This Row],[renaes]],eess!$A$1:$G$189,4,FALSE)</f>
        <v>MORROPE</v>
      </c>
      <c r="I5818" s="9" t="str">
        <f>+VLOOKUP(datosAvance[[#This Row],[renaes]],eess!$A$1:$G$189,6,FALSE)</f>
        <v>LAMBAYEQUE</v>
      </c>
      <c r="J5818" s="9" t="str">
        <f>+VLOOKUP(datosAvance[[#This Row],[renaes]],eess!$A$1:$G$189,7,FALSE)</f>
        <v>MORROPE</v>
      </c>
    </row>
    <row r="5819" spans="1:10" x14ac:dyDescent="0.25">
      <c r="A5819">
        <v>4428</v>
      </c>
      <c r="B5819">
        <v>0</v>
      </c>
      <c r="C5819" t="s">
        <v>244</v>
      </c>
      <c r="D5819">
        <v>5</v>
      </c>
      <c r="E5819" t="s">
        <v>5</v>
      </c>
      <c r="F5819" s="9" t="str">
        <f>+VLOOKUP(datosAvance[[#This Row],[renaes]],eess!$A$1:$G$189,2,FALSE)</f>
        <v>LA  GARTERA</v>
      </c>
      <c r="G5819" s="9" t="str">
        <f>+VLOOKUP(datosAvance[[#This Row],[renaes]],eess!$A$1:$G$189,3,FALSE)</f>
        <v>LAMBAYEQUE</v>
      </c>
      <c r="H5819" s="9" t="str">
        <f>+VLOOKUP(datosAvance[[#This Row],[renaes]],eess!$A$1:$G$189,4,FALSE)</f>
        <v>MORROPE</v>
      </c>
      <c r="I5819" s="9" t="str">
        <f>+VLOOKUP(datosAvance[[#This Row],[renaes]],eess!$A$1:$G$189,6,FALSE)</f>
        <v>LAMBAYEQUE</v>
      </c>
      <c r="J5819" s="9" t="str">
        <f>+VLOOKUP(datosAvance[[#This Row],[renaes]],eess!$A$1:$G$189,7,FALSE)</f>
        <v>MORROPE</v>
      </c>
    </row>
    <row r="5820" spans="1:10" x14ac:dyDescent="0.25">
      <c r="A5820">
        <v>4429</v>
      </c>
      <c r="B5820">
        <v>4</v>
      </c>
      <c r="C5820" t="s">
        <v>244</v>
      </c>
      <c r="D5820">
        <v>5</v>
      </c>
      <c r="E5820" t="s">
        <v>5</v>
      </c>
      <c r="F5820" s="9" t="str">
        <f>+VLOOKUP(datosAvance[[#This Row],[renaes]],eess!$A$1:$G$189,2,FALSE)</f>
        <v>CRUZ DEL MEDANO</v>
      </c>
      <c r="G5820" s="9" t="str">
        <f>+VLOOKUP(datosAvance[[#This Row],[renaes]],eess!$A$1:$G$189,3,FALSE)</f>
        <v>LAMBAYEQUE</v>
      </c>
      <c r="H5820" s="9" t="str">
        <f>+VLOOKUP(datosAvance[[#This Row],[renaes]],eess!$A$1:$G$189,4,FALSE)</f>
        <v>MORROPE</v>
      </c>
      <c r="I5820" s="9" t="str">
        <f>+VLOOKUP(datosAvance[[#This Row],[renaes]],eess!$A$1:$G$189,6,FALSE)</f>
        <v>LAMBAYEQUE</v>
      </c>
      <c r="J5820" s="9" t="str">
        <f>+VLOOKUP(datosAvance[[#This Row],[renaes]],eess!$A$1:$G$189,7,FALSE)</f>
        <v>MORROPE</v>
      </c>
    </row>
    <row r="5821" spans="1:10" x14ac:dyDescent="0.25">
      <c r="A5821">
        <v>4430</v>
      </c>
      <c r="B5821">
        <v>1</v>
      </c>
      <c r="C5821" t="s">
        <v>244</v>
      </c>
      <c r="D5821">
        <v>5</v>
      </c>
      <c r="E5821" t="s">
        <v>5</v>
      </c>
      <c r="F5821" s="9" t="str">
        <f>+VLOOKUP(datosAvance[[#This Row],[renaes]],eess!$A$1:$G$189,2,FALSE)</f>
        <v>QUEMAZON</v>
      </c>
      <c r="G5821" s="9" t="str">
        <f>+VLOOKUP(datosAvance[[#This Row],[renaes]],eess!$A$1:$G$189,3,FALSE)</f>
        <v>LAMBAYEQUE</v>
      </c>
      <c r="H5821" s="9" t="str">
        <f>+VLOOKUP(datosAvance[[#This Row],[renaes]],eess!$A$1:$G$189,4,FALSE)</f>
        <v>MORROPE</v>
      </c>
      <c r="I5821" s="9" t="str">
        <f>+VLOOKUP(datosAvance[[#This Row],[renaes]],eess!$A$1:$G$189,6,FALSE)</f>
        <v>LAMBAYEQUE</v>
      </c>
      <c r="J5821" s="9" t="str">
        <f>+VLOOKUP(datosAvance[[#This Row],[renaes]],eess!$A$1:$G$189,7,FALSE)</f>
        <v>MORROPE</v>
      </c>
    </row>
    <row r="5822" spans="1:10" x14ac:dyDescent="0.25">
      <c r="A5822">
        <v>4431</v>
      </c>
      <c r="B5822">
        <v>2</v>
      </c>
      <c r="C5822" t="s">
        <v>244</v>
      </c>
      <c r="D5822">
        <v>5</v>
      </c>
      <c r="E5822" t="s">
        <v>5</v>
      </c>
      <c r="F5822" s="9" t="str">
        <f>+VLOOKUP(datosAvance[[#This Row],[renaes]],eess!$A$1:$G$189,2,FALSE)</f>
        <v>FANUPE BARRIO NUEVO</v>
      </c>
      <c r="G5822" s="9" t="str">
        <f>+VLOOKUP(datosAvance[[#This Row],[renaes]],eess!$A$1:$G$189,3,FALSE)</f>
        <v>LAMBAYEQUE</v>
      </c>
      <c r="H5822" s="9" t="str">
        <f>+VLOOKUP(datosAvance[[#This Row],[renaes]],eess!$A$1:$G$189,4,FALSE)</f>
        <v>MORROPE</v>
      </c>
      <c r="I5822" s="9" t="str">
        <f>+VLOOKUP(datosAvance[[#This Row],[renaes]],eess!$A$1:$G$189,6,FALSE)</f>
        <v>LAMBAYEQUE</v>
      </c>
      <c r="J5822" s="9" t="str">
        <f>+VLOOKUP(datosAvance[[#This Row],[renaes]],eess!$A$1:$G$189,7,FALSE)</f>
        <v>MORROPE</v>
      </c>
    </row>
    <row r="5823" spans="1:10" x14ac:dyDescent="0.25">
      <c r="A5823">
        <v>4432</v>
      </c>
      <c r="B5823">
        <v>1</v>
      </c>
      <c r="C5823" t="s">
        <v>244</v>
      </c>
      <c r="D5823">
        <v>5</v>
      </c>
      <c r="E5823" t="s">
        <v>5</v>
      </c>
      <c r="F5823" s="9" t="str">
        <f>+VLOOKUP(datosAvance[[#This Row],[renaes]],eess!$A$1:$G$189,2,FALSE)</f>
        <v>SANTA ISABEL</v>
      </c>
      <c r="G5823" s="9" t="str">
        <f>+VLOOKUP(datosAvance[[#This Row],[renaes]],eess!$A$1:$G$189,3,FALSE)</f>
        <v>LAMBAYEQUE</v>
      </c>
      <c r="H5823" s="9" t="str">
        <f>+VLOOKUP(datosAvance[[#This Row],[renaes]],eess!$A$1:$G$189,4,FALSE)</f>
        <v>MORROPE</v>
      </c>
      <c r="I5823" s="9" t="str">
        <f>+VLOOKUP(datosAvance[[#This Row],[renaes]],eess!$A$1:$G$189,6,FALSE)</f>
        <v>LAMBAYEQUE</v>
      </c>
      <c r="J5823" s="9" t="str">
        <f>+VLOOKUP(datosAvance[[#This Row],[renaes]],eess!$A$1:$G$189,7,FALSE)</f>
        <v>MORROPE</v>
      </c>
    </row>
    <row r="5824" spans="1:10" x14ac:dyDescent="0.25">
      <c r="A5824">
        <v>4435</v>
      </c>
      <c r="B5824">
        <v>0</v>
      </c>
      <c r="C5824" t="s">
        <v>244</v>
      </c>
      <c r="D5824">
        <v>5</v>
      </c>
      <c r="E5824" t="s">
        <v>5</v>
      </c>
      <c r="F5824" s="9" t="str">
        <f>+VLOOKUP(datosAvance[[#This Row],[renaes]],eess!$A$1:$G$189,2,FALSE)</f>
        <v>ANNAPE</v>
      </c>
      <c r="G5824" s="9" t="str">
        <f>+VLOOKUP(datosAvance[[#This Row],[renaes]],eess!$A$1:$G$189,3,FALSE)</f>
        <v>LAMBAYEQUE</v>
      </c>
      <c r="H5824" s="9" t="str">
        <f>+VLOOKUP(datosAvance[[#This Row],[renaes]],eess!$A$1:$G$189,4,FALSE)</f>
        <v>MORROPE</v>
      </c>
      <c r="I5824" s="9" t="str">
        <f>+VLOOKUP(datosAvance[[#This Row],[renaes]],eess!$A$1:$G$189,6,FALSE)</f>
        <v>LAMBAYEQUE</v>
      </c>
      <c r="J5824" s="9" t="str">
        <f>+VLOOKUP(datosAvance[[#This Row],[renaes]],eess!$A$1:$G$189,7,FALSE)</f>
        <v>MORROPE</v>
      </c>
    </row>
    <row r="5825" spans="1:10" x14ac:dyDescent="0.25">
      <c r="A5825">
        <v>4436</v>
      </c>
      <c r="B5825">
        <v>0</v>
      </c>
      <c r="C5825" t="s">
        <v>244</v>
      </c>
      <c r="D5825">
        <v>5</v>
      </c>
      <c r="E5825" t="s">
        <v>5</v>
      </c>
      <c r="F5825" s="9" t="str">
        <f>+VLOOKUP(datosAvance[[#This Row],[renaes]],eess!$A$1:$G$189,2,FALSE)</f>
        <v>CARACUCHO</v>
      </c>
      <c r="G5825" s="9" t="str">
        <f>+VLOOKUP(datosAvance[[#This Row],[renaes]],eess!$A$1:$G$189,3,FALSE)</f>
        <v>LAMBAYEQUE</v>
      </c>
      <c r="H5825" s="9" t="str">
        <f>+VLOOKUP(datosAvance[[#This Row],[renaes]],eess!$A$1:$G$189,4,FALSE)</f>
        <v>MORROPE</v>
      </c>
      <c r="I5825" s="9" t="str">
        <f>+VLOOKUP(datosAvance[[#This Row],[renaes]],eess!$A$1:$G$189,6,FALSE)</f>
        <v>LAMBAYEQUE</v>
      </c>
      <c r="J5825" s="9" t="str">
        <f>+VLOOKUP(datosAvance[[#This Row],[renaes]],eess!$A$1:$G$189,7,FALSE)</f>
        <v>MORROPE</v>
      </c>
    </row>
    <row r="5826" spans="1:10" x14ac:dyDescent="0.25">
      <c r="A5826">
        <v>4437</v>
      </c>
      <c r="B5826">
        <v>0</v>
      </c>
      <c r="C5826" t="s">
        <v>244</v>
      </c>
      <c r="D5826">
        <v>5</v>
      </c>
      <c r="E5826" t="s">
        <v>5</v>
      </c>
      <c r="F5826" s="9" t="str">
        <f>+VLOOKUP(datosAvance[[#This Row],[renaes]],eess!$A$1:$G$189,2,FALSE)</f>
        <v>HUACA DE BARRO</v>
      </c>
      <c r="G5826" s="9" t="str">
        <f>+VLOOKUP(datosAvance[[#This Row],[renaes]],eess!$A$1:$G$189,3,FALSE)</f>
        <v>LAMBAYEQUE</v>
      </c>
      <c r="H5826" s="9" t="str">
        <f>+VLOOKUP(datosAvance[[#This Row],[renaes]],eess!$A$1:$G$189,4,FALSE)</f>
        <v>MORROPE</v>
      </c>
      <c r="I5826" s="9" t="str">
        <f>+VLOOKUP(datosAvance[[#This Row],[renaes]],eess!$A$1:$G$189,6,FALSE)</f>
        <v>LAMBAYEQUE</v>
      </c>
      <c r="J5826" s="9" t="str">
        <f>+VLOOKUP(datosAvance[[#This Row],[renaes]],eess!$A$1:$G$189,7,FALSE)</f>
        <v>MORROPE</v>
      </c>
    </row>
    <row r="5827" spans="1:10" x14ac:dyDescent="0.25">
      <c r="A5827">
        <v>4438</v>
      </c>
      <c r="B5827">
        <v>1</v>
      </c>
      <c r="C5827" t="s">
        <v>244</v>
      </c>
      <c r="D5827">
        <v>5</v>
      </c>
      <c r="E5827" t="s">
        <v>5</v>
      </c>
      <c r="F5827" s="9" t="str">
        <f>+VLOOKUP(datosAvance[[#This Row],[renaes]],eess!$A$1:$G$189,2,FALSE)</f>
        <v>POSITOS</v>
      </c>
      <c r="G5827" s="9" t="str">
        <f>+VLOOKUP(datosAvance[[#This Row],[renaes]],eess!$A$1:$G$189,3,FALSE)</f>
        <v>LAMBAYEQUE</v>
      </c>
      <c r="H5827" s="9" t="str">
        <f>+VLOOKUP(datosAvance[[#This Row],[renaes]],eess!$A$1:$G$189,4,FALSE)</f>
        <v>MORROPE</v>
      </c>
      <c r="I5827" s="9" t="str">
        <f>+VLOOKUP(datosAvance[[#This Row],[renaes]],eess!$A$1:$G$189,6,FALSE)</f>
        <v>LAMBAYEQUE</v>
      </c>
      <c r="J5827" s="9" t="str">
        <f>+VLOOKUP(datosAvance[[#This Row],[renaes]],eess!$A$1:$G$189,7,FALSE)</f>
        <v>MORROPE</v>
      </c>
    </row>
    <row r="5828" spans="1:10" x14ac:dyDescent="0.25">
      <c r="A5828">
        <v>4439</v>
      </c>
      <c r="B5828">
        <v>2</v>
      </c>
      <c r="C5828" t="s">
        <v>244</v>
      </c>
      <c r="D5828">
        <v>5</v>
      </c>
      <c r="E5828" t="s">
        <v>5</v>
      </c>
      <c r="F5828" s="9" t="str">
        <f>+VLOOKUP(datosAvance[[#This Row],[renaes]],eess!$A$1:$G$189,2,FALSE)</f>
        <v>CLAS PICSI</v>
      </c>
      <c r="G5828" s="9" t="str">
        <f>+VLOOKUP(datosAvance[[#This Row],[renaes]],eess!$A$1:$G$189,3,FALSE)</f>
        <v>CHICLAYO</v>
      </c>
      <c r="H5828" s="9" t="str">
        <f>+VLOOKUP(datosAvance[[#This Row],[renaes]],eess!$A$1:$G$189,4,FALSE)</f>
        <v>PICSI</v>
      </c>
      <c r="I5828" s="9" t="str">
        <f>+VLOOKUP(datosAvance[[#This Row],[renaes]],eess!$A$1:$G$189,6,FALSE)</f>
        <v>CHICLAYO</v>
      </c>
      <c r="J5828" s="9" t="str">
        <f>+VLOOKUP(datosAvance[[#This Row],[renaes]],eess!$A$1:$G$189,7,FALSE)</f>
        <v>PICSI</v>
      </c>
    </row>
    <row r="5829" spans="1:10" x14ac:dyDescent="0.25">
      <c r="A5829">
        <v>4441</v>
      </c>
      <c r="B5829">
        <v>3</v>
      </c>
      <c r="C5829" t="s">
        <v>244</v>
      </c>
      <c r="D5829">
        <v>5</v>
      </c>
      <c r="E5829" t="s">
        <v>5</v>
      </c>
      <c r="F5829" s="9" t="str">
        <f>+VLOOKUP(datosAvance[[#This Row],[renaes]],eess!$A$1:$G$189,2,FALSE)</f>
        <v>SEÑOR DE LA JUSTICIA</v>
      </c>
      <c r="G5829" s="9" t="str">
        <f>+VLOOKUP(datosAvance[[#This Row],[renaes]],eess!$A$1:$G$189,3,FALSE)</f>
        <v>FERREÐAFE</v>
      </c>
      <c r="H5829" s="9" t="str">
        <f>+VLOOKUP(datosAvance[[#This Row],[renaes]],eess!$A$1:$G$189,4,FALSE)</f>
        <v>FERREÑAFE</v>
      </c>
      <c r="I5829" s="9" t="str">
        <f>+VLOOKUP(datosAvance[[#This Row],[renaes]],eess!$A$1:$G$189,6,FALSE)</f>
        <v>FERREÑAFE</v>
      </c>
      <c r="J5829" s="9" t="str">
        <f>+VLOOKUP(datosAvance[[#This Row],[renaes]],eess!$A$1:$G$189,7,FALSE)</f>
        <v>FERREÑAFE</v>
      </c>
    </row>
    <row r="5830" spans="1:10" x14ac:dyDescent="0.25">
      <c r="A5830">
        <v>4442</v>
      </c>
      <c r="B5830">
        <v>0</v>
      </c>
      <c r="C5830" t="s">
        <v>244</v>
      </c>
      <c r="D5830">
        <v>5</v>
      </c>
      <c r="E5830" t="s">
        <v>5</v>
      </c>
      <c r="F5830" s="9" t="str">
        <f>+VLOOKUP(datosAvance[[#This Row],[renaes]],eess!$A$1:$G$189,2,FALSE)</f>
        <v>PUCHACA</v>
      </c>
      <c r="G5830" s="9" t="str">
        <f>+VLOOKUP(datosAvance[[#This Row],[renaes]],eess!$A$1:$G$189,3,FALSE)</f>
        <v>FERREÐAFE</v>
      </c>
      <c r="H5830" s="9" t="str">
        <f>+VLOOKUP(datosAvance[[#This Row],[renaes]],eess!$A$1:$G$189,4,FALSE)</f>
        <v>INKAWASI</v>
      </c>
      <c r="I5830" s="9" t="str">
        <f>+VLOOKUP(datosAvance[[#This Row],[renaes]],eess!$A$1:$G$189,6,FALSE)</f>
        <v>FERREÑAFE</v>
      </c>
      <c r="J5830" s="9" t="str">
        <f>+VLOOKUP(datosAvance[[#This Row],[renaes]],eess!$A$1:$G$189,7,FALSE)</f>
        <v>INCAHUASI</v>
      </c>
    </row>
    <row r="5831" spans="1:10" x14ac:dyDescent="0.25">
      <c r="A5831">
        <v>4443</v>
      </c>
      <c r="B5831">
        <v>4</v>
      </c>
      <c r="C5831" t="s">
        <v>244</v>
      </c>
      <c r="D5831">
        <v>5</v>
      </c>
      <c r="E5831" t="s">
        <v>5</v>
      </c>
      <c r="F5831" s="9" t="str">
        <f>+VLOOKUP(datosAvance[[#This Row],[renaes]],eess!$A$1:$G$189,2,FALSE)</f>
        <v>MESONES MURO</v>
      </c>
      <c r="G5831" s="9" t="str">
        <f>+VLOOKUP(datosAvance[[#This Row],[renaes]],eess!$A$1:$G$189,3,FALSE)</f>
        <v>FERREÐAFE</v>
      </c>
      <c r="H5831" s="9" t="str">
        <f>+VLOOKUP(datosAvance[[#This Row],[renaes]],eess!$A$1:$G$189,4,FALSE)</f>
        <v>FERREÑAFE</v>
      </c>
      <c r="I5831" s="9" t="str">
        <f>+VLOOKUP(datosAvance[[#This Row],[renaes]],eess!$A$1:$G$189,6,FALSE)</f>
        <v>FERREÑAFE</v>
      </c>
      <c r="J5831" s="9" t="str">
        <f>+VLOOKUP(datosAvance[[#This Row],[renaes]],eess!$A$1:$G$189,7,FALSE)</f>
        <v>MANUEL ANTONIO MESONES MURO</v>
      </c>
    </row>
    <row r="5832" spans="1:10" x14ac:dyDescent="0.25">
      <c r="A5832">
        <v>4444</v>
      </c>
      <c r="B5832">
        <v>1</v>
      </c>
      <c r="C5832" t="s">
        <v>244</v>
      </c>
      <c r="D5832">
        <v>5</v>
      </c>
      <c r="E5832" t="s">
        <v>5</v>
      </c>
      <c r="F5832" s="9" t="str">
        <f>+VLOOKUP(datosAvance[[#This Row],[renaes]],eess!$A$1:$G$189,2,FALSE)</f>
        <v>PITIPO</v>
      </c>
      <c r="G5832" s="9" t="str">
        <f>+VLOOKUP(datosAvance[[#This Row],[renaes]],eess!$A$1:$G$189,3,FALSE)</f>
        <v>FERREÐAFE</v>
      </c>
      <c r="H5832" s="9" t="str">
        <f>+VLOOKUP(datosAvance[[#This Row],[renaes]],eess!$A$1:$G$189,4,FALSE)</f>
        <v>PITIPO</v>
      </c>
      <c r="I5832" s="9" t="str">
        <f>+VLOOKUP(datosAvance[[#This Row],[renaes]],eess!$A$1:$G$189,6,FALSE)</f>
        <v>FERREÑAFE</v>
      </c>
      <c r="J5832" s="9" t="str">
        <f>+VLOOKUP(datosAvance[[#This Row],[renaes]],eess!$A$1:$G$189,7,FALSE)</f>
        <v>PITIPO</v>
      </c>
    </row>
    <row r="5833" spans="1:10" x14ac:dyDescent="0.25">
      <c r="A5833">
        <v>4445</v>
      </c>
      <c r="B5833">
        <v>0</v>
      </c>
      <c r="C5833" t="s">
        <v>244</v>
      </c>
      <c r="D5833">
        <v>5</v>
      </c>
      <c r="E5833" t="s">
        <v>5</v>
      </c>
      <c r="F5833" s="9" t="str">
        <f>+VLOOKUP(datosAvance[[#This Row],[renaes]],eess!$A$1:$G$189,2,FALSE)</f>
        <v>LA TRAPOSA</v>
      </c>
      <c r="G5833" s="9" t="str">
        <f>+VLOOKUP(datosAvance[[#This Row],[renaes]],eess!$A$1:$G$189,3,FALSE)</f>
        <v>FERREÐAFE</v>
      </c>
      <c r="H5833" s="9" t="str">
        <f>+VLOOKUP(datosAvance[[#This Row],[renaes]],eess!$A$1:$G$189,4,FALSE)</f>
        <v>PITIPO</v>
      </c>
      <c r="I5833" s="9" t="str">
        <f>+VLOOKUP(datosAvance[[#This Row],[renaes]],eess!$A$1:$G$189,6,FALSE)</f>
        <v>FERREÑAFE</v>
      </c>
      <c r="J5833" s="9" t="str">
        <f>+VLOOKUP(datosAvance[[#This Row],[renaes]],eess!$A$1:$G$189,7,FALSE)</f>
        <v>PITIPO</v>
      </c>
    </row>
    <row r="5834" spans="1:10" x14ac:dyDescent="0.25">
      <c r="A5834">
        <v>4446</v>
      </c>
      <c r="B5834">
        <v>0</v>
      </c>
      <c r="C5834" t="s">
        <v>244</v>
      </c>
      <c r="D5834">
        <v>5</v>
      </c>
      <c r="E5834" t="s">
        <v>5</v>
      </c>
      <c r="F5834" s="9" t="str">
        <f>+VLOOKUP(datosAvance[[#This Row],[renaes]],eess!$A$1:$G$189,2,FALSE)</f>
        <v>MOCHUMI VIEJO</v>
      </c>
      <c r="G5834" s="9" t="str">
        <f>+VLOOKUP(datosAvance[[#This Row],[renaes]],eess!$A$1:$G$189,3,FALSE)</f>
        <v>FERREÐAFE</v>
      </c>
      <c r="H5834" s="9" t="str">
        <f>+VLOOKUP(datosAvance[[#This Row],[renaes]],eess!$A$1:$G$189,4,FALSE)</f>
        <v>PITIPO</v>
      </c>
      <c r="I5834" s="9" t="str">
        <f>+VLOOKUP(datosAvance[[#This Row],[renaes]],eess!$A$1:$G$189,6,FALSE)</f>
        <v>FERREÑAFE</v>
      </c>
      <c r="J5834" s="9" t="str">
        <f>+VLOOKUP(datosAvance[[#This Row],[renaes]],eess!$A$1:$G$189,7,FALSE)</f>
        <v>PITIPO</v>
      </c>
    </row>
    <row r="5835" spans="1:10" x14ac:dyDescent="0.25">
      <c r="A5835">
        <v>4447</v>
      </c>
      <c r="B5835">
        <v>3</v>
      </c>
      <c r="C5835" t="s">
        <v>244</v>
      </c>
      <c r="D5835">
        <v>5</v>
      </c>
      <c r="E5835" t="s">
        <v>5</v>
      </c>
      <c r="F5835" s="9" t="str">
        <f>+VLOOKUP(datosAvance[[#This Row],[renaes]],eess!$A$1:$G$189,2,FALSE)</f>
        <v>MOTUPILLO</v>
      </c>
      <c r="G5835" s="9" t="str">
        <f>+VLOOKUP(datosAvance[[#This Row],[renaes]],eess!$A$1:$G$189,3,FALSE)</f>
        <v>FERREÐAFE</v>
      </c>
      <c r="H5835" s="9" t="str">
        <f>+VLOOKUP(datosAvance[[#This Row],[renaes]],eess!$A$1:$G$189,4,FALSE)</f>
        <v>PITIPO</v>
      </c>
      <c r="I5835" s="9" t="str">
        <f>+VLOOKUP(datosAvance[[#This Row],[renaes]],eess!$A$1:$G$189,6,FALSE)</f>
        <v>FERREÑAFE</v>
      </c>
      <c r="J5835" s="9" t="str">
        <f>+VLOOKUP(datosAvance[[#This Row],[renaes]],eess!$A$1:$G$189,7,FALSE)</f>
        <v>PITIPO</v>
      </c>
    </row>
    <row r="5836" spans="1:10" x14ac:dyDescent="0.25">
      <c r="A5836">
        <v>4448</v>
      </c>
      <c r="B5836">
        <v>1</v>
      </c>
      <c r="C5836" t="s">
        <v>244</v>
      </c>
      <c r="D5836">
        <v>5</v>
      </c>
      <c r="E5836" t="s">
        <v>5</v>
      </c>
      <c r="F5836" s="9" t="str">
        <f>+VLOOKUP(datosAvance[[#This Row],[renaes]],eess!$A$1:$G$189,2,FALSE)</f>
        <v>CACHINCHE</v>
      </c>
      <c r="G5836" s="9" t="str">
        <f>+VLOOKUP(datosAvance[[#This Row],[renaes]],eess!$A$1:$G$189,3,FALSE)</f>
        <v>FERREÐAFE</v>
      </c>
      <c r="H5836" s="9" t="str">
        <f>+VLOOKUP(datosAvance[[#This Row],[renaes]],eess!$A$1:$G$189,4,FALSE)</f>
        <v>PITIPO</v>
      </c>
      <c r="I5836" s="9" t="str">
        <f>+VLOOKUP(datosAvance[[#This Row],[renaes]],eess!$A$1:$G$189,6,FALSE)</f>
        <v>FERREÑAFE</v>
      </c>
      <c r="J5836" s="9" t="str">
        <f>+VLOOKUP(datosAvance[[#This Row],[renaes]],eess!$A$1:$G$189,7,FALSE)</f>
        <v>PITIPO</v>
      </c>
    </row>
    <row r="5837" spans="1:10" x14ac:dyDescent="0.25">
      <c r="A5837">
        <v>4449</v>
      </c>
      <c r="B5837">
        <v>2</v>
      </c>
      <c r="C5837" t="s">
        <v>244</v>
      </c>
      <c r="D5837">
        <v>5</v>
      </c>
      <c r="E5837" t="s">
        <v>5</v>
      </c>
      <c r="F5837" s="9" t="str">
        <f>+VLOOKUP(datosAvance[[#This Row],[renaes]],eess!$A$1:$G$189,2,FALSE)</f>
        <v>PATIVILCA</v>
      </c>
      <c r="G5837" s="9" t="str">
        <f>+VLOOKUP(datosAvance[[#This Row],[renaes]],eess!$A$1:$G$189,3,FALSE)</f>
        <v>FERREÐAFE</v>
      </c>
      <c r="H5837" s="9" t="str">
        <f>+VLOOKUP(datosAvance[[#This Row],[renaes]],eess!$A$1:$G$189,4,FALSE)</f>
        <v>PITIPO</v>
      </c>
      <c r="I5837" s="9" t="str">
        <f>+VLOOKUP(datosAvance[[#This Row],[renaes]],eess!$A$1:$G$189,6,FALSE)</f>
        <v>FERREÑAFE</v>
      </c>
      <c r="J5837" s="9" t="str">
        <f>+VLOOKUP(datosAvance[[#This Row],[renaes]],eess!$A$1:$G$189,7,FALSE)</f>
        <v>PITIPO</v>
      </c>
    </row>
    <row r="5838" spans="1:10" x14ac:dyDescent="0.25">
      <c r="A5838">
        <v>4451</v>
      </c>
      <c r="B5838">
        <v>1</v>
      </c>
      <c r="C5838" t="s">
        <v>244</v>
      </c>
      <c r="D5838">
        <v>5</v>
      </c>
      <c r="E5838" t="s">
        <v>5</v>
      </c>
      <c r="F5838" s="9" t="str">
        <f>+VLOOKUP(datosAvance[[#This Row],[renaes]],eess!$A$1:$G$189,2,FALSE)</f>
        <v>BATANGRANDE</v>
      </c>
      <c r="G5838" s="9" t="str">
        <f>+VLOOKUP(datosAvance[[#This Row],[renaes]],eess!$A$1:$G$189,3,FALSE)</f>
        <v>FERREÐAFE</v>
      </c>
      <c r="H5838" s="9" t="str">
        <f>+VLOOKUP(datosAvance[[#This Row],[renaes]],eess!$A$1:$G$189,4,FALSE)</f>
        <v>PITIPO</v>
      </c>
      <c r="I5838" s="9" t="str">
        <f>+VLOOKUP(datosAvance[[#This Row],[renaes]],eess!$A$1:$G$189,6,FALSE)</f>
        <v>FERREÑAFE</v>
      </c>
      <c r="J5838" s="9" t="str">
        <f>+VLOOKUP(datosAvance[[#This Row],[renaes]],eess!$A$1:$G$189,7,FALSE)</f>
        <v>PITIPO</v>
      </c>
    </row>
    <row r="5839" spans="1:10" x14ac:dyDescent="0.25">
      <c r="A5839">
        <v>4452</v>
      </c>
      <c r="B5839">
        <v>10</v>
      </c>
      <c r="C5839" t="s">
        <v>244</v>
      </c>
      <c r="D5839">
        <v>5</v>
      </c>
      <c r="E5839" t="s">
        <v>5</v>
      </c>
      <c r="F5839" s="9" t="str">
        <f>+VLOOKUP(datosAvance[[#This Row],[renaes]],eess!$A$1:$G$189,2,FALSE)</f>
        <v>C.S.PUEBLO NUEVO</v>
      </c>
      <c r="G5839" s="9" t="str">
        <f>+VLOOKUP(datosAvance[[#This Row],[renaes]],eess!$A$1:$G$189,3,FALSE)</f>
        <v>FERREÐAFE</v>
      </c>
      <c r="H5839" s="9" t="str">
        <f>+VLOOKUP(datosAvance[[#This Row],[renaes]],eess!$A$1:$G$189,4,FALSE)</f>
        <v>FERREÑAFE</v>
      </c>
      <c r="I5839" s="9" t="str">
        <f>+VLOOKUP(datosAvance[[#This Row],[renaes]],eess!$A$1:$G$189,6,FALSE)</f>
        <v>FERREÑAFE</v>
      </c>
      <c r="J5839" s="9" t="str">
        <f>+VLOOKUP(datosAvance[[#This Row],[renaes]],eess!$A$1:$G$189,7,FALSE)</f>
        <v>PUEBLO NUEVO</v>
      </c>
    </row>
    <row r="5840" spans="1:10" x14ac:dyDescent="0.25">
      <c r="A5840">
        <v>4453</v>
      </c>
      <c r="B5840">
        <v>1</v>
      </c>
      <c r="C5840" t="s">
        <v>244</v>
      </c>
      <c r="D5840">
        <v>5</v>
      </c>
      <c r="E5840" t="s">
        <v>5</v>
      </c>
      <c r="F5840" s="9" t="str">
        <f>+VLOOKUP(datosAvance[[#This Row],[renaes]],eess!$A$1:$G$189,2,FALSE)</f>
        <v>LAS LOMAS</v>
      </c>
      <c r="G5840" s="9" t="str">
        <f>+VLOOKUP(datosAvance[[#This Row],[renaes]],eess!$A$1:$G$189,3,FALSE)</f>
        <v>FERREÐAFE</v>
      </c>
      <c r="H5840" s="9" t="str">
        <f>+VLOOKUP(datosAvance[[#This Row],[renaes]],eess!$A$1:$G$189,4,FALSE)</f>
        <v>FERREÑAFE</v>
      </c>
      <c r="I5840" s="9" t="str">
        <f>+VLOOKUP(datosAvance[[#This Row],[renaes]],eess!$A$1:$G$189,6,FALSE)</f>
        <v>FERREÑAFE</v>
      </c>
      <c r="J5840" s="9" t="str">
        <f>+VLOOKUP(datosAvance[[#This Row],[renaes]],eess!$A$1:$G$189,7,FALSE)</f>
        <v>PUEBLO NUEVO</v>
      </c>
    </row>
    <row r="5841" spans="1:10" x14ac:dyDescent="0.25">
      <c r="A5841">
        <v>4454</v>
      </c>
      <c r="B5841">
        <v>1</v>
      </c>
      <c r="C5841" t="s">
        <v>244</v>
      </c>
      <c r="D5841">
        <v>5</v>
      </c>
      <c r="E5841" t="s">
        <v>5</v>
      </c>
      <c r="F5841" s="9" t="str">
        <f>+VLOOKUP(datosAvance[[#This Row],[renaes]],eess!$A$1:$G$189,2,FALSE)</f>
        <v>MOYAN</v>
      </c>
      <c r="G5841" s="9" t="str">
        <f>+VLOOKUP(datosAvance[[#This Row],[renaes]],eess!$A$1:$G$189,3,FALSE)</f>
        <v>FERREÐAFE</v>
      </c>
      <c r="H5841" s="9" t="str">
        <f>+VLOOKUP(datosAvance[[#This Row],[renaes]],eess!$A$1:$G$189,4,FALSE)</f>
        <v>INKAWASI</v>
      </c>
      <c r="I5841" s="9" t="str">
        <f>+VLOOKUP(datosAvance[[#This Row],[renaes]],eess!$A$1:$G$189,6,FALSE)</f>
        <v>FERREÑAFE</v>
      </c>
      <c r="J5841" s="9" t="str">
        <f>+VLOOKUP(datosAvance[[#This Row],[renaes]],eess!$A$1:$G$189,7,FALSE)</f>
        <v>INCAHUASI</v>
      </c>
    </row>
    <row r="5842" spans="1:10" x14ac:dyDescent="0.25">
      <c r="A5842">
        <v>4455</v>
      </c>
      <c r="B5842">
        <v>2</v>
      </c>
      <c r="C5842" t="s">
        <v>244</v>
      </c>
      <c r="D5842">
        <v>5</v>
      </c>
      <c r="E5842" t="s">
        <v>5</v>
      </c>
      <c r="F5842" s="9" t="str">
        <f>+VLOOKUP(datosAvance[[#This Row],[renaes]],eess!$A$1:$G$189,2,FALSE)</f>
        <v>INKAWASI</v>
      </c>
      <c r="G5842" s="9" t="str">
        <f>+VLOOKUP(datosAvance[[#This Row],[renaes]],eess!$A$1:$G$189,3,FALSE)</f>
        <v>FERREÐAFE</v>
      </c>
      <c r="H5842" s="9" t="str">
        <f>+VLOOKUP(datosAvance[[#This Row],[renaes]],eess!$A$1:$G$189,4,FALSE)</f>
        <v>INKAWASI</v>
      </c>
      <c r="I5842" s="9" t="str">
        <f>+VLOOKUP(datosAvance[[#This Row],[renaes]],eess!$A$1:$G$189,6,FALSE)</f>
        <v>FERREÑAFE</v>
      </c>
      <c r="J5842" s="9" t="str">
        <f>+VLOOKUP(datosAvance[[#This Row],[renaes]],eess!$A$1:$G$189,7,FALSE)</f>
        <v>INCAHUASI</v>
      </c>
    </row>
    <row r="5843" spans="1:10" x14ac:dyDescent="0.25">
      <c r="A5843">
        <v>4457</v>
      </c>
      <c r="B5843">
        <v>1</v>
      </c>
      <c r="C5843" t="s">
        <v>244</v>
      </c>
      <c r="D5843">
        <v>5</v>
      </c>
      <c r="E5843" t="s">
        <v>5</v>
      </c>
      <c r="F5843" s="9" t="str">
        <f>+VLOOKUP(datosAvance[[#This Row],[renaes]],eess!$A$1:$G$189,2,FALSE)</f>
        <v>UYURPAMPA</v>
      </c>
      <c r="G5843" s="9" t="str">
        <f>+VLOOKUP(datosAvance[[#This Row],[renaes]],eess!$A$1:$G$189,3,FALSE)</f>
        <v>FERREÐAFE</v>
      </c>
      <c r="H5843" s="9" t="str">
        <f>+VLOOKUP(datosAvance[[#This Row],[renaes]],eess!$A$1:$G$189,4,FALSE)</f>
        <v>INKAWASI</v>
      </c>
      <c r="I5843" s="9" t="str">
        <f>+VLOOKUP(datosAvance[[#This Row],[renaes]],eess!$A$1:$G$189,6,FALSE)</f>
        <v>FERREÑAFE</v>
      </c>
      <c r="J5843" s="9" t="str">
        <f>+VLOOKUP(datosAvance[[#This Row],[renaes]],eess!$A$1:$G$189,7,FALSE)</f>
        <v>INCAHUASI</v>
      </c>
    </row>
    <row r="5844" spans="1:10" x14ac:dyDescent="0.25">
      <c r="A5844">
        <v>4458</v>
      </c>
      <c r="B5844">
        <v>1</v>
      </c>
      <c r="C5844" t="s">
        <v>244</v>
      </c>
      <c r="D5844">
        <v>5</v>
      </c>
      <c r="E5844" t="s">
        <v>5</v>
      </c>
      <c r="F5844" s="9" t="str">
        <f>+VLOOKUP(datosAvance[[#This Row],[renaes]],eess!$A$1:$G$189,2,FALSE)</f>
        <v>CRUZ LOMA</v>
      </c>
      <c r="G5844" s="9" t="str">
        <f>+VLOOKUP(datosAvance[[#This Row],[renaes]],eess!$A$1:$G$189,3,FALSE)</f>
        <v>FERREÐAFE</v>
      </c>
      <c r="H5844" s="9" t="str">
        <f>+VLOOKUP(datosAvance[[#This Row],[renaes]],eess!$A$1:$G$189,4,FALSE)</f>
        <v>INKAWASI</v>
      </c>
      <c r="I5844" s="9" t="str">
        <f>+VLOOKUP(datosAvance[[#This Row],[renaes]],eess!$A$1:$G$189,6,FALSE)</f>
        <v>FERREÑAFE</v>
      </c>
      <c r="J5844" s="9" t="str">
        <f>+VLOOKUP(datosAvance[[#This Row],[renaes]],eess!$A$1:$G$189,7,FALSE)</f>
        <v>INCAHUASI</v>
      </c>
    </row>
    <row r="5845" spans="1:10" x14ac:dyDescent="0.25">
      <c r="A5845">
        <v>4459</v>
      </c>
      <c r="B5845">
        <v>0</v>
      </c>
      <c r="C5845" t="s">
        <v>244</v>
      </c>
      <c r="D5845">
        <v>5</v>
      </c>
      <c r="E5845" t="s">
        <v>5</v>
      </c>
      <c r="F5845" s="9" t="str">
        <f>+VLOOKUP(datosAvance[[#This Row],[renaes]],eess!$A$1:$G$189,2,FALSE)</f>
        <v>HUAYRUL</v>
      </c>
      <c r="G5845" s="9" t="str">
        <f>+VLOOKUP(datosAvance[[#This Row],[renaes]],eess!$A$1:$G$189,3,FALSE)</f>
        <v>FERREÐAFE</v>
      </c>
      <c r="H5845" s="9" t="str">
        <f>+VLOOKUP(datosAvance[[#This Row],[renaes]],eess!$A$1:$G$189,4,FALSE)</f>
        <v>INKAWASI</v>
      </c>
      <c r="I5845" s="9" t="str">
        <f>+VLOOKUP(datosAvance[[#This Row],[renaes]],eess!$A$1:$G$189,6,FALSE)</f>
        <v>FERREÑAFE</v>
      </c>
      <c r="J5845" s="9" t="str">
        <f>+VLOOKUP(datosAvance[[#This Row],[renaes]],eess!$A$1:$G$189,7,FALSE)</f>
        <v>INCAHUASI</v>
      </c>
    </row>
    <row r="5846" spans="1:10" x14ac:dyDescent="0.25">
      <c r="A5846">
        <v>4460</v>
      </c>
      <c r="B5846">
        <v>1</v>
      </c>
      <c r="C5846" t="s">
        <v>244</v>
      </c>
      <c r="D5846">
        <v>5</v>
      </c>
      <c r="E5846" t="s">
        <v>5</v>
      </c>
      <c r="F5846" s="9" t="str">
        <f>+VLOOKUP(datosAvance[[#This Row],[renaes]],eess!$A$1:$G$189,2,FALSE)</f>
        <v>MARAYHUACA</v>
      </c>
      <c r="G5846" s="9" t="str">
        <f>+VLOOKUP(datosAvance[[#This Row],[renaes]],eess!$A$1:$G$189,3,FALSE)</f>
        <v>FERREÐAFE</v>
      </c>
      <c r="H5846" s="9" t="str">
        <f>+VLOOKUP(datosAvance[[#This Row],[renaes]],eess!$A$1:$G$189,4,FALSE)</f>
        <v>INKAWASI</v>
      </c>
      <c r="I5846" s="9" t="str">
        <f>+VLOOKUP(datosAvance[[#This Row],[renaes]],eess!$A$1:$G$189,6,FALSE)</f>
        <v>FERREÑAFE</v>
      </c>
      <c r="J5846" s="9" t="str">
        <f>+VLOOKUP(datosAvance[[#This Row],[renaes]],eess!$A$1:$G$189,7,FALSE)</f>
        <v>INCAHUASI</v>
      </c>
    </row>
    <row r="5847" spans="1:10" x14ac:dyDescent="0.25">
      <c r="A5847">
        <v>4461</v>
      </c>
      <c r="B5847">
        <v>0</v>
      </c>
      <c r="C5847" t="s">
        <v>244</v>
      </c>
      <c r="D5847">
        <v>5</v>
      </c>
      <c r="E5847" t="s">
        <v>5</v>
      </c>
      <c r="F5847" s="9" t="str">
        <f>+VLOOKUP(datosAvance[[#This Row],[renaes]],eess!$A$1:$G$189,2,FALSE)</f>
        <v>TOTORAS</v>
      </c>
      <c r="G5847" s="9" t="str">
        <f>+VLOOKUP(datosAvance[[#This Row],[renaes]],eess!$A$1:$G$189,3,FALSE)</f>
        <v>FERREÐAFE</v>
      </c>
      <c r="H5847" s="9" t="str">
        <f>+VLOOKUP(datosAvance[[#This Row],[renaes]],eess!$A$1:$G$189,4,FALSE)</f>
        <v>INKAWASI</v>
      </c>
      <c r="I5847" s="9" t="str">
        <f>+VLOOKUP(datosAvance[[#This Row],[renaes]],eess!$A$1:$G$189,6,FALSE)</f>
        <v>FERREÑAFE</v>
      </c>
      <c r="J5847" s="9" t="str">
        <f>+VLOOKUP(datosAvance[[#This Row],[renaes]],eess!$A$1:$G$189,7,FALSE)</f>
        <v>INCAHUASI</v>
      </c>
    </row>
    <row r="5848" spans="1:10" x14ac:dyDescent="0.25">
      <c r="A5848">
        <v>4462</v>
      </c>
      <c r="B5848">
        <v>0</v>
      </c>
      <c r="C5848" t="s">
        <v>244</v>
      </c>
      <c r="D5848">
        <v>5</v>
      </c>
      <c r="E5848" t="s">
        <v>5</v>
      </c>
      <c r="F5848" s="9" t="str">
        <f>+VLOOKUP(datosAvance[[#This Row],[renaes]],eess!$A$1:$G$189,2,FALSE)</f>
        <v>CANCHACHALA</v>
      </c>
      <c r="G5848" s="9" t="str">
        <f>+VLOOKUP(datosAvance[[#This Row],[renaes]],eess!$A$1:$G$189,3,FALSE)</f>
        <v>FERREÐAFE</v>
      </c>
      <c r="H5848" s="9" t="str">
        <f>+VLOOKUP(datosAvance[[#This Row],[renaes]],eess!$A$1:$G$189,4,FALSE)</f>
        <v>INKAWASI</v>
      </c>
      <c r="I5848" s="9" t="str">
        <f>+VLOOKUP(datosAvance[[#This Row],[renaes]],eess!$A$1:$G$189,6,FALSE)</f>
        <v>FERREÑAFE</v>
      </c>
      <c r="J5848" s="9" t="str">
        <f>+VLOOKUP(datosAvance[[#This Row],[renaes]],eess!$A$1:$G$189,7,FALSE)</f>
        <v>INCAHUASI</v>
      </c>
    </row>
    <row r="5849" spans="1:10" x14ac:dyDescent="0.25">
      <c r="A5849">
        <v>4464</v>
      </c>
      <c r="B5849">
        <v>0</v>
      </c>
      <c r="C5849" t="s">
        <v>244</v>
      </c>
      <c r="D5849">
        <v>5</v>
      </c>
      <c r="E5849" t="s">
        <v>5</v>
      </c>
      <c r="F5849" s="9" t="str">
        <f>+VLOOKUP(datosAvance[[#This Row],[renaes]],eess!$A$1:$G$189,2,FALSE)</f>
        <v>KONGACHA</v>
      </c>
      <c r="G5849" s="9" t="str">
        <f>+VLOOKUP(datosAvance[[#This Row],[renaes]],eess!$A$1:$G$189,3,FALSE)</f>
        <v>FERREÐAFE</v>
      </c>
      <c r="H5849" s="9" t="str">
        <f>+VLOOKUP(datosAvance[[#This Row],[renaes]],eess!$A$1:$G$189,4,FALSE)</f>
        <v>INKAWASI</v>
      </c>
      <c r="I5849" s="9" t="str">
        <f>+VLOOKUP(datosAvance[[#This Row],[renaes]],eess!$A$1:$G$189,6,FALSE)</f>
        <v>FERREÑAFE</v>
      </c>
      <c r="J5849" s="9" t="str">
        <f>+VLOOKUP(datosAvance[[#This Row],[renaes]],eess!$A$1:$G$189,7,FALSE)</f>
        <v>INCAHUASI</v>
      </c>
    </row>
    <row r="5850" spans="1:10" x14ac:dyDescent="0.25">
      <c r="A5850">
        <v>6681</v>
      </c>
      <c r="B5850">
        <v>2</v>
      </c>
      <c r="C5850" t="s">
        <v>244</v>
      </c>
      <c r="D5850">
        <v>5</v>
      </c>
      <c r="E5850" t="s">
        <v>5</v>
      </c>
      <c r="F5850" s="9" t="str">
        <f>+VLOOKUP(datosAvance[[#This Row],[renaes]],eess!$A$1:$G$189,2,FALSE)</f>
        <v>EL SAUCE</v>
      </c>
      <c r="G5850" s="9" t="str">
        <f>+VLOOKUP(datosAvance[[#This Row],[renaes]],eess!$A$1:$G$189,3,FALSE)</f>
        <v>LAMBAYEQUE</v>
      </c>
      <c r="H5850" s="9" t="str">
        <f>+VLOOKUP(datosAvance[[#This Row],[renaes]],eess!$A$1:$G$189,4,FALSE)</f>
        <v>SALAS</v>
      </c>
      <c r="I5850" s="9" t="str">
        <f>+VLOOKUP(datosAvance[[#This Row],[renaes]],eess!$A$1:$G$189,6,FALSE)</f>
        <v>LAMBAYEQUE</v>
      </c>
      <c r="J5850" s="9" t="str">
        <f>+VLOOKUP(datosAvance[[#This Row],[renaes]],eess!$A$1:$G$189,7,FALSE)</f>
        <v>SALAS</v>
      </c>
    </row>
    <row r="5851" spans="1:10" x14ac:dyDescent="0.25">
      <c r="A5851">
        <v>6722</v>
      </c>
      <c r="B5851">
        <v>9</v>
      </c>
      <c r="C5851" t="s">
        <v>244</v>
      </c>
      <c r="D5851">
        <v>5</v>
      </c>
      <c r="E5851" t="s">
        <v>5</v>
      </c>
      <c r="F5851" s="9" t="str">
        <f>+VLOOKUP(datosAvance[[#This Row],[renaes]],eess!$A$1:$G$189,2,FALSE)</f>
        <v>CAYALTI</v>
      </c>
      <c r="G5851" s="9" t="str">
        <f>+VLOOKUP(datosAvance[[#This Row],[renaes]],eess!$A$1:$G$189,3,FALSE)</f>
        <v>CHICLAYO</v>
      </c>
      <c r="H5851" s="9" t="str">
        <f>+VLOOKUP(datosAvance[[#This Row],[renaes]],eess!$A$1:$G$189,4,FALSE)</f>
        <v>CAYALTI-ZAÑA</v>
      </c>
      <c r="I5851" s="9" t="str">
        <f>+VLOOKUP(datosAvance[[#This Row],[renaes]],eess!$A$1:$G$189,6,FALSE)</f>
        <v>CHICLAYO</v>
      </c>
      <c r="J5851" s="9" t="str">
        <f>+VLOOKUP(datosAvance[[#This Row],[renaes]],eess!$A$1:$G$189,7,FALSE)</f>
        <v>CAYALTI</v>
      </c>
    </row>
    <row r="5852" spans="1:10" x14ac:dyDescent="0.25">
      <c r="A5852">
        <v>6953</v>
      </c>
      <c r="B5852">
        <v>1</v>
      </c>
      <c r="C5852" t="s">
        <v>244</v>
      </c>
      <c r="D5852">
        <v>5</v>
      </c>
      <c r="E5852" t="s">
        <v>5</v>
      </c>
      <c r="F5852" s="9" t="str">
        <f>+VLOOKUP(datosAvance[[#This Row],[renaes]],eess!$A$1:$G$189,2,FALSE)</f>
        <v>EL ARROZAL</v>
      </c>
      <c r="G5852" s="9" t="str">
        <f>+VLOOKUP(datosAvance[[#This Row],[renaes]],eess!$A$1:$G$189,3,FALSE)</f>
        <v>LAMBAYEQUE</v>
      </c>
      <c r="H5852" s="9" t="str">
        <f>+VLOOKUP(datosAvance[[#This Row],[renaes]],eess!$A$1:$G$189,4,FALSE)</f>
        <v>MOTUPE</v>
      </c>
      <c r="I5852" s="9" t="str">
        <f>+VLOOKUP(datosAvance[[#This Row],[renaes]],eess!$A$1:$G$189,6,FALSE)</f>
        <v>LAMBAYEQUE</v>
      </c>
      <c r="J5852" s="9" t="str">
        <f>+VLOOKUP(datosAvance[[#This Row],[renaes]],eess!$A$1:$G$189,7,FALSE)</f>
        <v>MOTUPE</v>
      </c>
    </row>
    <row r="5853" spans="1:10" x14ac:dyDescent="0.25">
      <c r="A5853">
        <v>6954</v>
      </c>
      <c r="B5853">
        <v>1</v>
      </c>
      <c r="C5853" t="s">
        <v>244</v>
      </c>
      <c r="D5853">
        <v>5</v>
      </c>
      <c r="E5853" t="s">
        <v>5</v>
      </c>
      <c r="F5853" s="9" t="str">
        <f>+VLOOKUP(datosAvance[[#This Row],[renaes]],eess!$A$1:$G$189,2,FALSE)</f>
        <v>CAPOTE</v>
      </c>
      <c r="G5853" s="9" t="str">
        <f>+VLOOKUP(datosAvance[[#This Row],[renaes]],eess!$A$1:$G$189,3,FALSE)</f>
        <v>CHICLAYO</v>
      </c>
      <c r="H5853" s="9" t="str">
        <f>+VLOOKUP(datosAvance[[#This Row],[renaes]],eess!$A$1:$G$189,4,FALSE)</f>
        <v>PICSI</v>
      </c>
      <c r="I5853" s="9" t="str">
        <f>+VLOOKUP(datosAvance[[#This Row],[renaes]],eess!$A$1:$G$189,6,FALSE)</f>
        <v>CHICLAYO</v>
      </c>
      <c r="J5853" s="9" t="str">
        <f>+VLOOKUP(datosAvance[[#This Row],[renaes]],eess!$A$1:$G$189,7,FALSE)</f>
        <v>PICSI</v>
      </c>
    </row>
    <row r="5854" spans="1:10" x14ac:dyDescent="0.25">
      <c r="A5854">
        <v>6997</v>
      </c>
      <c r="B5854">
        <v>1</v>
      </c>
      <c r="C5854" t="s">
        <v>244</v>
      </c>
      <c r="D5854">
        <v>5</v>
      </c>
      <c r="E5854" t="s">
        <v>5</v>
      </c>
      <c r="F5854" s="9" t="str">
        <f>+VLOOKUP(datosAvance[[#This Row],[renaes]],eess!$A$1:$G$189,2,FALSE)</f>
        <v>PUCALA</v>
      </c>
      <c r="G5854" s="9" t="str">
        <f>+VLOOKUP(datosAvance[[#This Row],[renaes]],eess!$A$1:$G$189,3,FALSE)</f>
        <v>CHICLAYO</v>
      </c>
      <c r="H5854" s="9" t="str">
        <f>+VLOOKUP(datosAvance[[#This Row],[renaes]],eess!$A$1:$G$189,4,FALSE)</f>
        <v>POSOPE ALTO</v>
      </c>
      <c r="I5854" s="9" t="str">
        <f>+VLOOKUP(datosAvance[[#This Row],[renaes]],eess!$A$1:$G$189,6,FALSE)</f>
        <v>CHICLAYO</v>
      </c>
      <c r="J5854" s="9" t="str">
        <f>+VLOOKUP(datosAvance[[#This Row],[renaes]],eess!$A$1:$G$189,7,FALSE)</f>
        <v>PUCALA</v>
      </c>
    </row>
    <row r="5855" spans="1:10" x14ac:dyDescent="0.25">
      <c r="A5855">
        <v>7020</v>
      </c>
      <c r="B5855">
        <v>2</v>
      </c>
      <c r="C5855" t="s">
        <v>244</v>
      </c>
      <c r="D5855">
        <v>5</v>
      </c>
      <c r="E5855" t="s">
        <v>5</v>
      </c>
      <c r="F5855" s="9" t="str">
        <f>+VLOOKUP(datosAvance[[#This Row],[renaes]],eess!$A$1:$G$189,2,FALSE)</f>
        <v>HUAYABAMBA</v>
      </c>
      <c r="G5855" s="9" t="str">
        <f>+VLOOKUP(datosAvance[[#This Row],[renaes]],eess!$A$1:$G$189,3,FALSE)</f>
        <v>LAMBAYEQUE</v>
      </c>
      <c r="H5855" s="9" t="str">
        <f>+VLOOKUP(datosAvance[[#This Row],[renaes]],eess!$A$1:$G$189,4,FALSE)</f>
        <v>KAÑARIS</v>
      </c>
      <c r="I5855" s="9" t="str">
        <f>+VLOOKUP(datosAvance[[#This Row],[renaes]],eess!$A$1:$G$189,6,FALSE)</f>
        <v>FERREÑAFE</v>
      </c>
      <c r="J5855" s="9" t="str">
        <f>+VLOOKUP(datosAvance[[#This Row],[renaes]],eess!$A$1:$G$189,7,FALSE)</f>
        <v>CAÑARIS</v>
      </c>
    </row>
    <row r="5856" spans="1:10" x14ac:dyDescent="0.25">
      <c r="A5856">
        <v>7021</v>
      </c>
      <c r="B5856">
        <v>0</v>
      </c>
      <c r="C5856" t="s">
        <v>244</v>
      </c>
      <c r="D5856">
        <v>5</v>
      </c>
      <c r="E5856" t="s">
        <v>5</v>
      </c>
      <c r="F5856" s="9" t="str">
        <f>+VLOOKUP(datosAvance[[#This Row],[renaes]],eess!$A$1:$G$189,2,FALSE)</f>
        <v>HIERBA BUENA</v>
      </c>
      <c r="G5856" s="9" t="str">
        <f>+VLOOKUP(datosAvance[[#This Row],[renaes]],eess!$A$1:$G$189,3,FALSE)</f>
        <v>LAMBAYEQUE</v>
      </c>
      <c r="H5856" s="9" t="str">
        <f>+VLOOKUP(datosAvance[[#This Row],[renaes]],eess!$A$1:$G$189,4,FALSE)</f>
        <v>KAÑARIS</v>
      </c>
      <c r="I5856" s="9" t="str">
        <f>+VLOOKUP(datosAvance[[#This Row],[renaes]],eess!$A$1:$G$189,6,FALSE)</f>
        <v>FERREÑAFE</v>
      </c>
      <c r="J5856" s="9" t="str">
        <f>+VLOOKUP(datosAvance[[#This Row],[renaes]],eess!$A$1:$G$189,7,FALSE)</f>
        <v>CAÑARIS</v>
      </c>
    </row>
    <row r="5857" spans="1:10" x14ac:dyDescent="0.25">
      <c r="A5857">
        <v>7022</v>
      </c>
      <c r="B5857">
        <v>3</v>
      </c>
      <c r="C5857" t="s">
        <v>244</v>
      </c>
      <c r="D5857">
        <v>5</v>
      </c>
      <c r="E5857" t="s">
        <v>5</v>
      </c>
      <c r="F5857" s="9" t="str">
        <f>+VLOOKUP(datosAvance[[#This Row],[renaes]],eess!$A$1:$G$189,2,FALSE)</f>
        <v>LA ZARANDA</v>
      </c>
      <c r="G5857" s="9" t="str">
        <f>+VLOOKUP(datosAvance[[#This Row],[renaes]],eess!$A$1:$G$189,3,FALSE)</f>
        <v>FERREÐAFE</v>
      </c>
      <c r="H5857" s="9" t="str">
        <f>+VLOOKUP(datosAvance[[#This Row],[renaes]],eess!$A$1:$G$189,4,FALSE)</f>
        <v>PITIPO</v>
      </c>
      <c r="I5857" s="9" t="str">
        <f>+VLOOKUP(datosAvance[[#This Row],[renaes]],eess!$A$1:$G$189,6,FALSE)</f>
        <v>FERREÑAFE</v>
      </c>
      <c r="J5857" s="9" t="str">
        <f>+VLOOKUP(datosAvance[[#This Row],[renaes]],eess!$A$1:$G$189,7,FALSE)</f>
        <v>PITIPO</v>
      </c>
    </row>
    <row r="5858" spans="1:10" x14ac:dyDescent="0.25">
      <c r="A5858">
        <v>7023</v>
      </c>
      <c r="B5858">
        <v>0</v>
      </c>
      <c r="C5858" t="s">
        <v>244</v>
      </c>
      <c r="D5858">
        <v>5</v>
      </c>
      <c r="E5858" t="s">
        <v>5</v>
      </c>
      <c r="F5858" s="9" t="str">
        <f>+VLOOKUP(datosAvance[[#This Row],[renaes]],eess!$A$1:$G$189,2,FALSE)</f>
        <v>LAS COLMENAS</v>
      </c>
      <c r="G5858" s="9" t="str">
        <f>+VLOOKUP(datosAvance[[#This Row],[renaes]],eess!$A$1:$G$189,3,FALSE)</f>
        <v>CHICLAYO</v>
      </c>
      <c r="H5858" s="9" t="str">
        <f>+VLOOKUP(datosAvance[[#This Row],[renaes]],eess!$A$1:$G$189,4,FALSE)</f>
        <v>CHONGOYAPE</v>
      </c>
      <c r="I5858" s="9" t="str">
        <f>+VLOOKUP(datosAvance[[#This Row],[renaes]],eess!$A$1:$G$189,6,FALSE)</f>
        <v>CHICLAYO</v>
      </c>
      <c r="J5858" s="9" t="str">
        <f>+VLOOKUP(datosAvance[[#This Row],[renaes]],eess!$A$1:$G$189,7,FALSE)</f>
        <v>CHONGOYAPE</v>
      </c>
    </row>
    <row r="5859" spans="1:10" x14ac:dyDescent="0.25">
      <c r="A5859">
        <v>7107</v>
      </c>
      <c r="B5859">
        <v>13</v>
      </c>
      <c r="C5859" t="s">
        <v>244</v>
      </c>
      <c r="D5859">
        <v>5</v>
      </c>
      <c r="E5859" t="s">
        <v>5</v>
      </c>
      <c r="F5859" s="9" t="str">
        <f>+VLOOKUP(datosAvance[[#This Row],[renaes]],eess!$A$1:$G$189,2,FALSE)</f>
        <v>POMALCA</v>
      </c>
      <c r="G5859" s="9" t="str">
        <f>+VLOOKUP(datosAvance[[#This Row],[renaes]],eess!$A$1:$G$189,3,FALSE)</f>
        <v>CHICLAYO</v>
      </c>
      <c r="H5859" s="9" t="str">
        <f>+VLOOKUP(datosAvance[[#This Row],[renaes]],eess!$A$1:$G$189,4,FALSE)</f>
        <v>POMALCA</v>
      </c>
      <c r="I5859" s="9" t="str">
        <f>+VLOOKUP(datosAvance[[#This Row],[renaes]],eess!$A$1:$G$189,6,FALSE)</f>
        <v>CHICLAYO</v>
      </c>
      <c r="J5859" s="9" t="str">
        <f>+VLOOKUP(datosAvance[[#This Row],[renaes]],eess!$A$1:$G$189,7,FALSE)</f>
        <v>POMALCA</v>
      </c>
    </row>
    <row r="5860" spans="1:10" x14ac:dyDescent="0.25">
      <c r="A5860">
        <v>7183</v>
      </c>
      <c r="B5860">
        <v>7</v>
      </c>
      <c r="C5860" t="s">
        <v>244</v>
      </c>
      <c r="D5860">
        <v>5</v>
      </c>
      <c r="E5860" t="s">
        <v>5</v>
      </c>
      <c r="F5860" s="9" t="str">
        <f>+VLOOKUP(datosAvance[[#This Row],[renaes]],eess!$A$1:$G$189,2,FALSE)</f>
        <v>VILLA HERMOSA</v>
      </c>
      <c r="G5860" s="9" t="str">
        <f>+VLOOKUP(datosAvance[[#This Row],[renaes]],eess!$A$1:$G$189,3,FALSE)</f>
        <v>CHICLAYO</v>
      </c>
      <c r="H5860" s="9" t="str">
        <f>+VLOOKUP(datosAvance[[#This Row],[renaes]],eess!$A$1:$G$189,4,FALSE)</f>
        <v>JOSE LEONARDO ORTIZ</v>
      </c>
      <c r="I5860" s="9" t="str">
        <f>+VLOOKUP(datosAvance[[#This Row],[renaes]],eess!$A$1:$G$189,6,FALSE)</f>
        <v>CHICLAYO</v>
      </c>
      <c r="J5860" s="9" t="str">
        <f>+VLOOKUP(datosAvance[[#This Row],[renaes]],eess!$A$1:$G$189,7,FALSE)</f>
        <v>JOSE LEONARDO ORTIZ</v>
      </c>
    </row>
    <row r="5861" spans="1:10" x14ac:dyDescent="0.25">
      <c r="A5861">
        <v>7222</v>
      </c>
      <c r="B5861">
        <v>1</v>
      </c>
      <c r="C5861" t="s">
        <v>244</v>
      </c>
      <c r="D5861">
        <v>5</v>
      </c>
      <c r="E5861" t="s">
        <v>5</v>
      </c>
      <c r="F5861" s="9" t="str">
        <f>+VLOOKUP(datosAvance[[#This Row],[renaes]],eess!$A$1:$G$189,2,FALSE)</f>
        <v>MONTE HERMOZO</v>
      </c>
      <c r="G5861" s="9" t="str">
        <f>+VLOOKUP(datosAvance[[#This Row],[renaes]],eess!$A$1:$G$189,3,FALSE)</f>
        <v>LAMBAYEQUE</v>
      </c>
      <c r="H5861" s="9" t="str">
        <f>+VLOOKUP(datosAvance[[#This Row],[renaes]],eess!$A$1:$G$189,4,FALSE)</f>
        <v>MORROPE</v>
      </c>
      <c r="I5861" s="9" t="str">
        <f>+VLOOKUP(datosAvance[[#This Row],[renaes]],eess!$A$1:$G$189,6,FALSE)</f>
        <v>LAMBAYEQUE</v>
      </c>
      <c r="J5861" s="9" t="str">
        <f>+VLOOKUP(datosAvance[[#This Row],[renaes]],eess!$A$1:$G$189,7,FALSE)</f>
        <v>MORROPE</v>
      </c>
    </row>
    <row r="5862" spans="1:10" x14ac:dyDescent="0.25">
      <c r="A5862">
        <v>7306</v>
      </c>
      <c r="B5862">
        <v>1</v>
      </c>
      <c r="C5862" t="s">
        <v>244</v>
      </c>
      <c r="D5862">
        <v>5</v>
      </c>
      <c r="E5862" t="s">
        <v>5</v>
      </c>
      <c r="F5862" s="9" t="str">
        <f>+VLOOKUP(datosAvance[[#This Row],[renaes]],eess!$A$1:$G$189,2,FALSE)</f>
        <v>LAS FLORES DE LA PRADERA</v>
      </c>
      <c r="G5862" s="9" t="str">
        <f>+VLOOKUP(datosAvance[[#This Row],[renaes]],eess!$A$1:$G$189,3,FALSE)</f>
        <v>CHICLAYO</v>
      </c>
      <c r="H5862" s="9" t="str">
        <f>+VLOOKUP(datosAvance[[#This Row],[renaes]],eess!$A$1:$G$189,4,FALSE)</f>
        <v>PIMENTEL</v>
      </c>
      <c r="I5862" s="9" t="str">
        <f>+VLOOKUP(datosAvance[[#This Row],[renaes]],eess!$A$1:$G$189,6,FALSE)</f>
        <v>CHICLAYO</v>
      </c>
      <c r="J5862" s="9" t="str">
        <f>+VLOOKUP(datosAvance[[#This Row],[renaes]],eess!$A$1:$G$189,7,FALSE)</f>
        <v>PIMENTEL</v>
      </c>
    </row>
    <row r="5863" spans="1:10" x14ac:dyDescent="0.25">
      <c r="A5863">
        <v>7315</v>
      </c>
      <c r="B5863">
        <v>0</v>
      </c>
      <c r="C5863" t="s">
        <v>244</v>
      </c>
      <c r="D5863">
        <v>5</v>
      </c>
      <c r="E5863" t="s">
        <v>5</v>
      </c>
      <c r="F5863" s="9" t="str">
        <f>+VLOOKUP(datosAvance[[#This Row],[renaes]],eess!$A$1:$G$189,2,FALSE)</f>
        <v>CALERA SANTA ROSA</v>
      </c>
      <c r="G5863" s="9" t="str">
        <f>+VLOOKUP(datosAvance[[#This Row],[renaes]],eess!$A$1:$G$189,3,FALSE)</f>
        <v>LAMBAYEQUE</v>
      </c>
      <c r="H5863" s="9" t="str">
        <f>+VLOOKUP(datosAvance[[#This Row],[renaes]],eess!$A$1:$G$189,4,FALSE)</f>
        <v>OLMOS</v>
      </c>
      <c r="I5863" s="9" t="str">
        <f>+VLOOKUP(datosAvance[[#This Row],[renaes]],eess!$A$1:$G$189,6,FALSE)</f>
        <v>LAMBAYEQUE</v>
      </c>
      <c r="J5863" s="9" t="str">
        <f>+VLOOKUP(datosAvance[[#This Row],[renaes]],eess!$A$1:$G$189,7,FALSE)</f>
        <v>OLMOS</v>
      </c>
    </row>
    <row r="5864" spans="1:10" x14ac:dyDescent="0.25">
      <c r="A5864">
        <v>7410</v>
      </c>
      <c r="B5864">
        <v>11</v>
      </c>
      <c r="C5864" t="s">
        <v>244</v>
      </c>
      <c r="D5864">
        <v>5</v>
      </c>
      <c r="E5864" t="s">
        <v>5</v>
      </c>
      <c r="F5864" s="9" t="str">
        <f>+VLOOKUP(datosAvance[[#This Row],[renaes]],eess!$A$1:$G$189,2,FALSE)</f>
        <v>ANTONIO RAYMONDI</v>
      </c>
      <c r="G5864" s="9" t="str">
        <f>+VLOOKUP(datosAvance[[#This Row],[renaes]],eess!$A$1:$G$189,3,FALSE)</f>
        <v>CHICLAYO</v>
      </c>
      <c r="H5864" s="9" t="str">
        <f>+VLOOKUP(datosAvance[[#This Row],[renaes]],eess!$A$1:$G$189,4,FALSE)</f>
        <v>LA VICTORIA</v>
      </c>
      <c r="I5864" s="9" t="str">
        <f>+VLOOKUP(datosAvance[[#This Row],[renaes]],eess!$A$1:$G$189,6,FALSE)</f>
        <v>CHICLAYO</v>
      </c>
      <c r="J5864" s="9" t="str">
        <f>+VLOOKUP(datosAvance[[#This Row],[renaes]],eess!$A$1:$G$189,7,FALSE)</f>
        <v>LA VICTORIA</v>
      </c>
    </row>
    <row r="5865" spans="1:10" x14ac:dyDescent="0.25">
      <c r="A5865">
        <v>10095</v>
      </c>
      <c r="B5865">
        <v>0</v>
      </c>
      <c r="C5865" t="s">
        <v>244</v>
      </c>
      <c r="D5865">
        <v>6</v>
      </c>
      <c r="E5865" t="s">
        <v>5</v>
      </c>
      <c r="F5865" s="9" t="str">
        <f>+VLOOKUP(datosAvance[[#This Row],[renaes]],eess!$A$1:$G$189,2,FALSE)</f>
        <v>ANCOL CHICO</v>
      </c>
      <c r="G5865" s="9" t="str">
        <f>+VLOOKUP(datosAvance[[#This Row],[renaes]],eess!$A$1:$G$189,3,FALSE)</f>
        <v>LAMBAYEQUE</v>
      </c>
      <c r="H5865" s="9" t="str">
        <f>+VLOOKUP(datosAvance[[#This Row],[renaes]],eess!$A$1:$G$189,4,FALSE)</f>
        <v>OLMOS</v>
      </c>
      <c r="I5865" s="9" t="str">
        <f>+VLOOKUP(datosAvance[[#This Row],[renaes]],eess!$A$1:$G$189,6,FALSE)</f>
        <v>LAMBAYEQUE</v>
      </c>
      <c r="J5865" s="9" t="str">
        <f>+VLOOKUP(datosAvance[[#This Row],[renaes]],eess!$A$1:$G$189,7,FALSE)</f>
        <v>OLMOS</v>
      </c>
    </row>
    <row r="5866" spans="1:10" x14ac:dyDescent="0.25">
      <c r="A5866">
        <v>10096</v>
      </c>
      <c r="B5866">
        <v>2</v>
      </c>
      <c r="C5866" t="s">
        <v>244</v>
      </c>
      <c r="D5866">
        <v>6</v>
      </c>
      <c r="E5866" t="s">
        <v>5</v>
      </c>
      <c r="F5866" s="9" t="str">
        <f>+VLOOKUP(datosAvance[[#This Row],[renaes]],eess!$A$1:$G$189,2,FALSE)</f>
        <v>EL PUEBLITO</v>
      </c>
      <c r="G5866" s="9" t="str">
        <f>+VLOOKUP(datosAvance[[#This Row],[renaes]],eess!$A$1:$G$189,3,FALSE)</f>
        <v>LAMBAYEQUE</v>
      </c>
      <c r="H5866" s="9" t="str">
        <f>+VLOOKUP(datosAvance[[#This Row],[renaes]],eess!$A$1:$G$189,4,FALSE)</f>
        <v>OLMOS</v>
      </c>
      <c r="I5866" s="9" t="str">
        <f>+VLOOKUP(datosAvance[[#This Row],[renaes]],eess!$A$1:$G$189,6,FALSE)</f>
        <v>LAMBAYEQUE</v>
      </c>
      <c r="J5866" s="9" t="str">
        <f>+VLOOKUP(datosAvance[[#This Row],[renaes]],eess!$A$1:$G$189,7,FALSE)</f>
        <v>OLMOS</v>
      </c>
    </row>
    <row r="5867" spans="1:10" x14ac:dyDescent="0.25">
      <c r="A5867">
        <v>11688</v>
      </c>
      <c r="B5867">
        <v>1</v>
      </c>
      <c r="C5867" t="s">
        <v>244</v>
      </c>
      <c r="D5867">
        <v>6</v>
      </c>
      <c r="E5867" t="s">
        <v>5</v>
      </c>
      <c r="F5867" s="9" t="str">
        <f>+VLOOKUP(datosAvance[[#This Row],[renaes]],eess!$A$1:$G$189,2,FALSE)</f>
        <v>LAS NORIAS</v>
      </c>
      <c r="G5867" s="9" t="str">
        <f>+VLOOKUP(datosAvance[[#This Row],[renaes]],eess!$A$1:$G$189,3,FALSE)</f>
        <v>LAMBAYEQUE</v>
      </c>
      <c r="H5867" s="9" t="str">
        <f>+VLOOKUP(datosAvance[[#This Row],[renaes]],eess!$A$1:$G$189,4,FALSE)</f>
        <v>OLMOS</v>
      </c>
      <c r="I5867" s="9" t="str">
        <f>+VLOOKUP(datosAvance[[#This Row],[renaes]],eess!$A$1:$G$189,6,FALSE)</f>
        <v>LAMBAYEQUE</v>
      </c>
      <c r="J5867" s="9" t="str">
        <f>+VLOOKUP(datosAvance[[#This Row],[renaes]],eess!$A$1:$G$189,7,FALSE)</f>
        <v>OLMOS</v>
      </c>
    </row>
    <row r="5868" spans="1:10" x14ac:dyDescent="0.25">
      <c r="A5868">
        <v>17605</v>
      </c>
      <c r="B5868">
        <v>0</v>
      </c>
      <c r="C5868" t="s">
        <v>244</v>
      </c>
      <c r="D5868">
        <v>6</v>
      </c>
      <c r="E5868" t="s">
        <v>5</v>
      </c>
      <c r="F5868" s="9" t="str">
        <f>+VLOOKUP(datosAvance[[#This Row],[renaes]],eess!$A$1:$G$189,2,FALSE)</f>
        <v>CORRAL DE ARENA</v>
      </c>
      <c r="G5868" s="9" t="str">
        <f>+VLOOKUP(datosAvance[[#This Row],[renaes]],eess!$A$1:$G$189,3,FALSE)</f>
        <v>LAMBAYEQUE</v>
      </c>
      <c r="H5868" s="9" t="str">
        <f>+VLOOKUP(datosAvance[[#This Row],[renaes]],eess!$A$1:$G$189,4,FALSE)</f>
        <v>OLMOS</v>
      </c>
      <c r="I5868" s="9" t="str">
        <f>+VLOOKUP(datosAvance[[#This Row],[renaes]],eess!$A$1:$G$189,6,FALSE)</f>
        <v>LAMBAYEQUE</v>
      </c>
      <c r="J5868" s="9" t="str">
        <f>+VLOOKUP(datosAvance[[#This Row],[renaes]],eess!$A$1:$G$189,7,FALSE)</f>
        <v>OLMOS</v>
      </c>
    </row>
    <row r="5869" spans="1:10" x14ac:dyDescent="0.25">
      <c r="A5869">
        <v>17874</v>
      </c>
      <c r="B5869">
        <v>1</v>
      </c>
      <c r="C5869" t="s">
        <v>244</v>
      </c>
      <c r="D5869">
        <v>6</v>
      </c>
      <c r="E5869" t="s">
        <v>5</v>
      </c>
      <c r="F5869" s="9" t="str">
        <f>+VLOOKUP(datosAvance[[#This Row],[renaes]],eess!$A$1:$G$189,2,FALSE)</f>
        <v>SALTUR</v>
      </c>
      <c r="G5869" s="9" t="str">
        <f>+VLOOKUP(datosAvance[[#This Row],[renaes]],eess!$A$1:$G$189,3,FALSE)</f>
        <v>CHICLAYO</v>
      </c>
      <c r="H5869" s="9" t="str">
        <f>+VLOOKUP(datosAvance[[#This Row],[renaes]],eess!$A$1:$G$189,4,FALSE)</f>
        <v>CAYALTI-ZAÑA</v>
      </c>
      <c r="I5869" s="9" t="str">
        <f>+VLOOKUP(datosAvance[[#This Row],[renaes]],eess!$A$1:$G$189,6,FALSE)</f>
        <v>CHICLAYO</v>
      </c>
      <c r="J5869" s="9" t="str">
        <f>+VLOOKUP(datosAvance[[#This Row],[renaes]],eess!$A$1:$G$189,7,FALSE)</f>
        <v>SAÑA</v>
      </c>
    </row>
    <row r="5870" spans="1:10" x14ac:dyDescent="0.25">
      <c r="A5870">
        <v>17875</v>
      </c>
      <c r="B5870">
        <v>0</v>
      </c>
      <c r="C5870" t="s">
        <v>244</v>
      </c>
      <c r="D5870">
        <v>6</v>
      </c>
      <c r="E5870" t="s">
        <v>5</v>
      </c>
      <c r="F5870" s="9" t="str">
        <f>+VLOOKUP(datosAvance[[#This Row],[renaes]],eess!$A$1:$G$189,2,FALSE)</f>
        <v>LA COMPUERTA</v>
      </c>
      <c r="G5870" s="9" t="str">
        <f>+VLOOKUP(datosAvance[[#This Row],[renaes]],eess!$A$1:$G$189,3,FALSE)</f>
        <v>CHICLAYO</v>
      </c>
      <c r="H5870" s="9" t="str">
        <f>+VLOOKUP(datosAvance[[#This Row],[renaes]],eess!$A$1:$G$189,4,FALSE)</f>
        <v>OYOTUN</v>
      </c>
      <c r="I5870" s="9" t="str">
        <f>+VLOOKUP(datosAvance[[#This Row],[renaes]],eess!$A$1:$G$189,6,FALSE)</f>
        <v>CHICLAYO</v>
      </c>
      <c r="J5870" s="9" t="str">
        <f>+VLOOKUP(datosAvance[[#This Row],[renaes]],eess!$A$1:$G$189,7,FALSE)</f>
        <v>OYOTUN</v>
      </c>
    </row>
    <row r="5871" spans="1:10" x14ac:dyDescent="0.25">
      <c r="A5871">
        <v>18872</v>
      </c>
      <c r="B5871">
        <v>1</v>
      </c>
      <c r="C5871" t="s">
        <v>244</v>
      </c>
      <c r="D5871">
        <v>6</v>
      </c>
      <c r="E5871" t="s">
        <v>5</v>
      </c>
      <c r="F5871" s="9" t="str">
        <f>+VLOOKUP(datosAvance[[#This Row],[renaes]],eess!$A$1:$G$189,2,FALSE)</f>
        <v>PASABAR ASERRADERO</v>
      </c>
      <c r="G5871" s="9" t="str">
        <f>+VLOOKUP(datosAvance[[#This Row],[renaes]],eess!$A$1:$G$189,3,FALSE)</f>
        <v>LAMBAYEQUE</v>
      </c>
      <c r="H5871" s="9" t="str">
        <f>+VLOOKUP(datosAvance[[#This Row],[renaes]],eess!$A$1:$G$189,4,FALSE)</f>
        <v>OLMOS</v>
      </c>
      <c r="I5871" s="9" t="str">
        <f>+VLOOKUP(datosAvance[[#This Row],[renaes]],eess!$A$1:$G$189,6,FALSE)</f>
        <v>LAMBAYEQUE</v>
      </c>
      <c r="J5871" s="9" t="str">
        <f>+VLOOKUP(datosAvance[[#This Row],[renaes]],eess!$A$1:$G$189,7,FALSE)</f>
        <v>OLMOS</v>
      </c>
    </row>
    <row r="5872" spans="1:10" x14ac:dyDescent="0.25">
      <c r="A5872">
        <v>18916</v>
      </c>
      <c r="B5872">
        <v>2</v>
      </c>
      <c r="C5872" t="s">
        <v>244</v>
      </c>
      <c r="D5872">
        <v>6</v>
      </c>
      <c r="E5872" t="s">
        <v>5</v>
      </c>
      <c r="F5872" s="9" t="str">
        <f>+VLOOKUP(datosAvance[[#This Row],[renaes]],eess!$A$1:$G$189,2,FALSE)</f>
        <v>MOCAPE</v>
      </c>
      <c r="G5872" s="9" t="str">
        <f>+VLOOKUP(datosAvance[[#This Row],[renaes]],eess!$A$1:$G$189,3,FALSE)</f>
        <v>LAMBAYEQUE</v>
      </c>
      <c r="H5872" s="9" t="str">
        <f>+VLOOKUP(datosAvance[[#This Row],[renaes]],eess!$A$1:$G$189,4,FALSE)</f>
        <v>OLMOS</v>
      </c>
      <c r="I5872" s="9" t="str">
        <f>+VLOOKUP(datosAvance[[#This Row],[renaes]],eess!$A$1:$G$189,6,FALSE)</f>
        <v>LAMBAYEQUE</v>
      </c>
      <c r="J5872" s="9" t="str">
        <f>+VLOOKUP(datosAvance[[#This Row],[renaes]],eess!$A$1:$G$189,7,FALSE)</f>
        <v>OLMOS</v>
      </c>
    </row>
    <row r="5873" spans="1:10" x14ac:dyDescent="0.25">
      <c r="A5873">
        <v>26094</v>
      </c>
      <c r="B5873">
        <v>2</v>
      </c>
      <c r="C5873" t="s">
        <v>244</v>
      </c>
      <c r="D5873">
        <v>6</v>
      </c>
      <c r="E5873" t="s">
        <v>5</v>
      </c>
      <c r="F5873" s="9" t="str">
        <f>+VLOOKUP(datosAvance[[#This Row],[renaes]],eess!$A$1:$G$189,2,FALSE)</f>
        <v>CAPILLA SANTA ROSA LAMBAYEQUE</v>
      </c>
      <c r="G5873" s="9" t="str">
        <f>+VLOOKUP(datosAvance[[#This Row],[renaes]],eess!$A$1:$G$189,3,FALSE)</f>
        <v>LAMBAYEQUE</v>
      </c>
      <c r="H5873" s="9" t="str">
        <f>+VLOOKUP(datosAvance[[#This Row],[renaes]],eess!$A$1:$G$189,4,FALSE)</f>
        <v>LAMBAYEQUE</v>
      </c>
      <c r="I5873" s="9" t="str">
        <f>+VLOOKUP(datosAvance[[#This Row],[renaes]],eess!$A$1:$G$189,6,FALSE)</f>
        <v>LAMBAYEQUE</v>
      </c>
      <c r="J5873" s="9" t="str">
        <f>+VLOOKUP(datosAvance[[#This Row],[renaes]],eess!$A$1:$G$189,7,FALSE)</f>
        <v>LAMBAYEQUE</v>
      </c>
    </row>
    <row r="5874" spans="1:10" x14ac:dyDescent="0.25">
      <c r="A5874">
        <v>26269</v>
      </c>
      <c r="B5874">
        <v>1</v>
      </c>
      <c r="C5874" t="s">
        <v>244</v>
      </c>
      <c r="D5874">
        <v>6</v>
      </c>
      <c r="E5874" t="s">
        <v>5</v>
      </c>
      <c r="F5874" s="9" t="str">
        <f>+VLOOKUP(datosAvance[[#This Row],[renaes]],eess!$A$1:$G$189,2,FALSE)</f>
        <v>HUACA BLANCA</v>
      </c>
      <c r="G5874" s="9" t="str">
        <f>+VLOOKUP(datosAvance[[#This Row],[renaes]],eess!$A$1:$G$189,3,FALSE)</f>
        <v>CHICLAYO</v>
      </c>
      <c r="H5874" s="9" t="str">
        <f>+VLOOKUP(datosAvance[[#This Row],[renaes]],eess!$A$1:$G$189,4,FALSE)</f>
        <v>CHONGOYAPE</v>
      </c>
      <c r="I5874" s="9" t="str">
        <f>+VLOOKUP(datosAvance[[#This Row],[renaes]],eess!$A$1:$G$189,6,FALSE)</f>
        <v>CHICLAYO</v>
      </c>
      <c r="J5874" s="9" t="str">
        <f>+VLOOKUP(datosAvance[[#This Row],[renaes]],eess!$A$1:$G$189,7,FALSE)</f>
        <v>CHONGOYAPE</v>
      </c>
    </row>
    <row r="5875" spans="1:10" x14ac:dyDescent="0.25">
      <c r="A5875">
        <v>31449</v>
      </c>
      <c r="B5875">
        <v>8</v>
      </c>
      <c r="C5875" t="s">
        <v>244</v>
      </c>
      <c r="D5875">
        <v>6</v>
      </c>
      <c r="E5875" t="s">
        <v>5</v>
      </c>
      <c r="F5875" s="9" t="str">
        <f>+VLOOKUP(datosAvance[[#This Row],[renaes]],eess!$A$1:$G$189,2,FALSE)</f>
        <v>TUMAN</v>
      </c>
      <c r="G5875" s="9" t="str">
        <f>+VLOOKUP(datosAvance[[#This Row],[renaes]],eess!$A$1:$G$189,3,FALSE)</f>
        <v>CHICLAYO</v>
      </c>
      <c r="H5875" s="9" t="str">
        <f>+VLOOKUP(datosAvance[[#This Row],[renaes]],eess!$A$1:$G$189,4,FALSE)</f>
        <v>POSOPE ALTO</v>
      </c>
      <c r="I5875" s="9" t="str">
        <f>+VLOOKUP(datosAvance[[#This Row],[renaes]],eess!$A$1:$G$189,6,FALSE)</f>
        <v>CHICLAYO</v>
      </c>
      <c r="J5875" s="9" t="str">
        <f>+VLOOKUP(datosAvance[[#This Row],[renaes]],eess!$A$1:$G$189,7,FALSE)</f>
        <v>TUMAN</v>
      </c>
    </row>
    <row r="5876" spans="1:10" x14ac:dyDescent="0.25">
      <c r="A5876">
        <v>32743</v>
      </c>
      <c r="B5876">
        <v>7</v>
      </c>
      <c r="C5876" t="s">
        <v>244</v>
      </c>
      <c r="D5876">
        <v>6</v>
      </c>
      <c r="E5876" t="s">
        <v>5</v>
      </c>
      <c r="F5876" s="9" t="str">
        <f>+VLOOKUP(datosAvance[[#This Row],[renaes]],eess!$A$1:$G$189,2,FALSE)</f>
        <v>POSOPE ALTO</v>
      </c>
      <c r="G5876" s="9" t="str">
        <f>+VLOOKUP(datosAvance[[#This Row],[renaes]],eess!$A$1:$G$189,3,FALSE)</f>
        <v>CHICLAYO</v>
      </c>
      <c r="H5876" s="9" t="str">
        <f>+VLOOKUP(datosAvance[[#This Row],[renaes]],eess!$A$1:$G$189,4,FALSE)</f>
        <v>POSOPE ALTO</v>
      </c>
      <c r="I5876" s="9" t="str">
        <f>+VLOOKUP(datosAvance[[#This Row],[renaes]],eess!$A$1:$G$189,6,FALSE)</f>
        <v>CHICLAYO</v>
      </c>
      <c r="J5876" s="9" t="str">
        <f>+VLOOKUP(datosAvance[[#This Row],[renaes]],eess!$A$1:$G$189,7,FALSE)</f>
        <v>PATAPO</v>
      </c>
    </row>
    <row r="5877" spans="1:10" x14ac:dyDescent="0.25">
      <c r="A5877">
        <v>4317</v>
      </c>
      <c r="B5877">
        <v>0</v>
      </c>
      <c r="C5877" t="s">
        <v>244</v>
      </c>
      <c r="D5877">
        <v>6</v>
      </c>
      <c r="E5877" t="s">
        <v>5</v>
      </c>
      <c r="F5877" s="9" t="str">
        <f>+VLOOKUP(datosAvance[[#This Row],[renaes]],eess!$A$1:$G$189,2,FALSE)</f>
        <v>HOSPITAL REGIONAL DOCENTE LAS MERCEDES</v>
      </c>
      <c r="G5877" s="9" t="str">
        <f>+VLOOKUP(datosAvance[[#This Row],[renaes]],eess!$A$1:$G$189,3,FALSE)</f>
        <v>NO PERTENECE A NINGUNA RED</v>
      </c>
      <c r="H5877" s="9" t="str">
        <f>+VLOOKUP(datosAvance[[#This Row],[renaes]],eess!$A$1:$G$189,4,FALSE)</f>
        <v>NO PERTENECE A NINGUNA MICRORED</v>
      </c>
      <c r="I5877" s="9" t="str">
        <f>+VLOOKUP(datosAvance[[#This Row],[renaes]],eess!$A$1:$G$189,6,FALSE)</f>
        <v>CHICLAYO</v>
      </c>
      <c r="J5877" s="9" t="str">
        <f>+VLOOKUP(datosAvance[[#This Row],[renaes]],eess!$A$1:$G$189,7,FALSE)</f>
        <v>CHICLAYO</v>
      </c>
    </row>
    <row r="5878" spans="1:10" x14ac:dyDescent="0.25">
      <c r="A5878">
        <v>4318</v>
      </c>
      <c r="B5878">
        <v>9</v>
      </c>
      <c r="C5878" t="s">
        <v>244</v>
      </c>
      <c r="D5878">
        <v>6</v>
      </c>
      <c r="E5878" t="s">
        <v>5</v>
      </c>
      <c r="F5878" s="9" t="str">
        <f>+VLOOKUP(datosAvance[[#This Row],[renaes]],eess!$A$1:$G$189,2,FALSE)</f>
        <v>JOSE OLAYA</v>
      </c>
      <c r="G5878" s="9" t="str">
        <f>+VLOOKUP(datosAvance[[#This Row],[renaes]],eess!$A$1:$G$189,3,FALSE)</f>
        <v>CHICLAYO</v>
      </c>
      <c r="H5878" s="9" t="str">
        <f>+VLOOKUP(datosAvance[[#This Row],[renaes]],eess!$A$1:$G$189,4,FALSE)</f>
        <v>CHICLAYO</v>
      </c>
      <c r="I5878" s="9" t="str">
        <f>+VLOOKUP(datosAvance[[#This Row],[renaes]],eess!$A$1:$G$189,6,FALSE)</f>
        <v>CHICLAYO</v>
      </c>
      <c r="J5878" s="9" t="str">
        <f>+VLOOKUP(datosAvance[[#This Row],[renaes]],eess!$A$1:$G$189,7,FALSE)</f>
        <v>CHICLAYO</v>
      </c>
    </row>
    <row r="5879" spans="1:10" x14ac:dyDescent="0.25">
      <c r="A5879">
        <v>4319</v>
      </c>
      <c r="B5879">
        <v>2</v>
      </c>
      <c r="C5879" t="s">
        <v>244</v>
      </c>
      <c r="D5879">
        <v>6</v>
      </c>
      <c r="E5879" t="s">
        <v>5</v>
      </c>
      <c r="F5879" s="9" t="str">
        <f>+VLOOKUP(datosAvance[[#This Row],[renaes]],eess!$A$1:$G$189,2,FALSE)</f>
        <v>SAN ANTONIO</v>
      </c>
      <c r="G5879" s="9" t="str">
        <f>+VLOOKUP(datosAvance[[#This Row],[renaes]],eess!$A$1:$G$189,3,FALSE)</f>
        <v>CHICLAYO</v>
      </c>
      <c r="H5879" s="9" t="str">
        <f>+VLOOKUP(datosAvance[[#This Row],[renaes]],eess!$A$1:$G$189,4,FALSE)</f>
        <v>CHICLAYO</v>
      </c>
      <c r="I5879" s="9" t="str">
        <f>+VLOOKUP(datosAvance[[#This Row],[renaes]],eess!$A$1:$G$189,6,FALSE)</f>
        <v>CHICLAYO</v>
      </c>
      <c r="J5879" s="9" t="str">
        <f>+VLOOKUP(datosAvance[[#This Row],[renaes]],eess!$A$1:$G$189,7,FALSE)</f>
        <v>CHICLAYO</v>
      </c>
    </row>
    <row r="5880" spans="1:10" x14ac:dyDescent="0.25">
      <c r="A5880">
        <v>4320</v>
      </c>
      <c r="B5880">
        <v>2</v>
      </c>
      <c r="C5880" t="s">
        <v>244</v>
      </c>
      <c r="D5880">
        <v>6</v>
      </c>
      <c r="E5880" t="s">
        <v>5</v>
      </c>
      <c r="F5880" s="9" t="str">
        <f>+VLOOKUP(datosAvance[[#This Row],[renaes]],eess!$A$1:$G$189,2,FALSE)</f>
        <v>JORGE CHAVEZ</v>
      </c>
      <c r="G5880" s="9" t="str">
        <f>+VLOOKUP(datosAvance[[#This Row],[renaes]],eess!$A$1:$G$189,3,FALSE)</f>
        <v>CHICLAYO</v>
      </c>
      <c r="H5880" s="9" t="str">
        <f>+VLOOKUP(datosAvance[[#This Row],[renaes]],eess!$A$1:$G$189,4,FALSE)</f>
        <v>CHICLAYO</v>
      </c>
      <c r="I5880" s="9" t="str">
        <f>+VLOOKUP(datosAvance[[#This Row],[renaes]],eess!$A$1:$G$189,6,FALSE)</f>
        <v>CHICLAYO</v>
      </c>
      <c r="J5880" s="9" t="str">
        <f>+VLOOKUP(datosAvance[[#This Row],[renaes]],eess!$A$1:$G$189,7,FALSE)</f>
        <v>CHICLAYO</v>
      </c>
    </row>
    <row r="5881" spans="1:10" x14ac:dyDescent="0.25">
      <c r="A5881">
        <v>4321</v>
      </c>
      <c r="B5881">
        <v>8</v>
      </c>
      <c r="C5881" t="s">
        <v>244</v>
      </c>
      <c r="D5881">
        <v>6</v>
      </c>
      <c r="E5881" t="s">
        <v>5</v>
      </c>
      <c r="F5881" s="9" t="str">
        <f>+VLOOKUP(datosAvance[[#This Row],[renaes]],eess!$A$1:$G$189,2,FALSE)</f>
        <v>TUPAC AMARU</v>
      </c>
      <c r="G5881" s="9" t="str">
        <f>+VLOOKUP(datosAvance[[#This Row],[renaes]],eess!$A$1:$G$189,3,FALSE)</f>
        <v>CHICLAYO</v>
      </c>
      <c r="H5881" s="9" t="str">
        <f>+VLOOKUP(datosAvance[[#This Row],[renaes]],eess!$A$1:$G$189,4,FALSE)</f>
        <v>CHICLAYO</v>
      </c>
      <c r="I5881" s="9" t="str">
        <f>+VLOOKUP(datosAvance[[#This Row],[renaes]],eess!$A$1:$G$189,6,FALSE)</f>
        <v>CHICLAYO</v>
      </c>
      <c r="J5881" s="9" t="str">
        <f>+VLOOKUP(datosAvance[[#This Row],[renaes]],eess!$A$1:$G$189,7,FALSE)</f>
        <v>CHICLAYO</v>
      </c>
    </row>
    <row r="5882" spans="1:10" x14ac:dyDescent="0.25">
      <c r="A5882">
        <v>4322</v>
      </c>
      <c r="B5882">
        <v>5</v>
      </c>
      <c r="C5882" t="s">
        <v>244</v>
      </c>
      <c r="D5882">
        <v>6</v>
      </c>
      <c r="E5882" t="s">
        <v>5</v>
      </c>
      <c r="F5882" s="9" t="str">
        <f>+VLOOKUP(datosAvance[[#This Row],[renaes]],eess!$A$1:$G$189,2,FALSE)</f>
        <v>JOSE QUIÑONEZ GONZALES</v>
      </c>
      <c r="G5882" s="9" t="str">
        <f>+VLOOKUP(datosAvance[[#This Row],[renaes]],eess!$A$1:$G$189,3,FALSE)</f>
        <v>CHICLAYO</v>
      </c>
      <c r="H5882" s="9" t="str">
        <f>+VLOOKUP(datosAvance[[#This Row],[renaes]],eess!$A$1:$G$189,4,FALSE)</f>
        <v>CHICLAYO</v>
      </c>
      <c r="I5882" s="9" t="str">
        <f>+VLOOKUP(datosAvance[[#This Row],[renaes]],eess!$A$1:$G$189,6,FALSE)</f>
        <v>CHICLAYO</v>
      </c>
      <c r="J5882" s="9" t="str">
        <f>+VLOOKUP(datosAvance[[#This Row],[renaes]],eess!$A$1:$G$189,7,FALSE)</f>
        <v>CHICLAYO</v>
      </c>
    </row>
    <row r="5883" spans="1:10" x14ac:dyDescent="0.25">
      <c r="A5883">
        <v>4323</v>
      </c>
      <c r="B5883">
        <v>2</v>
      </c>
      <c r="C5883" t="s">
        <v>244</v>
      </c>
      <c r="D5883">
        <v>6</v>
      </c>
      <c r="E5883" t="s">
        <v>5</v>
      </c>
      <c r="F5883" s="9" t="str">
        <f>+VLOOKUP(datosAvance[[#This Row],[renaes]],eess!$A$1:$G$189,2,FALSE)</f>
        <v>CRUZ DE LA ESPERANZA</v>
      </c>
      <c r="G5883" s="9" t="str">
        <f>+VLOOKUP(datosAvance[[#This Row],[renaes]],eess!$A$1:$G$189,3,FALSE)</f>
        <v>CHICLAYO</v>
      </c>
      <c r="H5883" s="9" t="str">
        <f>+VLOOKUP(datosAvance[[#This Row],[renaes]],eess!$A$1:$G$189,4,FALSE)</f>
        <v>CHICLAYO</v>
      </c>
      <c r="I5883" s="9" t="str">
        <f>+VLOOKUP(datosAvance[[#This Row],[renaes]],eess!$A$1:$G$189,6,FALSE)</f>
        <v>CHICLAYO</v>
      </c>
      <c r="J5883" s="9" t="str">
        <f>+VLOOKUP(datosAvance[[#This Row],[renaes]],eess!$A$1:$G$189,7,FALSE)</f>
        <v>CHICLAYO</v>
      </c>
    </row>
    <row r="5884" spans="1:10" x14ac:dyDescent="0.25">
      <c r="A5884">
        <v>4324</v>
      </c>
      <c r="B5884">
        <v>9</v>
      </c>
      <c r="C5884" t="s">
        <v>244</v>
      </c>
      <c r="D5884">
        <v>6</v>
      </c>
      <c r="E5884" t="s">
        <v>5</v>
      </c>
      <c r="F5884" s="9" t="str">
        <f>+VLOOKUP(datosAvance[[#This Row],[renaes]],eess!$A$1:$G$189,2,FALSE)</f>
        <v>CERROPON</v>
      </c>
      <c r="G5884" s="9" t="str">
        <f>+VLOOKUP(datosAvance[[#This Row],[renaes]],eess!$A$1:$G$189,3,FALSE)</f>
        <v>CHICLAYO</v>
      </c>
      <c r="H5884" s="9" t="str">
        <f>+VLOOKUP(datosAvance[[#This Row],[renaes]],eess!$A$1:$G$189,4,FALSE)</f>
        <v>CHICLAYO</v>
      </c>
      <c r="I5884" s="9" t="str">
        <f>+VLOOKUP(datosAvance[[#This Row],[renaes]],eess!$A$1:$G$189,6,FALSE)</f>
        <v>CHICLAYO</v>
      </c>
      <c r="J5884" s="9" t="str">
        <f>+VLOOKUP(datosAvance[[#This Row],[renaes]],eess!$A$1:$G$189,7,FALSE)</f>
        <v>CHICLAYO</v>
      </c>
    </row>
    <row r="5885" spans="1:10" x14ac:dyDescent="0.25">
      <c r="A5885">
        <v>4325</v>
      </c>
      <c r="B5885">
        <v>5</v>
      </c>
      <c r="C5885" t="s">
        <v>244</v>
      </c>
      <c r="D5885">
        <v>6</v>
      </c>
      <c r="E5885" t="s">
        <v>5</v>
      </c>
      <c r="F5885" s="9" t="str">
        <f>+VLOOKUP(datosAvance[[#This Row],[renaes]],eess!$A$1:$G$189,2,FALSE)</f>
        <v>VICTOR ENRIQUE TIRADO BONILLA-CHONGOYAPE</v>
      </c>
      <c r="G5885" s="9" t="str">
        <f>+VLOOKUP(datosAvance[[#This Row],[renaes]],eess!$A$1:$G$189,3,FALSE)</f>
        <v>CHICLAYO</v>
      </c>
      <c r="H5885" s="9" t="str">
        <f>+VLOOKUP(datosAvance[[#This Row],[renaes]],eess!$A$1:$G$189,4,FALSE)</f>
        <v>CHONGOYAPE</v>
      </c>
      <c r="I5885" s="9" t="str">
        <f>+VLOOKUP(datosAvance[[#This Row],[renaes]],eess!$A$1:$G$189,6,FALSE)</f>
        <v>CHICLAYO</v>
      </c>
      <c r="J5885" s="9" t="str">
        <f>+VLOOKUP(datosAvance[[#This Row],[renaes]],eess!$A$1:$G$189,7,FALSE)</f>
        <v>CHONGOYAPE</v>
      </c>
    </row>
    <row r="5886" spans="1:10" x14ac:dyDescent="0.25">
      <c r="A5886">
        <v>4326</v>
      </c>
      <c r="B5886">
        <v>1</v>
      </c>
      <c r="C5886" t="s">
        <v>244</v>
      </c>
      <c r="D5886">
        <v>6</v>
      </c>
      <c r="E5886" t="s">
        <v>5</v>
      </c>
      <c r="F5886" s="9" t="str">
        <f>+VLOOKUP(datosAvance[[#This Row],[renaes]],eess!$A$1:$G$189,2,FALSE)</f>
        <v>PAMPA GRANDE</v>
      </c>
      <c r="G5886" s="9" t="str">
        <f>+VLOOKUP(datosAvance[[#This Row],[renaes]],eess!$A$1:$G$189,3,FALSE)</f>
        <v>CHICLAYO</v>
      </c>
      <c r="H5886" s="9" t="str">
        <f>+VLOOKUP(datosAvance[[#This Row],[renaes]],eess!$A$1:$G$189,4,FALSE)</f>
        <v>CHONGOYAPE</v>
      </c>
      <c r="I5886" s="9" t="str">
        <f>+VLOOKUP(datosAvance[[#This Row],[renaes]],eess!$A$1:$G$189,6,FALSE)</f>
        <v>CHICLAYO</v>
      </c>
      <c r="J5886" s="9" t="str">
        <f>+VLOOKUP(datosAvance[[#This Row],[renaes]],eess!$A$1:$G$189,7,FALSE)</f>
        <v>CHONGOYAPE</v>
      </c>
    </row>
    <row r="5887" spans="1:10" x14ac:dyDescent="0.25">
      <c r="A5887">
        <v>4327</v>
      </c>
      <c r="B5887">
        <v>6</v>
      </c>
      <c r="C5887" t="s">
        <v>244</v>
      </c>
      <c r="D5887">
        <v>6</v>
      </c>
      <c r="E5887" t="s">
        <v>5</v>
      </c>
      <c r="F5887" s="9" t="str">
        <f>+VLOOKUP(datosAvance[[#This Row],[renaes]],eess!$A$1:$G$189,2,FALSE)</f>
        <v>LA VICTORIA SECTOR  I</v>
      </c>
      <c r="G5887" s="9" t="str">
        <f>+VLOOKUP(datosAvance[[#This Row],[renaes]],eess!$A$1:$G$189,3,FALSE)</f>
        <v>CHICLAYO</v>
      </c>
      <c r="H5887" s="9" t="str">
        <f>+VLOOKUP(datosAvance[[#This Row],[renaes]],eess!$A$1:$G$189,4,FALSE)</f>
        <v>LA VICTORIA</v>
      </c>
      <c r="I5887" s="9" t="str">
        <f>+VLOOKUP(datosAvance[[#This Row],[renaes]],eess!$A$1:$G$189,6,FALSE)</f>
        <v>CHICLAYO</v>
      </c>
      <c r="J5887" s="9" t="str">
        <f>+VLOOKUP(datosAvance[[#This Row],[renaes]],eess!$A$1:$G$189,7,FALSE)</f>
        <v>LA VICTORIA</v>
      </c>
    </row>
    <row r="5888" spans="1:10" x14ac:dyDescent="0.25">
      <c r="A5888">
        <v>4328</v>
      </c>
      <c r="B5888">
        <v>8</v>
      </c>
      <c r="C5888" t="s">
        <v>244</v>
      </c>
      <c r="D5888">
        <v>6</v>
      </c>
      <c r="E5888" t="s">
        <v>5</v>
      </c>
      <c r="F5888" s="9" t="str">
        <f>+VLOOKUP(datosAvance[[#This Row],[renaes]],eess!$A$1:$G$189,2,FALSE)</f>
        <v>LA VICTORIA SECTOR II - MARIA JESUS</v>
      </c>
      <c r="G5888" s="9" t="str">
        <f>+VLOOKUP(datosAvance[[#This Row],[renaes]],eess!$A$1:$G$189,3,FALSE)</f>
        <v>CHICLAYO</v>
      </c>
      <c r="H5888" s="9" t="str">
        <f>+VLOOKUP(datosAvance[[#This Row],[renaes]],eess!$A$1:$G$189,4,FALSE)</f>
        <v>LA VICTORIA</v>
      </c>
      <c r="I5888" s="9" t="str">
        <f>+VLOOKUP(datosAvance[[#This Row],[renaes]],eess!$A$1:$G$189,6,FALSE)</f>
        <v>CHICLAYO</v>
      </c>
      <c r="J5888" s="9" t="str">
        <f>+VLOOKUP(datosAvance[[#This Row],[renaes]],eess!$A$1:$G$189,7,FALSE)</f>
        <v>LA VICTORIA</v>
      </c>
    </row>
    <row r="5889" spans="1:10" x14ac:dyDescent="0.25">
      <c r="A5889">
        <v>4329</v>
      </c>
      <c r="B5889">
        <v>6</v>
      </c>
      <c r="C5889" t="s">
        <v>244</v>
      </c>
      <c r="D5889">
        <v>6</v>
      </c>
      <c r="E5889" t="s">
        <v>5</v>
      </c>
      <c r="F5889" s="9" t="str">
        <f>+VLOOKUP(datosAvance[[#This Row],[renaes]],eess!$A$1:$G$189,2,FALSE)</f>
        <v>EL BOSQUE</v>
      </c>
      <c r="G5889" s="9" t="str">
        <f>+VLOOKUP(datosAvance[[#This Row],[renaes]],eess!$A$1:$G$189,3,FALSE)</f>
        <v>CHICLAYO</v>
      </c>
      <c r="H5889" s="9" t="str">
        <f>+VLOOKUP(datosAvance[[#This Row],[renaes]],eess!$A$1:$G$189,4,FALSE)</f>
        <v>LA VICTORIA</v>
      </c>
      <c r="I5889" s="9" t="str">
        <f>+VLOOKUP(datosAvance[[#This Row],[renaes]],eess!$A$1:$G$189,6,FALSE)</f>
        <v>CHICLAYO</v>
      </c>
      <c r="J5889" s="9" t="str">
        <f>+VLOOKUP(datosAvance[[#This Row],[renaes]],eess!$A$1:$G$189,7,FALSE)</f>
        <v>LA VICTORIA</v>
      </c>
    </row>
    <row r="5890" spans="1:10" x14ac:dyDescent="0.25">
      <c r="A5890">
        <v>4330</v>
      </c>
      <c r="B5890">
        <v>4</v>
      </c>
      <c r="C5890" t="s">
        <v>244</v>
      </c>
      <c r="D5890">
        <v>6</v>
      </c>
      <c r="E5890" t="s">
        <v>5</v>
      </c>
      <c r="F5890" s="9" t="str">
        <f>+VLOOKUP(datosAvance[[#This Row],[renaes]],eess!$A$1:$G$189,2,FALSE)</f>
        <v>CHOSICA DEL NORTE</v>
      </c>
      <c r="G5890" s="9" t="str">
        <f>+VLOOKUP(datosAvance[[#This Row],[renaes]],eess!$A$1:$G$189,3,FALSE)</f>
        <v>CHICLAYO</v>
      </c>
      <c r="H5890" s="9" t="str">
        <f>+VLOOKUP(datosAvance[[#This Row],[renaes]],eess!$A$1:$G$189,4,FALSE)</f>
        <v>LA VICTORIA</v>
      </c>
      <c r="I5890" s="9" t="str">
        <f>+VLOOKUP(datosAvance[[#This Row],[renaes]],eess!$A$1:$G$189,6,FALSE)</f>
        <v>CHICLAYO</v>
      </c>
      <c r="J5890" s="9" t="str">
        <f>+VLOOKUP(datosAvance[[#This Row],[renaes]],eess!$A$1:$G$189,7,FALSE)</f>
        <v>LA VICTORIA</v>
      </c>
    </row>
    <row r="5891" spans="1:10" x14ac:dyDescent="0.25">
      <c r="A5891">
        <v>4331</v>
      </c>
      <c r="B5891">
        <v>4</v>
      </c>
      <c r="C5891" t="s">
        <v>244</v>
      </c>
      <c r="D5891">
        <v>6</v>
      </c>
      <c r="E5891" t="s">
        <v>5</v>
      </c>
      <c r="F5891" s="9" t="str">
        <f>+VLOOKUP(datosAvance[[#This Row],[renaes]],eess!$A$1:$G$189,2,FALSE)</f>
        <v>JOSE LEONARDO ORTIZ</v>
      </c>
      <c r="G5891" s="9" t="str">
        <f>+VLOOKUP(datosAvance[[#This Row],[renaes]],eess!$A$1:$G$189,3,FALSE)</f>
        <v>CHICLAYO</v>
      </c>
      <c r="H5891" s="9" t="str">
        <f>+VLOOKUP(datosAvance[[#This Row],[renaes]],eess!$A$1:$G$189,4,FALSE)</f>
        <v>JOSE LEONARDO ORTIZ</v>
      </c>
      <c r="I5891" s="9" t="str">
        <f>+VLOOKUP(datosAvance[[#This Row],[renaes]],eess!$A$1:$G$189,6,FALSE)</f>
        <v>CHICLAYO</v>
      </c>
      <c r="J5891" s="9" t="str">
        <f>+VLOOKUP(datosAvance[[#This Row],[renaes]],eess!$A$1:$G$189,7,FALSE)</f>
        <v>JOSE LEONARDO ORTIZ</v>
      </c>
    </row>
    <row r="5892" spans="1:10" x14ac:dyDescent="0.25">
      <c r="A5892">
        <v>4332</v>
      </c>
      <c r="B5892">
        <v>9</v>
      </c>
      <c r="C5892" t="s">
        <v>244</v>
      </c>
      <c r="D5892">
        <v>6</v>
      </c>
      <c r="E5892" t="s">
        <v>5</v>
      </c>
      <c r="F5892" s="9" t="str">
        <f>+VLOOKUP(datosAvance[[#This Row],[renaes]],eess!$A$1:$G$189,2,FALSE)</f>
        <v>PEDRO PABLO ATUSPARIAS</v>
      </c>
      <c r="G5892" s="9" t="str">
        <f>+VLOOKUP(datosAvance[[#This Row],[renaes]],eess!$A$1:$G$189,3,FALSE)</f>
        <v>CHICLAYO</v>
      </c>
      <c r="H5892" s="9" t="str">
        <f>+VLOOKUP(datosAvance[[#This Row],[renaes]],eess!$A$1:$G$189,4,FALSE)</f>
        <v>JOSE LEONARDO ORTIZ</v>
      </c>
      <c r="I5892" s="9" t="str">
        <f>+VLOOKUP(datosAvance[[#This Row],[renaes]],eess!$A$1:$G$189,6,FALSE)</f>
        <v>CHICLAYO</v>
      </c>
      <c r="J5892" s="9" t="str">
        <f>+VLOOKUP(datosAvance[[#This Row],[renaes]],eess!$A$1:$G$189,7,FALSE)</f>
        <v>JOSE LEONARDO ORTIZ</v>
      </c>
    </row>
    <row r="5893" spans="1:10" x14ac:dyDescent="0.25">
      <c r="A5893">
        <v>4333</v>
      </c>
      <c r="B5893">
        <v>2</v>
      </c>
      <c r="C5893" t="s">
        <v>244</v>
      </c>
      <c r="D5893">
        <v>6</v>
      </c>
      <c r="E5893" t="s">
        <v>5</v>
      </c>
      <c r="F5893" s="9" t="str">
        <f>+VLOOKUP(datosAvance[[#This Row],[renaes]],eess!$A$1:$G$189,2,FALSE)</f>
        <v>PAUL HARRIS</v>
      </c>
      <c r="G5893" s="9" t="str">
        <f>+VLOOKUP(datosAvance[[#This Row],[renaes]],eess!$A$1:$G$189,3,FALSE)</f>
        <v>CHICLAYO</v>
      </c>
      <c r="H5893" s="9" t="str">
        <f>+VLOOKUP(datosAvance[[#This Row],[renaes]],eess!$A$1:$G$189,4,FALSE)</f>
        <v>JOSE LEONARDO ORTIZ</v>
      </c>
      <c r="I5893" s="9" t="str">
        <f>+VLOOKUP(datosAvance[[#This Row],[renaes]],eess!$A$1:$G$189,6,FALSE)</f>
        <v>CHICLAYO</v>
      </c>
      <c r="J5893" s="9" t="str">
        <f>+VLOOKUP(datosAvance[[#This Row],[renaes]],eess!$A$1:$G$189,7,FALSE)</f>
        <v>JOSE LEONARDO ORTIZ</v>
      </c>
    </row>
    <row r="5894" spans="1:10" x14ac:dyDescent="0.25">
      <c r="A5894">
        <v>4334</v>
      </c>
      <c r="B5894">
        <v>2</v>
      </c>
      <c r="C5894" t="s">
        <v>244</v>
      </c>
      <c r="D5894">
        <v>6</v>
      </c>
      <c r="E5894" t="s">
        <v>5</v>
      </c>
      <c r="F5894" s="9" t="str">
        <f>+VLOOKUP(datosAvance[[#This Row],[renaes]],eess!$A$1:$G$189,2,FALSE)</f>
        <v>CULPON</v>
      </c>
      <c r="G5894" s="9" t="str">
        <f>+VLOOKUP(datosAvance[[#This Row],[renaes]],eess!$A$1:$G$189,3,FALSE)</f>
        <v>CHICLAYO</v>
      </c>
      <c r="H5894" s="9" t="str">
        <f>+VLOOKUP(datosAvance[[#This Row],[renaes]],eess!$A$1:$G$189,4,FALSE)</f>
        <v>JOSE LEONARDO ORTIZ</v>
      </c>
      <c r="I5894" s="9" t="str">
        <f>+VLOOKUP(datosAvance[[#This Row],[renaes]],eess!$A$1:$G$189,6,FALSE)</f>
        <v>CHICLAYO</v>
      </c>
      <c r="J5894" s="9" t="str">
        <f>+VLOOKUP(datosAvance[[#This Row],[renaes]],eess!$A$1:$G$189,7,FALSE)</f>
        <v>JOSE LEONARDO ORTIZ</v>
      </c>
    </row>
    <row r="5895" spans="1:10" x14ac:dyDescent="0.25">
      <c r="A5895">
        <v>4335</v>
      </c>
      <c r="B5895">
        <v>5</v>
      </c>
      <c r="C5895" t="s">
        <v>244</v>
      </c>
      <c r="D5895">
        <v>6</v>
      </c>
      <c r="E5895" t="s">
        <v>5</v>
      </c>
      <c r="F5895" s="9" t="str">
        <f>+VLOOKUP(datosAvance[[#This Row],[renaes]],eess!$A$1:$G$189,2,FALSE)</f>
        <v>SANTA ANA</v>
      </c>
      <c r="G5895" s="9" t="str">
        <f>+VLOOKUP(datosAvance[[#This Row],[renaes]],eess!$A$1:$G$189,3,FALSE)</f>
        <v>CHICLAYO</v>
      </c>
      <c r="H5895" s="9" t="str">
        <f>+VLOOKUP(datosAvance[[#This Row],[renaes]],eess!$A$1:$G$189,4,FALSE)</f>
        <v>JOSE LEONARDO ORTIZ</v>
      </c>
      <c r="I5895" s="9" t="str">
        <f>+VLOOKUP(datosAvance[[#This Row],[renaes]],eess!$A$1:$G$189,6,FALSE)</f>
        <v>CHICLAYO</v>
      </c>
      <c r="J5895" s="9" t="str">
        <f>+VLOOKUP(datosAvance[[#This Row],[renaes]],eess!$A$1:$G$189,7,FALSE)</f>
        <v>JOSE LEONARDO ORTIZ</v>
      </c>
    </row>
    <row r="5896" spans="1:10" x14ac:dyDescent="0.25">
      <c r="A5896">
        <v>4337</v>
      </c>
      <c r="B5896">
        <v>6</v>
      </c>
      <c r="C5896" t="s">
        <v>244</v>
      </c>
      <c r="D5896">
        <v>6</v>
      </c>
      <c r="E5896" t="s">
        <v>5</v>
      </c>
      <c r="F5896" s="9" t="str">
        <f>+VLOOKUP(datosAvance[[#This Row],[renaes]],eess!$A$1:$G$189,2,FALSE)</f>
        <v>PAMPA LA VICTORIA</v>
      </c>
      <c r="G5896" s="9" t="str">
        <f>+VLOOKUP(datosAvance[[#This Row],[renaes]],eess!$A$1:$G$189,3,FALSE)</f>
        <v>CHICLAYO</v>
      </c>
      <c r="H5896" s="9" t="str">
        <f>+VLOOKUP(datosAvance[[#This Row],[renaes]],eess!$A$1:$G$189,4,FALSE)</f>
        <v>POSOPE ALTO</v>
      </c>
      <c r="I5896" s="9" t="str">
        <f>+VLOOKUP(datosAvance[[#This Row],[renaes]],eess!$A$1:$G$189,6,FALSE)</f>
        <v>CHICLAYO</v>
      </c>
      <c r="J5896" s="9" t="str">
        <f>+VLOOKUP(datosAvance[[#This Row],[renaes]],eess!$A$1:$G$189,7,FALSE)</f>
        <v>PATAPO</v>
      </c>
    </row>
    <row r="5897" spans="1:10" x14ac:dyDescent="0.25">
      <c r="A5897">
        <v>4338</v>
      </c>
      <c r="B5897">
        <v>5</v>
      </c>
      <c r="C5897" t="s">
        <v>244</v>
      </c>
      <c r="D5897">
        <v>6</v>
      </c>
      <c r="E5897" t="s">
        <v>5</v>
      </c>
      <c r="F5897" s="9" t="str">
        <f>+VLOOKUP(datosAvance[[#This Row],[renaes]],eess!$A$1:$G$189,2,FALSE)</f>
        <v>PIMENTEL</v>
      </c>
      <c r="G5897" s="9" t="str">
        <f>+VLOOKUP(datosAvance[[#This Row],[renaes]],eess!$A$1:$G$189,3,FALSE)</f>
        <v>CHICLAYO</v>
      </c>
      <c r="H5897" s="9" t="str">
        <f>+VLOOKUP(datosAvance[[#This Row],[renaes]],eess!$A$1:$G$189,4,FALSE)</f>
        <v>PIMENTEL</v>
      </c>
      <c r="I5897" s="9" t="str">
        <f>+VLOOKUP(datosAvance[[#This Row],[renaes]],eess!$A$1:$G$189,6,FALSE)</f>
        <v>CHICLAYO</v>
      </c>
      <c r="J5897" s="9" t="str">
        <f>+VLOOKUP(datosAvance[[#This Row],[renaes]],eess!$A$1:$G$189,7,FALSE)</f>
        <v>PIMENTEL</v>
      </c>
    </row>
    <row r="5898" spans="1:10" x14ac:dyDescent="0.25">
      <c r="A5898">
        <v>4339</v>
      </c>
      <c r="B5898">
        <v>0</v>
      </c>
      <c r="C5898" t="s">
        <v>244</v>
      </c>
      <c r="D5898">
        <v>6</v>
      </c>
      <c r="E5898" t="s">
        <v>5</v>
      </c>
      <c r="F5898" s="9" t="str">
        <f>+VLOOKUP(datosAvance[[#This Row],[renaes]],eess!$A$1:$G$189,2,FALSE)</f>
        <v>SAN LUIS</v>
      </c>
      <c r="G5898" s="9" t="str">
        <f>+VLOOKUP(datosAvance[[#This Row],[renaes]],eess!$A$1:$G$189,3,FALSE)</f>
        <v>CHICLAYO</v>
      </c>
      <c r="H5898" s="9" t="str">
        <f>+VLOOKUP(datosAvance[[#This Row],[renaes]],eess!$A$1:$G$189,4,FALSE)</f>
        <v>POMALCA</v>
      </c>
      <c r="I5898" s="9" t="str">
        <f>+VLOOKUP(datosAvance[[#This Row],[renaes]],eess!$A$1:$G$189,6,FALSE)</f>
        <v>CHICLAYO</v>
      </c>
      <c r="J5898" s="9" t="str">
        <f>+VLOOKUP(datosAvance[[#This Row],[renaes]],eess!$A$1:$G$189,7,FALSE)</f>
        <v>POMALCA</v>
      </c>
    </row>
    <row r="5899" spans="1:10" x14ac:dyDescent="0.25">
      <c r="A5899">
        <v>4340</v>
      </c>
      <c r="B5899">
        <v>1</v>
      </c>
      <c r="C5899" t="s">
        <v>244</v>
      </c>
      <c r="D5899">
        <v>6</v>
      </c>
      <c r="E5899" t="s">
        <v>5</v>
      </c>
      <c r="F5899" s="9" t="str">
        <f>+VLOOKUP(datosAvance[[#This Row],[renaes]],eess!$A$1:$G$189,2,FALSE)</f>
        <v>SAN ANTONIO (POMALCA)</v>
      </c>
      <c r="G5899" s="9" t="str">
        <f>+VLOOKUP(datosAvance[[#This Row],[renaes]],eess!$A$1:$G$189,3,FALSE)</f>
        <v>CHICLAYO</v>
      </c>
      <c r="H5899" s="9" t="str">
        <f>+VLOOKUP(datosAvance[[#This Row],[renaes]],eess!$A$1:$G$189,4,FALSE)</f>
        <v>POMALCA</v>
      </c>
      <c r="I5899" s="9" t="str">
        <f>+VLOOKUP(datosAvance[[#This Row],[renaes]],eess!$A$1:$G$189,6,FALSE)</f>
        <v>CHICLAYO</v>
      </c>
      <c r="J5899" s="9" t="str">
        <f>+VLOOKUP(datosAvance[[#This Row],[renaes]],eess!$A$1:$G$189,7,FALSE)</f>
        <v>POMALCA</v>
      </c>
    </row>
    <row r="5900" spans="1:10" x14ac:dyDescent="0.25">
      <c r="A5900">
        <v>4341</v>
      </c>
      <c r="B5900">
        <v>0</v>
      </c>
      <c r="C5900" t="s">
        <v>244</v>
      </c>
      <c r="D5900">
        <v>6</v>
      </c>
      <c r="E5900" t="s">
        <v>5</v>
      </c>
      <c r="F5900" s="9" t="str">
        <f>+VLOOKUP(datosAvance[[#This Row],[renaes]],eess!$A$1:$G$189,2,FALSE)</f>
        <v>SIPAN</v>
      </c>
      <c r="G5900" s="9" t="str">
        <f>+VLOOKUP(datosAvance[[#This Row],[renaes]],eess!$A$1:$G$189,3,FALSE)</f>
        <v>CHICLAYO</v>
      </c>
      <c r="H5900" s="9" t="str">
        <f>+VLOOKUP(datosAvance[[#This Row],[renaes]],eess!$A$1:$G$189,4,FALSE)</f>
        <v>CAYALTI-ZAÑA</v>
      </c>
      <c r="I5900" s="9" t="str">
        <f>+VLOOKUP(datosAvance[[#This Row],[renaes]],eess!$A$1:$G$189,6,FALSE)</f>
        <v>CHICLAYO</v>
      </c>
      <c r="J5900" s="9" t="str">
        <f>+VLOOKUP(datosAvance[[#This Row],[renaes]],eess!$A$1:$G$189,7,FALSE)</f>
        <v>SAÑA</v>
      </c>
    </row>
    <row r="5901" spans="1:10" x14ac:dyDescent="0.25">
      <c r="A5901">
        <v>4342</v>
      </c>
      <c r="B5901">
        <v>9</v>
      </c>
      <c r="C5901" t="s">
        <v>244</v>
      </c>
      <c r="D5901">
        <v>6</v>
      </c>
      <c r="E5901" t="s">
        <v>5</v>
      </c>
      <c r="F5901" s="9" t="str">
        <f>+VLOOKUP(datosAvance[[#This Row],[renaes]],eess!$A$1:$G$189,2,FALSE)</f>
        <v>REQUE</v>
      </c>
      <c r="G5901" s="9" t="str">
        <f>+VLOOKUP(datosAvance[[#This Row],[renaes]],eess!$A$1:$G$189,3,FALSE)</f>
        <v>CHICLAYO</v>
      </c>
      <c r="H5901" s="9" t="str">
        <f>+VLOOKUP(datosAvance[[#This Row],[renaes]],eess!$A$1:$G$189,4,FALSE)</f>
        <v>REQUE-LAGUNAS</v>
      </c>
      <c r="I5901" s="9" t="str">
        <f>+VLOOKUP(datosAvance[[#This Row],[renaes]],eess!$A$1:$G$189,6,FALSE)</f>
        <v>CHICLAYO</v>
      </c>
      <c r="J5901" s="9" t="str">
        <f>+VLOOKUP(datosAvance[[#This Row],[renaes]],eess!$A$1:$G$189,7,FALSE)</f>
        <v>REQUE</v>
      </c>
    </row>
    <row r="5902" spans="1:10" x14ac:dyDescent="0.25">
      <c r="A5902">
        <v>4343</v>
      </c>
      <c r="B5902">
        <v>2</v>
      </c>
      <c r="C5902" t="s">
        <v>244</v>
      </c>
      <c r="D5902">
        <v>6</v>
      </c>
      <c r="E5902" t="s">
        <v>5</v>
      </c>
      <c r="F5902" s="9" t="str">
        <f>+VLOOKUP(datosAvance[[#This Row],[renaes]],eess!$A$1:$G$189,2,FALSE)</f>
        <v>MONTEGRANDE</v>
      </c>
      <c r="G5902" s="9" t="str">
        <f>+VLOOKUP(datosAvance[[#This Row],[renaes]],eess!$A$1:$G$189,3,FALSE)</f>
        <v>CHICLAYO</v>
      </c>
      <c r="H5902" s="9" t="str">
        <f>+VLOOKUP(datosAvance[[#This Row],[renaes]],eess!$A$1:$G$189,4,FALSE)</f>
        <v>REQUE-LAGUNAS</v>
      </c>
      <c r="I5902" s="9" t="str">
        <f>+VLOOKUP(datosAvance[[#This Row],[renaes]],eess!$A$1:$G$189,6,FALSE)</f>
        <v>CHICLAYO</v>
      </c>
      <c r="J5902" s="9" t="str">
        <f>+VLOOKUP(datosAvance[[#This Row],[renaes]],eess!$A$1:$G$189,7,FALSE)</f>
        <v>REQUE</v>
      </c>
    </row>
    <row r="5903" spans="1:10" x14ac:dyDescent="0.25">
      <c r="A5903">
        <v>4344</v>
      </c>
      <c r="B5903">
        <v>0</v>
      </c>
      <c r="C5903" t="s">
        <v>244</v>
      </c>
      <c r="D5903">
        <v>6</v>
      </c>
      <c r="E5903" t="s">
        <v>5</v>
      </c>
      <c r="F5903" s="9" t="str">
        <f>+VLOOKUP(datosAvance[[#This Row],[renaes]],eess!$A$1:$G$189,2,FALSE)</f>
        <v>LAS DELICIAS</v>
      </c>
      <c r="G5903" s="9" t="str">
        <f>+VLOOKUP(datosAvance[[#This Row],[renaes]],eess!$A$1:$G$189,3,FALSE)</f>
        <v>CHICLAYO</v>
      </c>
      <c r="H5903" s="9" t="str">
        <f>+VLOOKUP(datosAvance[[#This Row],[renaes]],eess!$A$1:$G$189,4,FALSE)</f>
        <v>REQUE-LAGUNAS</v>
      </c>
      <c r="I5903" s="9" t="str">
        <f>+VLOOKUP(datosAvance[[#This Row],[renaes]],eess!$A$1:$G$189,6,FALSE)</f>
        <v>CHICLAYO</v>
      </c>
      <c r="J5903" s="9" t="str">
        <f>+VLOOKUP(datosAvance[[#This Row],[renaes]],eess!$A$1:$G$189,7,FALSE)</f>
        <v>REQUE</v>
      </c>
    </row>
    <row r="5904" spans="1:10" x14ac:dyDescent="0.25">
      <c r="A5904">
        <v>4345</v>
      </c>
      <c r="B5904">
        <v>5</v>
      </c>
      <c r="C5904" t="s">
        <v>244</v>
      </c>
      <c r="D5904">
        <v>6</v>
      </c>
      <c r="E5904" t="s">
        <v>5</v>
      </c>
      <c r="F5904" s="9" t="str">
        <f>+VLOOKUP(datosAvance[[#This Row],[renaes]],eess!$A$1:$G$189,2,FALSE)</f>
        <v>SAN JOSE</v>
      </c>
      <c r="G5904" s="9" t="str">
        <f>+VLOOKUP(datosAvance[[#This Row],[renaes]],eess!$A$1:$G$189,3,FALSE)</f>
        <v>CHICLAYO</v>
      </c>
      <c r="H5904" s="9" t="str">
        <f>+VLOOKUP(datosAvance[[#This Row],[renaes]],eess!$A$1:$G$189,4,FALSE)</f>
        <v>SAN JOSE</v>
      </c>
      <c r="I5904" s="9" t="str">
        <f>+VLOOKUP(datosAvance[[#This Row],[renaes]],eess!$A$1:$G$189,6,FALSE)</f>
        <v>LAMBAYEQUE</v>
      </c>
      <c r="J5904" s="9" t="str">
        <f>+VLOOKUP(datosAvance[[#This Row],[renaes]],eess!$A$1:$G$189,7,FALSE)</f>
        <v>SAN JOSE</v>
      </c>
    </row>
    <row r="5905" spans="1:10" x14ac:dyDescent="0.25">
      <c r="A5905">
        <v>4346</v>
      </c>
      <c r="B5905">
        <v>2</v>
      </c>
      <c r="C5905" t="s">
        <v>244</v>
      </c>
      <c r="D5905">
        <v>6</v>
      </c>
      <c r="E5905" t="s">
        <v>5</v>
      </c>
      <c r="F5905" s="9" t="str">
        <f>+VLOOKUP(datosAvance[[#This Row],[renaes]],eess!$A$1:$G$189,2,FALSE)</f>
        <v>SAN CARLOS</v>
      </c>
      <c r="G5905" s="9" t="str">
        <f>+VLOOKUP(datosAvance[[#This Row],[renaes]],eess!$A$1:$G$189,3,FALSE)</f>
        <v>CHICLAYO</v>
      </c>
      <c r="H5905" s="9" t="str">
        <f>+VLOOKUP(datosAvance[[#This Row],[renaes]],eess!$A$1:$G$189,4,FALSE)</f>
        <v>SAN JOSE</v>
      </c>
      <c r="I5905" s="9" t="str">
        <f>+VLOOKUP(datosAvance[[#This Row],[renaes]],eess!$A$1:$G$189,6,FALSE)</f>
        <v>LAMBAYEQUE</v>
      </c>
      <c r="J5905" s="9" t="str">
        <f>+VLOOKUP(datosAvance[[#This Row],[renaes]],eess!$A$1:$G$189,7,FALSE)</f>
        <v>SAN JOSE</v>
      </c>
    </row>
    <row r="5906" spans="1:10" x14ac:dyDescent="0.25">
      <c r="A5906">
        <v>4347</v>
      </c>
      <c r="B5906">
        <v>0</v>
      </c>
      <c r="C5906" t="s">
        <v>244</v>
      </c>
      <c r="D5906">
        <v>6</v>
      </c>
      <c r="E5906" t="s">
        <v>5</v>
      </c>
      <c r="F5906" s="9" t="str">
        <f>+VLOOKUP(datosAvance[[#This Row],[renaes]],eess!$A$1:$G$189,2,FALSE)</f>
        <v>BODEGONES</v>
      </c>
      <c r="G5906" s="9" t="str">
        <f>+VLOOKUP(datosAvance[[#This Row],[renaes]],eess!$A$1:$G$189,3,FALSE)</f>
        <v>CHICLAYO</v>
      </c>
      <c r="H5906" s="9" t="str">
        <f>+VLOOKUP(datosAvance[[#This Row],[renaes]],eess!$A$1:$G$189,4,FALSE)</f>
        <v>SAN JOSE</v>
      </c>
      <c r="I5906" s="9" t="str">
        <f>+VLOOKUP(datosAvance[[#This Row],[renaes]],eess!$A$1:$G$189,6,FALSE)</f>
        <v>LAMBAYEQUE</v>
      </c>
      <c r="J5906" s="9" t="str">
        <f>+VLOOKUP(datosAvance[[#This Row],[renaes]],eess!$A$1:$G$189,7,FALSE)</f>
        <v>SAN JOSE</v>
      </c>
    </row>
    <row r="5907" spans="1:10" x14ac:dyDescent="0.25">
      <c r="A5907">
        <v>4348</v>
      </c>
      <c r="B5907">
        <v>3</v>
      </c>
      <c r="C5907" t="s">
        <v>244</v>
      </c>
      <c r="D5907">
        <v>6</v>
      </c>
      <c r="E5907" t="s">
        <v>5</v>
      </c>
      <c r="F5907" s="9" t="str">
        <f>+VLOOKUP(datosAvance[[#This Row],[renaes]],eess!$A$1:$G$189,2,FALSE)</f>
        <v>CIUDAD DE DIOS - JUAN TOMIS STACK</v>
      </c>
      <c r="G5907" s="9" t="str">
        <f>+VLOOKUP(datosAvance[[#This Row],[renaes]],eess!$A$1:$G$189,3,FALSE)</f>
        <v>CHICLAYO</v>
      </c>
      <c r="H5907" s="9" t="str">
        <f>+VLOOKUP(datosAvance[[#This Row],[renaes]],eess!$A$1:$G$189,4,FALSE)</f>
        <v>SAN JOSE</v>
      </c>
      <c r="I5907" s="9" t="str">
        <f>+VLOOKUP(datosAvance[[#This Row],[renaes]],eess!$A$1:$G$189,6,FALSE)</f>
        <v>LAMBAYEQUE</v>
      </c>
      <c r="J5907" s="9" t="str">
        <f>+VLOOKUP(datosAvance[[#This Row],[renaes]],eess!$A$1:$G$189,7,FALSE)</f>
        <v>SAN JOSE</v>
      </c>
    </row>
    <row r="5908" spans="1:10" x14ac:dyDescent="0.25">
      <c r="A5908">
        <v>4349</v>
      </c>
      <c r="B5908">
        <v>4</v>
      </c>
      <c r="C5908" t="s">
        <v>244</v>
      </c>
      <c r="D5908">
        <v>6</v>
      </c>
      <c r="E5908" t="s">
        <v>5</v>
      </c>
      <c r="F5908" s="9" t="str">
        <f>+VLOOKUP(datosAvance[[#This Row],[renaes]],eess!$A$1:$G$189,2,FALSE)</f>
        <v>MONSEFU</v>
      </c>
      <c r="G5908" s="9" t="str">
        <f>+VLOOKUP(datosAvance[[#This Row],[renaes]],eess!$A$1:$G$189,3,FALSE)</f>
        <v>CHICLAYO</v>
      </c>
      <c r="H5908" s="9" t="str">
        <f>+VLOOKUP(datosAvance[[#This Row],[renaes]],eess!$A$1:$G$189,4,FALSE)</f>
        <v>CIRCUITO DE PLAYA</v>
      </c>
      <c r="I5908" s="9" t="str">
        <f>+VLOOKUP(datosAvance[[#This Row],[renaes]],eess!$A$1:$G$189,6,FALSE)</f>
        <v>CHICLAYO</v>
      </c>
      <c r="J5908" s="9" t="str">
        <f>+VLOOKUP(datosAvance[[#This Row],[renaes]],eess!$A$1:$G$189,7,FALSE)</f>
        <v>MONSEFU</v>
      </c>
    </row>
    <row r="5909" spans="1:10" x14ac:dyDescent="0.25">
      <c r="A5909">
        <v>4350</v>
      </c>
      <c r="B5909">
        <v>2</v>
      </c>
      <c r="C5909" t="s">
        <v>244</v>
      </c>
      <c r="D5909">
        <v>6</v>
      </c>
      <c r="E5909" t="s">
        <v>5</v>
      </c>
      <c r="F5909" s="9" t="str">
        <f>+VLOOKUP(datosAvance[[#This Row],[renaes]],eess!$A$1:$G$189,2,FALSE)</f>
        <v>CALLANCA</v>
      </c>
      <c r="G5909" s="9" t="str">
        <f>+VLOOKUP(datosAvance[[#This Row],[renaes]],eess!$A$1:$G$189,3,FALSE)</f>
        <v>CHICLAYO</v>
      </c>
      <c r="H5909" s="9" t="str">
        <f>+VLOOKUP(datosAvance[[#This Row],[renaes]],eess!$A$1:$G$189,4,FALSE)</f>
        <v>CIRCUITO DE PLAYA</v>
      </c>
      <c r="I5909" s="9" t="str">
        <f>+VLOOKUP(datosAvance[[#This Row],[renaes]],eess!$A$1:$G$189,6,FALSE)</f>
        <v>CHICLAYO</v>
      </c>
      <c r="J5909" s="9" t="str">
        <f>+VLOOKUP(datosAvance[[#This Row],[renaes]],eess!$A$1:$G$189,7,FALSE)</f>
        <v>MONSEFU</v>
      </c>
    </row>
    <row r="5910" spans="1:10" x14ac:dyDescent="0.25">
      <c r="A5910">
        <v>4353</v>
      </c>
      <c r="B5910">
        <v>2</v>
      </c>
      <c r="C5910" t="s">
        <v>244</v>
      </c>
      <c r="D5910">
        <v>6</v>
      </c>
      <c r="E5910" t="s">
        <v>5</v>
      </c>
      <c r="F5910" s="9" t="str">
        <f>+VLOOKUP(datosAvance[[#This Row],[renaes]],eess!$A$1:$G$189,2,FALSE)</f>
        <v>CIUDAD ETEN</v>
      </c>
      <c r="G5910" s="9" t="str">
        <f>+VLOOKUP(datosAvance[[#This Row],[renaes]],eess!$A$1:$G$189,3,FALSE)</f>
        <v>CHICLAYO</v>
      </c>
      <c r="H5910" s="9" t="str">
        <f>+VLOOKUP(datosAvance[[#This Row],[renaes]],eess!$A$1:$G$189,4,FALSE)</f>
        <v>CIRCUITO DE PLAYA</v>
      </c>
      <c r="I5910" s="9" t="str">
        <f>+VLOOKUP(datosAvance[[#This Row],[renaes]],eess!$A$1:$G$189,6,FALSE)</f>
        <v>CHICLAYO</v>
      </c>
      <c r="J5910" s="9" t="str">
        <f>+VLOOKUP(datosAvance[[#This Row],[renaes]],eess!$A$1:$G$189,7,FALSE)</f>
        <v>ETEN</v>
      </c>
    </row>
    <row r="5911" spans="1:10" x14ac:dyDescent="0.25">
      <c r="A5911">
        <v>4354</v>
      </c>
      <c r="B5911">
        <v>2</v>
      </c>
      <c r="C5911" t="s">
        <v>244</v>
      </c>
      <c r="D5911">
        <v>6</v>
      </c>
      <c r="E5911" t="s">
        <v>5</v>
      </c>
      <c r="F5911" s="9" t="str">
        <f>+VLOOKUP(datosAvance[[#This Row],[renaes]],eess!$A$1:$G$189,2,FALSE)</f>
        <v>PUERTO ETEN</v>
      </c>
      <c r="G5911" s="9" t="str">
        <f>+VLOOKUP(datosAvance[[#This Row],[renaes]],eess!$A$1:$G$189,3,FALSE)</f>
        <v>CHICLAYO</v>
      </c>
      <c r="H5911" s="9" t="str">
        <f>+VLOOKUP(datosAvance[[#This Row],[renaes]],eess!$A$1:$G$189,4,FALSE)</f>
        <v>CIRCUITO DE PLAYA</v>
      </c>
      <c r="I5911" s="9" t="str">
        <f>+VLOOKUP(datosAvance[[#This Row],[renaes]],eess!$A$1:$G$189,6,FALSE)</f>
        <v>CHICLAYO</v>
      </c>
      <c r="J5911" s="9" t="str">
        <f>+VLOOKUP(datosAvance[[#This Row],[renaes]],eess!$A$1:$G$189,7,FALSE)</f>
        <v>ETEN PUERTO</v>
      </c>
    </row>
    <row r="5912" spans="1:10" x14ac:dyDescent="0.25">
      <c r="A5912">
        <v>4355</v>
      </c>
      <c r="B5912">
        <v>2</v>
      </c>
      <c r="C5912" t="s">
        <v>244</v>
      </c>
      <c r="D5912">
        <v>6</v>
      </c>
      <c r="E5912" t="s">
        <v>5</v>
      </c>
      <c r="F5912" s="9" t="str">
        <f>+VLOOKUP(datosAvance[[#This Row],[renaes]],eess!$A$1:$G$189,2,FALSE)</f>
        <v>SANTA ROSA</v>
      </c>
      <c r="G5912" s="9" t="str">
        <f>+VLOOKUP(datosAvance[[#This Row],[renaes]],eess!$A$1:$G$189,3,FALSE)</f>
        <v>CHICLAYO</v>
      </c>
      <c r="H5912" s="9" t="str">
        <f>+VLOOKUP(datosAvance[[#This Row],[renaes]],eess!$A$1:$G$189,4,FALSE)</f>
        <v>CIRCUITO DE PLAYA</v>
      </c>
      <c r="I5912" s="9" t="str">
        <f>+VLOOKUP(datosAvance[[#This Row],[renaes]],eess!$A$1:$G$189,6,FALSE)</f>
        <v>CHICLAYO</v>
      </c>
      <c r="J5912" s="9" t="str">
        <f>+VLOOKUP(datosAvance[[#This Row],[renaes]],eess!$A$1:$G$189,7,FALSE)</f>
        <v>SANTA ROSA</v>
      </c>
    </row>
    <row r="5913" spans="1:10" x14ac:dyDescent="0.25">
      <c r="A5913">
        <v>4356</v>
      </c>
      <c r="B5913">
        <v>2</v>
      </c>
      <c r="C5913" t="s">
        <v>244</v>
      </c>
      <c r="D5913">
        <v>6</v>
      </c>
      <c r="E5913" t="s">
        <v>5</v>
      </c>
      <c r="F5913" s="9" t="str">
        <f>+VLOOKUP(datosAvance[[#This Row],[renaes]],eess!$A$1:$G$189,2,FALSE)</f>
        <v>ZAÑA</v>
      </c>
      <c r="G5913" s="9" t="str">
        <f>+VLOOKUP(datosAvance[[#This Row],[renaes]],eess!$A$1:$G$189,3,FALSE)</f>
        <v>CHICLAYO</v>
      </c>
      <c r="H5913" s="9" t="str">
        <f>+VLOOKUP(datosAvance[[#This Row],[renaes]],eess!$A$1:$G$189,4,FALSE)</f>
        <v>CAYALTI-ZAÑA</v>
      </c>
      <c r="I5913" s="9" t="str">
        <f>+VLOOKUP(datosAvance[[#This Row],[renaes]],eess!$A$1:$G$189,6,FALSE)</f>
        <v>CHICLAYO</v>
      </c>
      <c r="J5913" s="9" t="str">
        <f>+VLOOKUP(datosAvance[[#This Row],[renaes]],eess!$A$1:$G$189,7,FALSE)</f>
        <v>SAÑA</v>
      </c>
    </row>
    <row r="5914" spans="1:10" x14ac:dyDescent="0.25">
      <c r="A5914">
        <v>4357</v>
      </c>
      <c r="B5914">
        <v>0</v>
      </c>
      <c r="C5914" t="s">
        <v>244</v>
      </c>
      <c r="D5914">
        <v>6</v>
      </c>
      <c r="E5914" t="s">
        <v>5</v>
      </c>
      <c r="F5914" s="9" t="str">
        <f>+VLOOKUP(datosAvance[[#This Row],[renaes]],eess!$A$1:$G$189,2,FALSE)</f>
        <v>COLLIQUE</v>
      </c>
      <c r="G5914" s="9" t="str">
        <f>+VLOOKUP(datosAvance[[#This Row],[renaes]],eess!$A$1:$G$189,3,FALSE)</f>
        <v>CHICLAYO</v>
      </c>
      <c r="H5914" s="9" t="str">
        <f>+VLOOKUP(datosAvance[[#This Row],[renaes]],eess!$A$1:$G$189,4,FALSE)</f>
        <v>CAYALTI-ZAÑA</v>
      </c>
      <c r="I5914" s="9" t="str">
        <f>+VLOOKUP(datosAvance[[#This Row],[renaes]],eess!$A$1:$G$189,6,FALSE)</f>
        <v>CHICLAYO</v>
      </c>
      <c r="J5914" s="9" t="str">
        <f>+VLOOKUP(datosAvance[[#This Row],[renaes]],eess!$A$1:$G$189,7,FALSE)</f>
        <v>SAÑA</v>
      </c>
    </row>
    <row r="5915" spans="1:10" x14ac:dyDescent="0.25">
      <c r="A5915">
        <v>4358</v>
      </c>
      <c r="B5915">
        <v>2</v>
      </c>
      <c r="C5915" t="s">
        <v>244</v>
      </c>
      <c r="D5915">
        <v>6</v>
      </c>
      <c r="E5915" t="s">
        <v>5</v>
      </c>
      <c r="F5915" s="9" t="str">
        <f>+VLOOKUP(datosAvance[[#This Row],[renaes]],eess!$A$1:$G$189,2,FALSE)</f>
        <v>GUAYAQUIL</v>
      </c>
      <c r="G5915" s="9" t="str">
        <f>+VLOOKUP(datosAvance[[#This Row],[renaes]],eess!$A$1:$G$189,3,FALSE)</f>
        <v>CHICLAYO</v>
      </c>
      <c r="H5915" s="9" t="str">
        <f>+VLOOKUP(datosAvance[[#This Row],[renaes]],eess!$A$1:$G$189,4,FALSE)</f>
        <v>CAYALTI-ZAÑA</v>
      </c>
      <c r="I5915" s="9" t="str">
        <f>+VLOOKUP(datosAvance[[#This Row],[renaes]],eess!$A$1:$G$189,6,FALSE)</f>
        <v>CHICLAYO</v>
      </c>
      <c r="J5915" s="9" t="str">
        <f>+VLOOKUP(datosAvance[[#This Row],[renaes]],eess!$A$1:$G$189,7,FALSE)</f>
        <v>CAYALTI</v>
      </c>
    </row>
    <row r="5916" spans="1:10" x14ac:dyDescent="0.25">
      <c r="A5916">
        <v>4359</v>
      </c>
      <c r="B5916">
        <v>1</v>
      </c>
      <c r="C5916" t="s">
        <v>244</v>
      </c>
      <c r="D5916">
        <v>6</v>
      </c>
      <c r="E5916" t="s">
        <v>5</v>
      </c>
      <c r="F5916" s="9" t="str">
        <f>+VLOOKUP(datosAvance[[#This Row],[renaes]],eess!$A$1:$G$189,2,FALSE)</f>
        <v>MOCUPE VIEJO (TRADIC.)</v>
      </c>
      <c r="G5916" s="9" t="str">
        <f>+VLOOKUP(datosAvance[[#This Row],[renaes]],eess!$A$1:$G$189,3,FALSE)</f>
        <v>CHICLAYO</v>
      </c>
      <c r="H5916" s="9" t="str">
        <f>+VLOOKUP(datosAvance[[#This Row],[renaes]],eess!$A$1:$G$189,4,FALSE)</f>
        <v>REQUE-LAGUNAS</v>
      </c>
      <c r="I5916" s="9" t="str">
        <f>+VLOOKUP(datosAvance[[#This Row],[renaes]],eess!$A$1:$G$189,6,FALSE)</f>
        <v>CHICLAYO</v>
      </c>
      <c r="J5916" s="9" t="str">
        <f>+VLOOKUP(datosAvance[[#This Row],[renaes]],eess!$A$1:$G$189,7,FALSE)</f>
        <v>LAGUNAS</v>
      </c>
    </row>
    <row r="5917" spans="1:10" x14ac:dyDescent="0.25">
      <c r="A5917">
        <v>4360</v>
      </c>
      <c r="B5917">
        <v>4</v>
      </c>
      <c r="C5917" t="s">
        <v>244</v>
      </c>
      <c r="D5917">
        <v>6</v>
      </c>
      <c r="E5917" t="s">
        <v>5</v>
      </c>
      <c r="F5917" s="9" t="str">
        <f>+VLOOKUP(datosAvance[[#This Row],[renaes]],eess!$A$1:$G$189,2,FALSE)</f>
        <v>MOCUPE NUEVO</v>
      </c>
      <c r="G5917" s="9" t="str">
        <f>+VLOOKUP(datosAvance[[#This Row],[renaes]],eess!$A$1:$G$189,3,FALSE)</f>
        <v>CHICLAYO</v>
      </c>
      <c r="H5917" s="9" t="str">
        <f>+VLOOKUP(datosAvance[[#This Row],[renaes]],eess!$A$1:$G$189,4,FALSE)</f>
        <v>REQUE-LAGUNAS</v>
      </c>
      <c r="I5917" s="9" t="str">
        <f>+VLOOKUP(datosAvance[[#This Row],[renaes]],eess!$A$1:$G$189,6,FALSE)</f>
        <v>CHICLAYO</v>
      </c>
      <c r="J5917" s="9" t="str">
        <f>+VLOOKUP(datosAvance[[#This Row],[renaes]],eess!$A$1:$G$189,7,FALSE)</f>
        <v>LAGUNAS</v>
      </c>
    </row>
    <row r="5918" spans="1:10" x14ac:dyDescent="0.25">
      <c r="A5918">
        <v>4361</v>
      </c>
      <c r="B5918">
        <v>1</v>
      </c>
      <c r="C5918" t="s">
        <v>244</v>
      </c>
      <c r="D5918">
        <v>6</v>
      </c>
      <c r="E5918" t="s">
        <v>5</v>
      </c>
      <c r="F5918" s="9" t="str">
        <f>+VLOOKUP(datosAvance[[#This Row],[renaes]],eess!$A$1:$G$189,2,FALSE)</f>
        <v>LAGUNAS</v>
      </c>
      <c r="G5918" s="9" t="str">
        <f>+VLOOKUP(datosAvance[[#This Row],[renaes]],eess!$A$1:$G$189,3,FALSE)</f>
        <v>CHICLAYO</v>
      </c>
      <c r="H5918" s="9" t="str">
        <f>+VLOOKUP(datosAvance[[#This Row],[renaes]],eess!$A$1:$G$189,4,FALSE)</f>
        <v>REQUE-LAGUNAS</v>
      </c>
      <c r="I5918" s="9" t="str">
        <f>+VLOOKUP(datosAvance[[#This Row],[renaes]],eess!$A$1:$G$189,6,FALSE)</f>
        <v>CHICLAYO</v>
      </c>
      <c r="J5918" s="9" t="str">
        <f>+VLOOKUP(datosAvance[[#This Row],[renaes]],eess!$A$1:$G$189,7,FALSE)</f>
        <v>LAGUNAS</v>
      </c>
    </row>
    <row r="5919" spans="1:10" x14ac:dyDescent="0.25">
      <c r="A5919">
        <v>4362</v>
      </c>
      <c r="B5919">
        <v>2</v>
      </c>
      <c r="C5919" t="s">
        <v>244</v>
      </c>
      <c r="D5919">
        <v>6</v>
      </c>
      <c r="E5919" t="s">
        <v>5</v>
      </c>
      <c r="F5919" s="9" t="str">
        <f>+VLOOKUP(datosAvance[[#This Row],[renaes]],eess!$A$1:$G$189,2,FALSE)</f>
        <v>TUPAC AMARU</v>
      </c>
      <c r="G5919" s="9" t="str">
        <f>+VLOOKUP(datosAvance[[#This Row],[renaes]],eess!$A$1:$G$189,3,FALSE)</f>
        <v>CHICLAYO</v>
      </c>
      <c r="H5919" s="9" t="str">
        <f>+VLOOKUP(datosAvance[[#This Row],[renaes]],eess!$A$1:$G$189,4,FALSE)</f>
        <v>REQUE-LAGUNAS</v>
      </c>
      <c r="I5919" s="9" t="str">
        <f>+VLOOKUP(datosAvance[[#This Row],[renaes]],eess!$A$1:$G$189,6,FALSE)</f>
        <v>CHICLAYO</v>
      </c>
      <c r="J5919" s="9" t="str">
        <f>+VLOOKUP(datosAvance[[#This Row],[renaes]],eess!$A$1:$G$189,7,FALSE)</f>
        <v>LAGUNAS</v>
      </c>
    </row>
    <row r="5920" spans="1:10" x14ac:dyDescent="0.25">
      <c r="A5920">
        <v>4364</v>
      </c>
      <c r="B5920">
        <v>2</v>
      </c>
      <c r="C5920" t="s">
        <v>244</v>
      </c>
      <c r="D5920">
        <v>6</v>
      </c>
      <c r="E5920" t="s">
        <v>5</v>
      </c>
      <c r="F5920" s="9" t="str">
        <f>+VLOOKUP(datosAvance[[#This Row],[renaes]],eess!$A$1:$G$189,2,FALSE)</f>
        <v>NUEVA ARICA</v>
      </c>
      <c r="G5920" s="9" t="str">
        <f>+VLOOKUP(datosAvance[[#This Row],[renaes]],eess!$A$1:$G$189,3,FALSE)</f>
        <v>CHICLAYO</v>
      </c>
      <c r="H5920" s="9" t="str">
        <f>+VLOOKUP(datosAvance[[#This Row],[renaes]],eess!$A$1:$G$189,4,FALSE)</f>
        <v>OYOTUN</v>
      </c>
      <c r="I5920" s="9" t="str">
        <f>+VLOOKUP(datosAvance[[#This Row],[renaes]],eess!$A$1:$G$189,6,FALSE)</f>
        <v>CHICLAYO</v>
      </c>
      <c r="J5920" s="9" t="str">
        <f>+VLOOKUP(datosAvance[[#This Row],[renaes]],eess!$A$1:$G$189,7,FALSE)</f>
        <v>NUEVA ARICA</v>
      </c>
    </row>
    <row r="5921" spans="1:10" x14ac:dyDescent="0.25">
      <c r="A5921">
        <v>4366</v>
      </c>
      <c r="B5921">
        <v>0</v>
      </c>
      <c r="C5921" t="s">
        <v>244</v>
      </c>
      <c r="D5921">
        <v>6</v>
      </c>
      <c r="E5921" t="s">
        <v>5</v>
      </c>
      <c r="F5921" s="9" t="str">
        <f>+VLOOKUP(datosAvance[[#This Row],[renaes]],eess!$A$1:$G$189,2,FALSE)</f>
        <v>OYOTUN</v>
      </c>
      <c r="G5921" s="9" t="str">
        <f>+VLOOKUP(datosAvance[[#This Row],[renaes]],eess!$A$1:$G$189,3,FALSE)</f>
        <v>CHICLAYO</v>
      </c>
      <c r="H5921" s="9" t="str">
        <f>+VLOOKUP(datosAvance[[#This Row],[renaes]],eess!$A$1:$G$189,4,FALSE)</f>
        <v>OYOTUN</v>
      </c>
      <c r="I5921" s="9" t="str">
        <f>+VLOOKUP(datosAvance[[#This Row],[renaes]],eess!$A$1:$G$189,6,FALSE)</f>
        <v>CHICLAYO</v>
      </c>
      <c r="J5921" s="9" t="str">
        <f>+VLOOKUP(datosAvance[[#This Row],[renaes]],eess!$A$1:$G$189,7,FALSE)</f>
        <v>OYOTUN</v>
      </c>
    </row>
    <row r="5922" spans="1:10" x14ac:dyDescent="0.25">
      <c r="A5922">
        <v>4368</v>
      </c>
      <c r="B5922">
        <v>1</v>
      </c>
      <c r="C5922" t="s">
        <v>244</v>
      </c>
      <c r="D5922">
        <v>6</v>
      </c>
      <c r="E5922" t="s">
        <v>5</v>
      </c>
      <c r="F5922" s="9" t="str">
        <f>+VLOOKUP(datosAvance[[#This Row],[renaes]],eess!$A$1:$G$189,2,FALSE)</f>
        <v>PAN DE AZUCAR</v>
      </c>
      <c r="G5922" s="9" t="str">
        <f>+VLOOKUP(datosAvance[[#This Row],[renaes]],eess!$A$1:$G$189,3,FALSE)</f>
        <v>CHICLAYO</v>
      </c>
      <c r="H5922" s="9" t="str">
        <f>+VLOOKUP(datosAvance[[#This Row],[renaes]],eess!$A$1:$G$189,4,FALSE)</f>
        <v>OYOTUN</v>
      </c>
      <c r="I5922" s="9" t="str">
        <f>+VLOOKUP(datosAvance[[#This Row],[renaes]],eess!$A$1:$G$189,6,FALSE)</f>
        <v>CHICLAYO</v>
      </c>
      <c r="J5922" s="9" t="str">
        <f>+VLOOKUP(datosAvance[[#This Row],[renaes]],eess!$A$1:$G$189,7,FALSE)</f>
        <v>OYOTUN</v>
      </c>
    </row>
    <row r="5923" spans="1:10" x14ac:dyDescent="0.25">
      <c r="A5923">
        <v>4369</v>
      </c>
      <c r="B5923">
        <v>0</v>
      </c>
      <c r="C5923" t="s">
        <v>244</v>
      </c>
      <c r="D5923">
        <v>6</v>
      </c>
      <c r="E5923" t="s">
        <v>5</v>
      </c>
      <c r="F5923" s="9" t="str">
        <f>+VLOOKUP(datosAvance[[#This Row],[renaes]],eess!$A$1:$G$189,2,FALSE)</f>
        <v>VIRGEN DE LAS MERCEDES LA OTRA BANDA</v>
      </c>
      <c r="G5923" s="9" t="str">
        <f>+VLOOKUP(datosAvance[[#This Row],[renaes]],eess!$A$1:$G$189,3,FALSE)</f>
        <v>CHICLAYO</v>
      </c>
      <c r="H5923" s="9" t="str">
        <f>+VLOOKUP(datosAvance[[#This Row],[renaes]],eess!$A$1:$G$189,4,FALSE)</f>
        <v>CAYALTI-ZAÑA</v>
      </c>
      <c r="I5923" s="9" t="str">
        <f>+VLOOKUP(datosAvance[[#This Row],[renaes]],eess!$A$1:$G$189,6,FALSE)</f>
        <v>CHICLAYO</v>
      </c>
      <c r="J5923" s="9" t="str">
        <f>+VLOOKUP(datosAvance[[#This Row],[renaes]],eess!$A$1:$G$189,7,FALSE)</f>
        <v>SAÑA</v>
      </c>
    </row>
    <row r="5924" spans="1:10" x14ac:dyDescent="0.25">
      <c r="A5924">
        <v>4370</v>
      </c>
      <c r="B5924">
        <v>1</v>
      </c>
      <c r="C5924" t="s">
        <v>244</v>
      </c>
      <c r="D5924">
        <v>6</v>
      </c>
      <c r="E5924" t="s">
        <v>5</v>
      </c>
      <c r="F5924" s="9" t="str">
        <f>+VLOOKUP(datosAvance[[#This Row],[renaes]],eess!$A$1:$G$189,2,FALSE)</f>
        <v>HOSPITAL BELEN - LAMBAYEQUE</v>
      </c>
      <c r="G5924" s="9" t="str">
        <f>+VLOOKUP(datosAvance[[#This Row],[renaes]],eess!$A$1:$G$189,3,FALSE)</f>
        <v>NO PERTENECE A NINGUNA RED</v>
      </c>
      <c r="H5924" s="9" t="str">
        <f>+VLOOKUP(datosAvance[[#This Row],[renaes]],eess!$A$1:$G$189,4,FALSE)</f>
        <v>NO PERTENECE A NINGUNA MICRORED</v>
      </c>
      <c r="I5924" s="9" t="str">
        <f>+VLOOKUP(datosAvance[[#This Row],[renaes]],eess!$A$1:$G$189,6,FALSE)</f>
        <v>LAMBAYEQUE</v>
      </c>
      <c r="J5924" s="9" t="str">
        <f>+VLOOKUP(datosAvance[[#This Row],[renaes]],eess!$A$1:$G$189,7,FALSE)</f>
        <v>LAMBAYEQUE</v>
      </c>
    </row>
    <row r="5925" spans="1:10" x14ac:dyDescent="0.25">
      <c r="A5925">
        <v>4371</v>
      </c>
      <c r="B5925">
        <v>3</v>
      </c>
      <c r="C5925" t="s">
        <v>244</v>
      </c>
      <c r="D5925">
        <v>6</v>
      </c>
      <c r="E5925" t="s">
        <v>5</v>
      </c>
      <c r="F5925" s="9" t="str">
        <f>+VLOOKUP(datosAvance[[#This Row],[renaes]],eess!$A$1:$G$189,2,FALSE)</f>
        <v>JAYANCA</v>
      </c>
      <c r="G5925" s="9" t="str">
        <f>+VLOOKUP(datosAvance[[#This Row],[renaes]],eess!$A$1:$G$189,3,FALSE)</f>
        <v>LAMBAYEQUE</v>
      </c>
      <c r="H5925" s="9" t="str">
        <f>+VLOOKUP(datosAvance[[#This Row],[renaes]],eess!$A$1:$G$189,4,FALSE)</f>
        <v>JAYANCA</v>
      </c>
      <c r="I5925" s="9" t="str">
        <f>+VLOOKUP(datosAvance[[#This Row],[renaes]],eess!$A$1:$G$189,6,FALSE)</f>
        <v>LAMBAYEQUE</v>
      </c>
      <c r="J5925" s="9" t="str">
        <f>+VLOOKUP(datosAvance[[#This Row],[renaes]],eess!$A$1:$G$189,7,FALSE)</f>
        <v>JAYANCA</v>
      </c>
    </row>
    <row r="5926" spans="1:10" x14ac:dyDescent="0.25">
      <c r="A5926">
        <v>4372</v>
      </c>
      <c r="B5926">
        <v>7</v>
      </c>
      <c r="C5926" t="s">
        <v>244</v>
      </c>
      <c r="D5926">
        <v>6</v>
      </c>
      <c r="E5926" t="s">
        <v>5</v>
      </c>
      <c r="F5926" s="9" t="str">
        <f>+VLOOKUP(datosAvance[[#This Row],[renaes]],eess!$A$1:$G$189,2,FALSE)</f>
        <v>SAN MARTIN</v>
      </c>
      <c r="G5926" s="9" t="str">
        <f>+VLOOKUP(datosAvance[[#This Row],[renaes]],eess!$A$1:$G$189,3,FALSE)</f>
        <v>LAMBAYEQUE</v>
      </c>
      <c r="H5926" s="9" t="str">
        <f>+VLOOKUP(datosAvance[[#This Row],[renaes]],eess!$A$1:$G$189,4,FALSE)</f>
        <v>LAMBAYEQUE</v>
      </c>
      <c r="I5926" s="9" t="str">
        <f>+VLOOKUP(datosAvance[[#This Row],[renaes]],eess!$A$1:$G$189,6,FALSE)</f>
        <v>LAMBAYEQUE</v>
      </c>
      <c r="J5926" s="9" t="str">
        <f>+VLOOKUP(datosAvance[[#This Row],[renaes]],eess!$A$1:$G$189,7,FALSE)</f>
        <v>LAMBAYEQUE</v>
      </c>
    </row>
    <row r="5927" spans="1:10" x14ac:dyDescent="0.25">
      <c r="A5927">
        <v>4373</v>
      </c>
      <c r="B5927">
        <v>10</v>
      </c>
      <c r="C5927" t="s">
        <v>244</v>
      </c>
      <c r="D5927">
        <v>6</v>
      </c>
      <c r="E5927" t="s">
        <v>5</v>
      </c>
      <c r="F5927" s="9" t="str">
        <f>+VLOOKUP(datosAvance[[#This Row],[renaes]],eess!$A$1:$G$189,2,FALSE)</f>
        <v>TORIBIA CASTRO CHIRINOS</v>
      </c>
      <c r="G5927" s="9" t="str">
        <f>+VLOOKUP(datosAvance[[#This Row],[renaes]],eess!$A$1:$G$189,3,FALSE)</f>
        <v>LAMBAYEQUE</v>
      </c>
      <c r="H5927" s="9" t="str">
        <f>+VLOOKUP(datosAvance[[#This Row],[renaes]],eess!$A$1:$G$189,4,FALSE)</f>
        <v>LAMBAYEQUE</v>
      </c>
      <c r="I5927" s="9" t="str">
        <f>+VLOOKUP(datosAvance[[#This Row],[renaes]],eess!$A$1:$G$189,6,FALSE)</f>
        <v>LAMBAYEQUE</v>
      </c>
      <c r="J5927" s="9" t="str">
        <f>+VLOOKUP(datosAvance[[#This Row],[renaes]],eess!$A$1:$G$189,7,FALSE)</f>
        <v>LAMBAYEQUE</v>
      </c>
    </row>
    <row r="5928" spans="1:10" x14ac:dyDescent="0.25">
      <c r="A5928">
        <v>4374</v>
      </c>
      <c r="B5928">
        <v>0</v>
      </c>
      <c r="C5928" t="s">
        <v>244</v>
      </c>
      <c r="D5928">
        <v>6</v>
      </c>
      <c r="E5928" t="s">
        <v>5</v>
      </c>
      <c r="F5928" s="9" t="str">
        <f>+VLOOKUP(datosAvance[[#This Row],[renaes]],eess!$A$1:$G$189,2,FALSE)</f>
        <v>SIALUPE HUAMANTANGA</v>
      </c>
      <c r="G5928" s="9" t="str">
        <f>+VLOOKUP(datosAvance[[#This Row],[renaes]],eess!$A$1:$G$189,3,FALSE)</f>
        <v>LAMBAYEQUE</v>
      </c>
      <c r="H5928" s="9" t="str">
        <f>+VLOOKUP(datosAvance[[#This Row],[renaes]],eess!$A$1:$G$189,4,FALSE)</f>
        <v>LAMBAYEQUE</v>
      </c>
      <c r="I5928" s="9" t="str">
        <f>+VLOOKUP(datosAvance[[#This Row],[renaes]],eess!$A$1:$G$189,6,FALSE)</f>
        <v>LAMBAYEQUE</v>
      </c>
      <c r="J5928" s="9" t="str">
        <f>+VLOOKUP(datosAvance[[#This Row],[renaes]],eess!$A$1:$G$189,7,FALSE)</f>
        <v>LAMBAYEQUE</v>
      </c>
    </row>
    <row r="5929" spans="1:10" x14ac:dyDescent="0.25">
      <c r="A5929">
        <v>4375</v>
      </c>
      <c r="B5929">
        <v>2</v>
      </c>
      <c r="C5929" t="s">
        <v>244</v>
      </c>
      <c r="D5929">
        <v>6</v>
      </c>
      <c r="E5929" t="s">
        <v>5</v>
      </c>
      <c r="F5929" s="9" t="str">
        <f>+VLOOKUP(datosAvance[[#This Row],[renaes]],eess!$A$1:$G$189,2,FALSE)</f>
        <v>MUYFINCA-PUNTO 09</v>
      </c>
      <c r="G5929" s="9" t="str">
        <f>+VLOOKUP(datosAvance[[#This Row],[renaes]],eess!$A$1:$G$189,3,FALSE)</f>
        <v>LAMBAYEQUE</v>
      </c>
      <c r="H5929" s="9" t="str">
        <f>+VLOOKUP(datosAvance[[#This Row],[renaes]],eess!$A$1:$G$189,4,FALSE)</f>
        <v>LAMBAYEQUE</v>
      </c>
      <c r="I5929" s="9" t="str">
        <f>+VLOOKUP(datosAvance[[#This Row],[renaes]],eess!$A$1:$G$189,6,FALSE)</f>
        <v>LAMBAYEQUE</v>
      </c>
      <c r="J5929" s="9" t="str">
        <f>+VLOOKUP(datosAvance[[#This Row],[renaes]],eess!$A$1:$G$189,7,FALSE)</f>
        <v>LAMBAYEQUE</v>
      </c>
    </row>
    <row r="5930" spans="1:10" x14ac:dyDescent="0.25">
      <c r="A5930">
        <v>4376</v>
      </c>
      <c r="B5930">
        <v>3</v>
      </c>
      <c r="C5930" t="s">
        <v>244</v>
      </c>
      <c r="D5930">
        <v>6</v>
      </c>
      <c r="E5930" t="s">
        <v>5</v>
      </c>
      <c r="F5930" s="9" t="str">
        <f>+VLOOKUP(datosAvance[[#This Row],[renaes]],eess!$A$1:$G$189,2,FALSE)</f>
        <v>ILLIMO</v>
      </c>
      <c r="G5930" s="9" t="str">
        <f>+VLOOKUP(datosAvance[[#This Row],[renaes]],eess!$A$1:$G$189,3,FALSE)</f>
        <v>LAMBAYEQUE</v>
      </c>
      <c r="H5930" s="9" t="str">
        <f>+VLOOKUP(datosAvance[[#This Row],[renaes]],eess!$A$1:$G$189,4,FALSE)</f>
        <v>ILLIMO</v>
      </c>
      <c r="I5930" s="9" t="str">
        <f>+VLOOKUP(datosAvance[[#This Row],[renaes]],eess!$A$1:$G$189,6,FALSE)</f>
        <v>LAMBAYEQUE</v>
      </c>
      <c r="J5930" s="9" t="str">
        <f>+VLOOKUP(datosAvance[[#This Row],[renaes]],eess!$A$1:$G$189,7,FALSE)</f>
        <v>ILLIMO</v>
      </c>
    </row>
    <row r="5931" spans="1:10" x14ac:dyDescent="0.25">
      <c r="A5931">
        <v>4377</v>
      </c>
      <c r="B5931">
        <v>0</v>
      </c>
      <c r="C5931" t="s">
        <v>244</v>
      </c>
      <c r="D5931">
        <v>6</v>
      </c>
      <c r="E5931" t="s">
        <v>5</v>
      </c>
      <c r="F5931" s="9" t="str">
        <f>+VLOOKUP(datosAvance[[#This Row],[renaes]],eess!$A$1:$G$189,2,FALSE)</f>
        <v>CHIRIMOYO</v>
      </c>
      <c r="G5931" s="9" t="str">
        <f>+VLOOKUP(datosAvance[[#This Row],[renaes]],eess!$A$1:$G$189,3,FALSE)</f>
        <v>LAMBAYEQUE</v>
      </c>
      <c r="H5931" s="9" t="str">
        <f>+VLOOKUP(datosAvance[[#This Row],[renaes]],eess!$A$1:$G$189,4,FALSE)</f>
        <v>ILLIMO</v>
      </c>
      <c r="I5931" s="9" t="str">
        <f>+VLOOKUP(datosAvance[[#This Row],[renaes]],eess!$A$1:$G$189,6,FALSE)</f>
        <v>LAMBAYEQUE</v>
      </c>
      <c r="J5931" s="9" t="str">
        <f>+VLOOKUP(datosAvance[[#This Row],[renaes]],eess!$A$1:$G$189,7,FALSE)</f>
        <v>ILLIMO</v>
      </c>
    </row>
    <row r="5932" spans="1:10" x14ac:dyDescent="0.25">
      <c r="A5932">
        <v>4378</v>
      </c>
      <c r="B5932">
        <v>0</v>
      </c>
      <c r="C5932" t="s">
        <v>244</v>
      </c>
      <c r="D5932">
        <v>6</v>
      </c>
      <c r="E5932" t="s">
        <v>5</v>
      </c>
      <c r="F5932" s="9" t="str">
        <f>+VLOOKUP(datosAvance[[#This Row],[renaes]],eess!$A$1:$G$189,2,FALSE)</f>
        <v>SAN PEDRO SASAPE</v>
      </c>
      <c r="G5932" s="9" t="str">
        <f>+VLOOKUP(datosAvance[[#This Row],[renaes]],eess!$A$1:$G$189,3,FALSE)</f>
        <v>LAMBAYEQUE</v>
      </c>
      <c r="H5932" s="9" t="str">
        <f>+VLOOKUP(datosAvance[[#This Row],[renaes]],eess!$A$1:$G$189,4,FALSE)</f>
        <v>ILLIMO</v>
      </c>
      <c r="I5932" s="9" t="str">
        <f>+VLOOKUP(datosAvance[[#This Row],[renaes]],eess!$A$1:$G$189,6,FALSE)</f>
        <v>LAMBAYEQUE</v>
      </c>
      <c r="J5932" s="9" t="str">
        <f>+VLOOKUP(datosAvance[[#This Row],[renaes]],eess!$A$1:$G$189,7,FALSE)</f>
        <v>ILLIMO</v>
      </c>
    </row>
    <row r="5933" spans="1:10" x14ac:dyDescent="0.25">
      <c r="A5933">
        <v>4379</v>
      </c>
      <c r="B5933">
        <v>1</v>
      </c>
      <c r="C5933" t="s">
        <v>244</v>
      </c>
      <c r="D5933">
        <v>6</v>
      </c>
      <c r="E5933" t="s">
        <v>5</v>
      </c>
      <c r="F5933" s="9" t="str">
        <f>+VLOOKUP(datosAvance[[#This Row],[renaes]],eess!$A$1:$G$189,2,FALSE)</f>
        <v>LA VIÑA (JAYANCA)</v>
      </c>
      <c r="G5933" s="9" t="str">
        <f>+VLOOKUP(datosAvance[[#This Row],[renaes]],eess!$A$1:$G$189,3,FALSE)</f>
        <v>LAMBAYEQUE</v>
      </c>
      <c r="H5933" s="9" t="str">
        <f>+VLOOKUP(datosAvance[[#This Row],[renaes]],eess!$A$1:$G$189,4,FALSE)</f>
        <v>JAYANCA</v>
      </c>
      <c r="I5933" s="9" t="str">
        <f>+VLOOKUP(datosAvance[[#This Row],[renaes]],eess!$A$1:$G$189,6,FALSE)</f>
        <v>LAMBAYEQUE</v>
      </c>
      <c r="J5933" s="9" t="str">
        <f>+VLOOKUP(datosAvance[[#This Row],[renaes]],eess!$A$1:$G$189,7,FALSE)</f>
        <v>JAYANCA</v>
      </c>
    </row>
    <row r="5934" spans="1:10" x14ac:dyDescent="0.25">
      <c r="A5934">
        <v>4380</v>
      </c>
      <c r="B5934">
        <v>4</v>
      </c>
      <c r="C5934" t="s">
        <v>244</v>
      </c>
      <c r="D5934">
        <v>6</v>
      </c>
      <c r="E5934" t="s">
        <v>5</v>
      </c>
      <c r="F5934" s="9" t="str">
        <f>+VLOOKUP(datosAvance[[#This Row],[renaes]],eess!$A$1:$G$189,2,FALSE)</f>
        <v>MOCHUMI</v>
      </c>
      <c r="G5934" s="9" t="str">
        <f>+VLOOKUP(datosAvance[[#This Row],[renaes]],eess!$A$1:$G$189,3,FALSE)</f>
        <v>LAMBAYEQUE</v>
      </c>
      <c r="H5934" s="9" t="str">
        <f>+VLOOKUP(datosAvance[[#This Row],[renaes]],eess!$A$1:$G$189,4,FALSE)</f>
        <v>MOCHUMI</v>
      </c>
      <c r="I5934" s="9" t="str">
        <f>+VLOOKUP(datosAvance[[#This Row],[renaes]],eess!$A$1:$G$189,6,FALSE)</f>
        <v>LAMBAYEQUE</v>
      </c>
      <c r="J5934" s="9" t="str">
        <f>+VLOOKUP(datosAvance[[#This Row],[renaes]],eess!$A$1:$G$189,7,FALSE)</f>
        <v>MOCHUMI</v>
      </c>
    </row>
    <row r="5935" spans="1:10" x14ac:dyDescent="0.25">
      <c r="A5935">
        <v>4381</v>
      </c>
      <c r="B5935">
        <v>0</v>
      </c>
      <c r="C5935" t="s">
        <v>244</v>
      </c>
      <c r="D5935">
        <v>6</v>
      </c>
      <c r="E5935" t="s">
        <v>5</v>
      </c>
      <c r="F5935" s="9" t="str">
        <f>+VLOOKUP(datosAvance[[#This Row],[renaes]],eess!$A$1:$G$189,2,FALSE)</f>
        <v>MARAVILLAS</v>
      </c>
      <c r="G5935" s="9" t="str">
        <f>+VLOOKUP(datosAvance[[#This Row],[renaes]],eess!$A$1:$G$189,3,FALSE)</f>
        <v>LAMBAYEQUE</v>
      </c>
      <c r="H5935" s="9" t="str">
        <f>+VLOOKUP(datosAvance[[#This Row],[renaes]],eess!$A$1:$G$189,4,FALSE)</f>
        <v>MOCHUMI</v>
      </c>
      <c r="I5935" s="9" t="str">
        <f>+VLOOKUP(datosAvance[[#This Row],[renaes]],eess!$A$1:$G$189,6,FALSE)</f>
        <v>LAMBAYEQUE</v>
      </c>
      <c r="J5935" s="9" t="str">
        <f>+VLOOKUP(datosAvance[[#This Row],[renaes]],eess!$A$1:$G$189,7,FALSE)</f>
        <v>MOCHUMI</v>
      </c>
    </row>
    <row r="5936" spans="1:10" x14ac:dyDescent="0.25">
      <c r="A5936">
        <v>4382</v>
      </c>
      <c r="B5936">
        <v>6</v>
      </c>
      <c r="C5936" t="s">
        <v>244</v>
      </c>
      <c r="D5936">
        <v>6</v>
      </c>
      <c r="E5936" t="s">
        <v>5</v>
      </c>
      <c r="F5936" s="9" t="str">
        <f>+VLOOKUP(datosAvance[[#This Row],[renaes]],eess!$A$1:$G$189,2,FALSE)</f>
        <v>PUNTO CUATRO</v>
      </c>
      <c r="G5936" s="9" t="str">
        <f>+VLOOKUP(datosAvance[[#This Row],[renaes]],eess!$A$1:$G$189,3,FALSE)</f>
        <v>LAMBAYEQUE</v>
      </c>
      <c r="H5936" s="9" t="str">
        <f>+VLOOKUP(datosAvance[[#This Row],[renaes]],eess!$A$1:$G$189,4,FALSE)</f>
        <v>MOCHUMI</v>
      </c>
      <c r="I5936" s="9" t="str">
        <f>+VLOOKUP(datosAvance[[#This Row],[renaes]],eess!$A$1:$G$189,6,FALSE)</f>
        <v>LAMBAYEQUE</v>
      </c>
      <c r="J5936" s="9" t="str">
        <f>+VLOOKUP(datosAvance[[#This Row],[renaes]],eess!$A$1:$G$189,7,FALSE)</f>
        <v>MOCHUMI</v>
      </c>
    </row>
    <row r="5937" spans="1:10" x14ac:dyDescent="0.25">
      <c r="A5937">
        <v>4384</v>
      </c>
      <c r="B5937">
        <v>2</v>
      </c>
      <c r="C5937" t="s">
        <v>244</v>
      </c>
      <c r="D5937">
        <v>6</v>
      </c>
      <c r="E5937" t="s">
        <v>5</v>
      </c>
      <c r="F5937" s="9" t="str">
        <f>+VLOOKUP(datosAvance[[#This Row],[renaes]],eess!$A$1:$G$189,2,FALSE)</f>
        <v>PACORA</v>
      </c>
      <c r="G5937" s="9" t="str">
        <f>+VLOOKUP(datosAvance[[#This Row],[renaes]],eess!$A$1:$G$189,3,FALSE)</f>
        <v>LAMBAYEQUE</v>
      </c>
      <c r="H5937" s="9" t="str">
        <f>+VLOOKUP(datosAvance[[#This Row],[renaes]],eess!$A$1:$G$189,4,FALSE)</f>
        <v>ILLIMO</v>
      </c>
      <c r="I5937" s="9" t="str">
        <f>+VLOOKUP(datosAvance[[#This Row],[renaes]],eess!$A$1:$G$189,6,FALSE)</f>
        <v>LAMBAYEQUE</v>
      </c>
      <c r="J5937" s="9" t="str">
        <f>+VLOOKUP(datosAvance[[#This Row],[renaes]],eess!$A$1:$G$189,7,FALSE)</f>
        <v>PACORA</v>
      </c>
    </row>
    <row r="5938" spans="1:10" x14ac:dyDescent="0.25">
      <c r="A5938">
        <v>4385</v>
      </c>
      <c r="B5938">
        <v>1</v>
      </c>
      <c r="C5938" t="s">
        <v>244</v>
      </c>
      <c r="D5938">
        <v>6</v>
      </c>
      <c r="E5938" t="s">
        <v>5</v>
      </c>
      <c r="F5938" s="9" t="str">
        <f>+VLOOKUP(datosAvance[[#This Row],[renaes]],eess!$A$1:$G$189,2,FALSE)</f>
        <v>HUACA RIVERA</v>
      </c>
      <c r="G5938" s="9" t="str">
        <f>+VLOOKUP(datosAvance[[#This Row],[renaes]],eess!$A$1:$G$189,3,FALSE)</f>
        <v>LAMBAYEQUE</v>
      </c>
      <c r="H5938" s="9" t="str">
        <f>+VLOOKUP(datosAvance[[#This Row],[renaes]],eess!$A$1:$G$189,4,FALSE)</f>
        <v>ILLIMO</v>
      </c>
      <c r="I5938" s="9" t="str">
        <f>+VLOOKUP(datosAvance[[#This Row],[renaes]],eess!$A$1:$G$189,6,FALSE)</f>
        <v>LAMBAYEQUE</v>
      </c>
      <c r="J5938" s="9" t="str">
        <f>+VLOOKUP(datosAvance[[#This Row],[renaes]],eess!$A$1:$G$189,7,FALSE)</f>
        <v>PACORA</v>
      </c>
    </row>
    <row r="5939" spans="1:10" x14ac:dyDescent="0.25">
      <c r="A5939">
        <v>4386</v>
      </c>
      <c r="B5939">
        <v>0</v>
      </c>
      <c r="C5939" t="s">
        <v>244</v>
      </c>
      <c r="D5939">
        <v>6</v>
      </c>
      <c r="E5939" t="s">
        <v>5</v>
      </c>
      <c r="F5939" s="9" t="str">
        <f>+VLOOKUP(datosAvance[[#This Row],[renaes]],eess!$A$1:$G$189,2,FALSE)</f>
        <v>SALAS</v>
      </c>
      <c r="G5939" s="9" t="str">
        <f>+VLOOKUP(datosAvance[[#This Row],[renaes]],eess!$A$1:$G$189,3,FALSE)</f>
        <v>LAMBAYEQUE</v>
      </c>
      <c r="H5939" s="9" t="str">
        <f>+VLOOKUP(datosAvance[[#This Row],[renaes]],eess!$A$1:$G$189,4,FALSE)</f>
        <v>SALAS</v>
      </c>
      <c r="I5939" s="9" t="str">
        <f>+VLOOKUP(datosAvance[[#This Row],[renaes]],eess!$A$1:$G$189,6,FALSE)</f>
        <v>LAMBAYEQUE</v>
      </c>
      <c r="J5939" s="9" t="str">
        <f>+VLOOKUP(datosAvance[[#This Row],[renaes]],eess!$A$1:$G$189,7,FALSE)</f>
        <v>SALAS</v>
      </c>
    </row>
    <row r="5940" spans="1:10" x14ac:dyDescent="0.25">
      <c r="A5940">
        <v>4388</v>
      </c>
      <c r="B5940">
        <v>1</v>
      </c>
      <c r="C5940" t="s">
        <v>244</v>
      </c>
      <c r="D5940">
        <v>6</v>
      </c>
      <c r="E5940" t="s">
        <v>5</v>
      </c>
      <c r="F5940" s="9" t="str">
        <f>+VLOOKUP(datosAvance[[#This Row],[renaes]],eess!$A$1:$G$189,2,FALSE)</f>
        <v>KERGUER</v>
      </c>
      <c r="G5940" s="9" t="str">
        <f>+VLOOKUP(datosAvance[[#This Row],[renaes]],eess!$A$1:$G$189,3,FALSE)</f>
        <v>LAMBAYEQUE</v>
      </c>
      <c r="H5940" s="9" t="str">
        <f>+VLOOKUP(datosAvance[[#This Row],[renaes]],eess!$A$1:$G$189,4,FALSE)</f>
        <v>SALAS</v>
      </c>
      <c r="I5940" s="9" t="str">
        <f>+VLOOKUP(datosAvance[[#This Row],[renaes]],eess!$A$1:$G$189,6,FALSE)</f>
        <v>LAMBAYEQUE</v>
      </c>
      <c r="J5940" s="9" t="str">
        <f>+VLOOKUP(datosAvance[[#This Row],[renaes]],eess!$A$1:$G$189,7,FALSE)</f>
        <v>SALAS</v>
      </c>
    </row>
    <row r="5941" spans="1:10" x14ac:dyDescent="0.25">
      <c r="A5941">
        <v>4389</v>
      </c>
      <c r="B5941">
        <v>1</v>
      </c>
      <c r="C5941" t="s">
        <v>244</v>
      </c>
      <c r="D5941">
        <v>6</v>
      </c>
      <c r="E5941" t="s">
        <v>5</v>
      </c>
      <c r="F5941" s="9" t="str">
        <f>+VLOOKUP(datosAvance[[#This Row],[renaes]],eess!$A$1:$G$189,2,FALSE)</f>
        <v>TUCUME</v>
      </c>
      <c r="G5941" s="9" t="str">
        <f>+VLOOKUP(datosAvance[[#This Row],[renaes]],eess!$A$1:$G$189,3,FALSE)</f>
        <v>LAMBAYEQUE</v>
      </c>
      <c r="H5941" s="9" t="str">
        <f>+VLOOKUP(datosAvance[[#This Row],[renaes]],eess!$A$1:$G$189,4,FALSE)</f>
        <v>TUCUME</v>
      </c>
      <c r="I5941" s="9" t="str">
        <f>+VLOOKUP(datosAvance[[#This Row],[renaes]],eess!$A$1:$G$189,6,FALSE)</f>
        <v>LAMBAYEQUE</v>
      </c>
      <c r="J5941" s="9" t="str">
        <f>+VLOOKUP(datosAvance[[#This Row],[renaes]],eess!$A$1:$G$189,7,FALSE)</f>
        <v>TUCUME</v>
      </c>
    </row>
    <row r="5942" spans="1:10" x14ac:dyDescent="0.25">
      <c r="A5942">
        <v>4391</v>
      </c>
      <c r="B5942">
        <v>3</v>
      </c>
      <c r="C5942" t="s">
        <v>244</v>
      </c>
      <c r="D5942">
        <v>6</v>
      </c>
      <c r="E5942" t="s">
        <v>5</v>
      </c>
      <c r="F5942" s="9" t="str">
        <f>+VLOOKUP(datosAvance[[#This Row],[renaes]],eess!$A$1:$G$189,2,FALSE)</f>
        <v>GRANJA SASAPE</v>
      </c>
      <c r="G5942" s="9" t="str">
        <f>+VLOOKUP(datosAvance[[#This Row],[renaes]],eess!$A$1:$G$189,3,FALSE)</f>
        <v>LAMBAYEQUE</v>
      </c>
      <c r="H5942" s="9" t="str">
        <f>+VLOOKUP(datosAvance[[#This Row],[renaes]],eess!$A$1:$G$189,4,FALSE)</f>
        <v>TUCUME</v>
      </c>
      <c r="I5942" s="9" t="str">
        <f>+VLOOKUP(datosAvance[[#This Row],[renaes]],eess!$A$1:$G$189,6,FALSE)</f>
        <v>LAMBAYEQUE</v>
      </c>
      <c r="J5942" s="9" t="str">
        <f>+VLOOKUP(datosAvance[[#This Row],[renaes]],eess!$A$1:$G$189,7,FALSE)</f>
        <v>TUCUME</v>
      </c>
    </row>
    <row r="5943" spans="1:10" x14ac:dyDescent="0.25">
      <c r="A5943">
        <v>4392</v>
      </c>
      <c r="B5943">
        <v>1</v>
      </c>
      <c r="C5943" t="s">
        <v>244</v>
      </c>
      <c r="D5943">
        <v>6</v>
      </c>
      <c r="E5943" t="s">
        <v>5</v>
      </c>
      <c r="F5943" s="9" t="str">
        <f>+VLOOKUP(datosAvance[[#This Row],[renaes]],eess!$A$1:$G$189,2,FALSE)</f>
        <v>LOS BANCES</v>
      </c>
      <c r="G5943" s="9" t="str">
        <f>+VLOOKUP(datosAvance[[#This Row],[renaes]],eess!$A$1:$G$189,3,FALSE)</f>
        <v>LAMBAYEQUE</v>
      </c>
      <c r="H5943" s="9" t="str">
        <f>+VLOOKUP(datosAvance[[#This Row],[renaes]],eess!$A$1:$G$189,4,FALSE)</f>
        <v>TUCUME</v>
      </c>
      <c r="I5943" s="9" t="str">
        <f>+VLOOKUP(datosAvance[[#This Row],[renaes]],eess!$A$1:$G$189,6,FALSE)</f>
        <v>LAMBAYEQUE</v>
      </c>
      <c r="J5943" s="9" t="str">
        <f>+VLOOKUP(datosAvance[[#This Row],[renaes]],eess!$A$1:$G$189,7,FALSE)</f>
        <v>TUCUME</v>
      </c>
    </row>
    <row r="5944" spans="1:10" x14ac:dyDescent="0.25">
      <c r="A5944">
        <v>4393</v>
      </c>
      <c r="B5944">
        <v>1</v>
      </c>
      <c r="C5944" t="s">
        <v>244</v>
      </c>
      <c r="D5944">
        <v>6</v>
      </c>
      <c r="E5944" t="s">
        <v>5</v>
      </c>
      <c r="F5944" s="9" t="str">
        <f>+VLOOKUP(datosAvance[[#This Row],[renaes]],eess!$A$1:$G$189,2,FALSE)</f>
        <v>LA RAYA</v>
      </c>
      <c r="G5944" s="9" t="str">
        <f>+VLOOKUP(datosAvance[[#This Row],[renaes]],eess!$A$1:$G$189,3,FALSE)</f>
        <v>LAMBAYEQUE</v>
      </c>
      <c r="H5944" s="9" t="str">
        <f>+VLOOKUP(datosAvance[[#This Row],[renaes]],eess!$A$1:$G$189,4,FALSE)</f>
        <v>TUCUME</v>
      </c>
      <c r="I5944" s="9" t="str">
        <f>+VLOOKUP(datosAvance[[#This Row],[renaes]],eess!$A$1:$G$189,6,FALSE)</f>
        <v>LAMBAYEQUE</v>
      </c>
      <c r="J5944" s="9" t="str">
        <f>+VLOOKUP(datosAvance[[#This Row],[renaes]],eess!$A$1:$G$189,7,FALSE)</f>
        <v>TUCUME</v>
      </c>
    </row>
    <row r="5945" spans="1:10" x14ac:dyDescent="0.25">
      <c r="A5945">
        <v>4394</v>
      </c>
      <c r="B5945">
        <v>1</v>
      </c>
      <c r="C5945" t="s">
        <v>244</v>
      </c>
      <c r="D5945">
        <v>6</v>
      </c>
      <c r="E5945" t="s">
        <v>5</v>
      </c>
      <c r="F5945" s="9" t="str">
        <f>+VLOOKUP(datosAvance[[#This Row],[renaes]],eess!$A$1:$G$189,2,FALSE)</f>
        <v>LOS SANCHEZ</v>
      </c>
      <c r="G5945" s="9" t="str">
        <f>+VLOOKUP(datosAvance[[#This Row],[renaes]],eess!$A$1:$G$189,3,FALSE)</f>
        <v>LAMBAYEQUE</v>
      </c>
      <c r="H5945" s="9" t="str">
        <f>+VLOOKUP(datosAvance[[#This Row],[renaes]],eess!$A$1:$G$189,4,FALSE)</f>
        <v>TUCUME</v>
      </c>
      <c r="I5945" s="9" t="str">
        <f>+VLOOKUP(datosAvance[[#This Row],[renaes]],eess!$A$1:$G$189,6,FALSE)</f>
        <v>LAMBAYEQUE</v>
      </c>
      <c r="J5945" s="9" t="str">
        <f>+VLOOKUP(datosAvance[[#This Row],[renaes]],eess!$A$1:$G$189,7,FALSE)</f>
        <v>TUCUME</v>
      </c>
    </row>
    <row r="5946" spans="1:10" x14ac:dyDescent="0.25">
      <c r="A5946">
        <v>4395</v>
      </c>
      <c r="B5946">
        <v>5</v>
      </c>
      <c r="C5946" t="s">
        <v>244</v>
      </c>
      <c r="D5946">
        <v>6</v>
      </c>
      <c r="E5946" t="s">
        <v>5</v>
      </c>
      <c r="F5946" s="9" t="str">
        <f>+VLOOKUP(datosAvance[[#This Row],[renaes]],eess!$A$1:$G$189,2,FALSE)</f>
        <v>MOTUPE</v>
      </c>
      <c r="G5946" s="9" t="str">
        <f>+VLOOKUP(datosAvance[[#This Row],[renaes]],eess!$A$1:$G$189,3,FALSE)</f>
        <v>LAMBAYEQUE</v>
      </c>
      <c r="H5946" s="9" t="str">
        <f>+VLOOKUP(datosAvance[[#This Row],[renaes]],eess!$A$1:$G$189,4,FALSE)</f>
        <v>MOTUPE</v>
      </c>
      <c r="I5946" s="9" t="str">
        <f>+VLOOKUP(datosAvance[[#This Row],[renaes]],eess!$A$1:$G$189,6,FALSE)</f>
        <v>LAMBAYEQUE</v>
      </c>
      <c r="J5946" s="9" t="str">
        <f>+VLOOKUP(datosAvance[[#This Row],[renaes]],eess!$A$1:$G$189,7,FALSE)</f>
        <v>MOTUPE</v>
      </c>
    </row>
    <row r="5947" spans="1:10" x14ac:dyDescent="0.25">
      <c r="A5947">
        <v>4396</v>
      </c>
      <c r="B5947">
        <v>1</v>
      </c>
      <c r="C5947" t="s">
        <v>244</v>
      </c>
      <c r="D5947">
        <v>6</v>
      </c>
      <c r="E5947" t="s">
        <v>5</v>
      </c>
      <c r="F5947" s="9" t="str">
        <f>+VLOOKUP(datosAvance[[#This Row],[renaes]],eess!$A$1:$G$189,2,FALSE)</f>
        <v>CHOCHOPE</v>
      </c>
      <c r="G5947" s="9" t="str">
        <f>+VLOOKUP(datosAvance[[#This Row],[renaes]],eess!$A$1:$G$189,3,FALSE)</f>
        <v>LAMBAYEQUE</v>
      </c>
      <c r="H5947" s="9" t="str">
        <f>+VLOOKUP(datosAvance[[#This Row],[renaes]],eess!$A$1:$G$189,4,FALSE)</f>
        <v>MOTUPE</v>
      </c>
      <c r="I5947" s="9" t="str">
        <f>+VLOOKUP(datosAvance[[#This Row],[renaes]],eess!$A$1:$G$189,6,FALSE)</f>
        <v>LAMBAYEQUE</v>
      </c>
      <c r="J5947" s="9" t="str">
        <f>+VLOOKUP(datosAvance[[#This Row],[renaes]],eess!$A$1:$G$189,7,FALSE)</f>
        <v>CHOCHOPE</v>
      </c>
    </row>
    <row r="5948" spans="1:10" x14ac:dyDescent="0.25">
      <c r="A5948">
        <v>4397</v>
      </c>
      <c r="B5948">
        <v>2</v>
      </c>
      <c r="C5948" t="s">
        <v>244</v>
      </c>
      <c r="D5948">
        <v>6</v>
      </c>
      <c r="E5948" t="s">
        <v>5</v>
      </c>
      <c r="F5948" s="9" t="str">
        <f>+VLOOKUP(datosAvance[[#This Row],[renaes]],eess!$A$1:$G$189,2,FALSE)</f>
        <v>KAÑARIS</v>
      </c>
      <c r="G5948" s="9" t="str">
        <f>+VLOOKUP(datosAvance[[#This Row],[renaes]],eess!$A$1:$G$189,3,FALSE)</f>
        <v>LAMBAYEQUE</v>
      </c>
      <c r="H5948" s="9" t="str">
        <f>+VLOOKUP(datosAvance[[#This Row],[renaes]],eess!$A$1:$G$189,4,FALSE)</f>
        <v>KAÑARIS</v>
      </c>
      <c r="I5948" s="9" t="str">
        <f>+VLOOKUP(datosAvance[[#This Row],[renaes]],eess!$A$1:$G$189,6,FALSE)</f>
        <v>FERREÑAFE</v>
      </c>
      <c r="J5948" s="9" t="str">
        <f>+VLOOKUP(datosAvance[[#This Row],[renaes]],eess!$A$1:$G$189,7,FALSE)</f>
        <v>CAÑARIS</v>
      </c>
    </row>
    <row r="5949" spans="1:10" x14ac:dyDescent="0.25">
      <c r="A5949">
        <v>4398</v>
      </c>
      <c r="B5949">
        <v>0</v>
      </c>
      <c r="C5949" t="s">
        <v>244</v>
      </c>
      <c r="D5949">
        <v>6</v>
      </c>
      <c r="E5949" t="s">
        <v>5</v>
      </c>
      <c r="F5949" s="9" t="str">
        <f>+VLOOKUP(datosAvance[[#This Row],[renaes]],eess!$A$1:$G$189,2,FALSE)</f>
        <v>PANDACHI</v>
      </c>
      <c r="G5949" s="9" t="str">
        <f>+VLOOKUP(datosAvance[[#This Row],[renaes]],eess!$A$1:$G$189,3,FALSE)</f>
        <v>LAMBAYEQUE</v>
      </c>
      <c r="H5949" s="9" t="str">
        <f>+VLOOKUP(datosAvance[[#This Row],[renaes]],eess!$A$1:$G$189,4,FALSE)</f>
        <v>KAÑARIS</v>
      </c>
      <c r="I5949" s="9" t="str">
        <f>+VLOOKUP(datosAvance[[#This Row],[renaes]],eess!$A$1:$G$189,6,FALSE)</f>
        <v>FERREÑAFE</v>
      </c>
      <c r="J5949" s="9" t="str">
        <f>+VLOOKUP(datosAvance[[#This Row],[renaes]],eess!$A$1:$G$189,7,FALSE)</f>
        <v>CAÑARIS</v>
      </c>
    </row>
    <row r="5950" spans="1:10" x14ac:dyDescent="0.25">
      <c r="A5950">
        <v>4399</v>
      </c>
      <c r="B5950">
        <v>1</v>
      </c>
      <c r="C5950" t="s">
        <v>244</v>
      </c>
      <c r="D5950">
        <v>6</v>
      </c>
      <c r="E5950" t="s">
        <v>5</v>
      </c>
      <c r="F5950" s="9" t="str">
        <f>+VLOOKUP(datosAvance[[#This Row],[renaes]],eess!$A$1:$G$189,2,FALSE)</f>
        <v>HUACAPAMPA</v>
      </c>
      <c r="G5950" s="9" t="str">
        <f>+VLOOKUP(datosAvance[[#This Row],[renaes]],eess!$A$1:$G$189,3,FALSE)</f>
        <v>LAMBAYEQUE</v>
      </c>
      <c r="H5950" s="9" t="str">
        <f>+VLOOKUP(datosAvance[[#This Row],[renaes]],eess!$A$1:$G$189,4,FALSE)</f>
        <v>KAÑARIS</v>
      </c>
      <c r="I5950" s="9" t="str">
        <f>+VLOOKUP(datosAvance[[#This Row],[renaes]],eess!$A$1:$G$189,6,FALSE)</f>
        <v>FERREÑAFE</v>
      </c>
      <c r="J5950" s="9" t="str">
        <f>+VLOOKUP(datosAvance[[#This Row],[renaes]],eess!$A$1:$G$189,7,FALSE)</f>
        <v>CAÑARIS</v>
      </c>
    </row>
    <row r="5951" spans="1:10" x14ac:dyDescent="0.25">
      <c r="A5951">
        <v>4400</v>
      </c>
      <c r="B5951">
        <v>3</v>
      </c>
      <c r="C5951" t="s">
        <v>244</v>
      </c>
      <c r="D5951">
        <v>6</v>
      </c>
      <c r="E5951" t="s">
        <v>5</v>
      </c>
      <c r="F5951" s="9" t="str">
        <f>+VLOOKUP(datosAvance[[#This Row],[renaes]],eess!$A$1:$G$189,2,FALSE)</f>
        <v>CHILASQUE</v>
      </c>
      <c r="G5951" s="9" t="str">
        <f>+VLOOKUP(datosAvance[[#This Row],[renaes]],eess!$A$1:$G$189,3,FALSE)</f>
        <v>LAMBAYEQUE</v>
      </c>
      <c r="H5951" s="9" t="str">
        <f>+VLOOKUP(datosAvance[[#This Row],[renaes]],eess!$A$1:$G$189,4,FALSE)</f>
        <v>KAÑARIS</v>
      </c>
      <c r="I5951" s="9" t="str">
        <f>+VLOOKUP(datosAvance[[#This Row],[renaes]],eess!$A$1:$G$189,6,FALSE)</f>
        <v>FERREÑAFE</v>
      </c>
      <c r="J5951" s="9" t="str">
        <f>+VLOOKUP(datosAvance[[#This Row],[renaes]],eess!$A$1:$G$189,7,FALSE)</f>
        <v>CAÑARIS</v>
      </c>
    </row>
    <row r="5952" spans="1:10" x14ac:dyDescent="0.25">
      <c r="A5952">
        <v>4402</v>
      </c>
      <c r="B5952">
        <v>1</v>
      </c>
      <c r="C5952" t="s">
        <v>244</v>
      </c>
      <c r="D5952">
        <v>6</v>
      </c>
      <c r="E5952" t="s">
        <v>5</v>
      </c>
      <c r="F5952" s="9" t="str">
        <f>+VLOOKUP(datosAvance[[#This Row],[renaes]],eess!$A$1:$G$189,2,FALSE)</f>
        <v>QUIRICHIMA</v>
      </c>
      <c r="G5952" s="9" t="str">
        <f>+VLOOKUP(datosAvance[[#This Row],[renaes]],eess!$A$1:$G$189,3,FALSE)</f>
        <v>LAMBAYEQUE</v>
      </c>
      <c r="H5952" s="9" t="str">
        <f>+VLOOKUP(datosAvance[[#This Row],[renaes]],eess!$A$1:$G$189,4,FALSE)</f>
        <v>KAÑARIS</v>
      </c>
      <c r="I5952" s="9" t="str">
        <f>+VLOOKUP(datosAvance[[#This Row],[renaes]],eess!$A$1:$G$189,6,FALSE)</f>
        <v>FERREÑAFE</v>
      </c>
      <c r="J5952" s="9" t="str">
        <f>+VLOOKUP(datosAvance[[#This Row],[renaes]],eess!$A$1:$G$189,7,FALSE)</f>
        <v>CAÑARIS</v>
      </c>
    </row>
    <row r="5953" spans="1:10" x14ac:dyDescent="0.25">
      <c r="A5953">
        <v>4403</v>
      </c>
      <c r="B5953">
        <v>0</v>
      </c>
      <c r="C5953" t="s">
        <v>244</v>
      </c>
      <c r="D5953">
        <v>6</v>
      </c>
      <c r="E5953" t="s">
        <v>5</v>
      </c>
      <c r="F5953" s="9" t="str">
        <f>+VLOOKUP(datosAvance[[#This Row],[renaes]],eess!$A$1:$G$189,2,FALSE)</f>
        <v>CHIÑAMA</v>
      </c>
      <c r="G5953" s="9" t="str">
        <f>+VLOOKUP(datosAvance[[#This Row],[renaes]],eess!$A$1:$G$189,3,FALSE)</f>
        <v>LAMBAYEQUE</v>
      </c>
      <c r="H5953" s="9" t="str">
        <f>+VLOOKUP(datosAvance[[#This Row],[renaes]],eess!$A$1:$G$189,4,FALSE)</f>
        <v>KAÑARIS</v>
      </c>
      <c r="I5953" s="9" t="str">
        <f>+VLOOKUP(datosAvance[[#This Row],[renaes]],eess!$A$1:$G$189,6,FALSE)</f>
        <v>FERREÑAFE</v>
      </c>
      <c r="J5953" s="9" t="str">
        <f>+VLOOKUP(datosAvance[[#This Row],[renaes]],eess!$A$1:$G$189,7,FALSE)</f>
        <v>CAÑARIS</v>
      </c>
    </row>
    <row r="5954" spans="1:10" x14ac:dyDescent="0.25">
      <c r="A5954">
        <v>4404</v>
      </c>
      <c r="B5954">
        <v>2</v>
      </c>
      <c r="C5954" t="s">
        <v>244</v>
      </c>
      <c r="D5954">
        <v>6</v>
      </c>
      <c r="E5954" t="s">
        <v>5</v>
      </c>
      <c r="F5954" s="9" t="str">
        <f>+VLOOKUP(datosAvance[[#This Row],[renaes]],eess!$A$1:$G$189,2,FALSE)</f>
        <v>TONGORRAPE</v>
      </c>
      <c r="G5954" s="9" t="str">
        <f>+VLOOKUP(datosAvance[[#This Row],[renaes]],eess!$A$1:$G$189,3,FALSE)</f>
        <v>LAMBAYEQUE</v>
      </c>
      <c r="H5954" s="9" t="str">
        <f>+VLOOKUP(datosAvance[[#This Row],[renaes]],eess!$A$1:$G$189,4,FALSE)</f>
        <v>MOTUPE</v>
      </c>
      <c r="I5954" s="9" t="str">
        <f>+VLOOKUP(datosAvance[[#This Row],[renaes]],eess!$A$1:$G$189,6,FALSE)</f>
        <v>LAMBAYEQUE</v>
      </c>
      <c r="J5954" s="9" t="str">
        <f>+VLOOKUP(datosAvance[[#This Row],[renaes]],eess!$A$1:$G$189,7,FALSE)</f>
        <v>MOTUPE</v>
      </c>
    </row>
    <row r="5955" spans="1:10" x14ac:dyDescent="0.25">
      <c r="A5955">
        <v>4406</v>
      </c>
      <c r="B5955">
        <v>0</v>
      </c>
      <c r="C5955" t="s">
        <v>244</v>
      </c>
      <c r="D5955">
        <v>6</v>
      </c>
      <c r="E5955" t="s">
        <v>5</v>
      </c>
      <c r="F5955" s="9" t="str">
        <f>+VLOOKUP(datosAvance[[#This Row],[renaes]],eess!$A$1:$G$189,2,FALSE)</f>
        <v>MARRIPON</v>
      </c>
      <c r="G5955" s="9" t="str">
        <f>+VLOOKUP(datosAvance[[#This Row],[renaes]],eess!$A$1:$G$189,3,FALSE)</f>
        <v>LAMBAYEQUE</v>
      </c>
      <c r="H5955" s="9" t="str">
        <f>+VLOOKUP(datosAvance[[#This Row],[renaes]],eess!$A$1:$G$189,4,FALSE)</f>
        <v>MOTUPE</v>
      </c>
      <c r="I5955" s="9" t="str">
        <f>+VLOOKUP(datosAvance[[#This Row],[renaes]],eess!$A$1:$G$189,6,FALSE)</f>
        <v>LAMBAYEQUE</v>
      </c>
      <c r="J5955" s="9" t="str">
        <f>+VLOOKUP(datosAvance[[#This Row],[renaes]],eess!$A$1:$G$189,7,FALSE)</f>
        <v>MOTUPE</v>
      </c>
    </row>
    <row r="5956" spans="1:10" x14ac:dyDescent="0.25">
      <c r="A5956">
        <v>4407</v>
      </c>
      <c r="B5956">
        <v>4</v>
      </c>
      <c r="C5956" t="s">
        <v>244</v>
      </c>
      <c r="D5956">
        <v>6</v>
      </c>
      <c r="E5956" t="s">
        <v>5</v>
      </c>
      <c r="F5956" s="9" t="str">
        <f>+VLOOKUP(datosAvance[[#This Row],[renaes]],eess!$A$1:$G$189,2,FALSE)</f>
        <v>OLMOS</v>
      </c>
      <c r="G5956" s="9" t="str">
        <f>+VLOOKUP(datosAvance[[#This Row],[renaes]],eess!$A$1:$G$189,3,FALSE)</f>
        <v>LAMBAYEQUE</v>
      </c>
      <c r="H5956" s="9" t="str">
        <f>+VLOOKUP(datosAvance[[#This Row],[renaes]],eess!$A$1:$G$189,4,FALSE)</f>
        <v>OLMOS</v>
      </c>
      <c r="I5956" s="9" t="str">
        <f>+VLOOKUP(datosAvance[[#This Row],[renaes]],eess!$A$1:$G$189,6,FALSE)</f>
        <v>LAMBAYEQUE</v>
      </c>
      <c r="J5956" s="9" t="str">
        <f>+VLOOKUP(datosAvance[[#This Row],[renaes]],eess!$A$1:$G$189,7,FALSE)</f>
        <v>OLMOS</v>
      </c>
    </row>
    <row r="5957" spans="1:10" x14ac:dyDescent="0.25">
      <c r="A5957">
        <v>4408</v>
      </c>
      <c r="B5957">
        <v>0</v>
      </c>
      <c r="C5957" t="s">
        <v>244</v>
      </c>
      <c r="D5957">
        <v>6</v>
      </c>
      <c r="E5957" t="s">
        <v>5</v>
      </c>
      <c r="F5957" s="9" t="str">
        <f>+VLOOKUP(datosAvance[[#This Row],[renaes]],eess!$A$1:$G$189,2,FALSE)</f>
        <v>LA ESTANCIA</v>
      </c>
      <c r="G5957" s="9" t="str">
        <f>+VLOOKUP(datosAvance[[#This Row],[renaes]],eess!$A$1:$G$189,3,FALSE)</f>
        <v>LAMBAYEQUE</v>
      </c>
      <c r="H5957" s="9" t="str">
        <f>+VLOOKUP(datosAvance[[#This Row],[renaes]],eess!$A$1:$G$189,4,FALSE)</f>
        <v>OLMOS</v>
      </c>
      <c r="I5957" s="9" t="str">
        <f>+VLOOKUP(datosAvance[[#This Row],[renaes]],eess!$A$1:$G$189,6,FALSE)</f>
        <v>LAMBAYEQUE</v>
      </c>
      <c r="J5957" s="9" t="str">
        <f>+VLOOKUP(datosAvance[[#This Row],[renaes]],eess!$A$1:$G$189,7,FALSE)</f>
        <v>OLMOS</v>
      </c>
    </row>
    <row r="5958" spans="1:10" x14ac:dyDescent="0.25">
      <c r="A5958">
        <v>4409</v>
      </c>
      <c r="B5958">
        <v>1</v>
      </c>
      <c r="C5958" t="s">
        <v>244</v>
      </c>
      <c r="D5958">
        <v>6</v>
      </c>
      <c r="E5958" t="s">
        <v>5</v>
      </c>
      <c r="F5958" s="9" t="str">
        <f>+VLOOKUP(datosAvance[[#This Row],[renaes]],eess!$A$1:$G$189,2,FALSE)</f>
        <v>INSCULAS</v>
      </c>
      <c r="G5958" s="9" t="str">
        <f>+VLOOKUP(datosAvance[[#This Row],[renaes]],eess!$A$1:$G$189,3,FALSE)</f>
        <v>LAMBAYEQUE</v>
      </c>
      <c r="H5958" s="9" t="str">
        <f>+VLOOKUP(datosAvance[[#This Row],[renaes]],eess!$A$1:$G$189,4,FALSE)</f>
        <v>OLMOS</v>
      </c>
      <c r="I5958" s="9" t="str">
        <f>+VLOOKUP(datosAvance[[#This Row],[renaes]],eess!$A$1:$G$189,6,FALSE)</f>
        <v>LAMBAYEQUE</v>
      </c>
      <c r="J5958" s="9" t="str">
        <f>+VLOOKUP(datosAvance[[#This Row],[renaes]],eess!$A$1:$G$189,7,FALSE)</f>
        <v>OLMOS</v>
      </c>
    </row>
    <row r="5959" spans="1:10" x14ac:dyDescent="0.25">
      <c r="A5959">
        <v>4410</v>
      </c>
      <c r="B5959">
        <v>0</v>
      </c>
      <c r="C5959" t="s">
        <v>244</v>
      </c>
      <c r="D5959">
        <v>6</v>
      </c>
      <c r="E5959" t="s">
        <v>5</v>
      </c>
      <c r="F5959" s="9" t="str">
        <f>+VLOOKUP(datosAvance[[#This Row],[renaes]],eess!$A$1:$G$189,2,FALSE)</f>
        <v>QUERPON</v>
      </c>
      <c r="G5959" s="9" t="str">
        <f>+VLOOKUP(datosAvance[[#This Row],[renaes]],eess!$A$1:$G$189,3,FALSE)</f>
        <v>LAMBAYEQUE</v>
      </c>
      <c r="H5959" s="9" t="str">
        <f>+VLOOKUP(datosAvance[[#This Row],[renaes]],eess!$A$1:$G$189,4,FALSE)</f>
        <v>OLMOS</v>
      </c>
      <c r="I5959" s="9" t="str">
        <f>+VLOOKUP(datosAvance[[#This Row],[renaes]],eess!$A$1:$G$189,6,FALSE)</f>
        <v>LAMBAYEQUE</v>
      </c>
      <c r="J5959" s="9" t="str">
        <f>+VLOOKUP(datosAvance[[#This Row],[renaes]],eess!$A$1:$G$189,7,FALSE)</f>
        <v>OLMOS</v>
      </c>
    </row>
    <row r="5960" spans="1:10" x14ac:dyDescent="0.25">
      <c r="A5960">
        <v>4412</v>
      </c>
      <c r="B5960">
        <v>0</v>
      </c>
      <c r="C5960" t="s">
        <v>244</v>
      </c>
      <c r="D5960">
        <v>6</v>
      </c>
      <c r="E5960" t="s">
        <v>5</v>
      </c>
      <c r="F5960" s="9" t="str">
        <f>+VLOOKUP(datosAvance[[#This Row],[renaes]],eess!$A$1:$G$189,2,FALSE)</f>
        <v>CAPILLA CENTRAL</v>
      </c>
      <c r="G5960" s="9" t="str">
        <f>+VLOOKUP(datosAvance[[#This Row],[renaes]],eess!$A$1:$G$189,3,FALSE)</f>
        <v>LAMBAYEQUE</v>
      </c>
      <c r="H5960" s="9" t="str">
        <f>+VLOOKUP(datosAvance[[#This Row],[renaes]],eess!$A$1:$G$189,4,FALSE)</f>
        <v>OLMOS</v>
      </c>
      <c r="I5960" s="9" t="str">
        <f>+VLOOKUP(datosAvance[[#This Row],[renaes]],eess!$A$1:$G$189,6,FALSE)</f>
        <v>LAMBAYEQUE</v>
      </c>
      <c r="J5960" s="9" t="str">
        <f>+VLOOKUP(datosAvance[[#This Row],[renaes]],eess!$A$1:$G$189,7,FALSE)</f>
        <v>OLMOS</v>
      </c>
    </row>
    <row r="5961" spans="1:10" x14ac:dyDescent="0.25">
      <c r="A5961">
        <v>4414</v>
      </c>
      <c r="B5961">
        <v>0</v>
      </c>
      <c r="C5961" t="s">
        <v>244</v>
      </c>
      <c r="D5961">
        <v>6</v>
      </c>
      <c r="E5961" t="s">
        <v>5</v>
      </c>
      <c r="F5961" s="9" t="str">
        <f>+VLOOKUP(datosAvance[[#This Row],[renaes]],eess!$A$1:$G$189,2,FALSE)</f>
        <v>ELVIRREY</v>
      </c>
      <c r="G5961" s="9" t="str">
        <f>+VLOOKUP(datosAvance[[#This Row],[renaes]],eess!$A$1:$G$189,3,FALSE)</f>
        <v>LAMBAYEQUE</v>
      </c>
      <c r="H5961" s="9" t="str">
        <f>+VLOOKUP(datosAvance[[#This Row],[renaes]],eess!$A$1:$G$189,4,FALSE)</f>
        <v>OLMOS</v>
      </c>
      <c r="I5961" s="9" t="str">
        <f>+VLOOKUP(datosAvance[[#This Row],[renaes]],eess!$A$1:$G$189,6,FALSE)</f>
        <v>LAMBAYEQUE</v>
      </c>
      <c r="J5961" s="9" t="str">
        <f>+VLOOKUP(datosAvance[[#This Row],[renaes]],eess!$A$1:$G$189,7,FALSE)</f>
        <v>OLMOS</v>
      </c>
    </row>
    <row r="5962" spans="1:10" x14ac:dyDescent="0.25">
      <c r="A5962">
        <v>4415</v>
      </c>
      <c r="B5962">
        <v>1</v>
      </c>
      <c r="C5962" t="s">
        <v>244</v>
      </c>
      <c r="D5962">
        <v>6</v>
      </c>
      <c r="E5962" t="s">
        <v>5</v>
      </c>
      <c r="F5962" s="9" t="str">
        <f>+VLOOKUP(datosAvance[[#This Row],[renaes]],eess!$A$1:$G$189,2,FALSE)</f>
        <v>FICUAR</v>
      </c>
      <c r="G5962" s="9" t="str">
        <f>+VLOOKUP(datosAvance[[#This Row],[renaes]],eess!$A$1:$G$189,3,FALSE)</f>
        <v>LAMBAYEQUE</v>
      </c>
      <c r="H5962" s="9" t="str">
        <f>+VLOOKUP(datosAvance[[#This Row],[renaes]],eess!$A$1:$G$189,4,FALSE)</f>
        <v>OLMOS</v>
      </c>
      <c r="I5962" s="9" t="str">
        <f>+VLOOKUP(datosAvance[[#This Row],[renaes]],eess!$A$1:$G$189,6,FALSE)</f>
        <v>LAMBAYEQUE</v>
      </c>
      <c r="J5962" s="9" t="str">
        <f>+VLOOKUP(datosAvance[[#This Row],[renaes]],eess!$A$1:$G$189,7,FALSE)</f>
        <v>OLMOS</v>
      </c>
    </row>
    <row r="5963" spans="1:10" x14ac:dyDescent="0.25">
      <c r="A5963">
        <v>4416</v>
      </c>
      <c r="B5963">
        <v>0</v>
      </c>
      <c r="C5963" t="s">
        <v>244</v>
      </c>
      <c r="D5963">
        <v>6</v>
      </c>
      <c r="E5963" t="s">
        <v>5</v>
      </c>
      <c r="F5963" s="9" t="str">
        <f>+VLOOKUP(datosAvance[[#This Row],[renaes]],eess!$A$1:$G$189,2,FALSE)</f>
        <v>SANTA ROSA (OLMOS)</v>
      </c>
      <c r="G5963" s="9" t="str">
        <f>+VLOOKUP(datosAvance[[#This Row],[renaes]],eess!$A$1:$G$189,3,FALSE)</f>
        <v>LAMBAYEQUE</v>
      </c>
      <c r="H5963" s="9" t="str">
        <f>+VLOOKUP(datosAvance[[#This Row],[renaes]],eess!$A$1:$G$189,4,FALSE)</f>
        <v>OLMOS</v>
      </c>
      <c r="I5963" s="9" t="str">
        <f>+VLOOKUP(datosAvance[[#This Row],[renaes]],eess!$A$1:$G$189,6,FALSE)</f>
        <v>LAMBAYEQUE</v>
      </c>
      <c r="J5963" s="9" t="str">
        <f>+VLOOKUP(datosAvance[[#This Row],[renaes]],eess!$A$1:$G$189,7,FALSE)</f>
        <v>OLMOS</v>
      </c>
    </row>
    <row r="5964" spans="1:10" x14ac:dyDescent="0.25">
      <c r="A5964">
        <v>4418</v>
      </c>
      <c r="B5964">
        <v>0</v>
      </c>
      <c r="C5964" t="s">
        <v>244</v>
      </c>
      <c r="D5964">
        <v>6</v>
      </c>
      <c r="E5964" t="s">
        <v>5</v>
      </c>
      <c r="F5964" s="9" t="str">
        <f>+VLOOKUP(datosAvance[[#This Row],[renaes]],eess!$A$1:$G$189,2,FALSE)</f>
        <v>LA RAMADA</v>
      </c>
      <c r="G5964" s="9" t="str">
        <f>+VLOOKUP(datosAvance[[#This Row],[renaes]],eess!$A$1:$G$189,3,FALSE)</f>
        <v>LAMBAYEQUE</v>
      </c>
      <c r="H5964" s="9" t="str">
        <f>+VLOOKUP(datosAvance[[#This Row],[renaes]],eess!$A$1:$G$189,4,FALSE)</f>
        <v>SALAS</v>
      </c>
      <c r="I5964" s="9" t="str">
        <f>+VLOOKUP(datosAvance[[#This Row],[renaes]],eess!$A$1:$G$189,6,FALSE)</f>
        <v>LAMBAYEQUE</v>
      </c>
      <c r="J5964" s="9" t="str">
        <f>+VLOOKUP(datosAvance[[#This Row],[renaes]],eess!$A$1:$G$189,7,FALSE)</f>
        <v>SALAS</v>
      </c>
    </row>
    <row r="5965" spans="1:10" x14ac:dyDescent="0.25">
      <c r="A5965">
        <v>4419</v>
      </c>
      <c r="B5965">
        <v>0</v>
      </c>
      <c r="C5965" t="s">
        <v>244</v>
      </c>
      <c r="D5965">
        <v>6</v>
      </c>
      <c r="E5965" t="s">
        <v>5</v>
      </c>
      <c r="F5965" s="9" t="str">
        <f>+VLOOKUP(datosAvance[[#This Row],[renaes]],eess!$A$1:$G$189,2,FALSE)</f>
        <v>TALLAPAMPA</v>
      </c>
      <c r="G5965" s="9" t="str">
        <f>+VLOOKUP(datosAvance[[#This Row],[renaes]],eess!$A$1:$G$189,3,FALSE)</f>
        <v>LAMBAYEQUE</v>
      </c>
      <c r="H5965" s="9" t="str">
        <f>+VLOOKUP(datosAvance[[#This Row],[renaes]],eess!$A$1:$G$189,4,FALSE)</f>
        <v>SALAS</v>
      </c>
      <c r="I5965" s="9" t="str">
        <f>+VLOOKUP(datosAvance[[#This Row],[renaes]],eess!$A$1:$G$189,6,FALSE)</f>
        <v>LAMBAYEQUE</v>
      </c>
      <c r="J5965" s="9" t="str">
        <f>+VLOOKUP(datosAvance[[#This Row],[renaes]],eess!$A$1:$G$189,7,FALSE)</f>
        <v>SALAS</v>
      </c>
    </row>
    <row r="5966" spans="1:10" x14ac:dyDescent="0.25">
      <c r="A5966">
        <v>4420</v>
      </c>
      <c r="B5966">
        <v>2</v>
      </c>
      <c r="C5966" t="s">
        <v>244</v>
      </c>
      <c r="D5966">
        <v>6</v>
      </c>
      <c r="E5966" t="s">
        <v>5</v>
      </c>
      <c r="F5966" s="9" t="str">
        <f>+VLOOKUP(datosAvance[[#This Row],[renaes]],eess!$A$1:$G$189,2,FALSE)</f>
        <v>MORROPE</v>
      </c>
      <c r="G5966" s="9" t="str">
        <f>+VLOOKUP(datosAvance[[#This Row],[renaes]],eess!$A$1:$G$189,3,FALSE)</f>
        <v>LAMBAYEQUE</v>
      </c>
      <c r="H5966" s="9" t="str">
        <f>+VLOOKUP(datosAvance[[#This Row],[renaes]],eess!$A$1:$G$189,4,FALSE)</f>
        <v>MORROPE</v>
      </c>
      <c r="I5966" s="9" t="str">
        <f>+VLOOKUP(datosAvance[[#This Row],[renaes]],eess!$A$1:$G$189,6,FALSE)</f>
        <v>LAMBAYEQUE</v>
      </c>
      <c r="J5966" s="9" t="str">
        <f>+VLOOKUP(datosAvance[[#This Row],[renaes]],eess!$A$1:$G$189,7,FALSE)</f>
        <v>MORROPE</v>
      </c>
    </row>
    <row r="5967" spans="1:10" x14ac:dyDescent="0.25">
      <c r="A5967">
        <v>4423</v>
      </c>
      <c r="B5967">
        <v>1</v>
      </c>
      <c r="C5967" t="s">
        <v>244</v>
      </c>
      <c r="D5967">
        <v>6</v>
      </c>
      <c r="E5967" t="s">
        <v>5</v>
      </c>
      <c r="F5967" s="9" t="str">
        <f>+VLOOKUP(datosAvance[[#This Row],[renaes]],eess!$A$1:$G$189,2,FALSE)</f>
        <v>TRANCA FANUPE</v>
      </c>
      <c r="G5967" s="9" t="str">
        <f>+VLOOKUP(datosAvance[[#This Row],[renaes]],eess!$A$1:$G$189,3,FALSE)</f>
        <v>LAMBAYEQUE</v>
      </c>
      <c r="H5967" s="9" t="str">
        <f>+VLOOKUP(datosAvance[[#This Row],[renaes]],eess!$A$1:$G$189,4,FALSE)</f>
        <v>MORROPE</v>
      </c>
      <c r="I5967" s="9" t="str">
        <f>+VLOOKUP(datosAvance[[#This Row],[renaes]],eess!$A$1:$G$189,6,FALSE)</f>
        <v>LAMBAYEQUE</v>
      </c>
      <c r="J5967" s="9" t="str">
        <f>+VLOOKUP(datosAvance[[#This Row],[renaes]],eess!$A$1:$G$189,7,FALSE)</f>
        <v>MORROPE</v>
      </c>
    </row>
    <row r="5968" spans="1:10" x14ac:dyDescent="0.25">
      <c r="A5968">
        <v>4424</v>
      </c>
      <c r="B5968">
        <v>1</v>
      </c>
      <c r="C5968" t="s">
        <v>244</v>
      </c>
      <c r="D5968">
        <v>6</v>
      </c>
      <c r="E5968" t="s">
        <v>5</v>
      </c>
      <c r="F5968" s="9" t="str">
        <f>+VLOOKUP(datosAvance[[#This Row],[renaes]],eess!$A$1:$G$189,2,FALSE)</f>
        <v>LAGUNAS (MORROPE)</v>
      </c>
      <c r="G5968" s="9" t="str">
        <f>+VLOOKUP(datosAvance[[#This Row],[renaes]],eess!$A$1:$G$189,3,FALSE)</f>
        <v>LAMBAYEQUE</v>
      </c>
      <c r="H5968" s="9" t="str">
        <f>+VLOOKUP(datosAvance[[#This Row],[renaes]],eess!$A$1:$G$189,4,FALSE)</f>
        <v>MORROPE</v>
      </c>
      <c r="I5968" s="9" t="str">
        <f>+VLOOKUP(datosAvance[[#This Row],[renaes]],eess!$A$1:$G$189,6,FALSE)</f>
        <v>LAMBAYEQUE</v>
      </c>
      <c r="J5968" s="9" t="str">
        <f>+VLOOKUP(datosAvance[[#This Row],[renaes]],eess!$A$1:$G$189,7,FALSE)</f>
        <v>MORROPE</v>
      </c>
    </row>
    <row r="5969" spans="1:10" x14ac:dyDescent="0.25">
      <c r="A5969">
        <v>4425</v>
      </c>
      <c r="B5969">
        <v>0</v>
      </c>
      <c r="C5969" t="s">
        <v>244</v>
      </c>
      <c r="D5969">
        <v>6</v>
      </c>
      <c r="E5969" t="s">
        <v>5</v>
      </c>
      <c r="F5969" s="9" t="str">
        <f>+VLOOKUP(datosAvance[[#This Row],[renaes]],eess!$A$1:$G$189,2,FALSE)</f>
        <v>CHEPITO</v>
      </c>
      <c r="G5969" s="9" t="str">
        <f>+VLOOKUP(datosAvance[[#This Row],[renaes]],eess!$A$1:$G$189,3,FALSE)</f>
        <v>LAMBAYEQUE</v>
      </c>
      <c r="H5969" s="9" t="str">
        <f>+VLOOKUP(datosAvance[[#This Row],[renaes]],eess!$A$1:$G$189,4,FALSE)</f>
        <v>MORROPE</v>
      </c>
      <c r="I5969" s="9" t="str">
        <f>+VLOOKUP(datosAvance[[#This Row],[renaes]],eess!$A$1:$G$189,6,FALSE)</f>
        <v>LAMBAYEQUE</v>
      </c>
      <c r="J5969" s="9" t="str">
        <f>+VLOOKUP(datosAvance[[#This Row],[renaes]],eess!$A$1:$G$189,7,FALSE)</f>
        <v>MORROPE</v>
      </c>
    </row>
    <row r="5970" spans="1:10" x14ac:dyDescent="0.25">
      <c r="A5970">
        <v>4426</v>
      </c>
      <c r="B5970">
        <v>2</v>
      </c>
      <c r="C5970" t="s">
        <v>244</v>
      </c>
      <c r="D5970">
        <v>6</v>
      </c>
      <c r="E5970" t="s">
        <v>5</v>
      </c>
      <c r="F5970" s="9" t="str">
        <f>+VLOOKUP(datosAvance[[#This Row],[renaes]],eess!$A$1:$G$189,2,FALSE)</f>
        <v>ARBOLSOL</v>
      </c>
      <c r="G5970" s="9" t="str">
        <f>+VLOOKUP(datosAvance[[#This Row],[renaes]],eess!$A$1:$G$189,3,FALSE)</f>
        <v>LAMBAYEQUE</v>
      </c>
      <c r="H5970" s="9" t="str">
        <f>+VLOOKUP(datosAvance[[#This Row],[renaes]],eess!$A$1:$G$189,4,FALSE)</f>
        <v>MORROPE</v>
      </c>
      <c r="I5970" s="9" t="str">
        <f>+VLOOKUP(datosAvance[[#This Row],[renaes]],eess!$A$1:$G$189,6,FALSE)</f>
        <v>LAMBAYEQUE</v>
      </c>
      <c r="J5970" s="9" t="str">
        <f>+VLOOKUP(datosAvance[[#This Row],[renaes]],eess!$A$1:$G$189,7,FALSE)</f>
        <v>MORROPE</v>
      </c>
    </row>
    <row r="5971" spans="1:10" x14ac:dyDescent="0.25">
      <c r="A5971">
        <v>4427</v>
      </c>
      <c r="B5971">
        <v>0</v>
      </c>
      <c r="C5971" t="s">
        <v>244</v>
      </c>
      <c r="D5971">
        <v>6</v>
      </c>
      <c r="E5971" t="s">
        <v>5</v>
      </c>
      <c r="F5971" s="9" t="str">
        <f>+VLOOKUP(datosAvance[[#This Row],[renaes]],eess!$A$1:$G$189,2,FALSE)</f>
        <v>CRUZ DE PAREDONES</v>
      </c>
      <c r="G5971" s="9" t="str">
        <f>+VLOOKUP(datosAvance[[#This Row],[renaes]],eess!$A$1:$G$189,3,FALSE)</f>
        <v>LAMBAYEQUE</v>
      </c>
      <c r="H5971" s="9" t="str">
        <f>+VLOOKUP(datosAvance[[#This Row],[renaes]],eess!$A$1:$G$189,4,FALSE)</f>
        <v>MORROPE</v>
      </c>
      <c r="I5971" s="9" t="str">
        <f>+VLOOKUP(datosAvance[[#This Row],[renaes]],eess!$A$1:$G$189,6,FALSE)</f>
        <v>LAMBAYEQUE</v>
      </c>
      <c r="J5971" s="9" t="str">
        <f>+VLOOKUP(datosAvance[[#This Row],[renaes]],eess!$A$1:$G$189,7,FALSE)</f>
        <v>MORROPE</v>
      </c>
    </row>
    <row r="5972" spans="1:10" x14ac:dyDescent="0.25">
      <c r="A5972">
        <v>4428</v>
      </c>
      <c r="B5972">
        <v>0</v>
      </c>
      <c r="C5972" t="s">
        <v>244</v>
      </c>
      <c r="D5972">
        <v>6</v>
      </c>
      <c r="E5972" t="s">
        <v>5</v>
      </c>
      <c r="F5972" s="9" t="str">
        <f>+VLOOKUP(datosAvance[[#This Row],[renaes]],eess!$A$1:$G$189,2,FALSE)</f>
        <v>LA  GARTERA</v>
      </c>
      <c r="G5972" s="9" t="str">
        <f>+VLOOKUP(datosAvance[[#This Row],[renaes]],eess!$A$1:$G$189,3,FALSE)</f>
        <v>LAMBAYEQUE</v>
      </c>
      <c r="H5972" s="9" t="str">
        <f>+VLOOKUP(datosAvance[[#This Row],[renaes]],eess!$A$1:$G$189,4,FALSE)</f>
        <v>MORROPE</v>
      </c>
      <c r="I5972" s="9" t="str">
        <f>+VLOOKUP(datosAvance[[#This Row],[renaes]],eess!$A$1:$G$189,6,FALSE)</f>
        <v>LAMBAYEQUE</v>
      </c>
      <c r="J5972" s="9" t="str">
        <f>+VLOOKUP(datosAvance[[#This Row],[renaes]],eess!$A$1:$G$189,7,FALSE)</f>
        <v>MORROPE</v>
      </c>
    </row>
    <row r="5973" spans="1:10" x14ac:dyDescent="0.25">
      <c r="A5973">
        <v>4429</v>
      </c>
      <c r="B5973">
        <v>1</v>
      </c>
      <c r="C5973" t="s">
        <v>244</v>
      </c>
      <c r="D5973">
        <v>6</v>
      </c>
      <c r="E5973" t="s">
        <v>5</v>
      </c>
      <c r="F5973" s="9" t="str">
        <f>+VLOOKUP(datosAvance[[#This Row],[renaes]],eess!$A$1:$G$189,2,FALSE)</f>
        <v>CRUZ DEL MEDANO</v>
      </c>
      <c r="G5973" s="9" t="str">
        <f>+VLOOKUP(datosAvance[[#This Row],[renaes]],eess!$A$1:$G$189,3,FALSE)</f>
        <v>LAMBAYEQUE</v>
      </c>
      <c r="H5973" s="9" t="str">
        <f>+VLOOKUP(datosAvance[[#This Row],[renaes]],eess!$A$1:$G$189,4,FALSE)</f>
        <v>MORROPE</v>
      </c>
      <c r="I5973" s="9" t="str">
        <f>+VLOOKUP(datosAvance[[#This Row],[renaes]],eess!$A$1:$G$189,6,FALSE)</f>
        <v>LAMBAYEQUE</v>
      </c>
      <c r="J5973" s="9" t="str">
        <f>+VLOOKUP(datosAvance[[#This Row],[renaes]],eess!$A$1:$G$189,7,FALSE)</f>
        <v>MORROPE</v>
      </c>
    </row>
    <row r="5974" spans="1:10" x14ac:dyDescent="0.25">
      <c r="A5974">
        <v>4430</v>
      </c>
      <c r="B5974">
        <v>2</v>
      </c>
      <c r="C5974" t="s">
        <v>244</v>
      </c>
      <c r="D5974">
        <v>6</v>
      </c>
      <c r="E5974" t="s">
        <v>5</v>
      </c>
      <c r="F5974" s="9" t="str">
        <f>+VLOOKUP(datosAvance[[#This Row],[renaes]],eess!$A$1:$G$189,2,FALSE)</f>
        <v>QUEMAZON</v>
      </c>
      <c r="G5974" s="9" t="str">
        <f>+VLOOKUP(datosAvance[[#This Row],[renaes]],eess!$A$1:$G$189,3,FALSE)</f>
        <v>LAMBAYEQUE</v>
      </c>
      <c r="H5974" s="9" t="str">
        <f>+VLOOKUP(datosAvance[[#This Row],[renaes]],eess!$A$1:$G$189,4,FALSE)</f>
        <v>MORROPE</v>
      </c>
      <c r="I5974" s="9" t="str">
        <f>+VLOOKUP(datosAvance[[#This Row],[renaes]],eess!$A$1:$G$189,6,FALSE)</f>
        <v>LAMBAYEQUE</v>
      </c>
      <c r="J5974" s="9" t="str">
        <f>+VLOOKUP(datosAvance[[#This Row],[renaes]],eess!$A$1:$G$189,7,FALSE)</f>
        <v>MORROPE</v>
      </c>
    </row>
    <row r="5975" spans="1:10" x14ac:dyDescent="0.25">
      <c r="A5975">
        <v>4432</v>
      </c>
      <c r="B5975">
        <v>1</v>
      </c>
      <c r="C5975" t="s">
        <v>244</v>
      </c>
      <c r="D5975">
        <v>6</v>
      </c>
      <c r="E5975" t="s">
        <v>5</v>
      </c>
      <c r="F5975" s="9" t="str">
        <f>+VLOOKUP(datosAvance[[#This Row],[renaes]],eess!$A$1:$G$189,2,FALSE)</f>
        <v>SANTA ISABEL</v>
      </c>
      <c r="G5975" s="9" t="str">
        <f>+VLOOKUP(datosAvance[[#This Row],[renaes]],eess!$A$1:$G$189,3,FALSE)</f>
        <v>LAMBAYEQUE</v>
      </c>
      <c r="H5975" s="9" t="str">
        <f>+VLOOKUP(datosAvance[[#This Row],[renaes]],eess!$A$1:$G$189,4,FALSE)</f>
        <v>MORROPE</v>
      </c>
      <c r="I5975" s="9" t="str">
        <f>+VLOOKUP(datosAvance[[#This Row],[renaes]],eess!$A$1:$G$189,6,FALSE)</f>
        <v>LAMBAYEQUE</v>
      </c>
      <c r="J5975" s="9" t="str">
        <f>+VLOOKUP(datosAvance[[#This Row],[renaes]],eess!$A$1:$G$189,7,FALSE)</f>
        <v>MORROPE</v>
      </c>
    </row>
    <row r="5976" spans="1:10" x14ac:dyDescent="0.25">
      <c r="A5976">
        <v>4436</v>
      </c>
      <c r="B5976">
        <v>1</v>
      </c>
      <c r="C5976" t="s">
        <v>244</v>
      </c>
      <c r="D5976">
        <v>6</v>
      </c>
      <c r="E5976" t="s">
        <v>5</v>
      </c>
      <c r="F5976" s="9" t="str">
        <f>+VLOOKUP(datosAvance[[#This Row],[renaes]],eess!$A$1:$G$189,2,FALSE)</f>
        <v>CARACUCHO</v>
      </c>
      <c r="G5976" s="9" t="str">
        <f>+VLOOKUP(datosAvance[[#This Row],[renaes]],eess!$A$1:$G$189,3,FALSE)</f>
        <v>LAMBAYEQUE</v>
      </c>
      <c r="H5976" s="9" t="str">
        <f>+VLOOKUP(datosAvance[[#This Row],[renaes]],eess!$A$1:$G$189,4,FALSE)</f>
        <v>MORROPE</v>
      </c>
      <c r="I5976" s="9" t="str">
        <f>+VLOOKUP(datosAvance[[#This Row],[renaes]],eess!$A$1:$G$189,6,FALSE)</f>
        <v>LAMBAYEQUE</v>
      </c>
      <c r="J5976" s="9" t="str">
        <f>+VLOOKUP(datosAvance[[#This Row],[renaes]],eess!$A$1:$G$189,7,FALSE)</f>
        <v>MORROPE</v>
      </c>
    </row>
    <row r="5977" spans="1:10" x14ac:dyDescent="0.25">
      <c r="A5977">
        <v>4437</v>
      </c>
      <c r="B5977">
        <v>2</v>
      </c>
      <c r="C5977" t="s">
        <v>244</v>
      </c>
      <c r="D5977">
        <v>6</v>
      </c>
      <c r="E5977" t="s">
        <v>5</v>
      </c>
      <c r="F5977" s="9" t="str">
        <f>+VLOOKUP(datosAvance[[#This Row],[renaes]],eess!$A$1:$G$189,2,FALSE)</f>
        <v>HUACA DE BARRO</v>
      </c>
      <c r="G5977" s="9" t="str">
        <f>+VLOOKUP(datosAvance[[#This Row],[renaes]],eess!$A$1:$G$189,3,FALSE)</f>
        <v>LAMBAYEQUE</v>
      </c>
      <c r="H5977" s="9" t="str">
        <f>+VLOOKUP(datosAvance[[#This Row],[renaes]],eess!$A$1:$G$189,4,FALSE)</f>
        <v>MORROPE</v>
      </c>
      <c r="I5977" s="9" t="str">
        <f>+VLOOKUP(datosAvance[[#This Row],[renaes]],eess!$A$1:$G$189,6,FALSE)</f>
        <v>LAMBAYEQUE</v>
      </c>
      <c r="J5977" s="9" t="str">
        <f>+VLOOKUP(datosAvance[[#This Row],[renaes]],eess!$A$1:$G$189,7,FALSE)</f>
        <v>MORROPE</v>
      </c>
    </row>
    <row r="5978" spans="1:10" x14ac:dyDescent="0.25">
      <c r="A5978">
        <v>4439</v>
      </c>
      <c r="B5978">
        <v>3</v>
      </c>
      <c r="C5978" t="s">
        <v>244</v>
      </c>
      <c r="D5978">
        <v>6</v>
      </c>
      <c r="E5978" t="s">
        <v>5</v>
      </c>
      <c r="F5978" s="9" t="str">
        <f>+VLOOKUP(datosAvance[[#This Row],[renaes]],eess!$A$1:$G$189,2,FALSE)</f>
        <v>CLAS PICSI</v>
      </c>
      <c r="G5978" s="9" t="str">
        <f>+VLOOKUP(datosAvance[[#This Row],[renaes]],eess!$A$1:$G$189,3,FALSE)</f>
        <v>CHICLAYO</v>
      </c>
      <c r="H5978" s="9" t="str">
        <f>+VLOOKUP(datosAvance[[#This Row],[renaes]],eess!$A$1:$G$189,4,FALSE)</f>
        <v>PICSI</v>
      </c>
      <c r="I5978" s="9" t="str">
        <f>+VLOOKUP(datosAvance[[#This Row],[renaes]],eess!$A$1:$G$189,6,FALSE)</f>
        <v>CHICLAYO</v>
      </c>
      <c r="J5978" s="9" t="str">
        <f>+VLOOKUP(datosAvance[[#This Row],[renaes]],eess!$A$1:$G$189,7,FALSE)</f>
        <v>PICSI</v>
      </c>
    </row>
    <row r="5979" spans="1:10" x14ac:dyDescent="0.25">
      <c r="A5979">
        <v>4441</v>
      </c>
      <c r="B5979">
        <v>3</v>
      </c>
      <c r="C5979" t="s">
        <v>244</v>
      </c>
      <c r="D5979">
        <v>6</v>
      </c>
      <c r="E5979" t="s">
        <v>5</v>
      </c>
      <c r="F5979" s="9" t="str">
        <f>+VLOOKUP(datosAvance[[#This Row],[renaes]],eess!$A$1:$G$189,2,FALSE)</f>
        <v>SEÑOR DE LA JUSTICIA</v>
      </c>
      <c r="G5979" s="9" t="str">
        <f>+VLOOKUP(datosAvance[[#This Row],[renaes]],eess!$A$1:$G$189,3,FALSE)</f>
        <v>FERREÐAFE</v>
      </c>
      <c r="H5979" s="9" t="str">
        <f>+VLOOKUP(datosAvance[[#This Row],[renaes]],eess!$A$1:$G$189,4,FALSE)</f>
        <v>FERREÑAFE</v>
      </c>
      <c r="I5979" s="9" t="str">
        <f>+VLOOKUP(datosAvance[[#This Row],[renaes]],eess!$A$1:$G$189,6,FALSE)</f>
        <v>FERREÑAFE</v>
      </c>
      <c r="J5979" s="9" t="str">
        <f>+VLOOKUP(datosAvance[[#This Row],[renaes]],eess!$A$1:$G$189,7,FALSE)</f>
        <v>FERREÑAFE</v>
      </c>
    </row>
    <row r="5980" spans="1:10" x14ac:dyDescent="0.25">
      <c r="A5980">
        <v>4442</v>
      </c>
      <c r="B5980">
        <v>1</v>
      </c>
      <c r="C5980" t="s">
        <v>244</v>
      </c>
      <c r="D5980">
        <v>6</v>
      </c>
      <c r="E5980" t="s">
        <v>5</v>
      </c>
      <c r="F5980" s="9" t="str">
        <f>+VLOOKUP(datosAvance[[#This Row],[renaes]],eess!$A$1:$G$189,2,FALSE)</f>
        <v>PUCHACA</v>
      </c>
      <c r="G5980" s="9" t="str">
        <f>+VLOOKUP(datosAvance[[#This Row],[renaes]],eess!$A$1:$G$189,3,FALSE)</f>
        <v>FERREÐAFE</v>
      </c>
      <c r="H5980" s="9" t="str">
        <f>+VLOOKUP(datosAvance[[#This Row],[renaes]],eess!$A$1:$G$189,4,FALSE)</f>
        <v>INKAWASI</v>
      </c>
      <c r="I5980" s="9" t="str">
        <f>+VLOOKUP(datosAvance[[#This Row],[renaes]],eess!$A$1:$G$189,6,FALSE)</f>
        <v>FERREÑAFE</v>
      </c>
      <c r="J5980" s="9" t="str">
        <f>+VLOOKUP(datosAvance[[#This Row],[renaes]],eess!$A$1:$G$189,7,FALSE)</f>
        <v>INCAHUASI</v>
      </c>
    </row>
    <row r="5981" spans="1:10" x14ac:dyDescent="0.25">
      <c r="A5981">
        <v>4443</v>
      </c>
      <c r="B5981">
        <v>4</v>
      </c>
      <c r="C5981" t="s">
        <v>244</v>
      </c>
      <c r="D5981">
        <v>6</v>
      </c>
      <c r="E5981" t="s">
        <v>5</v>
      </c>
      <c r="F5981" s="9" t="str">
        <f>+VLOOKUP(datosAvance[[#This Row],[renaes]],eess!$A$1:$G$189,2,FALSE)</f>
        <v>MESONES MURO</v>
      </c>
      <c r="G5981" s="9" t="str">
        <f>+VLOOKUP(datosAvance[[#This Row],[renaes]],eess!$A$1:$G$189,3,FALSE)</f>
        <v>FERREÐAFE</v>
      </c>
      <c r="H5981" s="9" t="str">
        <f>+VLOOKUP(datosAvance[[#This Row],[renaes]],eess!$A$1:$G$189,4,FALSE)</f>
        <v>FERREÑAFE</v>
      </c>
      <c r="I5981" s="9" t="str">
        <f>+VLOOKUP(datosAvance[[#This Row],[renaes]],eess!$A$1:$G$189,6,FALSE)</f>
        <v>FERREÑAFE</v>
      </c>
      <c r="J5981" s="9" t="str">
        <f>+VLOOKUP(datosAvance[[#This Row],[renaes]],eess!$A$1:$G$189,7,FALSE)</f>
        <v>MANUEL ANTONIO MESONES MURO</v>
      </c>
    </row>
    <row r="5982" spans="1:10" x14ac:dyDescent="0.25">
      <c r="A5982">
        <v>4444</v>
      </c>
      <c r="B5982">
        <v>2</v>
      </c>
      <c r="C5982" t="s">
        <v>244</v>
      </c>
      <c r="D5982">
        <v>6</v>
      </c>
      <c r="E5982" t="s">
        <v>5</v>
      </c>
      <c r="F5982" s="9" t="str">
        <f>+VLOOKUP(datosAvance[[#This Row],[renaes]],eess!$A$1:$G$189,2,FALSE)</f>
        <v>PITIPO</v>
      </c>
      <c r="G5982" s="9" t="str">
        <f>+VLOOKUP(datosAvance[[#This Row],[renaes]],eess!$A$1:$G$189,3,FALSE)</f>
        <v>FERREÐAFE</v>
      </c>
      <c r="H5982" s="9" t="str">
        <f>+VLOOKUP(datosAvance[[#This Row],[renaes]],eess!$A$1:$G$189,4,FALSE)</f>
        <v>PITIPO</v>
      </c>
      <c r="I5982" s="9" t="str">
        <f>+VLOOKUP(datosAvance[[#This Row],[renaes]],eess!$A$1:$G$189,6,FALSE)</f>
        <v>FERREÑAFE</v>
      </c>
      <c r="J5982" s="9" t="str">
        <f>+VLOOKUP(datosAvance[[#This Row],[renaes]],eess!$A$1:$G$189,7,FALSE)</f>
        <v>PITIPO</v>
      </c>
    </row>
    <row r="5983" spans="1:10" x14ac:dyDescent="0.25">
      <c r="A5983">
        <v>4445</v>
      </c>
      <c r="B5983">
        <v>0</v>
      </c>
      <c r="C5983" t="s">
        <v>244</v>
      </c>
      <c r="D5983">
        <v>6</v>
      </c>
      <c r="E5983" t="s">
        <v>5</v>
      </c>
      <c r="F5983" s="9" t="str">
        <f>+VLOOKUP(datosAvance[[#This Row],[renaes]],eess!$A$1:$G$189,2,FALSE)</f>
        <v>LA TRAPOSA</v>
      </c>
      <c r="G5983" s="9" t="str">
        <f>+VLOOKUP(datosAvance[[#This Row],[renaes]],eess!$A$1:$G$189,3,FALSE)</f>
        <v>FERREÐAFE</v>
      </c>
      <c r="H5983" s="9" t="str">
        <f>+VLOOKUP(datosAvance[[#This Row],[renaes]],eess!$A$1:$G$189,4,FALSE)</f>
        <v>PITIPO</v>
      </c>
      <c r="I5983" s="9" t="str">
        <f>+VLOOKUP(datosAvance[[#This Row],[renaes]],eess!$A$1:$G$189,6,FALSE)</f>
        <v>FERREÑAFE</v>
      </c>
      <c r="J5983" s="9" t="str">
        <f>+VLOOKUP(datosAvance[[#This Row],[renaes]],eess!$A$1:$G$189,7,FALSE)</f>
        <v>PITIPO</v>
      </c>
    </row>
    <row r="5984" spans="1:10" x14ac:dyDescent="0.25">
      <c r="A5984">
        <v>4446</v>
      </c>
      <c r="B5984">
        <v>1</v>
      </c>
      <c r="C5984" t="s">
        <v>244</v>
      </c>
      <c r="D5984">
        <v>6</v>
      </c>
      <c r="E5984" t="s">
        <v>5</v>
      </c>
      <c r="F5984" s="9" t="str">
        <f>+VLOOKUP(datosAvance[[#This Row],[renaes]],eess!$A$1:$G$189,2,FALSE)</f>
        <v>MOCHUMI VIEJO</v>
      </c>
      <c r="G5984" s="9" t="str">
        <f>+VLOOKUP(datosAvance[[#This Row],[renaes]],eess!$A$1:$G$189,3,FALSE)</f>
        <v>FERREÐAFE</v>
      </c>
      <c r="H5984" s="9" t="str">
        <f>+VLOOKUP(datosAvance[[#This Row],[renaes]],eess!$A$1:$G$189,4,FALSE)</f>
        <v>PITIPO</v>
      </c>
      <c r="I5984" s="9" t="str">
        <f>+VLOOKUP(datosAvance[[#This Row],[renaes]],eess!$A$1:$G$189,6,FALSE)</f>
        <v>FERREÑAFE</v>
      </c>
      <c r="J5984" s="9" t="str">
        <f>+VLOOKUP(datosAvance[[#This Row],[renaes]],eess!$A$1:$G$189,7,FALSE)</f>
        <v>PITIPO</v>
      </c>
    </row>
    <row r="5985" spans="1:10" x14ac:dyDescent="0.25">
      <c r="A5985">
        <v>4447</v>
      </c>
      <c r="B5985">
        <v>1</v>
      </c>
      <c r="C5985" t="s">
        <v>244</v>
      </c>
      <c r="D5985">
        <v>6</v>
      </c>
      <c r="E5985" t="s">
        <v>5</v>
      </c>
      <c r="F5985" s="9" t="str">
        <f>+VLOOKUP(datosAvance[[#This Row],[renaes]],eess!$A$1:$G$189,2,FALSE)</f>
        <v>MOTUPILLO</v>
      </c>
      <c r="G5985" s="9" t="str">
        <f>+VLOOKUP(datosAvance[[#This Row],[renaes]],eess!$A$1:$G$189,3,FALSE)</f>
        <v>FERREÐAFE</v>
      </c>
      <c r="H5985" s="9" t="str">
        <f>+VLOOKUP(datosAvance[[#This Row],[renaes]],eess!$A$1:$G$189,4,FALSE)</f>
        <v>PITIPO</v>
      </c>
      <c r="I5985" s="9" t="str">
        <f>+VLOOKUP(datosAvance[[#This Row],[renaes]],eess!$A$1:$G$189,6,FALSE)</f>
        <v>FERREÑAFE</v>
      </c>
      <c r="J5985" s="9" t="str">
        <f>+VLOOKUP(datosAvance[[#This Row],[renaes]],eess!$A$1:$G$189,7,FALSE)</f>
        <v>PITIPO</v>
      </c>
    </row>
    <row r="5986" spans="1:10" x14ac:dyDescent="0.25">
      <c r="A5986">
        <v>4448</v>
      </c>
      <c r="B5986">
        <v>1</v>
      </c>
      <c r="C5986" t="s">
        <v>244</v>
      </c>
      <c r="D5986">
        <v>6</v>
      </c>
      <c r="E5986" t="s">
        <v>5</v>
      </c>
      <c r="F5986" s="9" t="str">
        <f>+VLOOKUP(datosAvance[[#This Row],[renaes]],eess!$A$1:$G$189,2,FALSE)</f>
        <v>CACHINCHE</v>
      </c>
      <c r="G5986" s="9" t="str">
        <f>+VLOOKUP(datosAvance[[#This Row],[renaes]],eess!$A$1:$G$189,3,FALSE)</f>
        <v>FERREÐAFE</v>
      </c>
      <c r="H5986" s="9" t="str">
        <f>+VLOOKUP(datosAvance[[#This Row],[renaes]],eess!$A$1:$G$189,4,FALSE)</f>
        <v>PITIPO</v>
      </c>
      <c r="I5986" s="9" t="str">
        <f>+VLOOKUP(datosAvance[[#This Row],[renaes]],eess!$A$1:$G$189,6,FALSE)</f>
        <v>FERREÑAFE</v>
      </c>
      <c r="J5986" s="9" t="str">
        <f>+VLOOKUP(datosAvance[[#This Row],[renaes]],eess!$A$1:$G$189,7,FALSE)</f>
        <v>PITIPO</v>
      </c>
    </row>
    <row r="5987" spans="1:10" x14ac:dyDescent="0.25">
      <c r="A5987">
        <v>4449</v>
      </c>
      <c r="B5987">
        <v>1</v>
      </c>
      <c r="C5987" t="s">
        <v>244</v>
      </c>
      <c r="D5987">
        <v>6</v>
      </c>
      <c r="E5987" t="s">
        <v>5</v>
      </c>
      <c r="F5987" s="9" t="str">
        <f>+VLOOKUP(datosAvance[[#This Row],[renaes]],eess!$A$1:$G$189,2,FALSE)</f>
        <v>PATIVILCA</v>
      </c>
      <c r="G5987" s="9" t="str">
        <f>+VLOOKUP(datosAvance[[#This Row],[renaes]],eess!$A$1:$G$189,3,FALSE)</f>
        <v>FERREÐAFE</v>
      </c>
      <c r="H5987" s="9" t="str">
        <f>+VLOOKUP(datosAvance[[#This Row],[renaes]],eess!$A$1:$G$189,4,FALSE)</f>
        <v>PITIPO</v>
      </c>
      <c r="I5987" s="9" t="str">
        <f>+VLOOKUP(datosAvance[[#This Row],[renaes]],eess!$A$1:$G$189,6,FALSE)</f>
        <v>FERREÑAFE</v>
      </c>
      <c r="J5987" s="9" t="str">
        <f>+VLOOKUP(datosAvance[[#This Row],[renaes]],eess!$A$1:$G$189,7,FALSE)</f>
        <v>PITIPO</v>
      </c>
    </row>
    <row r="5988" spans="1:10" x14ac:dyDescent="0.25">
      <c r="A5988">
        <v>4450</v>
      </c>
      <c r="B5988">
        <v>0</v>
      </c>
      <c r="C5988" t="s">
        <v>244</v>
      </c>
      <c r="D5988">
        <v>6</v>
      </c>
      <c r="E5988" t="s">
        <v>5</v>
      </c>
      <c r="F5988" s="9" t="str">
        <f>+VLOOKUP(datosAvance[[#This Row],[renaes]],eess!$A$1:$G$189,2,FALSE)</f>
        <v>SIME</v>
      </c>
      <c r="G5988" s="9" t="str">
        <f>+VLOOKUP(datosAvance[[#This Row],[renaes]],eess!$A$1:$G$189,3,FALSE)</f>
        <v>FERREÐAFE</v>
      </c>
      <c r="H5988" s="9" t="str">
        <f>+VLOOKUP(datosAvance[[#This Row],[renaes]],eess!$A$1:$G$189,4,FALSE)</f>
        <v>PITIPO</v>
      </c>
      <c r="I5988" s="9" t="str">
        <f>+VLOOKUP(datosAvance[[#This Row],[renaes]],eess!$A$1:$G$189,6,FALSE)</f>
        <v>FERREÑAFE</v>
      </c>
      <c r="J5988" s="9" t="str">
        <f>+VLOOKUP(datosAvance[[#This Row],[renaes]],eess!$A$1:$G$189,7,FALSE)</f>
        <v>PITIPO</v>
      </c>
    </row>
    <row r="5989" spans="1:10" x14ac:dyDescent="0.25">
      <c r="A5989">
        <v>4451</v>
      </c>
      <c r="B5989">
        <v>2</v>
      </c>
      <c r="C5989" t="s">
        <v>244</v>
      </c>
      <c r="D5989">
        <v>6</v>
      </c>
      <c r="E5989" t="s">
        <v>5</v>
      </c>
      <c r="F5989" s="9" t="str">
        <f>+VLOOKUP(datosAvance[[#This Row],[renaes]],eess!$A$1:$G$189,2,FALSE)</f>
        <v>BATANGRANDE</v>
      </c>
      <c r="G5989" s="9" t="str">
        <f>+VLOOKUP(datosAvance[[#This Row],[renaes]],eess!$A$1:$G$189,3,FALSE)</f>
        <v>FERREÐAFE</v>
      </c>
      <c r="H5989" s="9" t="str">
        <f>+VLOOKUP(datosAvance[[#This Row],[renaes]],eess!$A$1:$G$189,4,FALSE)</f>
        <v>PITIPO</v>
      </c>
      <c r="I5989" s="9" t="str">
        <f>+VLOOKUP(datosAvance[[#This Row],[renaes]],eess!$A$1:$G$189,6,FALSE)</f>
        <v>FERREÑAFE</v>
      </c>
      <c r="J5989" s="9" t="str">
        <f>+VLOOKUP(datosAvance[[#This Row],[renaes]],eess!$A$1:$G$189,7,FALSE)</f>
        <v>PITIPO</v>
      </c>
    </row>
    <row r="5990" spans="1:10" x14ac:dyDescent="0.25">
      <c r="A5990">
        <v>4452</v>
      </c>
      <c r="B5990">
        <v>8</v>
      </c>
      <c r="C5990" t="s">
        <v>244</v>
      </c>
      <c r="D5990">
        <v>6</v>
      </c>
      <c r="E5990" t="s">
        <v>5</v>
      </c>
      <c r="F5990" s="9" t="str">
        <f>+VLOOKUP(datosAvance[[#This Row],[renaes]],eess!$A$1:$G$189,2,FALSE)</f>
        <v>C.S.PUEBLO NUEVO</v>
      </c>
      <c r="G5990" s="9" t="str">
        <f>+VLOOKUP(datosAvance[[#This Row],[renaes]],eess!$A$1:$G$189,3,FALSE)</f>
        <v>FERREÐAFE</v>
      </c>
      <c r="H5990" s="9" t="str">
        <f>+VLOOKUP(datosAvance[[#This Row],[renaes]],eess!$A$1:$G$189,4,FALSE)</f>
        <v>FERREÑAFE</v>
      </c>
      <c r="I5990" s="9" t="str">
        <f>+VLOOKUP(datosAvance[[#This Row],[renaes]],eess!$A$1:$G$189,6,FALSE)</f>
        <v>FERREÑAFE</v>
      </c>
      <c r="J5990" s="9" t="str">
        <f>+VLOOKUP(datosAvance[[#This Row],[renaes]],eess!$A$1:$G$189,7,FALSE)</f>
        <v>PUEBLO NUEVO</v>
      </c>
    </row>
    <row r="5991" spans="1:10" x14ac:dyDescent="0.25">
      <c r="A5991">
        <v>4453</v>
      </c>
      <c r="B5991">
        <v>1</v>
      </c>
      <c r="C5991" t="s">
        <v>244</v>
      </c>
      <c r="D5991">
        <v>6</v>
      </c>
      <c r="E5991" t="s">
        <v>5</v>
      </c>
      <c r="F5991" s="9" t="str">
        <f>+VLOOKUP(datosAvance[[#This Row],[renaes]],eess!$A$1:$G$189,2,FALSE)</f>
        <v>LAS LOMAS</v>
      </c>
      <c r="G5991" s="9" t="str">
        <f>+VLOOKUP(datosAvance[[#This Row],[renaes]],eess!$A$1:$G$189,3,FALSE)</f>
        <v>FERREÐAFE</v>
      </c>
      <c r="H5991" s="9" t="str">
        <f>+VLOOKUP(datosAvance[[#This Row],[renaes]],eess!$A$1:$G$189,4,FALSE)</f>
        <v>FERREÑAFE</v>
      </c>
      <c r="I5991" s="9" t="str">
        <f>+VLOOKUP(datosAvance[[#This Row],[renaes]],eess!$A$1:$G$189,6,FALSE)</f>
        <v>FERREÑAFE</v>
      </c>
      <c r="J5991" s="9" t="str">
        <f>+VLOOKUP(datosAvance[[#This Row],[renaes]],eess!$A$1:$G$189,7,FALSE)</f>
        <v>PUEBLO NUEVO</v>
      </c>
    </row>
    <row r="5992" spans="1:10" x14ac:dyDescent="0.25">
      <c r="A5992">
        <v>4455</v>
      </c>
      <c r="B5992">
        <v>2</v>
      </c>
      <c r="C5992" t="s">
        <v>244</v>
      </c>
      <c r="D5992">
        <v>6</v>
      </c>
      <c r="E5992" t="s">
        <v>5</v>
      </c>
      <c r="F5992" s="9" t="str">
        <f>+VLOOKUP(datosAvance[[#This Row],[renaes]],eess!$A$1:$G$189,2,FALSE)</f>
        <v>INKAWASI</v>
      </c>
      <c r="G5992" s="9" t="str">
        <f>+VLOOKUP(datosAvance[[#This Row],[renaes]],eess!$A$1:$G$189,3,FALSE)</f>
        <v>FERREÐAFE</v>
      </c>
      <c r="H5992" s="9" t="str">
        <f>+VLOOKUP(datosAvance[[#This Row],[renaes]],eess!$A$1:$G$189,4,FALSE)</f>
        <v>INKAWASI</v>
      </c>
      <c r="I5992" s="9" t="str">
        <f>+VLOOKUP(datosAvance[[#This Row],[renaes]],eess!$A$1:$G$189,6,FALSE)</f>
        <v>FERREÑAFE</v>
      </c>
      <c r="J5992" s="9" t="str">
        <f>+VLOOKUP(datosAvance[[#This Row],[renaes]],eess!$A$1:$G$189,7,FALSE)</f>
        <v>INCAHUASI</v>
      </c>
    </row>
    <row r="5993" spans="1:10" x14ac:dyDescent="0.25">
      <c r="A5993">
        <v>4456</v>
      </c>
      <c r="B5993">
        <v>0</v>
      </c>
      <c r="C5993" t="s">
        <v>244</v>
      </c>
      <c r="D5993">
        <v>6</v>
      </c>
      <c r="E5993" t="s">
        <v>5</v>
      </c>
      <c r="F5993" s="9" t="str">
        <f>+VLOOKUP(datosAvance[[#This Row],[renaes]],eess!$A$1:$G$189,2,FALSE)</f>
        <v>LAQUIPAMPA</v>
      </c>
      <c r="G5993" s="9" t="str">
        <f>+VLOOKUP(datosAvance[[#This Row],[renaes]],eess!$A$1:$G$189,3,FALSE)</f>
        <v>FERREÐAFE</v>
      </c>
      <c r="H5993" s="9" t="str">
        <f>+VLOOKUP(datosAvance[[#This Row],[renaes]],eess!$A$1:$G$189,4,FALSE)</f>
        <v>INKAWASI</v>
      </c>
      <c r="I5993" s="9" t="str">
        <f>+VLOOKUP(datosAvance[[#This Row],[renaes]],eess!$A$1:$G$189,6,FALSE)</f>
        <v>FERREÑAFE</v>
      </c>
      <c r="J5993" s="9" t="str">
        <f>+VLOOKUP(datosAvance[[#This Row],[renaes]],eess!$A$1:$G$189,7,FALSE)</f>
        <v>INCAHUASI</v>
      </c>
    </row>
    <row r="5994" spans="1:10" x14ac:dyDescent="0.25">
      <c r="A5994">
        <v>4457</v>
      </c>
      <c r="B5994">
        <v>1</v>
      </c>
      <c r="C5994" t="s">
        <v>244</v>
      </c>
      <c r="D5994">
        <v>6</v>
      </c>
      <c r="E5994" t="s">
        <v>5</v>
      </c>
      <c r="F5994" s="9" t="str">
        <f>+VLOOKUP(datosAvance[[#This Row],[renaes]],eess!$A$1:$G$189,2,FALSE)</f>
        <v>UYURPAMPA</v>
      </c>
      <c r="G5994" s="9" t="str">
        <f>+VLOOKUP(datosAvance[[#This Row],[renaes]],eess!$A$1:$G$189,3,FALSE)</f>
        <v>FERREÐAFE</v>
      </c>
      <c r="H5994" s="9" t="str">
        <f>+VLOOKUP(datosAvance[[#This Row],[renaes]],eess!$A$1:$G$189,4,FALSE)</f>
        <v>INKAWASI</v>
      </c>
      <c r="I5994" s="9" t="str">
        <f>+VLOOKUP(datosAvance[[#This Row],[renaes]],eess!$A$1:$G$189,6,FALSE)</f>
        <v>FERREÑAFE</v>
      </c>
      <c r="J5994" s="9" t="str">
        <f>+VLOOKUP(datosAvance[[#This Row],[renaes]],eess!$A$1:$G$189,7,FALSE)</f>
        <v>INCAHUASI</v>
      </c>
    </row>
    <row r="5995" spans="1:10" x14ac:dyDescent="0.25">
      <c r="A5995">
        <v>4458</v>
      </c>
      <c r="B5995">
        <v>1</v>
      </c>
      <c r="C5995" t="s">
        <v>244</v>
      </c>
      <c r="D5995">
        <v>6</v>
      </c>
      <c r="E5995" t="s">
        <v>5</v>
      </c>
      <c r="F5995" s="9" t="str">
        <f>+VLOOKUP(datosAvance[[#This Row],[renaes]],eess!$A$1:$G$189,2,FALSE)</f>
        <v>CRUZ LOMA</v>
      </c>
      <c r="G5995" s="9" t="str">
        <f>+VLOOKUP(datosAvance[[#This Row],[renaes]],eess!$A$1:$G$189,3,FALSE)</f>
        <v>FERREÐAFE</v>
      </c>
      <c r="H5995" s="9" t="str">
        <f>+VLOOKUP(datosAvance[[#This Row],[renaes]],eess!$A$1:$G$189,4,FALSE)</f>
        <v>INKAWASI</v>
      </c>
      <c r="I5995" s="9" t="str">
        <f>+VLOOKUP(datosAvance[[#This Row],[renaes]],eess!$A$1:$G$189,6,FALSE)</f>
        <v>FERREÑAFE</v>
      </c>
      <c r="J5995" s="9" t="str">
        <f>+VLOOKUP(datosAvance[[#This Row],[renaes]],eess!$A$1:$G$189,7,FALSE)</f>
        <v>INCAHUASI</v>
      </c>
    </row>
    <row r="5996" spans="1:10" x14ac:dyDescent="0.25">
      <c r="A5996">
        <v>4462</v>
      </c>
      <c r="B5996">
        <v>1</v>
      </c>
      <c r="C5996" t="s">
        <v>244</v>
      </c>
      <c r="D5996">
        <v>6</v>
      </c>
      <c r="E5996" t="s">
        <v>5</v>
      </c>
      <c r="F5996" s="9" t="str">
        <f>+VLOOKUP(datosAvance[[#This Row],[renaes]],eess!$A$1:$G$189,2,FALSE)</f>
        <v>CANCHACHALA</v>
      </c>
      <c r="G5996" s="9" t="str">
        <f>+VLOOKUP(datosAvance[[#This Row],[renaes]],eess!$A$1:$G$189,3,FALSE)</f>
        <v>FERREÐAFE</v>
      </c>
      <c r="H5996" s="9" t="str">
        <f>+VLOOKUP(datosAvance[[#This Row],[renaes]],eess!$A$1:$G$189,4,FALSE)</f>
        <v>INKAWASI</v>
      </c>
      <c r="I5996" s="9" t="str">
        <f>+VLOOKUP(datosAvance[[#This Row],[renaes]],eess!$A$1:$G$189,6,FALSE)</f>
        <v>FERREÑAFE</v>
      </c>
      <c r="J5996" s="9" t="str">
        <f>+VLOOKUP(datosAvance[[#This Row],[renaes]],eess!$A$1:$G$189,7,FALSE)</f>
        <v>INCAHUASI</v>
      </c>
    </row>
    <row r="5997" spans="1:10" x14ac:dyDescent="0.25">
      <c r="A5997">
        <v>4464</v>
      </c>
      <c r="B5997">
        <v>0</v>
      </c>
      <c r="C5997" t="s">
        <v>244</v>
      </c>
      <c r="D5997">
        <v>6</v>
      </c>
      <c r="E5997" t="s">
        <v>5</v>
      </c>
      <c r="F5997" s="9" t="str">
        <f>+VLOOKUP(datosAvance[[#This Row],[renaes]],eess!$A$1:$G$189,2,FALSE)</f>
        <v>KONGACHA</v>
      </c>
      <c r="G5997" s="9" t="str">
        <f>+VLOOKUP(datosAvance[[#This Row],[renaes]],eess!$A$1:$G$189,3,FALSE)</f>
        <v>FERREÐAFE</v>
      </c>
      <c r="H5997" s="9" t="str">
        <f>+VLOOKUP(datosAvance[[#This Row],[renaes]],eess!$A$1:$G$189,4,FALSE)</f>
        <v>INKAWASI</v>
      </c>
      <c r="I5997" s="9" t="str">
        <f>+VLOOKUP(datosAvance[[#This Row],[renaes]],eess!$A$1:$G$189,6,FALSE)</f>
        <v>FERREÑAFE</v>
      </c>
      <c r="J5997" s="9" t="str">
        <f>+VLOOKUP(datosAvance[[#This Row],[renaes]],eess!$A$1:$G$189,7,FALSE)</f>
        <v>INCAHUASI</v>
      </c>
    </row>
    <row r="5998" spans="1:10" x14ac:dyDescent="0.25">
      <c r="A5998">
        <v>4465</v>
      </c>
      <c r="B5998">
        <v>0</v>
      </c>
      <c r="C5998" t="s">
        <v>244</v>
      </c>
      <c r="D5998">
        <v>6</v>
      </c>
      <c r="E5998" t="s">
        <v>5</v>
      </c>
      <c r="F5998" s="9" t="str">
        <f>+VLOOKUP(datosAvance[[#This Row],[renaes]],eess!$A$1:$G$189,2,FALSE)</f>
        <v>LA TRANCA</v>
      </c>
      <c r="G5998" s="9" t="str">
        <f>+VLOOKUP(datosAvance[[#This Row],[renaes]],eess!$A$1:$G$189,3,FALSE)</f>
        <v>FERREÐAFE</v>
      </c>
      <c r="H5998" s="9" t="str">
        <f>+VLOOKUP(datosAvance[[#This Row],[renaes]],eess!$A$1:$G$189,4,FALSE)</f>
        <v>INKAWASI</v>
      </c>
      <c r="I5998" s="9" t="str">
        <f>+VLOOKUP(datosAvance[[#This Row],[renaes]],eess!$A$1:$G$189,6,FALSE)</f>
        <v>FERREÑAFE</v>
      </c>
      <c r="J5998" s="9" t="str">
        <f>+VLOOKUP(datosAvance[[#This Row],[renaes]],eess!$A$1:$G$189,7,FALSE)</f>
        <v>INCAHUASI</v>
      </c>
    </row>
    <row r="5999" spans="1:10" x14ac:dyDescent="0.25">
      <c r="A5999">
        <v>6681</v>
      </c>
      <c r="B5999">
        <v>0</v>
      </c>
      <c r="C5999" t="s">
        <v>244</v>
      </c>
      <c r="D5999">
        <v>6</v>
      </c>
      <c r="E5999" t="s">
        <v>5</v>
      </c>
      <c r="F5999" s="9" t="str">
        <f>+VLOOKUP(datosAvance[[#This Row],[renaes]],eess!$A$1:$G$189,2,FALSE)</f>
        <v>EL SAUCE</v>
      </c>
      <c r="G5999" s="9" t="str">
        <f>+VLOOKUP(datosAvance[[#This Row],[renaes]],eess!$A$1:$G$189,3,FALSE)</f>
        <v>LAMBAYEQUE</v>
      </c>
      <c r="H5999" s="9" t="str">
        <f>+VLOOKUP(datosAvance[[#This Row],[renaes]],eess!$A$1:$G$189,4,FALSE)</f>
        <v>SALAS</v>
      </c>
      <c r="I5999" s="9" t="str">
        <f>+VLOOKUP(datosAvance[[#This Row],[renaes]],eess!$A$1:$G$189,6,FALSE)</f>
        <v>LAMBAYEQUE</v>
      </c>
      <c r="J5999" s="9" t="str">
        <f>+VLOOKUP(datosAvance[[#This Row],[renaes]],eess!$A$1:$G$189,7,FALSE)</f>
        <v>SALAS</v>
      </c>
    </row>
    <row r="6000" spans="1:10" x14ac:dyDescent="0.25">
      <c r="A6000">
        <v>6682</v>
      </c>
      <c r="B6000">
        <v>0</v>
      </c>
      <c r="C6000" t="s">
        <v>244</v>
      </c>
      <c r="D6000">
        <v>6</v>
      </c>
      <c r="E6000" t="s">
        <v>5</v>
      </c>
      <c r="F6000" s="9" t="str">
        <f>+VLOOKUP(datosAvance[[#This Row],[renaes]],eess!$A$1:$G$189,2,FALSE)</f>
        <v>HUMEDADES</v>
      </c>
      <c r="G6000" s="9" t="str">
        <f>+VLOOKUP(datosAvance[[#This Row],[renaes]],eess!$A$1:$G$189,3,FALSE)</f>
        <v>LAMBAYEQUE</v>
      </c>
      <c r="H6000" s="9" t="str">
        <f>+VLOOKUP(datosAvance[[#This Row],[renaes]],eess!$A$1:$G$189,4,FALSE)</f>
        <v>SALAS</v>
      </c>
      <c r="I6000" s="9" t="str">
        <f>+VLOOKUP(datosAvance[[#This Row],[renaes]],eess!$A$1:$G$189,6,FALSE)</f>
        <v>LAMBAYEQUE</v>
      </c>
      <c r="J6000" s="9" t="str">
        <f>+VLOOKUP(datosAvance[[#This Row],[renaes]],eess!$A$1:$G$189,7,FALSE)</f>
        <v>SALAS</v>
      </c>
    </row>
    <row r="6001" spans="1:10" x14ac:dyDescent="0.25">
      <c r="A6001">
        <v>6683</v>
      </c>
      <c r="B6001">
        <v>1</v>
      </c>
      <c r="C6001" t="s">
        <v>244</v>
      </c>
      <c r="D6001">
        <v>6</v>
      </c>
      <c r="E6001" t="s">
        <v>5</v>
      </c>
      <c r="F6001" s="9" t="str">
        <f>+VLOOKUP(datosAvance[[#This Row],[renaes]],eess!$A$1:$G$189,2,FALSE)</f>
        <v>EL PUENTE</v>
      </c>
      <c r="G6001" s="9" t="str">
        <f>+VLOOKUP(datosAvance[[#This Row],[renaes]],eess!$A$1:$G$189,3,FALSE)</f>
        <v>LAMBAYEQUE</v>
      </c>
      <c r="H6001" s="9" t="str">
        <f>+VLOOKUP(datosAvance[[#This Row],[renaes]],eess!$A$1:$G$189,4,FALSE)</f>
        <v>OLMOS</v>
      </c>
      <c r="I6001" s="9" t="str">
        <f>+VLOOKUP(datosAvance[[#This Row],[renaes]],eess!$A$1:$G$189,6,FALSE)</f>
        <v>LAMBAYEQUE</v>
      </c>
      <c r="J6001" s="9" t="str">
        <f>+VLOOKUP(datosAvance[[#This Row],[renaes]],eess!$A$1:$G$189,7,FALSE)</f>
        <v>OLMOS</v>
      </c>
    </row>
    <row r="6002" spans="1:10" x14ac:dyDescent="0.25">
      <c r="A6002">
        <v>6722</v>
      </c>
      <c r="B6002">
        <v>3</v>
      </c>
      <c r="C6002" t="s">
        <v>244</v>
      </c>
      <c r="D6002">
        <v>6</v>
      </c>
      <c r="E6002" t="s">
        <v>5</v>
      </c>
      <c r="F6002" s="9" t="str">
        <f>+VLOOKUP(datosAvance[[#This Row],[renaes]],eess!$A$1:$G$189,2,FALSE)</f>
        <v>CAYALTI</v>
      </c>
      <c r="G6002" s="9" t="str">
        <f>+VLOOKUP(datosAvance[[#This Row],[renaes]],eess!$A$1:$G$189,3,FALSE)</f>
        <v>CHICLAYO</v>
      </c>
      <c r="H6002" s="9" t="str">
        <f>+VLOOKUP(datosAvance[[#This Row],[renaes]],eess!$A$1:$G$189,4,FALSE)</f>
        <v>CAYALTI-ZAÑA</v>
      </c>
      <c r="I6002" s="9" t="str">
        <f>+VLOOKUP(datosAvance[[#This Row],[renaes]],eess!$A$1:$G$189,6,FALSE)</f>
        <v>CHICLAYO</v>
      </c>
      <c r="J6002" s="9" t="str">
        <f>+VLOOKUP(datosAvance[[#This Row],[renaes]],eess!$A$1:$G$189,7,FALSE)</f>
        <v>CAYALTI</v>
      </c>
    </row>
    <row r="6003" spans="1:10" x14ac:dyDescent="0.25">
      <c r="A6003">
        <v>6953</v>
      </c>
      <c r="B6003">
        <v>0</v>
      </c>
      <c r="C6003" t="s">
        <v>244</v>
      </c>
      <c r="D6003">
        <v>6</v>
      </c>
      <c r="E6003" t="s">
        <v>5</v>
      </c>
      <c r="F6003" s="9" t="str">
        <f>+VLOOKUP(datosAvance[[#This Row],[renaes]],eess!$A$1:$G$189,2,FALSE)</f>
        <v>EL ARROZAL</v>
      </c>
      <c r="G6003" s="9" t="str">
        <f>+VLOOKUP(datosAvance[[#This Row],[renaes]],eess!$A$1:$G$189,3,FALSE)</f>
        <v>LAMBAYEQUE</v>
      </c>
      <c r="H6003" s="9" t="str">
        <f>+VLOOKUP(datosAvance[[#This Row],[renaes]],eess!$A$1:$G$189,4,FALSE)</f>
        <v>MOTUPE</v>
      </c>
      <c r="I6003" s="9" t="str">
        <f>+VLOOKUP(datosAvance[[#This Row],[renaes]],eess!$A$1:$G$189,6,FALSE)</f>
        <v>LAMBAYEQUE</v>
      </c>
      <c r="J6003" s="9" t="str">
        <f>+VLOOKUP(datosAvance[[#This Row],[renaes]],eess!$A$1:$G$189,7,FALSE)</f>
        <v>MOTUPE</v>
      </c>
    </row>
    <row r="6004" spans="1:10" x14ac:dyDescent="0.25">
      <c r="A6004">
        <v>6954</v>
      </c>
      <c r="B6004">
        <v>0</v>
      </c>
      <c r="C6004" t="s">
        <v>244</v>
      </c>
      <c r="D6004">
        <v>6</v>
      </c>
      <c r="E6004" t="s">
        <v>5</v>
      </c>
      <c r="F6004" s="9" t="str">
        <f>+VLOOKUP(datosAvance[[#This Row],[renaes]],eess!$A$1:$G$189,2,FALSE)</f>
        <v>CAPOTE</v>
      </c>
      <c r="G6004" s="9" t="str">
        <f>+VLOOKUP(datosAvance[[#This Row],[renaes]],eess!$A$1:$G$189,3,FALSE)</f>
        <v>CHICLAYO</v>
      </c>
      <c r="H6004" s="9" t="str">
        <f>+VLOOKUP(datosAvance[[#This Row],[renaes]],eess!$A$1:$G$189,4,FALSE)</f>
        <v>PICSI</v>
      </c>
      <c r="I6004" s="9" t="str">
        <f>+VLOOKUP(datosAvance[[#This Row],[renaes]],eess!$A$1:$G$189,6,FALSE)</f>
        <v>CHICLAYO</v>
      </c>
      <c r="J6004" s="9" t="str">
        <f>+VLOOKUP(datosAvance[[#This Row],[renaes]],eess!$A$1:$G$189,7,FALSE)</f>
        <v>PICSI</v>
      </c>
    </row>
    <row r="6005" spans="1:10" x14ac:dyDescent="0.25">
      <c r="A6005">
        <v>6997</v>
      </c>
      <c r="B6005">
        <v>2</v>
      </c>
      <c r="C6005" t="s">
        <v>244</v>
      </c>
      <c r="D6005">
        <v>6</v>
      </c>
      <c r="E6005" t="s">
        <v>5</v>
      </c>
      <c r="F6005" s="9" t="str">
        <f>+VLOOKUP(datosAvance[[#This Row],[renaes]],eess!$A$1:$G$189,2,FALSE)</f>
        <v>PUCALA</v>
      </c>
      <c r="G6005" s="9" t="str">
        <f>+VLOOKUP(datosAvance[[#This Row],[renaes]],eess!$A$1:$G$189,3,FALSE)</f>
        <v>CHICLAYO</v>
      </c>
      <c r="H6005" s="9" t="str">
        <f>+VLOOKUP(datosAvance[[#This Row],[renaes]],eess!$A$1:$G$189,4,FALSE)</f>
        <v>POSOPE ALTO</v>
      </c>
      <c r="I6005" s="9" t="str">
        <f>+VLOOKUP(datosAvance[[#This Row],[renaes]],eess!$A$1:$G$189,6,FALSE)</f>
        <v>CHICLAYO</v>
      </c>
      <c r="J6005" s="9" t="str">
        <f>+VLOOKUP(datosAvance[[#This Row],[renaes]],eess!$A$1:$G$189,7,FALSE)</f>
        <v>PUCALA</v>
      </c>
    </row>
    <row r="6006" spans="1:10" x14ac:dyDescent="0.25">
      <c r="A6006">
        <v>7022</v>
      </c>
      <c r="B6006">
        <v>2</v>
      </c>
      <c r="C6006" t="s">
        <v>244</v>
      </c>
      <c r="D6006">
        <v>6</v>
      </c>
      <c r="E6006" t="s">
        <v>5</v>
      </c>
      <c r="F6006" s="9" t="str">
        <f>+VLOOKUP(datosAvance[[#This Row],[renaes]],eess!$A$1:$G$189,2,FALSE)</f>
        <v>LA ZARANDA</v>
      </c>
      <c r="G6006" s="9" t="str">
        <f>+VLOOKUP(datosAvance[[#This Row],[renaes]],eess!$A$1:$G$189,3,FALSE)</f>
        <v>FERREÐAFE</v>
      </c>
      <c r="H6006" s="9" t="str">
        <f>+VLOOKUP(datosAvance[[#This Row],[renaes]],eess!$A$1:$G$189,4,FALSE)</f>
        <v>PITIPO</v>
      </c>
      <c r="I6006" s="9" t="str">
        <f>+VLOOKUP(datosAvance[[#This Row],[renaes]],eess!$A$1:$G$189,6,FALSE)</f>
        <v>FERREÑAFE</v>
      </c>
      <c r="J6006" s="9" t="str">
        <f>+VLOOKUP(datosAvance[[#This Row],[renaes]],eess!$A$1:$G$189,7,FALSE)</f>
        <v>PITIPO</v>
      </c>
    </row>
    <row r="6007" spans="1:10" x14ac:dyDescent="0.25">
      <c r="A6007">
        <v>7023</v>
      </c>
      <c r="B6007">
        <v>0</v>
      </c>
      <c r="C6007" t="s">
        <v>244</v>
      </c>
      <c r="D6007">
        <v>6</v>
      </c>
      <c r="E6007" t="s">
        <v>5</v>
      </c>
      <c r="F6007" s="9" t="str">
        <f>+VLOOKUP(datosAvance[[#This Row],[renaes]],eess!$A$1:$G$189,2,FALSE)</f>
        <v>LAS COLMENAS</v>
      </c>
      <c r="G6007" s="9" t="str">
        <f>+VLOOKUP(datosAvance[[#This Row],[renaes]],eess!$A$1:$G$189,3,FALSE)</f>
        <v>CHICLAYO</v>
      </c>
      <c r="H6007" s="9" t="str">
        <f>+VLOOKUP(datosAvance[[#This Row],[renaes]],eess!$A$1:$G$189,4,FALSE)</f>
        <v>CHONGOYAPE</v>
      </c>
      <c r="I6007" s="9" t="str">
        <f>+VLOOKUP(datosAvance[[#This Row],[renaes]],eess!$A$1:$G$189,6,FALSE)</f>
        <v>CHICLAYO</v>
      </c>
      <c r="J6007" s="9" t="str">
        <f>+VLOOKUP(datosAvance[[#This Row],[renaes]],eess!$A$1:$G$189,7,FALSE)</f>
        <v>CHONGOYAPE</v>
      </c>
    </row>
    <row r="6008" spans="1:10" x14ac:dyDescent="0.25">
      <c r="A6008">
        <v>7107</v>
      </c>
      <c r="B6008">
        <v>9</v>
      </c>
      <c r="C6008" t="s">
        <v>244</v>
      </c>
      <c r="D6008">
        <v>6</v>
      </c>
      <c r="E6008" t="s">
        <v>5</v>
      </c>
      <c r="F6008" s="9" t="str">
        <f>+VLOOKUP(datosAvance[[#This Row],[renaes]],eess!$A$1:$G$189,2,FALSE)</f>
        <v>POMALCA</v>
      </c>
      <c r="G6008" s="9" t="str">
        <f>+VLOOKUP(datosAvance[[#This Row],[renaes]],eess!$A$1:$G$189,3,FALSE)</f>
        <v>CHICLAYO</v>
      </c>
      <c r="H6008" s="9" t="str">
        <f>+VLOOKUP(datosAvance[[#This Row],[renaes]],eess!$A$1:$G$189,4,FALSE)</f>
        <v>POMALCA</v>
      </c>
      <c r="I6008" s="9" t="str">
        <f>+VLOOKUP(datosAvance[[#This Row],[renaes]],eess!$A$1:$G$189,6,FALSE)</f>
        <v>CHICLAYO</v>
      </c>
      <c r="J6008" s="9" t="str">
        <f>+VLOOKUP(datosAvance[[#This Row],[renaes]],eess!$A$1:$G$189,7,FALSE)</f>
        <v>POMALCA</v>
      </c>
    </row>
    <row r="6009" spans="1:10" x14ac:dyDescent="0.25">
      <c r="A6009">
        <v>7183</v>
      </c>
      <c r="B6009">
        <v>8</v>
      </c>
      <c r="C6009" t="s">
        <v>244</v>
      </c>
      <c r="D6009">
        <v>6</v>
      </c>
      <c r="E6009" t="s">
        <v>5</v>
      </c>
      <c r="F6009" s="9" t="str">
        <f>+VLOOKUP(datosAvance[[#This Row],[renaes]],eess!$A$1:$G$189,2,FALSE)</f>
        <v>VILLA HERMOSA</v>
      </c>
      <c r="G6009" s="9" t="str">
        <f>+VLOOKUP(datosAvance[[#This Row],[renaes]],eess!$A$1:$G$189,3,FALSE)</f>
        <v>CHICLAYO</v>
      </c>
      <c r="H6009" s="9" t="str">
        <f>+VLOOKUP(datosAvance[[#This Row],[renaes]],eess!$A$1:$G$189,4,FALSE)</f>
        <v>JOSE LEONARDO ORTIZ</v>
      </c>
      <c r="I6009" s="9" t="str">
        <f>+VLOOKUP(datosAvance[[#This Row],[renaes]],eess!$A$1:$G$189,6,FALSE)</f>
        <v>CHICLAYO</v>
      </c>
      <c r="J6009" s="9" t="str">
        <f>+VLOOKUP(datosAvance[[#This Row],[renaes]],eess!$A$1:$G$189,7,FALSE)</f>
        <v>JOSE LEONARDO ORTIZ</v>
      </c>
    </row>
    <row r="6010" spans="1:10" x14ac:dyDescent="0.25">
      <c r="A6010">
        <v>7222</v>
      </c>
      <c r="B6010">
        <v>1</v>
      </c>
      <c r="C6010" t="s">
        <v>244</v>
      </c>
      <c r="D6010">
        <v>6</v>
      </c>
      <c r="E6010" t="s">
        <v>5</v>
      </c>
      <c r="F6010" s="9" t="str">
        <f>+VLOOKUP(datosAvance[[#This Row],[renaes]],eess!$A$1:$G$189,2,FALSE)</f>
        <v>MONTE HERMOZO</v>
      </c>
      <c r="G6010" s="9" t="str">
        <f>+VLOOKUP(datosAvance[[#This Row],[renaes]],eess!$A$1:$G$189,3,FALSE)</f>
        <v>LAMBAYEQUE</v>
      </c>
      <c r="H6010" s="9" t="str">
        <f>+VLOOKUP(datosAvance[[#This Row],[renaes]],eess!$A$1:$G$189,4,FALSE)</f>
        <v>MORROPE</v>
      </c>
      <c r="I6010" s="9" t="str">
        <f>+VLOOKUP(datosAvance[[#This Row],[renaes]],eess!$A$1:$G$189,6,FALSE)</f>
        <v>LAMBAYEQUE</v>
      </c>
      <c r="J6010" s="9" t="str">
        <f>+VLOOKUP(datosAvance[[#This Row],[renaes]],eess!$A$1:$G$189,7,FALSE)</f>
        <v>MORROPE</v>
      </c>
    </row>
    <row r="6011" spans="1:10" x14ac:dyDescent="0.25">
      <c r="A6011">
        <v>7223</v>
      </c>
      <c r="B6011">
        <v>3</v>
      </c>
      <c r="C6011" t="s">
        <v>244</v>
      </c>
      <c r="D6011">
        <v>6</v>
      </c>
      <c r="E6011" t="s">
        <v>5</v>
      </c>
      <c r="F6011" s="9" t="str">
        <f>+VLOOKUP(datosAvance[[#This Row],[renaes]],eess!$A$1:$G$189,2,FALSE)</f>
        <v>HUACA TRAPICHE DE BRONCE</v>
      </c>
      <c r="G6011" s="9" t="str">
        <f>+VLOOKUP(datosAvance[[#This Row],[renaes]],eess!$A$1:$G$189,3,FALSE)</f>
        <v>LAMBAYEQUE</v>
      </c>
      <c r="H6011" s="9" t="str">
        <f>+VLOOKUP(datosAvance[[#This Row],[renaes]],eess!$A$1:$G$189,4,FALSE)</f>
        <v>MORROPE</v>
      </c>
      <c r="I6011" s="9" t="str">
        <f>+VLOOKUP(datosAvance[[#This Row],[renaes]],eess!$A$1:$G$189,6,FALSE)</f>
        <v>LAMBAYEQUE</v>
      </c>
      <c r="J6011" s="9" t="str">
        <f>+VLOOKUP(datosAvance[[#This Row],[renaes]],eess!$A$1:$G$189,7,FALSE)</f>
        <v>MORROPE</v>
      </c>
    </row>
    <row r="6012" spans="1:10" x14ac:dyDescent="0.25">
      <c r="A6012">
        <v>7306</v>
      </c>
      <c r="B6012">
        <v>1</v>
      </c>
      <c r="C6012" t="s">
        <v>244</v>
      </c>
      <c r="D6012">
        <v>6</v>
      </c>
      <c r="E6012" t="s">
        <v>5</v>
      </c>
      <c r="F6012" s="9" t="str">
        <f>+VLOOKUP(datosAvance[[#This Row],[renaes]],eess!$A$1:$G$189,2,FALSE)</f>
        <v>LAS FLORES DE LA PRADERA</v>
      </c>
      <c r="G6012" s="9" t="str">
        <f>+VLOOKUP(datosAvance[[#This Row],[renaes]],eess!$A$1:$G$189,3,FALSE)</f>
        <v>CHICLAYO</v>
      </c>
      <c r="H6012" s="9" t="str">
        <f>+VLOOKUP(datosAvance[[#This Row],[renaes]],eess!$A$1:$G$189,4,FALSE)</f>
        <v>PIMENTEL</v>
      </c>
      <c r="I6012" s="9" t="str">
        <f>+VLOOKUP(datosAvance[[#This Row],[renaes]],eess!$A$1:$G$189,6,FALSE)</f>
        <v>CHICLAYO</v>
      </c>
      <c r="J6012" s="9" t="str">
        <f>+VLOOKUP(datosAvance[[#This Row],[renaes]],eess!$A$1:$G$189,7,FALSE)</f>
        <v>PIMENTEL</v>
      </c>
    </row>
    <row r="6013" spans="1:10" x14ac:dyDescent="0.25">
      <c r="A6013">
        <v>7315</v>
      </c>
      <c r="B6013">
        <v>0</v>
      </c>
      <c r="C6013" t="s">
        <v>244</v>
      </c>
      <c r="D6013">
        <v>6</v>
      </c>
      <c r="E6013" t="s">
        <v>5</v>
      </c>
      <c r="F6013" s="9" t="str">
        <f>+VLOOKUP(datosAvance[[#This Row],[renaes]],eess!$A$1:$G$189,2,FALSE)</f>
        <v>CALERA SANTA ROSA</v>
      </c>
      <c r="G6013" s="9" t="str">
        <f>+VLOOKUP(datosAvance[[#This Row],[renaes]],eess!$A$1:$G$189,3,FALSE)</f>
        <v>LAMBAYEQUE</v>
      </c>
      <c r="H6013" s="9" t="str">
        <f>+VLOOKUP(datosAvance[[#This Row],[renaes]],eess!$A$1:$G$189,4,FALSE)</f>
        <v>OLMOS</v>
      </c>
      <c r="I6013" s="9" t="str">
        <f>+VLOOKUP(datosAvance[[#This Row],[renaes]],eess!$A$1:$G$189,6,FALSE)</f>
        <v>LAMBAYEQUE</v>
      </c>
      <c r="J6013" s="9" t="str">
        <f>+VLOOKUP(datosAvance[[#This Row],[renaes]],eess!$A$1:$G$189,7,FALSE)</f>
        <v>OLMOS</v>
      </c>
    </row>
    <row r="6014" spans="1:10" x14ac:dyDescent="0.25">
      <c r="A6014">
        <v>7316</v>
      </c>
      <c r="B6014">
        <v>0</v>
      </c>
      <c r="C6014" t="s">
        <v>244</v>
      </c>
      <c r="D6014">
        <v>6</v>
      </c>
      <c r="E6014" t="s">
        <v>5</v>
      </c>
      <c r="F6014" s="9" t="str">
        <f>+VLOOKUP(datosAvance[[#This Row],[renaes]],eess!$A$1:$G$189,2,FALSE)</f>
        <v>CASERIO PLAYA DE CASCAJAL</v>
      </c>
      <c r="G6014" s="9" t="str">
        <f>+VLOOKUP(datosAvance[[#This Row],[renaes]],eess!$A$1:$G$189,3,FALSE)</f>
        <v>LAMBAYEQUE</v>
      </c>
      <c r="H6014" s="9" t="str">
        <f>+VLOOKUP(datosAvance[[#This Row],[renaes]],eess!$A$1:$G$189,4,FALSE)</f>
        <v>OLMOS</v>
      </c>
      <c r="I6014" s="9" t="str">
        <f>+VLOOKUP(datosAvance[[#This Row],[renaes]],eess!$A$1:$G$189,6,FALSE)</f>
        <v>LAMBAYEQUE</v>
      </c>
      <c r="J6014" s="9" t="str">
        <f>+VLOOKUP(datosAvance[[#This Row],[renaes]],eess!$A$1:$G$189,7,FALSE)</f>
        <v>OLMOS</v>
      </c>
    </row>
    <row r="6015" spans="1:10" x14ac:dyDescent="0.25">
      <c r="A6015">
        <v>7317</v>
      </c>
      <c r="B6015">
        <v>2</v>
      </c>
      <c r="C6015" t="s">
        <v>244</v>
      </c>
      <c r="D6015">
        <v>6</v>
      </c>
      <c r="E6015" t="s">
        <v>5</v>
      </c>
      <c r="F6015" s="9" t="str">
        <f>+VLOOKUP(datosAvance[[#This Row],[renaes]],eess!$A$1:$G$189,2,FALSE)</f>
        <v>SANTA CLARA</v>
      </c>
      <c r="G6015" s="9" t="str">
        <f>+VLOOKUP(datosAvance[[#This Row],[renaes]],eess!$A$1:$G$189,3,FALSE)</f>
        <v>FERREÐAFE</v>
      </c>
      <c r="H6015" s="9" t="str">
        <f>+VLOOKUP(datosAvance[[#This Row],[renaes]],eess!$A$1:$G$189,4,FALSE)</f>
        <v>PITIPO</v>
      </c>
      <c r="I6015" s="9" t="str">
        <f>+VLOOKUP(datosAvance[[#This Row],[renaes]],eess!$A$1:$G$189,6,FALSE)</f>
        <v>FERREÑAFE</v>
      </c>
      <c r="J6015" s="9" t="str">
        <f>+VLOOKUP(datosAvance[[#This Row],[renaes]],eess!$A$1:$G$189,7,FALSE)</f>
        <v>PITIPO</v>
      </c>
    </row>
    <row r="6016" spans="1:10" x14ac:dyDescent="0.25">
      <c r="A6016">
        <v>7318</v>
      </c>
      <c r="B6016">
        <v>0</v>
      </c>
      <c r="C6016" t="s">
        <v>244</v>
      </c>
      <c r="D6016">
        <v>6</v>
      </c>
      <c r="E6016" t="s">
        <v>5</v>
      </c>
      <c r="F6016" s="9" t="str">
        <f>+VLOOKUP(datosAvance[[#This Row],[renaes]],eess!$A$1:$G$189,2,FALSE)</f>
        <v>MAMAGPAMPA</v>
      </c>
      <c r="G6016" s="9" t="str">
        <f>+VLOOKUP(datosAvance[[#This Row],[renaes]],eess!$A$1:$G$189,3,FALSE)</f>
        <v>LAMBAYEQUE</v>
      </c>
      <c r="H6016" s="9" t="str">
        <f>+VLOOKUP(datosAvance[[#This Row],[renaes]],eess!$A$1:$G$189,4,FALSE)</f>
        <v>KAÑARIS</v>
      </c>
      <c r="I6016" s="9" t="str">
        <f>+VLOOKUP(datosAvance[[#This Row],[renaes]],eess!$A$1:$G$189,6,FALSE)</f>
        <v>FERREÑAFE</v>
      </c>
      <c r="J6016" s="9" t="str">
        <f>+VLOOKUP(datosAvance[[#This Row],[renaes]],eess!$A$1:$G$189,7,FALSE)</f>
        <v>CAÑARIS</v>
      </c>
    </row>
    <row r="6017" spans="1:10" x14ac:dyDescent="0.25">
      <c r="A6017">
        <v>7410</v>
      </c>
      <c r="B6017">
        <v>9</v>
      </c>
      <c r="C6017" t="s">
        <v>244</v>
      </c>
      <c r="D6017">
        <v>6</v>
      </c>
      <c r="E6017" t="s">
        <v>5</v>
      </c>
      <c r="F6017" s="9" t="str">
        <f>+VLOOKUP(datosAvance[[#This Row],[renaes]],eess!$A$1:$G$189,2,FALSE)</f>
        <v>ANTONIO RAYMONDI</v>
      </c>
      <c r="G6017" s="9" t="str">
        <f>+VLOOKUP(datosAvance[[#This Row],[renaes]],eess!$A$1:$G$189,3,FALSE)</f>
        <v>CHICLAYO</v>
      </c>
      <c r="H6017" s="9" t="str">
        <f>+VLOOKUP(datosAvance[[#This Row],[renaes]],eess!$A$1:$G$189,4,FALSE)</f>
        <v>LA VICTORIA</v>
      </c>
      <c r="I6017" s="9" t="str">
        <f>+VLOOKUP(datosAvance[[#This Row],[renaes]],eess!$A$1:$G$189,6,FALSE)</f>
        <v>CHICLAYO</v>
      </c>
      <c r="J6017" s="9" t="str">
        <f>+VLOOKUP(datosAvance[[#This Row],[renaes]],eess!$A$1:$G$189,7,FALSE)</f>
        <v>LA VICTORIA</v>
      </c>
    </row>
    <row r="6018" spans="1:10" x14ac:dyDescent="0.25">
      <c r="A6018">
        <v>9468</v>
      </c>
      <c r="B6018">
        <v>0</v>
      </c>
      <c r="C6018" t="s">
        <v>244</v>
      </c>
      <c r="D6018">
        <v>6</v>
      </c>
      <c r="E6018" t="s">
        <v>5</v>
      </c>
      <c r="F6018" s="9" t="str">
        <f>+VLOOKUP(datosAvance[[#This Row],[renaes]],eess!$A$1:$G$189,2,FALSE)</f>
        <v>CORRAL DE PIEDRA</v>
      </c>
      <c r="G6018" s="9" t="str">
        <f>+VLOOKUP(datosAvance[[#This Row],[renaes]],eess!$A$1:$G$189,3,FALSE)</f>
        <v>LAMBAYEQUE</v>
      </c>
      <c r="H6018" s="9" t="str">
        <f>+VLOOKUP(datosAvance[[#This Row],[renaes]],eess!$A$1:$G$189,4,FALSE)</f>
        <v>SALAS</v>
      </c>
      <c r="I6018" s="9" t="str">
        <f>+VLOOKUP(datosAvance[[#This Row],[renaes]],eess!$A$1:$G$189,6,FALSE)</f>
        <v>LAMBAYEQUE</v>
      </c>
      <c r="J6018" s="9" t="str">
        <f>+VLOOKUP(datosAvance[[#This Row],[renaes]],eess!$A$1:$G$189,7,FALSE)</f>
        <v>SALAS</v>
      </c>
    </row>
    <row r="6019" spans="1:10" x14ac:dyDescent="0.25">
      <c r="A6019">
        <v>10095</v>
      </c>
      <c r="B6019">
        <v>1</v>
      </c>
      <c r="C6019" t="s">
        <v>244</v>
      </c>
      <c r="D6019">
        <v>7</v>
      </c>
      <c r="E6019" t="s">
        <v>5</v>
      </c>
      <c r="F6019" s="9" t="str">
        <f>+VLOOKUP(datosAvance[[#This Row],[renaes]],eess!$A$1:$G$189,2,FALSE)</f>
        <v>ANCOL CHICO</v>
      </c>
      <c r="G6019" s="9" t="str">
        <f>+VLOOKUP(datosAvance[[#This Row],[renaes]],eess!$A$1:$G$189,3,FALSE)</f>
        <v>LAMBAYEQUE</v>
      </c>
      <c r="H6019" s="9" t="str">
        <f>+VLOOKUP(datosAvance[[#This Row],[renaes]],eess!$A$1:$G$189,4,FALSE)</f>
        <v>OLMOS</v>
      </c>
      <c r="I6019" s="9" t="str">
        <f>+VLOOKUP(datosAvance[[#This Row],[renaes]],eess!$A$1:$G$189,6,FALSE)</f>
        <v>LAMBAYEQUE</v>
      </c>
      <c r="J6019" s="9" t="str">
        <f>+VLOOKUP(datosAvance[[#This Row],[renaes]],eess!$A$1:$G$189,7,FALSE)</f>
        <v>OLMOS</v>
      </c>
    </row>
    <row r="6020" spans="1:10" x14ac:dyDescent="0.25">
      <c r="A6020">
        <v>10096</v>
      </c>
      <c r="B6020">
        <v>0</v>
      </c>
      <c r="C6020" t="s">
        <v>244</v>
      </c>
      <c r="D6020">
        <v>7</v>
      </c>
      <c r="E6020" t="s">
        <v>5</v>
      </c>
      <c r="F6020" s="9" t="str">
        <f>+VLOOKUP(datosAvance[[#This Row],[renaes]],eess!$A$1:$G$189,2,FALSE)</f>
        <v>EL PUEBLITO</v>
      </c>
      <c r="G6020" s="9" t="str">
        <f>+VLOOKUP(datosAvance[[#This Row],[renaes]],eess!$A$1:$G$189,3,FALSE)</f>
        <v>LAMBAYEQUE</v>
      </c>
      <c r="H6020" s="9" t="str">
        <f>+VLOOKUP(datosAvance[[#This Row],[renaes]],eess!$A$1:$G$189,4,FALSE)</f>
        <v>OLMOS</v>
      </c>
      <c r="I6020" s="9" t="str">
        <f>+VLOOKUP(datosAvance[[#This Row],[renaes]],eess!$A$1:$G$189,6,FALSE)</f>
        <v>LAMBAYEQUE</v>
      </c>
      <c r="J6020" s="9" t="str">
        <f>+VLOOKUP(datosAvance[[#This Row],[renaes]],eess!$A$1:$G$189,7,FALSE)</f>
        <v>OLMOS</v>
      </c>
    </row>
    <row r="6021" spans="1:10" x14ac:dyDescent="0.25">
      <c r="A6021">
        <v>11452</v>
      </c>
      <c r="B6021">
        <v>1</v>
      </c>
      <c r="C6021" t="s">
        <v>244</v>
      </c>
      <c r="D6021">
        <v>7</v>
      </c>
      <c r="E6021" t="s">
        <v>5</v>
      </c>
      <c r="F6021" s="9" t="str">
        <f>+VLOOKUP(datosAvance[[#This Row],[renaes]],eess!$A$1:$G$189,2,FALSE)</f>
        <v>LAGUNA HUANAMA</v>
      </c>
      <c r="G6021" s="9" t="str">
        <f>+VLOOKUP(datosAvance[[#This Row],[renaes]],eess!$A$1:$G$189,3,FALSE)</f>
        <v>LAMBAYEQUE</v>
      </c>
      <c r="H6021" s="9" t="str">
        <f>+VLOOKUP(datosAvance[[#This Row],[renaes]],eess!$A$1:$G$189,4,FALSE)</f>
        <v>SALAS</v>
      </c>
      <c r="I6021" s="9" t="str">
        <f>+VLOOKUP(datosAvance[[#This Row],[renaes]],eess!$A$1:$G$189,6,FALSE)</f>
        <v>LAMBAYEQUE</v>
      </c>
      <c r="J6021" s="9" t="str">
        <f>+VLOOKUP(datosAvance[[#This Row],[renaes]],eess!$A$1:$G$189,7,FALSE)</f>
        <v>SALAS</v>
      </c>
    </row>
    <row r="6022" spans="1:10" x14ac:dyDescent="0.25">
      <c r="A6022">
        <v>11470</v>
      </c>
      <c r="B6022">
        <v>1</v>
      </c>
      <c r="C6022" t="s">
        <v>244</v>
      </c>
      <c r="D6022">
        <v>7</v>
      </c>
      <c r="E6022" t="s">
        <v>5</v>
      </c>
      <c r="F6022" s="9" t="str">
        <f>+VLOOKUP(datosAvance[[#This Row],[renaes]],eess!$A$1:$G$189,2,FALSE)</f>
        <v>HOSPITAL REGIONAL LAMBAYEQUE</v>
      </c>
      <c r="G6022" s="9" t="str">
        <f>+VLOOKUP(datosAvance[[#This Row],[renaes]],eess!$A$1:$G$189,3,FALSE)</f>
        <v>NO PERTENECE A NINGUNA RED</v>
      </c>
      <c r="H6022" s="9" t="str">
        <f>+VLOOKUP(datosAvance[[#This Row],[renaes]],eess!$A$1:$G$189,4,FALSE)</f>
        <v>NO PERTENECE A NINGUNA MICRORED</v>
      </c>
      <c r="I6022" s="9" t="str">
        <f>+VLOOKUP(datosAvance[[#This Row],[renaes]],eess!$A$1:$G$189,6,FALSE)</f>
        <v>CHICLAYO</v>
      </c>
      <c r="J6022" s="9" t="str">
        <f>+VLOOKUP(datosAvance[[#This Row],[renaes]],eess!$A$1:$G$189,7,FALSE)</f>
        <v>CHICLAYO</v>
      </c>
    </row>
    <row r="6023" spans="1:10" x14ac:dyDescent="0.25">
      <c r="A6023">
        <v>11688</v>
      </c>
      <c r="B6023">
        <v>1</v>
      </c>
      <c r="C6023" t="s">
        <v>244</v>
      </c>
      <c r="D6023">
        <v>7</v>
      </c>
      <c r="E6023" t="s">
        <v>5</v>
      </c>
      <c r="F6023" s="9" t="str">
        <f>+VLOOKUP(datosAvance[[#This Row],[renaes]],eess!$A$1:$G$189,2,FALSE)</f>
        <v>LAS NORIAS</v>
      </c>
      <c r="G6023" s="9" t="str">
        <f>+VLOOKUP(datosAvance[[#This Row],[renaes]],eess!$A$1:$G$189,3,FALSE)</f>
        <v>LAMBAYEQUE</v>
      </c>
      <c r="H6023" s="9" t="str">
        <f>+VLOOKUP(datosAvance[[#This Row],[renaes]],eess!$A$1:$G$189,4,FALSE)</f>
        <v>OLMOS</v>
      </c>
      <c r="I6023" s="9" t="str">
        <f>+VLOOKUP(datosAvance[[#This Row],[renaes]],eess!$A$1:$G$189,6,FALSE)</f>
        <v>LAMBAYEQUE</v>
      </c>
      <c r="J6023" s="9" t="str">
        <f>+VLOOKUP(datosAvance[[#This Row],[renaes]],eess!$A$1:$G$189,7,FALSE)</f>
        <v>OLMOS</v>
      </c>
    </row>
    <row r="6024" spans="1:10" x14ac:dyDescent="0.25">
      <c r="A6024">
        <v>17605</v>
      </c>
      <c r="B6024">
        <v>1</v>
      </c>
      <c r="C6024" t="s">
        <v>244</v>
      </c>
      <c r="D6024">
        <v>7</v>
      </c>
      <c r="E6024" t="s">
        <v>5</v>
      </c>
      <c r="F6024" s="9" t="str">
        <f>+VLOOKUP(datosAvance[[#This Row],[renaes]],eess!$A$1:$G$189,2,FALSE)</f>
        <v>CORRAL DE ARENA</v>
      </c>
      <c r="G6024" s="9" t="str">
        <f>+VLOOKUP(datosAvance[[#This Row],[renaes]],eess!$A$1:$G$189,3,FALSE)</f>
        <v>LAMBAYEQUE</v>
      </c>
      <c r="H6024" s="9" t="str">
        <f>+VLOOKUP(datosAvance[[#This Row],[renaes]],eess!$A$1:$G$189,4,FALSE)</f>
        <v>OLMOS</v>
      </c>
      <c r="I6024" s="9" t="str">
        <f>+VLOOKUP(datosAvance[[#This Row],[renaes]],eess!$A$1:$G$189,6,FALSE)</f>
        <v>LAMBAYEQUE</v>
      </c>
      <c r="J6024" s="9" t="str">
        <f>+VLOOKUP(datosAvance[[#This Row],[renaes]],eess!$A$1:$G$189,7,FALSE)</f>
        <v>OLMOS</v>
      </c>
    </row>
    <row r="6025" spans="1:10" x14ac:dyDescent="0.25">
      <c r="A6025">
        <v>17874</v>
      </c>
      <c r="B6025">
        <v>1</v>
      </c>
      <c r="C6025" t="s">
        <v>244</v>
      </c>
      <c r="D6025">
        <v>7</v>
      </c>
      <c r="E6025" t="s">
        <v>5</v>
      </c>
      <c r="F6025" s="9" t="str">
        <f>+VLOOKUP(datosAvance[[#This Row],[renaes]],eess!$A$1:$G$189,2,FALSE)</f>
        <v>SALTUR</v>
      </c>
      <c r="G6025" s="9" t="str">
        <f>+VLOOKUP(datosAvance[[#This Row],[renaes]],eess!$A$1:$G$189,3,FALSE)</f>
        <v>CHICLAYO</v>
      </c>
      <c r="H6025" s="9" t="str">
        <f>+VLOOKUP(datosAvance[[#This Row],[renaes]],eess!$A$1:$G$189,4,FALSE)</f>
        <v>CAYALTI-ZAÑA</v>
      </c>
      <c r="I6025" s="9" t="str">
        <f>+VLOOKUP(datosAvance[[#This Row],[renaes]],eess!$A$1:$G$189,6,FALSE)</f>
        <v>CHICLAYO</v>
      </c>
      <c r="J6025" s="9" t="str">
        <f>+VLOOKUP(datosAvance[[#This Row],[renaes]],eess!$A$1:$G$189,7,FALSE)</f>
        <v>SAÑA</v>
      </c>
    </row>
    <row r="6026" spans="1:10" x14ac:dyDescent="0.25">
      <c r="A6026">
        <v>17875</v>
      </c>
      <c r="B6026">
        <v>1</v>
      </c>
      <c r="C6026" t="s">
        <v>244</v>
      </c>
      <c r="D6026">
        <v>7</v>
      </c>
      <c r="E6026" t="s">
        <v>5</v>
      </c>
      <c r="F6026" s="9" t="str">
        <f>+VLOOKUP(datosAvance[[#This Row],[renaes]],eess!$A$1:$G$189,2,FALSE)</f>
        <v>LA COMPUERTA</v>
      </c>
      <c r="G6026" s="9" t="str">
        <f>+VLOOKUP(datosAvance[[#This Row],[renaes]],eess!$A$1:$G$189,3,FALSE)</f>
        <v>CHICLAYO</v>
      </c>
      <c r="H6026" s="9" t="str">
        <f>+VLOOKUP(datosAvance[[#This Row],[renaes]],eess!$A$1:$G$189,4,FALSE)</f>
        <v>OYOTUN</v>
      </c>
      <c r="I6026" s="9" t="str">
        <f>+VLOOKUP(datosAvance[[#This Row],[renaes]],eess!$A$1:$G$189,6,FALSE)</f>
        <v>CHICLAYO</v>
      </c>
      <c r="J6026" s="9" t="str">
        <f>+VLOOKUP(datosAvance[[#This Row],[renaes]],eess!$A$1:$G$189,7,FALSE)</f>
        <v>OYOTUN</v>
      </c>
    </row>
    <row r="6027" spans="1:10" x14ac:dyDescent="0.25">
      <c r="A6027">
        <v>18872</v>
      </c>
      <c r="B6027">
        <v>1</v>
      </c>
      <c r="C6027" t="s">
        <v>244</v>
      </c>
      <c r="D6027">
        <v>7</v>
      </c>
      <c r="E6027" t="s">
        <v>5</v>
      </c>
      <c r="F6027" s="9" t="str">
        <f>+VLOOKUP(datosAvance[[#This Row],[renaes]],eess!$A$1:$G$189,2,FALSE)</f>
        <v>PASABAR ASERRADERO</v>
      </c>
      <c r="G6027" s="9" t="str">
        <f>+VLOOKUP(datosAvance[[#This Row],[renaes]],eess!$A$1:$G$189,3,FALSE)</f>
        <v>LAMBAYEQUE</v>
      </c>
      <c r="H6027" s="9" t="str">
        <f>+VLOOKUP(datosAvance[[#This Row],[renaes]],eess!$A$1:$G$189,4,FALSE)</f>
        <v>OLMOS</v>
      </c>
      <c r="I6027" s="9" t="str">
        <f>+VLOOKUP(datosAvance[[#This Row],[renaes]],eess!$A$1:$G$189,6,FALSE)</f>
        <v>LAMBAYEQUE</v>
      </c>
      <c r="J6027" s="9" t="str">
        <f>+VLOOKUP(datosAvance[[#This Row],[renaes]],eess!$A$1:$G$189,7,FALSE)</f>
        <v>OLMOS</v>
      </c>
    </row>
    <row r="6028" spans="1:10" x14ac:dyDescent="0.25">
      <c r="A6028">
        <v>26094</v>
      </c>
      <c r="B6028">
        <v>2</v>
      </c>
      <c r="C6028" t="s">
        <v>244</v>
      </c>
      <c r="D6028">
        <v>7</v>
      </c>
      <c r="E6028" t="s">
        <v>5</v>
      </c>
      <c r="F6028" s="9" t="str">
        <f>+VLOOKUP(datosAvance[[#This Row],[renaes]],eess!$A$1:$G$189,2,FALSE)</f>
        <v>CAPILLA SANTA ROSA LAMBAYEQUE</v>
      </c>
      <c r="G6028" s="9" t="str">
        <f>+VLOOKUP(datosAvance[[#This Row],[renaes]],eess!$A$1:$G$189,3,FALSE)</f>
        <v>LAMBAYEQUE</v>
      </c>
      <c r="H6028" s="9" t="str">
        <f>+VLOOKUP(datosAvance[[#This Row],[renaes]],eess!$A$1:$G$189,4,FALSE)</f>
        <v>LAMBAYEQUE</v>
      </c>
      <c r="I6028" s="9" t="str">
        <f>+VLOOKUP(datosAvance[[#This Row],[renaes]],eess!$A$1:$G$189,6,FALSE)</f>
        <v>LAMBAYEQUE</v>
      </c>
      <c r="J6028" s="9" t="str">
        <f>+VLOOKUP(datosAvance[[#This Row],[renaes]],eess!$A$1:$G$189,7,FALSE)</f>
        <v>LAMBAYEQUE</v>
      </c>
    </row>
    <row r="6029" spans="1:10" x14ac:dyDescent="0.25">
      <c r="A6029">
        <v>26269</v>
      </c>
      <c r="B6029">
        <v>0</v>
      </c>
      <c r="C6029" t="s">
        <v>244</v>
      </c>
      <c r="D6029">
        <v>7</v>
      </c>
      <c r="E6029" t="s">
        <v>5</v>
      </c>
      <c r="F6029" s="9" t="str">
        <f>+VLOOKUP(datosAvance[[#This Row],[renaes]],eess!$A$1:$G$189,2,FALSE)</f>
        <v>HUACA BLANCA</v>
      </c>
      <c r="G6029" s="9" t="str">
        <f>+VLOOKUP(datosAvance[[#This Row],[renaes]],eess!$A$1:$G$189,3,FALSE)</f>
        <v>CHICLAYO</v>
      </c>
      <c r="H6029" s="9" t="str">
        <f>+VLOOKUP(datosAvance[[#This Row],[renaes]],eess!$A$1:$G$189,4,FALSE)</f>
        <v>CHONGOYAPE</v>
      </c>
      <c r="I6029" s="9" t="str">
        <f>+VLOOKUP(datosAvance[[#This Row],[renaes]],eess!$A$1:$G$189,6,FALSE)</f>
        <v>CHICLAYO</v>
      </c>
      <c r="J6029" s="9" t="str">
        <f>+VLOOKUP(datosAvance[[#This Row],[renaes]],eess!$A$1:$G$189,7,FALSE)</f>
        <v>CHONGOYAPE</v>
      </c>
    </row>
    <row r="6030" spans="1:10" x14ac:dyDescent="0.25">
      <c r="A6030">
        <v>31139</v>
      </c>
      <c r="B6030">
        <v>0</v>
      </c>
      <c r="C6030" t="s">
        <v>244</v>
      </c>
      <c r="D6030">
        <v>7</v>
      </c>
      <c r="E6030" t="s">
        <v>5</v>
      </c>
      <c r="F6030" s="9" t="str">
        <f>+VLOOKUP(datosAvance[[#This Row],[renaes]],eess!$A$1:$G$189,2,FALSE)</f>
        <v>JANQUE</v>
      </c>
      <c r="G6030" s="9" t="str">
        <f>+VLOOKUP(datosAvance[[#This Row],[renaes]],eess!$A$1:$G$189,3,FALSE)</f>
        <v>FERREÐAFE</v>
      </c>
      <c r="H6030" s="9" t="str">
        <f>+VLOOKUP(datosAvance[[#This Row],[renaes]],eess!$A$1:$G$189,4,FALSE)</f>
        <v>INKAWASI</v>
      </c>
      <c r="I6030" s="9" t="str">
        <f>+VLOOKUP(datosAvance[[#This Row],[renaes]],eess!$A$1:$G$189,6,FALSE)</f>
        <v>FERREÑAFE</v>
      </c>
      <c r="J6030" s="9" t="str">
        <f>+VLOOKUP(datosAvance[[#This Row],[renaes]],eess!$A$1:$G$189,7,FALSE)</f>
        <v>INCAHUASI</v>
      </c>
    </row>
    <row r="6031" spans="1:10" x14ac:dyDescent="0.25">
      <c r="A6031">
        <v>31449</v>
      </c>
      <c r="B6031">
        <v>12</v>
      </c>
      <c r="C6031" t="s">
        <v>244</v>
      </c>
      <c r="D6031">
        <v>7</v>
      </c>
      <c r="E6031" t="s">
        <v>5</v>
      </c>
      <c r="F6031" s="9" t="str">
        <f>+VLOOKUP(datosAvance[[#This Row],[renaes]],eess!$A$1:$G$189,2,FALSE)</f>
        <v>TUMAN</v>
      </c>
      <c r="G6031" s="9" t="str">
        <f>+VLOOKUP(datosAvance[[#This Row],[renaes]],eess!$A$1:$G$189,3,FALSE)</f>
        <v>CHICLAYO</v>
      </c>
      <c r="H6031" s="9" t="str">
        <f>+VLOOKUP(datosAvance[[#This Row],[renaes]],eess!$A$1:$G$189,4,FALSE)</f>
        <v>POSOPE ALTO</v>
      </c>
      <c r="I6031" s="9" t="str">
        <f>+VLOOKUP(datosAvance[[#This Row],[renaes]],eess!$A$1:$G$189,6,FALSE)</f>
        <v>CHICLAYO</v>
      </c>
      <c r="J6031" s="9" t="str">
        <f>+VLOOKUP(datosAvance[[#This Row],[renaes]],eess!$A$1:$G$189,7,FALSE)</f>
        <v>TUMAN</v>
      </c>
    </row>
    <row r="6032" spans="1:10" x14ac:dyDescent="0.25">
      <c r="A6032">
        <v>32743</v>
      </c>
      <c r="B6032">
        <v>4</v>
      </c>
      <c r="C6032" t="s">
        <v>244</v>
      </c>
      <c r="D6032">
        <v>7</v>
      </c>
      <c r="E6032" t="s">
        <v>5</v>
      </c>
      <c r="F6032" s="9" t="str">
        <f>+VLOOKUP(datosAvance[[#This Row],[renaes]],eess!$A$1:$G$189,2,FALSE)</f>
        <v>POSOPE ALTO</v>
      </c>
      <c r="G6032" s="9" t="str">
        <f>+VLOOKUP(datosAvance[[#This Row],[renaes]],eess!$A$1:$G$189,3,FALSE)</f>
        <v>CHICLAYO</v>
      </c>
      <c r="H6032" s="9" t="str">
        <f>+VLOOKUP(datosAvance[[#This Row],[renaes]],eess!$A$1:$G$189,4,FALSE)</f>
        <v>POSOPE ALTO</v>
      </c>
      <c r="I6032" s="9" t="str">
        <f>+VLOOKUP(datosAvance[[#This Row],[renaes]],eess!$A$1:$G$189,6,FALSE)</f>
        <v>CHICLAYO</v>
      </c>
      <c r="J6032" s="9" t="str">
        <f>+VLOOKUP(datosAvance[[#This Row],[renaes]],eess!$A$1:$G$189,7,FALSE)</f>
        <v>PATAPO</v>
      </c>
    </row>
    <row r="6033" spans="1:10" x14ac:dyDescent="0.25">
      <c r="A6033">
        <v>4317</v>
      </c>
      <c r="B6033">
        <v>0</v>
      </c>
      <c r="C6033" t="s">
        <v>244</v>
      </c>
      <c r="D6033">
        <v>7</v>
      </c>
      <c r="E6033" t="s">
        <v>5</v>
      </c>
      <c r="F6033" s="9" t="str">
        <f>+VLOOKUP(datosAvance[[#This Row],[renaes]],eess!$A$1:$G$189,2,FALSE)</f>
        <v>HOSPITAL REGIONAL DOCENTE LAS MERCEDES</v>
      </c>
      <c r="G6033" s="9" t="str">
        <f>+VLOOKUP(datosAvance[[#This Row],[renaes]],eess!$A$1:$G$189,3,FALSE)</f>
        <v>NO PERTENECE A NINGUNA RED</v>
      </c>
      <c r="H6033" s="9" t="str">
        <f>+VLOOKUP(datosAvance[[#This Row],[renaes]],eess!$A$1:$G$189,4,FALSE)</f>
        <v>NO PERTENECE A NINGUNA MICRORED</v>
      </c>
      <c r="I6033" s="9" t="str">
        <f>+VLOOKUP(datosAvance[[#This Row],[renaes]],eess!$A$1:$G$189,6,FALSE)</f>
        <v>CHICLAYO</v>
      </c>
      <c r="J6033" s="9" t="str">
        <f>+VLOOKUP(datosAvance[[#This Row],[renaes]],eess!$A$1:$G$189,7,FALSE)</f>
        <v>CHICLAYO</v>
      </c>
    </row>
    <row r="6034" spans="1:10" x14ac:dyDescent="0.25">
      <c r="A6034">
        <v>4318</v>
      </c>
      <c r="B6034">
        <v>4</v>
      </c>
      <c r="C6034" t="s">
        <v>244</v>
      </c>
      <c r="D6034">
        <v>7</v>
      </c>
      <c r="E6034" t="s">
        <v>5</v>
      </c>
      <c r="F6034" s="9" t="str">
        <f>+VLOOKUP(datosAvance[[#This Row],[renaes]],eess!$A$1:$G$189,2,FALSE)</f>
        <v>JOSE OLAYA</v>
      </c>
      <c r="G6034" s="9" t="str">
        <f>+VLOOKUP(datosAvance[[#This Row],[renaes]],eess!$A$1:$G$189,3,FALSE)</f>
        <v>CHICLAYO</v>
      </c>
      <c r="H6034" s="9" t="str">
        <f>+VLOOKUP(datosAvance[[#This Row],[renaes]],eess!$A$1:$G$189,4,FALSE)</f>
        <v>CHICLAYO</v>
      </c>
      <c r="I6034" s="9" t="str">
        <f>+VLOOKUP(datosAvance[[#This Row],[renaes]],eess!$A$1:$G$189,6,FALSE)</f>
        <v>CHICLAYO</v>
      </c>
      <c r="J6034" s="9" t="str">
        <f>+VLOOKUP(datosAvance[[#This Row],[renaes]],eess!$A$1:$G$189,7,FALSE)</f>
        <v>CHICLAYO</v>
      </c>
    </row>
    <row r="6035" spans="1:10" x14ac:dyDescent="0.25">
      <c r="A6035">
        <v>4319</v>
      </c>
      <c r="B6035">
        <v>1</v>
      </c>
      <c r="C6035" t="s">
        <v>244</v>
      </c>
      <c r="D6035">
        <v>7</v>
      </c>
      <c r="E6035" t="s">
        <v>5</v>
      </c>
      <c r="F6035" s="9" t="str">
        <f>+VLOOKUP(datosAvance[[#This Row],[renaes]],eess!$A$1:$G$189,2,FALSE)</f>
        <v>SAN ANTONIO</v>
      </c>
      <c r="G6035" s="9" t="str">
        <f>+VLOOKUP(datosAvance[[#This Row],[renaes]],eess!$A$1:$G$189,3,FALSE)</f>
        <v>CHICLAYO</v>
      </c>
      <c r="H6035" s="9" t="str">
        <f>+VLOOKUP(datosAvance[[#This Row],[renaes]],eess!$A$1:$G$189,4,FALSE)</f>
        <v>CHICLAYO</v>
      </c>
      <c r="I6035" s="9" t="str">
        <f>+VLOOKUP(datosAvance[[#This Row],[renaes]],eess!$A$1:$G$189,6,FALSE)</f>
        <v>CHICLAYO</v>
      </c>
      <c r="J6035" s="9" t="str">
        <f>+VLOOKUP(datosAvance[[#This Row],[renaes]],eess!$A$1:$G$189,7,FALSE)</f>
        <v>CHICLAYO</v>
      </c>
    </row>
    <row r="6036" spans="1:10" x14ac:dyDescent="0.25">
      <c r="A6036">
        <v>4320</v>
      </c>
      <c r="B6036">
        <v>4</v>
      </c>
      <c r="C6036" t="s">
        <v>244</v>
      </c>
      <c r="D6036">
        <v>7</v>
      </c>
      <c r="E6036" t="s">
        <v>5</v>
      </c>
      <c r="F6036" s="9" t="str">
        <f>+VLOOKUP(datosAvance[[#This Row],[renaes]],eess!$A$1:$G$189,2,FALSE)</f>
        <v>JORGE CHAVEZ</v>
      </c>
      <c r="G6036" s="9" t="str">
        <f>+VLOOKUP(datosAvance[[#This Row],[renaes]],eess!$A$1:$G$189,3,FALSE)</f>
        <v>CHICLAYO</v>
      </c>
      <c r="H6036" s="9" t="str">
        <f>+VLOOKUP(datosAvance[[#This Row],[renaes]],eess!$A$1:$G$189,4,FALSE)</f>
        <v>CHICLAYO</v>
      </c>
      <c r="I6036" s="9" t="str">
        <f>+VLOOKUP(datosAvance[[#This Row],[renaes]],eess!$A$1:$G$189,6,FALSE)</f>
        <v>CHICLAYO</v>
      </c>
      <c r="J6036" s="9" t="str">
        <f>+VLOOKUP(datosAvance[[#This Row],[renaes]],eess!$A$1:$G$189,7,FALSE)</f>
        <v>CHICLAYO</v>
      </c>
    </row>
    <row r="6037" spans="1:10" x14ac:dyDescent="0.25">
      <c r="A6037">
        <v>4321</v>
      </c>
      <c r="B6037">
        <v>4</v>
      </c>
      <c r="C6037" t="s">
        <v>244</v>
      </c>
      <c r="D6037">
        <v>7</v>
      </c>
      <c r="E6037" t="s">
        <v>5</v>
      </c>
      <c r="F6037" s="9" t="str">
        <f>+VLOOKUP(datosAvance[[#This Row],[renaes]],eess!$A$1:$G$189,2,FALSE)</f>
        <v>TUPAC AMARU</v>
      </c>
      <c r="G6037" s="9" t="str">
        <f>+VLOOKUP(datosAvance[[#This Row],[renaes]],eess!$A$1:$G$189,3,FALSE)</f>
        <v>CHICLAYO</v>
      </c>
      <c r="H6037" s="9" t="str">
        <f>+VLOOKUP(datosAvance[[#This Row],[renaes]],eess!$A$1:$G$189,4,FALSE)</f>
        <v>CHICLAYO</v>
      </c>
      <c r="I6037" s="9" t="str">
        <f>+VLOOKUP(datosAvance[[#This Row],[renaes]],eess!$A$1:$G$189,6,FALSE)</f>
        <v>CHICLAYO</v>
      </c>
      <c r="J6037" s="9" t="str">
        <f>+VLOOKUP(datosAvance[[#This Row],[renaes]],eess!$A$1:$G$189,7,FALSE)</f>
        <v>CHICLAYO</v>
      </c>
    </row>
    <row r="6038" spans="1:10" x14ac:dyDescent="0.25">
      <c r="A6038">
        <v>4322</v>
      </c>
      <c r="B6038">
        <v>9</v>
      </c>
      <c r="C6038" t="s">
        <v>244</v>
      </c>
      <c r="D6038">
        <v>7</v>
      </c>
      <c r="E6038" t="s">
        <v>5</v>
      </c>
      <c r="F6038" s="9" t="str">
        <f>+VLOOKUP(datosAvance[[#This Row],[renaes]],eess!$A$1:$G$189,2,FALSE)</f>
        <v>JOSE QUIÑONEZ GONZALES</v>
      </c>
      <c r="G6038" s="9" t="str">
        <f>+VLOOKUP(datosAvance[[#This Row],[renaes]],eess!$A$1:$G$189,3,FALSE)</f>
        <v>CHICLAYO</v>
      </c>
      <c r="H6038" s="9" t="str">
        <f>+VLOOKUP(datosAvance[[#This Row],[renaes]],eess!$A$1:$G$189,4,FALSE)</f>
        <v>CHICLAYO</v>
      </c>
      <c r="I6038" s="9" t="str">
        <f>+VLOOKUP(datosAvance[[#This Row],[renaes]],eess!$A$1:$G$189,6,FALSE)</f>
        <v>CHICLAYO</v>
      </c>
      <c r="J6038" s="9" t="str">
        <f>+VLOOKUP(datosAvance[[#This Row],[renaes]],eess!$A$1:$G$189,7,FALSE)</f>
        <v>CHICLAYO</v>
      </c>
    </row>
    <row r="6039" spans="1:10" x14ac:dyDescent="0.25">
      <c r="A6039">
        <v>4323</v>
      </c>
      <c r="B6039">
        <v>1</v>
      </c>
      <c r="C6039" t="s">
        <v>244</v>
      </c>
      <c r="D6039">
        <v>7</v>
      </c>
      <c r="E6039" t="s">
        <v>5</v>
      </c>
      <c r="F6039" s="9" t="str">
        <f>+VLOOKUP(datosAvance[[#This Row],[renaes]],eess!$A$1:$G$189,2,FALSE)</f>
        <v>CRUZ DE LA ESPERANZA</v>
      </c>
      <c r="G6039" s="9" t="str">
        <f>+VLOOKUP(datosAvance[[#This Row],[renaes]],eess!$A$1:$G$189,3,FALSE)</f>
        <v>CHICLAYO</v>
      </c>
      <c r="H6039" s="9" t="str">
        <f>+VLOOKUP(datosAvance[[#This Row],[renaes]],eess!$A$1:$G$189,4,FALSE)</f>
        <v>CHICLAYO</v>
      </c>
      <c r="I6039" s="9" t="str">
        <f>+VLOOKUP(datosAvance[[#This Row],[renaes]],eess!$A$1:$G$189,6,FALSE)</f>
        <v>CHICLAYO</v>
      </c>
      <c r="J6039" s="9" t="str">
        <f>+VLOOKUP(datosAvance[[#This Row],[renaes]],eess!$A$1:$G$189,7,FALSE)</f>
        <v>CHICLAYO</v>
      </c>
    </row>
    <row r="6040" spans="1:10" x14ac:dyDescent="0.25">
      <c r="A6040">
        <v>4324</v>
      </c>
      <c r="B6040">
        <v>8</v>
      </c>
      <c r="C6040" t="s">
        <v>244</v>
      </c>
      <c r="D6040">
        <v>7</v>
      </c>
      <c r="E6040" t="s">
        <v>5</v>
      </c>
      <c r="F6040" s="9" t="str">
        <f>+VLOOKUP(datosAvance[[#This Row],[renaes]],eess!$A$1:$G$189,2,FALSE)</f>
        <v>CERROPON</v>
      </c>
      <c r="G6040" s="9" t="str">
        <f>+VLOOKUP(datosAvance[[#This Row],[renaes]],eess!$A$1:$G$189,3,FALSE)</f>
        <v>CHICLAYO</v>
      </c>
      <c r="H6040" s="9" t="str">
        <f>+VLOOKUP(datosAvance[[#This Row],[renaes]],eess!$A$1:$G$189,4,FALSE)</f>
        <v>CHICLAYO</v>
      </c>
      <c r="I6040" s="9" t="str">
        <f>+VLOOKUP(datosAvance[[#This Row],[renaes]],eess!$A$1:$G$189,6,FALSE)</f>
        <v>CHICLAYO</v>
      </c>
      <c r="J6040" s="9" t="str">
        <f>+VLOOKUP(datosAvance[[#This Row],[renaes]],eess!$A$1:$G$189,7,FALSE)</f>
        <v>CHICLAYO</v>
      </c>
    </row>
    <row r="6041" spans="1:10" x14ac:dyDescent="0.25">
      <c r="A6041">
        <v>4325</v>
      </c>
      <c r="B6041">
        <v>3</v>
      </c>
      <c r="C6041" t="s">
        <v>244</v>
      </c>
      <c r="D6041">
        <v>7</v>
      </c>
      <c r="E6041" t="s">
        <v>5</v>
      </c>
      <c r="F6041" s="9" t="str">
        <f>+VLOOKUP(datosAvance[[#This Row],[renaes]],eess!$A$1:$G$189,2,FALSE)</f>
        <v>VICTOR ENRIQUE TIRADO BONILLA-CHONGOYAPE</v>
      </c>
      <c r="G6041" s="9" t="str">
        <f>+VLOOKUP(datosAvance[[#This Row],[renaes]],eess!$A$1:$G$189,3,FALSE)</f>
        <v>CHICLAYO</v>
      </c>
      <c r="H6041" s="9" t="str">
        <f>+VLOOKUP(datosAvance[[#This Row],[renaes]],eess!$A$1:$G$189,4,FALSE)</f>
        <v>CHONGOYAPE</v>
      </c>
      <c r="I6041" s="9" t="str">
        <f>+VLOOKUP(datosAvance[[#This Row],[renaes]],eess!$A$1:$G$189,6,FALSE)</f>
        <v>CHICLAYO</v>
      </c>
      <c r="J6041" s="9" t="str">
        <f>+VLOOKUP(datosAvance[[#This Row],[renaes]],eess!$A$1:$G$189,7,FALSE)</f>
        <v>CHONGOYAPE</v>
      </c>
    </row>
    <row r="6042" spans="1:10" x14ac:dyDescent="0.25">
      <c r="A6042">
        <v>4326</v>
      </c>
      <c r="B6042">
        <v>3</v>
      </c>
      <c r="C6042" t="s">
        <v>244</v>
      </c>
      <c r="D6042">
        <v>7</v>
      </c>
      <c r="E6042" t="s">
        <v>5</v>
      </c>
      <c r="F6042" s="9" t="str">
        <f>+VLOOKUP(datosAvance[[#This Row],[renaes]],eess!$A$1:$G$189,2,FALSE)</f>
        <v>PAMPA GRANDE</v>
      </c>
      <c r="G6042" s="9" t="str">
        <f>+VLOOKUP(datosAvance[[#This Row],[renaes]],eess!$A$1:$G$189,3,FALSE)</f>
        <v>CHICLAYO</v>
      </c>
      <c r="H6042" s="9" t="str">
        <f>+VLOOKUP(datosAvance[[#This Row],[renaes]],eess!$A$1:$G$189,4,FALSE)</f>
        <v>CHONGOYAPE</v>
      </c>
      <c r="I6042" s="9" t="str">
        <f>+VLOOKUP(datosAvance[[#This Row],[renaes]],eess!$A$1:$G$189,6,FALSE)</f>
        <v>CHICLAYO</v>
      </c>
      <c r="J6042" s="9" t="str">
        <f>+VLOOKUP(datosAvance[[#This Row],[renaes]],eess!$A$1:$G$189,7,FALSE)</f>
        <v>CHONGOYAPE</v>
      </c>
    </row>
    <row r="6043" spans="1:10" x14ac:dyDescent="0.25">
      <c r="A6043">
        <v>4327</v>
      </c>
      <c r="B6043">
        <v>6</v>
      </c>
      <c r="C6043" t="s">
        <v>244</v>
      </c>
      <c r="D6043">
        <v>7</v>
      </c>
      <c r="E6043" t="s">
        <v>5</v>
      </c>
      <c r="F6043" s="9" t="str">
        <f>+VLOOKUP(datosAvance[[#This Row],[renaes]],eess!$A$1:$G$189,2,FALSE)</f>
        <v>LA VICTORIA SECTOR  I</v>
      </c>
      <c r="G6043" s="9" t="str">
        <f>+VLOOKUP(datosAvance[[#This Row],[renaes]],eess!$A$1:$G$189,3,FALSE)</f>
        <v>CHICLAYO</v>
      </c>
      <c r="H6043" s="9" t="str">
        <f>+VLOOKUP(datosAvance[[#This Row],[renaes]],eess!$A$1:$G$189,4,FALSE)</f>
        <v>LA VICTORIA</v>
      </c>
      <c r="I6043" s="9" t="str">
        <f>+VLOOKUP(datosAvance[[#This Row],[renaes]],eess!$A$1:$G$189,6,FALSE)</f>
        <v>CHICLAYO</v>
      </c>
      <c r="J6043" s="9" t="str">
        <f>+VLOOKUP(datosAvance[[#This Row],[renaes]],eess!$A$1:$G$189,7,FALSE)</f>
        <v>LA VICTORIA</v>
      </c>
    </row>
    <row r="6044" spans="1:10" x14ac:dyDescent="0.25">
      <c r="A6044">
        <v>4328</v>
      </c>
      <c r="B6044">
        <v>4</v>
      </c>
      <c r="C6044" t="s">
        <v>244</v>
      </c>
      <c r="D6044">
        <v>7</v>
      </c>
      <c r="E6044" t="s">
        <v>5</v>
      </c>
      <c r="F6044" s="9" t="str">
        <f>+VLOOKUP(datosAvance[[#This Row],[renaes]],eess!$A$1:$G$189,2,FALSE)</f>
        <v>LA VICTORIA SECTOR II - MARIA JESUS</v>
      </c>
      <c r="G6044" s="9" t="str">
        <f>+VLOOKUP(datosAvance[[#This Row],[renaes]],eess!$A$1:$G$189,3,FALSE)</f>
        <v>CHICLAYO</v>
      </c>
      <c r="H6044" s="9" t="str">
        <f>+VLOOKUP(datosAvance[[#This Row],[renaes]],eess!$A$1:$G$189,4,FALSE)</f>
        <v>LA VICTORIA</v>
      </c>
      <c r="I6044" s="9" t="str">
        <f>+VLOOKUP(datosAvance[[#This Row],[renaes]],eess!$A$1:$G$189,6,FALSE)</f>
        <v>CHICLAYO</v>
      </c>
      <c r="J6044" s="9" t="str">
        <f>+VLOOKUP(datosAvance[[#This Row],[renaes]],eess!$A$1:$G$189,7,FALSE)</f>
        <v>LA VICTORIA</v>
      </c>
    </row>
    <row r="6045" spans="1:10" x14ac:dyDescent="0.25">
      <c r="A6045">
        <v>4329</v>
      </c>
      <c r="B6045">
        <v>8</v>
      </c>
      <c r="C6045" t="s">
        <v>244</v>
      </c>
      <c r="D6045">
        <v>7</v>
      </c>
      <c r="E6045" t="s">
        <v>5</v>
      </c>
      <c r="F6045" s="9" t="str">
        <f>+VLOOKUP(datosAvance[[#This Row],[renaes]],eess!$A$1:$G$189,2,FALSE)</f>
        <v>EL BOSQUE</v>
      </c>
      <c r="G6045" s="9" t="str">
        <f>+VLOOKUP(datosAvance[[#This Row],[renaes]],eess!$A$1:$G$189,3,FALSE)</f>
        <v>CHICLAYO</v>
      </c>
      <c r="H6045" s="9" t="str">
        <f>+VLOOKUP(datosAvance[[#This Row],[renaes]],eess!$A$1:$G$189,4,FALSE)</f>
        <v>LA VICTORIA</v>
      </c>
      <c r="I6045" s="9" t="str">
        <f>+VLOOKUP(datosAvance[[#This Row],[renaes]],eess!$A$1:$G$189,6,FALSE)</f>
        <v>CHICLAYO</v>
      </c>
      <c r="J6045" s="9" t="str">
        <f>+VLOOKUP(datosAvance[[#This Row],[renaes]],eess!$A$1:$G$189,7,FALSE)</f>
        <v>LA VICTORIA</v>
      </c>
    </row>
    <row r="6046" spans="1:10" x14ac:dyDescent="0.25">
      <c r="A6046">
        <v>4330</v>
      </c>
      <c r="B6046">
        <v>5</v>
      </c>
      <c r="C6046" t="s">
        <v>244</v>
      </c>
      <c r="D6046">
        <v>7</v>
      </c>
      <c r="E6046" t="s">
        <v>5</v>
      </c>
      <c r="F6046" s="9" t="str">
        <f>+VLOOKUP(datosAvance[[#This Row],[renaes]],eess!$A$1:$G$189,2,FALSE)</f>
        <v>CHOSICA DEL NORTE</v>
      </c>
      <c r="G6046" s="9" t="str">
        <f>+VLOOKUP(datosAvance[[#This Row],[renaes]],eess!$A$1:$G$189,3,FALSE)</f>
        <v>CHICLAYO</v>
      </c>
      <c r="H6046" s="9" t="str">
        <f>+VLOOKUP(datosAvance[[#This Row],[renaes]],eess!$A$1:$G$189,4,FALSE)</f>
        <v>LA VICTORIA</v>
      </c>
      <c r="I6046" s="9" t="str">
        <f>+VLOOKUP(datosAvance[[#This Row],[renaes]],eess!$A$1:$G$189,6,FALSE)</f>
        <v>CHICLAYO</v>
      </c>
      <c r="J6046" s="9" t="str">
        <f>+VLOOKUP(datosAvance[[#This Row],[renaes]],eess!$A$1:$G$189,7,FALSE)</f>
        <v>LA VICTORIA</v>
      </c>
    </row>
    <row r="6047" spans="1:10" x14ac:dyDescent="0.25">
      <c r="A6047">
        <v>4331</v>
      </c>
      <c r="B6047">
        <v>4</v>
      </c>
      <c r="C6047" t="s">
        <v>244</v>
      </c>
      <c r="D6047">
        <v>7</v>
      </c>
      <c r="E6047" t="s">
        <v>5</v>
      </c>
      <c r="F6047" s="9" t="str">
        <f>+VLOOKUP(datosAvance[[#This Row],[renaes]],eess!$A$1:$G$189,2,FALSE)</f>
        <v>JOSE LEONARDO ORTIZ</v>
      </c>
      <c r="G6047" s="9" t="str">
        <f>+VLOOKUP(datosAvance[[#This Row],[renaes]],eess!$A$1:$G$189,3,FALSE)</f>
        <v>CHICLAYO</v>
      </c>
      <c r="H6047" s="9" t="str">
        <f>+VLOOKUP(datosAvance[[#This Row],[renaes]],eess!$A$1:$G$189,4,FALSE)</f>
        <v>JOSE LEONARDO ORTIZ</v>
      </c>
      <c r="I6047" s="9" t="str">
        <f>+VLOOKUP(datosAvance[[#This Row],[renaes]],eess!$A$1:$G$189,6,FALSE)</f>
        <v>CHICLAYO</v>
      </c>
      <c r="J6047" s="9" t="str">
        <f>+VLOOKUP(datosAvance[[#This Row],[renaes]],eess!$A$1:$G$189,7,FALSE)</f>
        <v>JOSE LEONARDO ORTIZ</v>
      </c>
    </row>
    <row r="6048" spans="1:10" x14ac:dyDescent="0.25">
      <c r="A6048">
        <v>4332</v>
      </c>
      <c r="B6048">
        <v>9</v>
      </c>
      <c r="C6048" t="s">
        <v>244</v>
      </c>
      <c r="D6048">
        <v>7</v>
      </c>
      <c r="E6048" t="s">
        <v>5</v>
      </c>
      <c r="F6048" s="9" t="str">
        <f>+VLOOKUP(datosAvance[[#This Row],[renaes]],eess!$A$1:$G$189,2,FALSE)</f>
        <v>PEDRO PABLO ATUSPARIAS</v>
      </c>
      <c r="G6048" s="9" t="str">
        <f>+VLOOKUP(datosAvance[[#This Row],[renaes]],eess!$A$1:$G$189,3,FALSE)</f>
        <v>CHICLAYO</v>
      </c>
      <c r="H6048" s="9" t="str">
        <f>+VLOOKUP(datosAvance[[#This Row],[renaes]],eess!$A$1:$G$189,4,FALSE)</f>
        <v>JOSE LEONARDO ORTIZ</v>
      </c>
      <c r="I6048" s="9" t="str">
        <f>+VLOOKUP(datosAvance[[#This Row],[renaes]],eess!$A$1:$G$189,6,FALSE)</f>
        <v>CHICLAYO</v>
      </c>
      <c r="J6048" s="9" t="str">
        <f>+VLOOKUP(datosAvance[[#This Row],[renaes]],eess!$A$1:$G$189,7,FALSE)</f>
        <v>JOSE LEONARDO ORTIZ</v>
      </c>
    </row>
    <row r="6049" spans="1:10" x14ac:dyDescent="0.25">
      <c r="A6049">
        <v>4333</v>
      </c>
      <c r="B6049">
        <v>4</v>
      </c>
      <c r="C6049" t="s">
        <v>244</v>
      </c>
      <c r="D6049">
        <v>7</v>
      </c>
      <c r="E6049" t="s">
        <v>5</v>
      </c>
      <c r="F6049" s="9" t="str">
        <f>+VLOOKUP(datosAvance[[#This Row],[renaes]],eess!$A$1:$G$189,2,FALSE)</f>
        <v>PAUL HARRIS</v>
      </c>
      <c r="G6049" s="9" t="str">
        <f>+VLOOKUP(datosAvance[[#This Row],[renaes]],eess!$A$1:$G$189,3,FALSE)</f>
        <v>CHICLAYO</v>
      </c>
      <c r="H6049" s="9" t="str">
        <f>+VLOOKUP(datosAvance[[#This Row],[renaes]],eess!$A$1:$G$189,4,FALSE)</f>
        <v>JOSE LEONARDO ORTIZ</v>
      </c>
      <c r="I6049" s="9" t="str">
        <f>+VLOOKUP(datosAvance[[#This Row],[renaes]],eess!$A$1:$G$189,6,FALSE)</f>
        <v>CHICLAYO</v>
      </c>
      <c r="J6049" s="9" t="str">
        <f>+VLOOKUP(datosAvance[[#This Row],[renaes]],eess!$A$1:$G$189,7,FALSE)</f>
        <v>JOSE LEONARDO ORTIZ</v>
      </c>
    </row>
    <row r="6050" spans="1:10" x14ac:dyDescent="0.25">
      <c r="A6050">
        <v>4334</v>
      </c>
      <c r="B6050">
        <v>4</v>
      </c>
      <c r="C6050" t="s">
        <v>244</v>
      </c>
      <c r="D6050">
        <v>7</v>
      </c>
      <c r="E6050" t="s">
        <v>5</v>
      </c>
      <c r="F6050" s="9" t="str">
        <f>+VLOOKUP(datosAvance[[#This Row],[renaes]],eess!$A$1:$G$189,2,FALSE)</f>
        <v>CULPON</v>
      </c>
      <c r="G6050" s="9" t="str">
        <f>+VLOOKUP(datosAvance[[#This Row],[renaes]],eess!$A$1:$G$189,3,FALSE)</f>
        <v>CHICLAYO</v>
      </c>
      <c r="H6050" s="9" t="str">
        <f>+VLOOKUP(datosAvance[[#This Row],[renaes]],eess!$A$1:$G$189,4,FALSE)</f>
        <v>JOSE LEONARDO ORTIZ</v>
      </c>
      <c r="I6050" s="9" t="str">
        <f>+VLOOKUP(datosAvance[[#This Row],[renaes]],eess!$A$1:$G$189,6,FALSE)</f>
        <v>CHICLAYO</v>
      </c>
      <c r="J6050" s="9" t="str">
        <f>+VLOOKUP(datosAvance[[#This Row],[renaes]],eess!$A$1:$G$189,7,FALSE)</f>
        <v>JOSE LEONARDO ORTIZ</v>
      </c>
    </row>
    <row r="6051" spans="1:10" x14ac:dyDescent="0.25">
      <c r="A6051">
        <v>4335</v>
      </c>
      <c r="B6051">
        <v>1</v>
      </c>
      <c r="C6051" t="s">
        <v>244</v>
      </c>
      <c r="D6051">
        <v>7</v>
      </c>
      <c r="E6051" t="s">
        <v>5</v>
      </c>
      <c r="F6051" s="9" t="str">
        <f>+VLOOKUP(datosAvance[[#This Row],[renaes]],eess!$A$1:$G$189,2,FALSE)</f>
        <v>SANTA ANA</v>
      </c>
      <c r="G6051" s="9" t="str">
        <f>+VLOOKUP(datosAvance[[#This Row],[renaes]],eess!$A$1:$G$189,3,FALSE)</f>
        <v>CHICLAYO</v>
      </c>
      <c r="H6051" s="9" t="str">
        <f>+VLOOKUP(datosAvance[[#This Row],[renaes]],eess!$A$1:$G$189,4,FALSE)</f>
        <v>JOSE LEONARDO ORTIZ</v>
      </c>
      <c r="I6051" s="9" t="str">
        <f>+VLOOKUP(datosAvance[[#This Row],[renaes]],eess!$A$1:$G$189,6,FALSE)</f>
        <v>CHICLAYO</v>
      </c>
      <c r="J6051" s="9" t="str">
        <f>+VLOOKUP(datosAvance[[#This Row],[renaes]],eess!$A$1:$G$189,7,FALSE)</f>
        <v>JOSE LEONARDO ORTIZ</v>
      </c>
    </row>
    <row r="6052" spans="1:10" x14ac:dyDescent="0.25">
      <c r="A6052">
        <v>4337</v>
      </c>
      <c r="B6052">
        <v>6</v>
      </c>
      <c r="C6052" t="s">
        <v>244</v>
      </c>
      <c r="D6052">
        <v>7</v>
      </c>
      <c r="E6052" t="s">
        <v>5</v>
      </c>
      <c r="F6052" s="9" t="str">
        <f>+VLOOKUP(datosAvance[[#This Row],[renaes]],eess!$A$1:$G$189,2,FALSE)</f>
        <v>PAMPA LA VICTORIA</v>
      </c>
      <c r="G6052" s="9" t="str">
        <f>+VLOOKUP(datosAvance[[#This Row],[renaes]],eess!$A$1:$G$189,3,FALSE)</f>
        <v>CHICLAYO</v>
      </c>
      <c r="H6052" s="9" t="str">
        <f>+VLOOKUP(datosAvance[[#This Row],[renaes]],eess!$A$1:$G$189,4,FALSE)</f>
        <v>POSOPE ALTO</v>
      </c>
      <c r="I6052" s="9" t="str">
        <f>+VLOOKUP(datosAvance[[#This Row],[renaes]],eess!$A$1:$G$189,6,FALSE)</f>
        <v>CHICLAYO</v>
      </c>
      <c r="J6052" s="9" t="str">
        <f>+VLOOKUP(datosAvance[[#This Row],[renaes]],eess!$A$1:$G$189,7,FALSE)</f>
        <v>PATAPO</v>
      </c>
    </row>
    <row r="6053" spans="1:10" x14ac:dyDescent="0.25">
      <c r="A6053">
        <v>4338</v>
      </c>
      <c r="B6053">
        <v>11</v>
      </c>
      <c r="C6053" t="s">
        <v>244</v>
      </c>
      <c r="D6053">
        <v>7</v>
      </c>
      <c r="E6053" t="s">
        <v>5</v>
      </c>
      <c r="F6053" s="9" t="str">
        <f>+VLOOKUP(datosAvance[[#This Row],[renaes]],eess!$A$1:$G$189,2,FALSE)</f>
        <v>PIMENTEL</v>
      </c>
      <c r="G6053" s="9" t="str">
        <f>+VLOOKUP(datosAvance[[#This Row],[renaes]],eess!$A$1:$G$189,3,FALSE)</f>
        <v>CHICLAYO</v>
      </c>
      <c r="H6053" s="9" t="str">
        <f>+VLOOKUP(datosAvance[[#This Row],[renaes]],eess!$A$1:$G$189,4,FALSE)</f>
        <v>PIMENTEL</v>
      </c>
      <c r="I6053" s="9" t="str">
        <f>+VLOOKUP(datosAvance[[#This Row],[renaes]],eess!$A$1:$G$189,6,FALSE)</f>
        <v>CHICLAYO</v>
      </c>
      <c r="J6053" s="9" t="str">
        <f>+VLOOKUP(datosAvance[[#This Row],[renaes]],eess!$A$1:$G$189,7,FALSE)</f>
        <v>PIMENTEL</v>
      </c>
    </row>
    <row r="6054" spans="1:10" x14ac:dyDescent="0.25">
      <c r="A6054">
        <v>4339</v>
      </c>
      <c r="B6054">
        <v>1</v>
      </c>
      <c r="C6054" t="s">
        <v>244</v>
      </c>
      <c r="D6054">
        <v>7</v>
      </c>
      <c r="E6054" t="s">
        <v>5</v>
      </c>
      <c r="F6054" s="9" t="str">
        <f>+VLOOKUP(datosAvance[[#This Row],[renaes]],eess!$A$1:$G$189,2,FALSE)</f>
        <v>SAN LUIS</v>
      </c>
      <c r="G6054" s="9" t="str">
        <f>+VLOOKUP(datosAvance[[#This Row],[renaes]],eess!$A$1:$G$189,3,FALSE)</f>
        <v>CHICLAYO</v>
      </c>
      <c r="H6054" s="9" t="str">
        <f>+VLOOKUP(datosAvance[[#This Row],[renaes]],eess!$A$1:$G$189,4,FALSE)</f>
        <v>POMALCA</v>
      </c>
      <c r="I6054" s="9" t="str">
        <f>+VLOOKUP(datosAvance[[#This Row],[renaes]],eess!$A$1:$G$189,6,FALSE)</f>
        <v>CHICLAYO</v>
      </c>
      <c r="J6054" s="9" t="str">
        <f>+VLOOKUP(datosAvance[[#This Row],[renaes]],eess!$A$1:$G$189,7,FALSE)</f>
        <v>POMALCA</v>
      </c>
    </row>
    <row r="6055" spans="1:10" x14ac:dyDescent="0.25">
      <c r="A6055">
        <v>4340</v>
      </c>
      <c r="B6055">
        <v>1</v>
      </c>
      <c r="C6055" t="s">
        <v>244</v>
      </c>
      <c r="D6055">
        <v>7</v>
      </c>
      <c r="E6055" t="s">
        <v>5</v>
      </c>
      <c r="F6055" s="9" t="str">
        <f>+VLOOKUP(datosAvance[[#This Row],[renaes]],eess!$A$1:$G$189,2,FALSE)</f>
        <v>SAN ANTONIO (POMALCA)</v>
      </c>
      <c r="G6055" s="9" t="str">
        <f>+VLOOKUP(datosAvance[[#This Row],[renaes]],eess!$A$1:$G$189,3,FALSE)</f>
        <v>CHICLAYO</v>
      </c>
      <c r="H6055" s="9" t="str">
        <f>+VLOOKUP(datosAvance[[#This Row],[renaes]],eess!$A$1:$G$189,4,FALSE)</f>
        <v>POMALCA</v>
      </c>
      <c r="I6055" s="9" t="str">
        <f>+VLOOKUP(datosAvance[[#This Row],[renaes]],eess!$A$1:$G$189,6,FALSE)</f>
        <v>CHICLAYO</v>
      </c>
      <c r="J6055" s="9" t="str">
        <f>+VLOOKUP(datosAvance[[#This Row],[renaes]],eess!$A$1:$G$189,7,FALSE)</f>
        <v>POMALCA</v>
      </c>
    </row>
    <row r="6056" spans="1:10" x14ac:dyDescent="0.25">
      <c r="A6056">
        <v>4341</v>
      </c>
      <c r="B6056">
        <v>1</v>
      </c>
      <c r="C6056" t="s">
        <v>244</v>
      </c>
      <c r="D6056">
        <v>7</v>
      </c>
      <c r="E6056" t="s">
        <v>5</v>
      </c>
      <c r="F6056" s="9" t="str">
        <f>+VLOOKUP(datosAvance[[#This Row],[renaes]],eess!$A$1:$G$189,2,FALSE)</f>
        <v>SIPAN</v>
      </c>
      <c r="G6056" s="9" t="str">
        <f>+VLOOKUP(datosAvance[[#This Row],[renaes]],eess!$A$1:$G$189,3,FALSE)</f>
        <v>CHICLAYO</v>
      </c>
      <c r="H6056" s="9" t="str">
        <f>+VLOOKUP(datosAvance[[#This Row],[renaes]],eess!$A$1:$G$189,4,FALSE)</f>
        <v>CAYALTI-ZAÑA</v>
      </c>
      <c r="I6056" s="9" t="str">
        <f>+VLOOKUP(datosAvance[[#This Row],[renaes]],eess!$A$1:$G$189,6,FALSE)</f>
        <v>CHICLAYO</v>
      </c>
      <c r="J6056" s="9" t="str">
        <f>+VLOOKUP(datosAvance[[#This Row],[renaes]],eess!$A$1:$G$189,7,FALSE)</f>
        <v>SAÑA</v>
      </c>
    </row>
    <row r="6057" spans="1:10" x14ac:dyDescent="0.25">
      <c r="A6057">
        <v>4342</v>
      </c>
      <c r="B6057">
        <v>8</v>
      </c>
      <c r="C6057" t="s">
        <v>244</v>
      </c>
      <c r="D6057">
        <v>7</v>
      </c>
      <c r="E6057" t="s">
        <v>5</v>
      </c>
      <c r="F6057" s="9" t="str">
        <f>+VLOOKUP(datosAvance[[#This Row],[renaes]],eess!$A$1:$G$189,2,FALSE)</f>
        <v>REQUE</v>
      </c>
      <c r="G6057" s="9" t="str">
        <f>+VLOOKUP(datosAvance[[#This Row],[renaes]],eess!$A$1:$G$189,3,FALSE)</f>
        <v>CHICLAYO</v>
      </c>
      <c r="H6057" s="9" t="str">
        <f>+VLOOKUP(datosAvance[[#This Row],[renaes]],eess!$A$1:$G$189,4,FALSE)</f>
        <v>REQUE-LAGUNAS</v>
      </c>
      <c r="I6057" s="9" t="str">
        <f>+VLOOKUP(datosAvance[[#This Row],[renaes]],eess!$A$1:$G$189,6,FALSE)</f>
        <v>CHICLAYO</v>
      </c>
      <c r="J6057" s="9" t="str">
        <f>+VLOOKUP(datosAvance[[#This Row],[renaes]],eess!$A$1:$G$189,7,FALSE)</f>
        <v>REQUE</v>
      </c>
    </row>
    <row r="6058" spans="1:10" x14ac:dyDescent="0.25">
      <c r="A6058">
        <v>4344</v>
      </c>
      <c r="B6058">
        <v>0</v>
      </c>
      <c r="C6058" t="s">
        <v>244</v>
      </c>
      <c r="D6058">
        <v>7</v>
      </c>
      <c r="E6058" t="s">
        <v>5</v>
      </c>
      <c r="F6058" s="9" t="str">
        <f>+VLOOKUP(datosAvance[[#This Row],[renaes]],eess!$A$1:$G$189,2,FALSE)</f>
        <v>LAS DELICIAS</v>
      </c>
      <c r="G6058" s="9" t="str">
        <f>+VLOOKUP(datosAvance[[#This Row],[renaes]],eess!$A$1:$G$189,3,FALSE)</f>
        <v>CHICLAYO</v>
      </c>
      <c r="H6058" s="9" t="str">
        <f>+VLOOKUP(datosAvance[[#This Row],[renaes]],eess!$A$1:$G$189,4,FALSE)</f>
        <v>REQUE-LAGUNAS</v>
      </c>
      <c r="I6058" s="9" t="str">
        <f>+VLOOKUP(datosAvance[[#This Row],[renaes]],eess!$A$1:$G$189,6,FALSE)</f>
        <v>CHICLAYO</v>
      </c>
      <c r="J6058" s="9" t="str">
        <f>+VLOOKUP(datosAvance[[#This Row],[renaes]],eess!$A$1:$G$189,7,FALSE)</f>
        <v>REQUE</v>
      </c>
    </row>
    <row r="6059" spans="1:10" x14ac:dyDescent="0.25">
      <c r="A6059">
        <v>4345</v>
      </c>
      <c r="B6059">
        <v>10</v>
      </c>
      <c r="C6059" t="s">
        <v>244</v>
      </c>
      <c r="D6059">
        <v>7</v>
      </c>
      <c r="E6059" t="s">
        <v>5</v>
      </c>
      <c r="F6059" s="9" t="str">
        <f>+VLOOKUP(datosAvance[[#This Row],[renaes]],eess!$A$1:$G$189,2,FALSE)</f>
        <v>SAN JOSE</v>
      </c>
      <c r="G6059" s="9" t="str">
        <f>+VLOOKUP(datosAvance[[#This Row],[renaes]],eess!$A$1:$G$189,3,FALSE)</f>
        <v>CHICLAYO</v>
      </c>
      <c r="H6059" s="9" t="str">
        <f>+VLOOKUP(datosAvance[[#This Row],[renaes]],eess!$A$1:$G$189,4,FALSE)</f>
        <v>SAN JOSE</v>
      </c>
      <c r="I6059" s="9" t="str">
        <f>+VLOOKUP(datosAvance[[#This Row],[renaes]],eess!$A$1:$G$189,6,FALSE)</f>
        <v>LAMBAYEQUE</v>
      </c>
      <c r="J6059" s="9" t="str">
        <f>+VLOOKUP(datosAvance[[#This Row],[renaes]],eess!$A$1:$G$189,7,FALSE)</f>
        <v>SAN JOSE</v>
      </c>
    </row>
    <row r="6060" spans="1:10" x14ac:dyDescent="0.25">
      <c r="A6060">
        <v>4346</v>
      </c>
      <c r="B6060">
        <v>1</v>
      </c>
      <c r="C6060" t="s">
        <v>244</v>
      </c>
      <c r="D6060">
        <v>7</v>
      </c>
      <c r="E6060" t="s">
        <v>5</v>
      </c>
      <c r="F6060" s="9" t="str">
        <f>+VLOOKUP(datosAvance[[#This Row],[renaes]],eess!$A$1:$G$189,2,FALSE)</f>
        <v>SAN CARLOS</v>
      </c>
      <c r="G6060" s="9" t="str">
        <f>+VLOOKUP(datosAvance[[#This Row],[renaes]],eess!$A$1:$G$189,3,FALSE)</f>
        <v>CHICLAYO</v>
      </c>
      <c r="H6060" s="9" t="str">
        <f>+VLOOKUP(datosAvance[[#This Row],[renaes]],eess!$A$1:$G$189,4,FALSE)</f>
        <v>SAN JOSE</v>
      </c>
      <c r="I6060" s="9" t="str">
        <f>+VLOOKUP(datosAvance[[#This Row],[renaes]],eess!$A$1:$G$189,6,FALSE)</f>
        <v>LAMBAYEQUE</v>
      </c>
      <c r="J6060" s="9" t="str">
        <f>+VLOOKUP(datosAvance[[#This Row],[renaes]],eess!$A$1:$G$189,7,FALSE)</f>
        <v>SAN JOSE</v>
      </c>
    </row>
    <row r="6061" spans="1:10" x14ac:dyDescent="0.25">
      <c r="A6061">
        <v>4347</v>
      </c>
      <c r="B6061">
        <v>0</v>
      </c>
      <c r="C6061" t="s">
        <v>244</v>
      </c>
      <c r="D6061">
        <v>7</v>
      </c>
      <c r="E6061" t="s">
        <v>5</v>
      </c>
      <c r="F6061" s="9" t="str">
        <f>+VLOOKUP(datosAvance[[#This Row],[renaes]],eess!$A$1:$G$189,2,FALSE)</f>
        <v>BODEGONES</v>
      </c>
      <c r="G6061" s="9" t="str">
        <f>+VLOOKUP(datosAvance[[#This Row],[renaes]],eess!$A$1:$G$189,3,FALSE)</f>
        <v>CHICLAYO</v>
      </c>
      <c r="H6061" s="9" t="str">
        <f>+VLOOKUP(datosAvance[[#This Row],[renaes]],eess!$A$1:$G$189,4,FALSE)</f>
        <v>SAN JOSE</v>
      </c>
      <c r="I6061" s="9" t="str">
        <f>+VLOOKUP(datosAvance[[#This Row],[renaes]],eess!$A$1:$G$189,6,FALSE)</f>
        <v>LAMBAYEQUE</v>
      </c>
      <c r="J6061" s="9" t="str">
        <f>+VLOOKUP(datosAvance[[#This Row],[renaes]],eess!$A$1:$G$189,7,FALSE)</f>
        <v>SAN JOSE</v>
      </c>
    </row>
    <row r="6062" spans="1:10" x14ac:dyDescent="0.25">
      <c r="A6062">
        <v>4348</v>
      </c>
      <c r="B6062">
        <v>4</v>
      </c>
      <c r="C6062" t="s">
        <v>244</v>
      </c>
      <c r="D6062">
        <v>7</v>
      </c>
      <c r="E6062" t="s">
        <v>5</v>
      </c>
      <c r="F6062" s="9" t="str">
        <f>+VLOOKUP(datosAvance[[#This Row],[renaes]],eess!$A$1:$G$189,2,FALSE)</f>
        <v>CIUDAD DE DIOS - JUAN TOMIS STACK</v>
      </c>
      <c r="G6062" s="9" t="str">
        <f>+VLOOKUP(datosAvance[[#This Row],[renaes]],eess!$A$1:$G$189,3,FALSE)</f>
        <v>CHICLAYO</v>
      </c>
      <c r="H6062" s="9" t="str">
        <f>+VLOOKUP(datosAvance[[#This Row],[renaes]],eess!$A$1:$G$189,4,FALSE)</f>
        <v>SAN JOSE</v>
      </c>
      <c r="I6062" s="9" t="str">
        <f>+VLOOKUP(datosAvance[[#This Row],[renaes]],eess!$A$1:$G$189,6,FALSE)</f>
        <v>LAMBAYEQUE</v>
      </c>
      <c r="J6062" s="9" t="str">
        <f>+VLOOKUP(datosAvance[[#This Row],[renaes]],eess!$A$1:$G$189,7,FALSE)</f>
        <v>SAN JOSE</v>
      </c>
    </row>
    <row r="6063" spans="1:10" x14ac:dyDescent="0.25">
      <c r="A6063">
        <v>4349</v>
      </c>
      <c r="B6063">
        <v>4</v>
      </c>
      <c r="C6063" t="s">
        <v>244</v>
      </c>
      <c r="D6063">
        <v>7</v>
      </c>
      <c r="E6063" t="s">
        <v>5</v>
      </c>
      <c r="F6063" s="9" t="str">
        <f>+VLOOKUP(datosAvance[[#This Row],[renaes]],eess!$A$1:$G$189,2,FALSE)</f>
        <v>MONSEFU</v>
      </c>
      <c r="G6063" s="9" t="str">
        <f>+VLOOKUP(datosAvance[[#This Row],[renaes]],eess!$A$1:$G$189,3,FALSE)</f>
        <v>CHICLAYO</v>
      </c>
      <c r="H6063" s="9" t="str">
        <f>+VLOOKUP(datosAvance[[#This Row],[renaes]],eess!$A$1:$G$189,4,FALSE)</f>
        <v>CIRCUITO DE PLAYA</v>
      </c>
      <c r="I6063" s="9" t="str">
        <f>+VLOOKUP(datosAvance[[#This Row],[renaes]],eess!$A$1:$G$189,6,FALSE)</f>
        <v>CHICLAYO</v>
      </c>
      <c r="J6063" s="9" t="str">
        <f>+VLOOKUP(datosAvance[[#This Row],[renaes]],eess!$A$1:$G$189,7,FALSE)</f>
        <v>MONSEFU</v>
      </c>
    </row>
    <row r="6064" spans="1:10" x14ac:dyDescent="0.25">
      <c r="A6064">
        <v>4350</v>
      </c>
      <c r="B6064">
        <v>0</v>
      </c>
      <c r="C6064" t="s">
        <v>244</v>
      </c>
      <c r="D6064">
        <v>7</v>
      </c>
      <c r="E6064" t="s">
        <v>5</v>
      </c>
      <c r="F6064" s="9" t="str">
        <f>+VLOOKUP(datosAvance[[#This Row],[renaes]],eess!$A$1:$G$189,2,FALSE)</f>
        <v>CALLANCA</v>
      </c>
      <c r="G6064" s="9" t="str">
        <f>+VLOOKUP(datosAvance[[#This Row],[renaes]],eess!$A$1:$G$189,3,FALSE)</f>
        <v>CHICLAYO</v>
      </c>
      <c r="H6064" s="9" t="str">
        <f>+VLOOKUP(datosAvance[[#This Row],[renaes]],eess!$A$1:$G$189,4,FALSE)</f>
        <v>CIRCUITO DE PLAYA</v>
      </c>
      <c r="I6064" s="9" t="str">
        <f>+VLOOKUP(datosAvance[[#This Row],[renaes]],eess!$A$1:$G$189,6,FALSE)</f>
        <v>CHICLAYO</v>
      </c>
      <c r="J6064" s="9" t="str">
        <f>+VLOOKUP(datosAvance[[#This Row],[renaes]],eess!$A$1:$G$189,7,FALSE)</f>
        <v>MONSEFU</v>
      </c>
    </row>
    <row r="6065" spans="1:10" x14ac:dyDescent="0.25">
      <c r="A6065">
        <v>4351</v>
      </c>
      <c r="B6065">
        <v>1</v>
      </c>
      <c r="C6065" t="s">
        <v>244</v>
      </c>
      <c r="D6065">
        <v>7</v>
      </c>
      <c r="E6065" t="s">
        <v>5</v>
      </c>
      <c r="F6065" s="9" t="str">
        <f>+VLOOKUP(datosAvance[[#This Row],[renaes]],eess!$A$1:$G$189,2,FALSE)</f>
        <v>POMAPE</v>
      </c>
      <c r="G6065" s="9" t="str">
        <f>+VLOOKUP(datosAvance[[#This Row],[renaes]],eess!$A$1:$G$189,3,FALSE)</f>
        <v>CHICLAYO</v>
      </c>
      <c r="H6065" s="9" t="str">
        <f>+VLOOKUP(datosAvance[[#This Row],[renaes]],eess!$A$1:$G$189,4,FALSE)</f>
        <v>CIRCUITO DE PLAYA</v>
      </c>
      <c r="I6065" s="9" t="str">
        <f>+VLOOKUP(datosAvance[[#This Row],[renaes]],eess!$A$1:$G$189,6,FALSE)</f>
        <v>CHICLAYO</v>
      </c>
      <c r="J6065" s="9" t="str">
        <f>+VLOOKUP(datosAvance[[#This Row],[renaes]],eess!$A$1:$G$189,7,FALSE)</f>
        <v>MONSEFU</v>
      </c>
    </row>
    <row r="6066" spans="1:10" x14ac:dyDescent="0.25">
      <c r="A6066">
        <v>4353</v>
      </c>
      <c r="B6066">
        <v>2</v>
      </c>
      <c r="C6066" t="s">
        <v>244</v>
      </c>
      <c r="D6066">
        <v>7</v>
      </c>
      <c r="E6066" t="s">
        <v>5</v>
      </c>
      <c r="F6066" s="9" t="str">
        <f>+VLOOKUP(datosAvance[[#This Row],[renaes]],eess!$A$1:$G$189,2,FALSE)</f>
        <v>CIUDAD ETEN</v>
      </c>
      <c r="G6066" s="9" t="str">
        <f>+VLOOKUP(datosAvance[[#This Row],[renaes]],eess!$A$1:$G$189,3,FALSE)</f>
        <v>CHICLAYO</v>
      </c>
      <c r="H6066" s="9" t="str">
        <f>+VLOOKUP(datosAvance[[#This Row],[renaes]],eess!$A$1:$G$189,4,FALSE)</f>
        <v>CIRCUITO DE PLAYA</v>
      </c>
      <c r="I6066" s="9" t="str">
        <f>+VLOOKUP(datosAvance[[#This Row],[renaes]],eess!$A$1:$G$189,6,FALSE)</f>
        <v>CHICLAYO</v>
      </c>
      <c r="J6066" s="9" t="str">
        <f>+VLOOKUP(datosAvance[[#This Row],[renaes]],eess!$A$1:$G$189,7,FALSE)</f>
        <v>ETEN</v>
      </c>
    </row>
    <row r="6067" spans="1:10" x14ac:dyDescent="0.25">
      <c r="A6067">
        <v>4355</v>
      </c>
      <c r="B6067">
        <v>2</v>
      </c>
      <c r="C6067" t="s">
        <v>244</v>
      </c>
      <c r="D6067">
        <v>7</v>
      </c>
      <c r="E6067" t="s">
        <v>5</v>
      </c>
      <c r="F6067" s="9" t="str">
        <f>+VLOOKUP(datosAvance[[#This Row],[renaes]],eess!$A$1:$G$189,2,FALSE)</f>
        <v>SANTA ROSA</v>
      </c>
      <c r="G6067" s="9" t="str">
        <f>+VLOOKUP(datosAvance[[#This Row],[renaes]],eess!$A$1:$G$189,3,FALSE)</f>
        <v>CHICLAYO</v>
      </c>
      <c r="H6067" s="9" t="str">
        <f>+VLOOKUP(datosAvance[[#This Row],[renaes]],eess!$A$1:$G$189,4,FALSE)</f>
        <v>CIRCUITO DE PLAYA</v>
      </c>
      <c r="I6067" s="9" t="str">
        <f>+VLOOKUP(datosAvance[[#This Row],[renaes]],eess!$A$1:$G$189,6,FALSE)</f>
        <v>CHICLAYO</v>
      </c>
      <c r="J6067" s="9" t="str">
        <f>+VLOOKUP(datosAvance[[#This Row],[renaes]],eess!$A$1:$G$189,7,FALSE)</f>
        <v>SANTA ROSA</v>
      </c>
    </row>
    <row r="6068" spans="1:10" x14ac:dyDescent="0.25">
      <c r="A6068">
        <v>4356</v>
      </c>
      <c r="B6068">
        <v>1</v>
      </c>
      <c r="C6068" t="s">
        <v>244</v>
      </c>
      <c r="D6068">
        <v>7</v>
      </c>
      <c r="E6068" t="s">
        <v>5</v>
      </c>
      <c r="F6068" s="9" t="str">
        <f>+VLOOKUP(datosAvance[[#This Row],[renaes]],eess!$A$1:$G$189,2,FALSE)</f>
        <v>ZAÑA</v>
      </c>
      <c r="G6068" s="9" t="str">
        <f>+VLOOKUP(datosAvance[[#This Row],[renaes]],eess!$A$1:$G$189,3,FALSE)</f>
        <v>CHICLAYO</v>
      </c>
      <c r="H6068" s="9" t="str">
        <f>+VLOOKUP(datosAvance[[#This Row],[renaes]],eess!$A$1:$G$189,4,FALSE)</f>
        <v>CAYALTI-ZAÑA</v>
      </c>
      <c r="I6068" s="9" t="str">
        <f>+VLOOKUP(datosAvance[[#This Row],[renaes]],eess!$A$1:$G$189,6,FALSE)</f>
        <v>CHICLAYO</v>
      </c>
      <c r="J6068" s="9" t="str">
        <f>+VLOOKUP(datosAvance[[#This Row],[renaes]],eess!$A$1:$G$189,7,FALSE)</f>
        <v>SAÑA</v>
      </c>
    </row>
    <row r="6069" spans="1:10" x14ac:dyDescent="0.25">
      <c r="A6069">
        <v>4357</v>
      </c>
      <c r="B6069">
        <v>1</v>
      </c>
      <c r="C6069" t="s">
        <v>244</v>
      </c>
      <c r="D6069">
        <v>7</v>
      </c>
      <c r="E6069" t="s">
        <v>5</v>
      </c>
      <c r="F6069" s="9" t="str">
        <f>+VLOOKUP(datosAvance[[#This Row],[renaes]],eess!$A$1:$G$189,2,FALSE)</f>
        <v>COLLIQUE</v>
      </c>
      <c r="G6069" s="9" t="str">
        <f>+VLOOKUP(datosAvance[[#This Row],[renaes]],eess!$A$1:$G$189,3,FALSE)</f>
        <v>CHICLAYO</v>
      </c>
      <c r="H6069" s="9" t="str">
        <f>+VLOOKUP(datosAvance[[#This Row],[renaes]],eess!$A$1:$G$189,4,FALSE)</f>
        <v>CAYALTI-ZAÑA</v>
      </c>
      <c r="I6069" s="9" t="str">
        <f>+VLOOKUP(datosAvance[[#This Row],[renaes]],eess!$A$1:$G$189,6,FALSE)</f>
        <v>CHICLAYO</v>
      </c>
      <c r="J6069" s="9" t="str">
        <f>+VLOOKUP(datosAvance[[#This Row],[renaes]],eess!$A$1:$G$189,7,FALSE)</f>
        <v>SAÑA</v>
      </c>
    </row>
    <row r="6070" spans="1:10" x14ac:dyDescent="0.25">
      <c r="A6070">
        <v>4359</v>
      </c>
      <c r="B6070">
        <v>2</v>
      </c>
      <c r="C6070" t="s">
        <v>244</v>
      </c>
      <c r="D6070">
        <v>7</v>
      </c>
      <c r="E6070" t="s">
        <v>5</v>
      </c>
      <c r="F6070" s="9" t="str">
        <f>+VLOOKUP(datosAvance[[#This Row],[renaes]],eess!$A$1:$G$189,2,FALSE)</f>
        <v>MOCUPE VIEJO (TRADIC.)</v>
      </c>
      <c r="G6070" s="9" t="str">
        <f>+VLOOKUP(datosAvance[[#This Row],[renaes]],eess!$A$1:$G$189,3,FALSE)</f>
        <v>CHICLAYO</v>
      </c>
      <c r="H6070" s="9" t="str">
        <f>+VLOOKUP(datosAvance[[#This Row],[renaes]],eess!$A$1:$G$189,4,FALSE)</f>
        <v>REQUE-LAGUNAS</v>
      </c>
      <c r="I6070" s="9" t="str">
        <f>+VLOOKUP(datosAvance[[#This Row],[renaes]],eess!$A$1:$G$189,6,FALSE)</f>
        <v>CHICLAYO</v>
      </c>
      <c r="J6070" s="9" t="str">
        <f>+VLOOKUP(datosAvance[[#This Row],[renaes]],eess!$A$1:$G$189,7,FALSE)</f>
        <v>LAGUNAS</v>
      </c>
    </row>
    <row r="6071" spans="1:10" x14ac:dyDescent="0.25">
      <c r="A6071">
        <v>4360</v>
      </c>
      <c r="B6071">
        <v>3</v>
      </c>
      <c r="C6071" t="s">
        <v>244</v>
      </c>
      <c r="D6071">
        <v>7</v>
      </c>
      <c r="E6071" t="s">
        <v>5</v>
      </c>
      <c r="F6071" s="9" t="str">
        <f>+VLOOKUP(datosAvance[[#This Row],[renaes]],eess!$A$1:$G$189,2,FALSE)</f>
        <v>MOCUPE NUEVO</v>
      </c>
      <c r="G6071" s="9" t="str">
        <f>+VLOOKUP(datosAvance[[#This Row],[renaes]],eess!$A$1:$G$189,3,FALSE)</f>
        <v>CHICLAYO</v>
      </c>
      <c r="H6071" s="9" t="str">
        <f>+VLOOKUP(datosAvance[[#This Row],[renaes]],eess!$A$1:$G$189,4,FALSE)</f>
        <v>REQUE-LAGUNAS</v>
      </c>
      <c r="I6071" s="9" t="str">
        <f>+VLOOKUP(datosAvance[[#This Row],[renaes]],eess!$A$1:$G$189,6,FALSE)</f>
        <v>CHICLAYO</v>
      </c>
      <c r="J6071" s="9" t="str">
        <f>+VLOOKUP(datosAvance[[#This Row],[renaes]],eess!$A$1:$G$189,7,FALSE)</f>
        <v>LAGUNAS</v>
      </c>
    </row>
    <row r="6072" spans="1:10" x14ac:dyDescent="0.25">
      <c r="A6072">
        <v>4361</v>
      </c>
      <c r="B6072">
        <v>2</v>
      </c>
      <c r="C6072" t="s">
        <v>244</v>
      </c>
      <c r="D6072">
        <v>7</v>
      </c>
      <c r="E6072" t="s">
        <v>5</v>
      </c>
      <c r="F6072" s="9" t="str">
        <f>+VLOOKUP(datosAvance[[#This Row],[renaes]],eess!$A$1:$G$189,2,FALSE)</f>
        <v>LAGUNAS</v>
      </c>
      <c r="G6072" s="9" t="str">
        <f>+VLOOKUP(datosAvance[[#This Row],[renaes]],eess!$A$1:$G$189,3,FALSE)</f>
        <v>CHICLAYO</v>
      </c>
      <c r="H6072" s="9" t="str">
        <f>+VLOOKUP(datosAvance[[#This Row],[renaes]],eess!$A$1:$G$189,4,FALSE)</f>
        <v>REQUE-LAGUNAS</v>
      </c>
      <c r="I6072" s="9" t="str">
        <f>+VLOOKUP(datosAvance[[#This Row],[renaes]],eess!$A$1:$G$189,6,FALSE)</f>
        <v>CHICLAYO</v>
      </c>
      <c r="J6072" s="9" t="str">
        <f>+VLOOKUP(datosAvance[[#This Row],[renaes]],eess!$A$1:$G$189,7,FALSE)</f>
        <v>LAGUNAS</v>
      </c>
    </row>
    <row r="6073" spans="1:10" x14ac:dyDescent="0.25">
      <c r="A6073">
        <v>4362</v>
      </c>
      <c r="B6073">
        <v>1</v>
      </c>
      <c r="C6073" t="s">
        <v>244</v>
      </c>
      <c r="D6073">
        <v>7</v>
      </c>
      <c r="E6073" t="s">
        <v>5</v>
      </c>
      <c r="F6073" s="9" t="str">
        <f>+VLOOKUP(datosAvance[[#This Row],[renaes]],eess!$A$1:$G$189,2,FALSE)</f>
        <v>TUPAC AMARU</v>
      </c>
      <c r="G6073" s="9" t="str">
        <f>+VLOOKUP(datosAvance[[#This Row],[renaes]],eess!$A$1:$G$189,3,FALSE)</f>
        <v>CHICLAYO</v>
      </c>
      <c r="H6073" s="9" t="str">
        <f>+VLOOKUP(datosAvance[[#This Row],[renaes]],eess!$A$1:$G$189,4,FALSE)</f>
        <v>REQUE-LAGUNAS</v>
      </c>
      <c r="I6073" s="9" t="str">
        <f>+VLOOKUP(datosAvance[[#This Row],[renaes]],eess!$A$1:$G$189,6,FALSE)</f>
        <v>CHICLAYO</v>
      </c>
      <c r="J6073" s="9" t="str">
        <f>+VLOOKUP(datosAvance[[#This Row],[renaes]],eess!$A$1:$G$189,7,FALSE)</f>
        <v>LAGUNAS</v>
      </c>
    </row>
    <row r="6074" spans="1:10" x14ac:dyDescent="0.25">
      <c r="A6074">
        <v>4363</v>
      </c>
      <c r="B6074">
        <v>1</v>
      </c>
      <c r="C6074" t="s">
        <v>244</v>
      </c>
      <c r="D6074">
        <v>7</v>
      </c>
      <c r="E6074" t="s">
        <v>5</v>
      </c>
      <c r="F6074" s="9" t="str">
        <f>+VLOOKUP(datosAvance[[#This Row],[renaes]],eess!$A$1:$G$189,2,FALSE)</f>
        <v>PUEBLO LIBRE</v>
      </c>
      <c r="G6074" s="9" t="str">
        <f>+VLOOKUP(datosAvance[[#This Row],[renaes]],eess!$A$1:$G$189,3,FALSE)</f>
        <v>CHICLAYO</v>
      </c>
      <c r="H6074" s="9" t="str">
        <f>+VLOOKUP(datosAvance[[#This Row],[renaes]],eess!$A$1:$G$189,4,FALSE)</f>
        <v>REQUE-LAGUNAS</v>
      </c>
      <c r="I6074" s="9" t="str">
        <f>+VLOOKUP(datosAvance[[#This Row],[renaes]],eess!$A$1:$G$189,6,FALSE)</f>
        <v>CHICLAYO</v>
      </c>
      <c r="J6074" s="9" t="str">
        <f>+VLOOKUP(datosAvance[[#This Row],[renaes]],eess!$A$1:$G$189,7,FALSE)</f>
        <v>LAGUNAS</v>
      </c>
    </row>
    <row r="6075" spans="1:10" x14ac:dyDescent="0.25">
      <c r="A6075">
        <v>4364</v>
      </c>
      <c r="B6075">
        <v>4</v>
      </c>
      <c r="C6075" t="s">
        <v>244</v>
      </c>
      <c r="D6075">
        <v>7</v>
      </c>
      <c r="E6075" t="s">
        <v>5</v>
      </c>
      <c r="F6075" s="9" t="str">
        <f>+VLOOKUP(datosAvance[[#This Row],[renaes]],eess!$A$1:$G$189,2,FALSE)</f>
        <v>NUEVA ARICA</v>
      </c>
      <c r="G6075" s="9" t="str">
        <f>+VLOOKUP(datosAvance[[#This Row],[renaes]],eess!$A$1:$G$189,3,FALSE)</f>
        <v>CHICLAYO</v>
      </c>
      <c r="H6075" s="9" t="str">
        <f>+VLOOKUP(datosAvance[[#This Row],[renaes]],eess!$A$1:$G$189,4,FALSE)</f>
        <v>OYOTUN</v>
      </c>
      <c r="I6075" s="9" t="str">
        <f>+VLOOKUP(datosAvance[[#This Row],[renaes]],eess!$A$1:$G$189,6,FALSE)</f>
        <v>CHICLAYO</v>
      </c>
      <c r="J6075" s="9" t="str">
        <f>+VLOOKUP(datosAvance[[#This Row],[renaes]],eess!$A$1:$G$189,7,FALSE)</f>
        <v>NUEVA ARICA</v>
      </c>
    </row>
    <row r="6076" spans="1:10" x14ac:dyDescent="0.25">
      <c r="A6076">
        <v>4366</v>
      </c>
      <c r="B6076">
        <v>2</v>
      </c>
      <c r="C6076" t="s">
        <v>244</v>
      </c>
      <c r="D6076">
        <v>7</v>
      </c>
      <c r="E6076" t="s">
        <v>5</v>
      </c>
      <c r="F6076" s="9" t="str">
        <f>+VLOOKUP(datosAvance[[#This Row],[renaes]],eess!$A$1:$G$189,2,FALSE)</f>
        <v>OYOTUN</v>
      </c>
      <c r="G6076" s="9" t="str">
        <f>+VLOOKUP(datosAvance[[#This Row],[renaes]],eess!$A$1:$G$189,3,FALSE)</f>
        <v>CHICLAYO</v>
      </c>
      <c r="H6076" s="9" t="str">
        <f>+VLOOKUP(datosAvance[[#This Row],[renaes]],eess!$A$1:$G$189,4,FALSE)</f>
        <v>OYOTUN</v>
      </c>
      <c r="I6076" s="9" t="str">
        <f>+VLOOKUP(datosAvance[[#This Row],[renaes]],eess!$A$1:$G$189,6,FALSE)</f>
        <v>CHICLAYO</v>
      </c>
      <c r="J6076" s="9" t="str">
        <f>+VLOOKUP(datosAvance[[#This Row],[renaes]],eess!$A$1:$G$189,7,FALSE)</f>
        <v>OYOTUN</v>
      </c>
    </row>
    <row r="6077" spans="1:10" x14ac:dyDescent="0.25">
      <c r="A6077">
        <v>4368</v>
      </c>
      <c r="B6077">
        <v>1</v>
      </c>
      <c r="C6077" t="s">
        <v>244</v>
      </c>
      <c r="D6077">
        <v>7</v>
      </c>
      <c r="E6077" t="s">
        <v>5</v>
      </c>
      <c r="F6077" s="9" t="str">
        <f>+VLOOKUP(datosAvance[[#This Row],[renaes]],eess!$A$1:$G$189,2,FALSE)</f>
        <v>PAN DE AZUCAR</v>
      </c>
      <c r="G6077" s="9" t="str">
        <f>+VLOOKUP(datosAvance[[#This Row],[renaes]],eess!$A$1:$G$189,3,FALSE)</f>
        <v>CHICLAYO</v>
      </c>
      <c r="H6077" s="9" t="str">
        <f>+VLOOKUP(datosAvance[[#This Row],[renaes]],eess!$A$1:$G$189,4,FALSE)</f>
        <v>OYOTUN</v>
      </c>
      <c r="I6077" s="9" t="str">
        <f>+VLOOKUP(datosAvance[[#This Row],[renaes]],eess!$A$1:$G$189,6,FALSE)</f>
        <v>CHICLAYO</v>
      </c>
      <c r="J6077" s="9" t="str">
        <f>+VLOOKUP(datosAvance[[#This Row],[renaes]],eess!$A$1:$G$189,7,FALSE)</f>
        <v>OYOTUN</v>
      </c>
    </row>
    <row r="6078" spans="1:10" x14ac:dyDescent="0.25">
      <c r="A6078">
        <v>4369</v>
      </c>
      <c r="B6078">
        <v>1</v>
      </c>
      <c r="C6078" t="s">
        <v>244</v>
      </c>
      <c r="D6078">
        <v>7</v>
      </c>
      <c r="E6078" t="s">
        <v>5</v>
      </c>
      <c r="F6078" s="9" t="str">
        <f>+VLOOKUP(datosAvance[[#This Row],[renaes]],eess!$A$1:$G$189,2,FALSE)</f>
        <v>VIRGEN DE LAS MERCEDES LA OTRA BANDA</v>
      </c>
      <c r="G6078" s="9" t="str">
        <f>+VLOOKUP(datosAvance[[#This Row],[renaes]],eess!$A$1:$G$189,3,FALSE)</f>
        <v>CHICLAYO</v>
      </c>
      <c r="H6078" s="9" t="str">
        <f>+VLOOKUP(datosAvance[[#This Row],[renaes]],eess!$A$1:$G$189,4,FALSE)</f>
        <v>CAYALTI-ZAÑA</v>
      </c>
      <c r="I6078" s="9" t="str">
        <f>+VLOOKUP(datosAvance[[#This Row],[renaes]],eess!$A$1:$G$189,6,FALSE)</f>
        <v>CHICLAYO</v>
      </c>
      <c r="J6078" s="9" t="str">
        <f>+VLOOKUP(datosAvance[[#This Row],[renaes]],eess!$A$1:$G$189,7,FALSE)</f>
        <v>SAÑA</v>
      </c>
    </row>
    <row r="6079" spans="1:10" x14ac:dyDescent="0.25">
      <c r="A6079">
        <v>4370</v>
      </c>
      <c r="B6079">
        <v>0</v>
      </c>
      <c r="C6079" t="s">
        <v>244</v>
      </c>
      <c r="D6079">
        <v>7</v>
      </c>
      <c r="E6079" t="s">
        <v>5</v>
      </c>
      <c r="F6079" s="9" t="str">
        <f>+VLOOKUP(datosAvance[[#This Row],[renaes]],eess!$A$1:$G$189,2,FALSE)</f>
        <v>HOSPITAL BELEN - LAMBAYEQUE</v>
      </c>
      <c r="G6079" s="9" t="str">
        <f>+VLOOKUP(datosAvance[[#This Row],[renaes]],eess!$A$1:$G$189,3,FALSE)</f>
        <v>NO PERTENECE A NINGUNA RED</v>
      </c>
      <c r="H6079" s="9" t="str">
        <f>+VLOOKUP(datosAvance[[#This Row],[renaes]],eess!$A$1:$G$189,4,FALSE)</f>
        <v>NO PERTENECE A NINGUNA MICRORED</v>
      </c>
      <c r="I6079" s="9" t="str">
        <f>+VLOOKUP(datosAvance[[#This Row],[renaes]],eess!$A$1:$G$189,6,FALSE)</f>
        <v>LAMBAYEQUE</v>
      </c>
      <c r="J6079" s="9" t="str">
        <f>+VLOOKUP(datosAvance[[#This Row],[renaes]],eess!$A$1:$G$189,7,FALSE)</f>
        <v>LAMBAYEQUE</v>
      </c>
    </row>
    <row r="6080" spans="1:10" x14ac:dyDescent="0.25">
      <c r="A6080">
        <v>4371</v>
      </c>
      <c r="B6080">
        <v>5</v>
      </c>
      <c r="C6080" t="s">
        <v>244</v>
      </c>
      <c r="D6080">
        <v>7</v>
      </c>
      <c r="E6080" t="s">
        <v>5</v>
      </c>
      <c r="F6080" s="9" t="str">
        <f>+VLOOKUP(datosAvance[[#This Row],[renaes]],eess!$A$1:$G$189,2,FALSE)</f>
        <v>JAYANCA</v>
      </c>
      <c r="G6080" s="9" t="str">
        <f>+VLOOKUP(datosAvance[[#This Row],[renaes]],eess!$A$1:$G$189,3,FALSE)</f>
        <v>LAMBAYEQUE</v>
      </c>
      <c r="H6080" s="9" t="str">
        <f>+VLOOKUP(datosAvance[[#This Row],[renaes]],eess!$A$1:$G$189,4,FALSE)</f>
        <v>JAYANCA</v>
      </c>
      <c r="I6080" s="9" t="str">
        <f>+VLOOKUP(datosAvance[[#This Row],[renaes]],eess!$A$1:$G$189,6,FALSE)</f>
        <v>LAMBAYEQUE</v>
      </c>
      <c r="J6080" s="9" t="str">
        <f>+VLOOKUP(datosAvance[[#This Row],[renaes]],eess!$A$1:$G$189,7,FALSE)</f>
        <v>JAYANCA</v>
      </c>
    </row>
    <row r="6081" spans="1:10" x14ac:dyDescent="0.25">
      <c r="A6081">
        <v>4372</v>
      </c>
      <c r="B6081">
        <v>7</v>
      </c>
      <c r="C6081" t="s">
        <v>244</v>
      </c>
      <c r="D6081">
        <v>7</v>
      </c>
      <c r="E6081" t="s">
        <v>5</v>
      </c>
      <c r="F6081" s="9" t="str">
        <f>+VLOOKUP(datosAvance[[#This Row],[renaes]],eess!$A$1:$G$189,2,FALSE)</f>
        <v>SAN MARTIN</v>
      </c>
      <c r="G6081" s="9" t="str">
        <f>+VLOOKUP(datosAvance[[#This Row],[renaes]],eess!$A$1:$G$189,3,FALSE)</f>
        <v>LAMBAYEQUE</v>
      </c>
      <c r="H6081" s="9" t="str">
        <f>+VLOOKUP(datosAvance[[#This Row],[renaes]],eess!$A$1:$G$189,4,FALSE)</f>
        <v>LAMBAYEQUE</v>
      </c>
      <c r="I6081" s="9" t="str">
        <f>+VLOOKUP(datosAvance[[#This Row],[renaes]],eess!$A$1:$G$189,6,FALSE)</f>
        <v>LAMBAYEQUE</v>
      </c>
      <c r="J6081" s="9" t="str">
        <f>+VLOOKUP(datosAvance[[#This Row],[renaes]],eess!$A$1:$G$189,7,FALSE)</f>
        <v>LAMBAYEQUE</v>
      </c>
    </row>
    <row r="6082" spans="1:10" x14ac:dyDescent="0.25">
      <c r="A6082">
        <v>4373</v>
      </c>
      <c r="B6082">
        <v>10</v>
      </c>
      <c r="C6082" t="s">
        <v>244</v>
      </c>
      <c r="D6082">
        <v>7</v>
      </c>
      <c r="E6082" t="s">
        <v>5</v>
      </c>
      <c r="F6082" s="9" t="str">
        <f>+VLOOKUP(datosAvance[[#This Row],[renaes]],eess!$A$1:$G$189,2,FALSE)</f>
        <v>TORIBIA CASTRO CHIRINOS</v>
      </c>
      <c r="G6082" s="9" t="str">
        <f>+VLOOKUP(datosAvance[[#This Row],[renaes]],eess!$A$1:$G$189,3,FALSE)</f>
        <v>LAMBAYEQUE</v>
      </c>
      <c r="H6082" s="9" t="str">
        <f>+VLOOKUP(datosAvance[[#This Row],[renaes]],eess!$A$1:$G$189,4,FALSE)</f>
        <v>LAMBAYEQUE</v>
      </c>
      <c r="I6082" s="9" t="str">
        <f>+VLOOKUP(datosAvance[[#This Row],[renaes]],eess!$A$1:$G$189,6,FALSE)</f>
        <v>LAMBAYEQUE</v>
      </c>
      <c r="J6082" s="9" t="str">
        <f>+VLOOKUP(datosAvance[[#This Row],[renaes]],eess!$A$1:$G$189,7,FALSE)</f>
        <v>LAMBAYEQUE</v>
      </c>
    </row>
    <row r="6083" spans="1:10" x14ac:dyDescent="0.25">
      <c r="A6083">
        <v>4374</v>
      </c>
      <c r="B6083">
        <v>1</v>
      </c>
      <c r="C6083" t="s">
        <v>244</v>
      </c>
      <c r="D6083">
        <v>7</v>
      </c>
      <c r="E6083" t="s">
        <v>5</v>
      </c>
      <c r="F6083" s="9" t="str">
        <f>+VLOOKUP(datosAvance[[#This Row],[renaes]],eess!$A$1:$G$189,2,FALSE)</f>
        <v>SIALUPE HUAMANTANGA</v>
      </c>
      <c r="G6083" s="9" t="str">
        <f>+VLOOKUP(datosAvance[[#This Row],[renaes]],eess!$A$1:$G$189,3,FALSE)</f>
        <v>LAMBAYEQUE</v>
      </c>
      <c r="H6083" s="9" t="str">
        <f>+VLOOKUP(datosAvance[[#This Row],[renaes]],eess!$A$1:$G$189,4,FALSE)</f>
        <v>LAMBAYEQUE</v>
      </c>
      <c r="I6083" s="9" t="str">
        <f>+VLOOKUP(datosAvance[[#This Row],[renaes]],eess!$A$1:$G$189,6,FALSE)</f>
        <v>LAMBAYEQUE</v>
      </c>
      <c r="J6083" s="9" t="str">
        <f>+VLOOKUP(datosAvance[[#This Row],[renaes]],eess!$A$1:$G$189,7,FALSE)</f>
        <v>LAMBAYEQUE</v>
      </c>
    </row>
    <row r="6084" spans="1:10" x14ac:dyDescent="0.25">
      <c r="A6084">
        <v>4375</v>
      </c>
      <c r="B6084">
        <v>3</v>
      </c>
      <c r="C6084" t="s">
        <v>244</v>
      </c>
      <c r="D6084">
        <v>7</v>
      </c>
      <c r="E6084" t="s">
        <v>5</v>
      </c>
      <c r="F6084" s="9" t="str">
        <f>+VLOOKUP(datosAvance[[#This Row],[renaes]],eess!$A$1:$G$189,2,FALSE)</f>
        <v>MUYFINCA-PUNTO 09</v>
      </c>
      <c r="G6084" s="9" t="str">
        <f>+VLOOKUP(datosAvance[[#This Row],[renaes]],eess!$A$1:$G$189,3,FALSE)</f>
        <v>LAMBAYEQUE</v>
      </c>
      <c r="H6084" s="9" t="str">
        <f>+VLOOKUP(datosAvance[[#This Row],[renaes]],eess!$A$1:$G$189,4,FALSE)</f>
        <v>LAMBAYEQUE</v>
      </c>
      <c r="I6084" s="9" t="str">
        <f>+VLOOKUP(datosAvance[[#This Row],[renaes]],eess!$A$1:$G$189,6,FALSE)</f>
        <v>LAMBAYEQUE</v>
      </c>
      <c r="J6084" s="9" t="str">
        <f>+VLOOKUP(datosAvance[[#This Row],[renaes]],eess!$A$1:$G$189,7,FALSE)</f>
        <v>LAMBAYEQUE</v>
      </c>
    </row>
    <row r="6085" spans="1:10" x14ac:dyDescent="0.25">
      <c r="A6085">
        <v>4376</v>
      </c>
      <c r="B6085">
        <v>4</v>
      </c>
      <c r="C6085" t="s">
        <v>244</v>
      </c>
      <c r="D6085">
        <v>7</v>
      </c>
      <c r="E6085" t="s">
        <v>5</v>
      </c>
      <c r="F6085" s="9" t="str">
        <f>+VLOOKUP(datosAvance[[#This Row],[renaes]],eess!$A$1:$G$189,2,FALSE)</f>
        <v>ILLIMO</v>
      </c>
      <c r="G6085" s="9" t="str">
        <f>+VLOOKUP(datosAvance[[#This Row],[renaes]],eess!$A$1:$G$189,3,FALSE)</f>
        <v>LAMBAYEQUE</v>
      </c>
      <c r="H6085" s="9" t="str">
        <f>+VLOOKUP(datosAvance[[#This Row],[renaes]],eess!$A$1:$G$189,4,FALSE)</f>
        <v>ILLIMO</v>
      </c>
      <c r="I6085" s="9" t="str">
        <f>+VLOOKUP(datosAvance[[#This Row],[renaes]],eess!$A$1:$G$189,6,FALSE)</f>
        <v>LAMBAYEQUE</v>
      </c>
      <c r="J6085" s="9" t="str">
        <f>+VLOOKUP(datosAvance[[#This Row],[renaes]],eess!$A$1:$G$189,7,FALSE)</f>
        <v>ILLIMO</v>
      </c>
    </row>
    <row r="6086" spans="1:10" x14ac:dyDescent="0.25">
      <c r="A6086">
        <v>4377</v>
      </c>
      <c r="B6086">
        <v>1</v>
      </c>
      <c r="C6086" t="s">
        <v>244</v>
      </c>
      <c r="D6086">
        <v>7</v>
      </c>
      <c r="E6086" t="s">
        <v>5</v>
      </c>
      <c r="F6086" s="9" t="str">
        <f>+VLOOKUP(datosAvance[[#This Row],[renaes]],eess!$A$1:$G$189,2,FALSE)</f>
        <v>CHIRIMOYO</v>
      </c>
      <c r="G6086" s="9" t="str">
        <f>+VLOOKUP(datosAvance[[#This Row],[renaes]],eess!$A$1:$G$189,3,FALSE)</f>
        <v>LAMBAYEQUE</v>
      </c>
      <c r="H6086" s="9" t="str">
        <f>+VLOOKUP(datosAvance[[#This Row],[renaes]],eess!$A$1:$G$189,4,FALSE)</f>
        <v>ILLIMO</v>
      </c>
      <c r="I6086" s="9" t="str">
        <f>+VLOOKUP(datosAvance[[#This Row],[renaes]],eess!$A$1:$G$189,6,FALSE)</f>
        <v>LAMBAYEQUE</v>
      </c>
      <c r="J6086" s="9" t="str">
        <f>+VLOOKUP(datosAvance[[#This Row],[renaes]],eess!$A$1:$G$189,7,FALSE)</f>
        <v>ILLIMO</v>
      </c>
    </row>
    <row r="6087" spans="1:10" x14ac:dyDescent="0.25">
      <c r="A6087">
        <v>4378</v>
      </c>
      <c r="B6087">
        <v>1</v>
      </c>
      <c r="C6087" t="s">
        <v>244</v>
      </c>
      <c r="D6087">
        <v>7</v>
      </c>
      <c r="E6087" t="s">
        <v>5</v>
      </c>
      <c r="F6087" s="9" t="str">
        <f>+VLOOKUP(datosAvance[[#This Row],[renaes]],eess!$A$1:$G$189,2,FALSE)</f>
        <v>SAN PEDRO SASAPE</v>
      </c>
      <c r="G6087" s="9" t="str">
        <f>+VLOOKUP(datosAvance[[#This Row],[renaes]],eess!$A$1:$G$189,3,FALSE)</f>
        <v>LAMBAYEQUE</v>
      </c>
      <c r="H6087" s="9" t="str">
        <f>+VLOOKUP(datosAvance[[#This Row],[renaes]],eess!$A$1:$G$189,4,FALSE)</f>
        <v>ILLIMO</v>
      </c>
      <c r="I6087" s="9" t="str">
        <f>+VLOOKUP(datosAvance[[#This Row],[renaes]],eess!$A$1:$G$189,6,FALSE)</f>
        <v>LAMBAYEQUE</v>
      </c>
      <c r="J6087" s="9" t="str">
        <f>+VLOOKUP(datosAvance[[#This Row],[renaes]],eess!$A$1:$G$189,7,FALSE)</f>
        <v>ILLIMO</v>
      </c>
    </row>
    <row r="6088" spans="1:10" x14ac:dyDescent="0.25">
      <c r="A6088">
        <v>4379</v>
      </c>
      <c r="B6088">
        <v>0</v>
      </c>
      <c r="C6088" t="s">
        <v>244</v>
      </c>
      <c r="D6088">
        <v>7</v>
      </c>
      <c r="E6088" t="s">
        <v>5</v>
      </c>
      <c r="F6088" s="9" t="str">
        <f>+VLOOKUP(datosAvance[[#This Row],[renaes]],eess!$A$1:$G$189,2,FALSE)</f>
        <v>LA VIÑA (JAYANCA)</v>
      </c>
      <c r="G6088" s="9" t="str">
        <f>+VLOOKUP(datosAvance[[#This Row],[renaes]],eess!$A$1:$G$189,3,FALSE)</f>
        <v>LAMBAYEQUE</v>
      </c>
      <c r="H6088" s="9" t="str">
        <f>+VLOOKUP(datosAvance[[#This Row],[renaes]],eess!$A$1:$G$189,4,FALSE)</f>
        <v>JAYANCA</v>
      </c>
      <c r="I6088" s="9" t="str">
        <f>+VLOOKUP(datosAvance[[#This Row],[renaes]],eess!$A$1:$G$189,6,FALSE)</f>
        <v>LAMBAYEQUE</v>
      </c>
      <c r="J6088" s="9" t="str">
        <f>+VLOOKUP(datosAvance[[#This Row],[renaes]],eess!$A$1:$G$189,7,FALSE)</f>
        <v>JAYANCA</v>
      </c>
    </row>
    <row r="6089" spans="1:10" x14ac:dyDescent="0.25">
      <c r="A6089">
        <v>4380</v>
      </c>
      <c r="B6089">
        <v>5</v>
      </c>
      <c r="C6089" t="s">
        <v>244</v>
      </c>
      <c r="D6089">
        <v>7</v>
      </c>
      <c r="E6089" t="s">
        <v>5</v>
      </c>
      <c r="F6089" s="9" t="str">
        <f>+VLOOKUP(datosAvance[[#This Row],[renaes]],eess!$A$1:$G$189,2,FALSE)</f>
        <v>MOCHUMI</v>
      </c>
      <c r="G6089" s="9" t="str">
        <f>+VLOOKUP(datosAvance[[#This Row],[renaes]],eess!$A$1:$G$189,3,FALSE)</f>
        <v>LAMBAYEQUE</v>
      </c>
      <c r="H6089" s="9" t="str">
        <f>+VLOOKUP(datosAvance[[#This Row],[renaes]],eess!$A$1:$G$189,4,FALSE)</f>
        <v>MOCHUMI</v>
      </c>
      <c r="I6089" s="9" t="str">
        <f>+VLOOKUP(datosAvance[[#This Row],[renaes]],eess!$A$1:$G$189,6,FALSE)</f>
        <v>LAMBAYEQUE</v>
      </c>
      <c r="J6089" s="9" t="str">
        <f>+VLOOKUP(datosAvance[[#This Row],[renaes]],eess!$A$1:$G$189,7,FALSE)</f>
        <v>MOCHUMI</v>
      </c>
    </row>
    <row r="6090" spans="1:10" x14ac:dyDescent="0.25">
      <c r="A6090">
        <v>4381</v>
      </c>
      <c r="B6090">
        <v>1</v>
      </c>
      <c r="C6090" t="s">
        <v>244</v>
      </c>
      <c r="D6090">
        <v>7</v>
      </c>
      <c r="E6090" t="s">
        <v>5</v>
      </c>
      <c r="F6090" s="9" t="str">
        <f>+VLOOKUP(datosAvance[[#This Row],[renaes]],eess!$A$1:$G$189,2,FALSE)</f>
        <v>MARAVILLAS</v>
      </c>
      <c r="G6090" s="9" t="str">
        <f>+VLOOKUP(datosAvance[[#This Row],[renaes]],eess!$A$1:$G$189,3,FALSE)</f>
        <v>LAMBAYEQUE</v>
      </c>
      <c r="H6090" s="9" t="str">
        <f>+VLOOKUP(datosAvance[[#This Row],[renaes]],eess!$A$1:$G$189,4,FALSE)</f>
        <v>MOCHUMI</v>
      </c>
      <c r="I6090" s="9" t="str">
        <f>+VLOOKUP(datosAvance[[#This Row],[renaes]],eess!$A$1:$G$189,6,FALSE)</f>
        <v>LAMBAYEQUE</v>
      </c>
      <c r="J6090" s="9" t="str">
        <f>+VLOOKUP(datosAvance[[#This Row],[renaes]],eess!$A$1:$G$189,7,FALSE)</f>
        <v>MOCHUMI</v>
      </c>
    </row>
    <row r="6091" spans="1:10" x14ac:dyDescent="0.25">
      <c r="A6091">
        <v>4382</v>
      </c>
      <c r="B6091">
        <v>4</v>
      </c>
      <c r="C6091" t="s">
        <v>244</v>
      </c>
      <c r="D6091">
        <v>7</v>
      </c>
      <c r="E6091" t="s">
        <v>5</v>
      </c>
      <c r="F6091" s="9" t="str">
        <f>+VLOOKUP(datosAvance[[#This Row],[renaes]],eess!$A$1:$G$189,2,FALSE)</f>
        <v>PUNTO CUATRO</v>
      </c>
      <c r="G6091" s="9" t="str">
        <f>+VLOOKUP(datosAvance[[#This Row],[renaes]],eess!$A$1:$G$189,3,FALSE)</f>
        <v>LAMBAYEQUE</v>
      </c>
      <c r="H6091" s="9" t="str">
        <f>+VLOOKUP(datosAvance[[#This Row],[renaes]],eess!$A$1:$G$189,4,FALSE)</f>
        <v>MOCHUMI</v>
      </c>
      <c r="I6091" s="9" t="str">
        <f>+VLOOKUP(datosAvance[[#This Row],[renaes]],eess!$A$1:$G$189,6,FALSE)</f>
        <v>LAMBAYEQUE</v>
      </c>
      <c r="J6091" s="9" t="str">
        <f>+VLOOKUP(datosAvance[[#This Row],[renaes]],eess!$A$1:$G$189,7,FALSE)</f>
        <v>MOCHUMI</v>
      </c>
    </row>
    <row r="6092" spans="1:10" x14ac:dyDescent="0.25">
      <c r="A6092">
        <v>4383</v>
      </c>
      <c r="B6092">
        <v>0</v>
      </c>
      <c r="C6092" t="s">
        <v>244</v>
      </c>
      <c r="D6092">
        <v>7</v>
      </c>
      <c r="E6092" t="s">
        <v>5</v>
      </c>
      <c r="F6092" s="9" t="str">
        <f>+VLOOKUP(datosAvance[[#This Row],[renaes]],eess!$A$1:$G$189,2,FALSE)</f>
        <v>PAREDONES MUY FINCA</v>
      </c>
      <c r="G6092" s="9" t="str">
        <f>+VLOOKUP(datosAvance[[#This Row],[renaes]],eess!$A$1:$G$189,3,FALSE)</f>
        <v>LAMBAYEQUE</v>
      </c>
      <c r="H6092" s="9" t="str">
        <f>+VLOOKUP(datosAvance[[#This Row],[renaes]],eess!$A$1:$G$189,4,FALSE)</f>
        <v>MOCHUMI</v>
      </c>
      <c r="I6092" s="9" t="str">
        <f>+VLOOKUP(datosAvance[[#This Row],[renaes]],eess!$A$1:$G$189,6,FALSE)</f>
        <v>LAMBAYEQUE</v>
      </c>
      <c r="J6092" s="9" t="str">
        <f>+VLOOKUP(datosAvance[[#This Row],[renaes]],eess!$A$1:$G$189,7,FALSE)</f>
        <v>MOCHUMI</v>
      </c>
    </row>
    <row r="6093" spans="1:10" x14ac:dyDescent="0.25">
      <c r="A6093">
        <v>4384</v>
      </c>
      <c r="B6093">
        <v>1</v>
      </c>
      <c r="C6093" t="s">
        <v>244</v>
      </c>
      <c r="D6093">
        <v>7</v>
      </c>
      <c r="E6093" t="s">
        <v>5</v>
      </c>
      <c r="F6093" s="9" t="str">
        <f>+VLOOKUP(datosAvance[[#This Row],[renaes]],eess!$A$1:$G$189,2,FALSE)</f>
        <v>PACORA</v>
      </c>
      <c r="G6093" s="9" t="str">
        <f>+VLOOKUP(datosAvance[[#This Row],[renaes]],eess!$A$1:$G$189,3,FALSE)</f>
        <v>LAMBAYEQUE</v>
      </c>
      <c r="H6093" s="9" t="str">
        <f>+VLOOKUP(datosAvance[[#This Row],[renaes]],eess!$A$1:$G$189,4,FALSE)</f>
        <v>ILLIMO</v>
      </c>
      <c r="I6093" s="9" t="str">
        <f>+VLOOKUP(datosAvance[[#This Row],[renaes]],eess!$A$1:$G$189,6,FALSE)</f>
        <v>LAMBAYEQUE</v>
      </c>
      <c r="J6093" s="9" t="str">
        <f>+VLOOKUP(datosAvance[[#This Row],[renaes]],eess!$A$1:$G$189,7,FALSE)</f>
        <v>PACORA</v>
      </c>
    </row>
    <row r="6094" spans="1:10" x14ac:dyDescent="0.25">
      <c r="A6094">
        <v>4385</v>
      </c>
      <c r="B6094">
        <v>0</v>
      </c>
      <c r="C6094" t="s">
        <v>244</v>
      </c>
      <c r="D6094">
        <v>7</v>
      </c>
      <c r="E6094" t="s">
        <v>5</v>
      </c>
      <c r="F6094" s="9" t="str">
        <f>+VLOOKUP(datosAvance[[#This Row],[renaes]],eess!$A$1:$G$189,2,FALSE)</f>
        <v>HUACA RIVERA</v>
      </c>
      <c r="G6094" s="9" t="str">
        <f>+VLOOKUP(datosAvance[[#This Row],[renaes]],eess!$A$1:$G$189,3,FALSE)</f>
        <v>LAMBAYEQUE</v>
      </c>
      <c r="H6094" s="9" t="str">
        <f>+VLOOKUP(datosAvance[[#This Row],[renaes]],eess!$A$1:$G$189,4,FALSE)</f>
        <v>ILLIMO</v>
      </c>
      <c r="I6094" s="9" t="str">
        <f>+VLOOKUP(datosAvance[[#This Row],[renaes]],eess!$A$1:$G$189,6,FALSE)</f>
        <v>LAMBAYEQUE</v>
      </c>
      <c r="J6094" s="9" t="str">
        <f>+VLOOKUP(datosAvance[[#This Row],[renaes]],eess!$A$1:$G$189,7,FALSE)</f>
        <v>PACORA</v>
      </c>
    </row>
    <row r="6095" spans="1:10" x14ac:dyDescent="0.25">
      <c r="A6095">
        <v>4386</v>
      </c>
      <c r="B6095">
        <v>1</v>
      </c>
      <c r="C6095" t="s">
        <v>244</v>
      </c>
      <c r="D6095">
        <v>7</v>
      </c>
      <c r="E6095" t="s">
        <v>5</v>
      </c>
      <c r="F6095" s="9" t="str">
        <f>+VLOOKUP(datosAvance[[#This Row],[renaes]],eess!$A$1:$G$189,2,FALSE)</f>
        <v>SALAS</v>
      </c>
      <c r="G6095" s="9" t="str">
        <f>+VLOOKUP(datosAvance[[#This Row],[renaes]],eess!$A$1:$G$189,3,FALSE)</f>
        <v>LAMBAYEQUE</v>
      </c>
      <c r="H6095" s="9" t="str">
        <f>+VLOOKUP(datosAvance[[#This Row],[renaes]],eess!$A$1:$G$189,4,FALSE)</f>
        <v>SALAS</v>
      </c>
      <c r="I6095" s="9" t="str">
        <f>+VLOOKUP(datosAvance[[#This Row],[renaes]],eess!$A$1:$G$189,6,FALSE)</f>
        <v>LAMBAYEQUE</v>
      </c>
      <c r="J6095" s="9" t="str">
        <f>+VLOOKUP(datosAvance[[#This Row],[renaes]],eess!$A$1:$G$189,7,FALSE)</f>
        <v>SALAS</v>
      </c>
    </row>
    <row r="6096" spans="1:10" x14ac:dyDescent="0.25">
      <c r="A6096">
        <v>4387</v>
      </c>
      <c r="B6096">
        <v>1</v>
      </c>
      <c r="C6096" t="s">
        <v>244</v>
      </c>
      <c r="D6096">
        <v>7</v>
      </c>
      <c r="E6096" t="s">
        <v>5</v>
      </c>
      <c r="F6096" s="9" t="str">
        <f>+VLOOKUP(datosAvance[[#This Row],[renaes]],eess!$A$1:$G$189,2,FALSE)</f>
        <v>PENACHI</v>
      </c>
      <c r="G6096" s="9" t="str">
        <f>+VLOOKUP(datosAvance[[#This Row],[renaes]],eess!$A$1:$G$189,3,FALSE)</f>
        <v>LAMBAYEQUE</v>
      </c>
      <c r="H6096" s="9" t="str">
        <f>+VLOOKUP(datosAvance[[#This Row],[renaes]],eess!$A$1:$G$189,4,FALSE)</f>
        <v>SALAS</v>
      </c>
      <c r="I6096" s="9" t="str">
        <f>+VLOOKUP(datosAvance[[#This Row],[renaes]],eess!$A$1:$G$189,6,FALSE)</f>
        <v>LAMBAYEQUE</v>
      </c>
      <c r="J6096" s="9" t="str">
        <f>+VLOOKUP(datosAvance[[#This Row],[renaes]],eess!$A$1:$G$189,7,FALSE)</f>
        <v>SALAS</v>
      </c>
    </row>
    <row r="6097" spans="1:10" x14ac:dyDescent="0.25">
      <c r="A6097">
        <v>4389</v>
      </c>
      <c r="B6097">
        <v>3</v>
      </c>
      <c r="C6097" t="s">
        <v>244</v>
      </c>
      <c r="D6097">
        <v>7</v>
      </c>
      <c r="E6097" t="s">
        <v>5</v>
      </c>
      <c r="F6097" s="9" t="str">
        <f>+VLOOKUP(datosAvance[[#This Row],[renaes]],eess!$A$1:$G$189,2,FALSE)</f>
        <v>TUCUME</v>
      </c>
      <c r="G6097" s="9" t="str">
        <f>+VLOOKUP(datosAvance[[#This Row],[renaes]],eess!$A$1:$G$189,3,FALSE)</f>
        <v>LAMBAYEQUE</v>
      </c>
      <c r="H6097" s="9" t="str">
        <f>+VLOOKUP(datosAvance[[#This Row],[renaes]],eess!$A$1:$G$189,4,FALSE)</f>
        <v>TUCUME</v>
      </c>
      <c r="I6097" s="9" t="str">
        <f>+VLOOKUP(datosAvance[[#This Row],[renaes]],eess!$A$1:$G$189,6,FALSE)</f>
        <v>LAMBAYEQUE</v>
      </c>
      <c r="J6097" s="9" t="str">
        <f>+VLOOKUP(datosAvance[[#This Row],[renaes]],eess!$A$1:$G$189,7,FALSE)</f>
        <v>TUCUME</v>
      </c>
    </row>
    <row r="6098" spans="1:10" x14ac:dyDescent="0.25">
      <c r="A6098">
        <v>4390</v>
      </c>
      <c r="B6098">
        <v>2</v>
      </c>
      <c r="C6098" t="s">
        <v>244</v>
      </c>
      <c r="D6098">
        <v>7</v>
      </c>
      <c r="E6098" t="s">
        <v>5</v>
      </c>
      <c r="F6098" s="9" t="str">
        <f>+VLOOKUP(datosAvance[[#This Row],[renaes]],eess!$A$1:$G$189,2,FALSE)</f>
        <v>TUCUME VIEJO</v>
      </c>
      <c r="G6098" s="9" t="str">
        <f>+VLOOKUP(datosAvance[[#This Row],[renaes]],eess!$A$1:$G$189,3,FALSE)</f>
        <v>LAMBAYEQUE</v>
      </c>
      <c r="H6098" s="9" t="str">
        <f>+VLOOKUP(datosAvance[[#This Row],[renaes]],eess!$A$1:$G$189,4,FALSE)</f>
        <v>TUCUME</v>
      </c>
      <c r="I6098" s="9" t="str">
        <f>+VLOOKUP(datosAvance[[#This Row],[renaes]],eess!$A$1:$G$189,6,FALSE)</f>
        <v>LAMBAYEQUE</v>
      </c>
      <c r="J6098" s="9" t="str">
        <f>+VLOOKUP(datosAvance[[#This Row],[renaes]],eess!$A$1:$G$189,7,FALSE)</f>
        <v>TUCUME</v>
      </c>
    </row>
    <row r="6099" spans="1:10" x14ac:dyDescent="0.25">
      <c r="A6099">
        <v>4391</v>
      </c>
      <c r="B6099">
        <v>4</v>
      </c>
      <c r="C6099" t="s">
        <v>244</v>
      </c>
      <c r="D6099">
        <v>7</v>
      </c>
      <c r="E6099" t="s">
        <v>5</v>
      </c>
      <c r="F6099" s="9" t="str">
        <f>+VLOOKUP(datosAvance[[#This Row],[renaes]],eess!$A$1:$G$189,2,FALSE)</f>
        <v>GRANJA SASAPE</v>
      </c>
      <c r="G6099" s="9" t="str">
        <f>+VLOOKUP(datosAvance[[#This Row],[renaes]],eess!$A$1:$G$189,3,FALSE)</f>
        <v>LAMBAYEQUE</v>
      </c>
      <c r="H6099" s="9" t="str">
        <f>+VLOOKUP(datosAvance[[#This Row],[renaes]],eess!$A$1:$G$189,4,FALSE)</f>
        <v>TUCUME</v>
      </c>
      <c r="I6099" s="9" t="str">
        <f>+VLOOKUP(datosAvance[[#This Row],[renaes]],eess!$A$1:$G$189,6,FALSE)</f>
        <v>LAMBAYEQUE</v>
      </c>
      <c r="J6099" s="9" t="str">
        <f>+VLOOKUP(datosAvance[[#This Row],[renaes]],eess!$A$1:$G$189,7,FALSE)</f>
        <v>TUCUME</v>
      </c>
    </row>
    <row r="6100" spans="1:10" x14ac:dyDescent="0.25">
      <c r="A6100">
        <v>4392</v>
      </c>
      <c r="B6100">
        <v>1</v>
      </c>
      <c r="C6100" t="s">
        <v>244</v>
      </c>
      <c r="D6100">
        <v>7</v>
      </c>
      <c r="E6100" t="s">
        <v>5</v>
      </c>
      <c r="F6100" s="9" t="str">
        <f>+VLOOKUP(datosAvance[[#This Row],[renaes]],eess!$A$1:$G$189,2,FALSE)</f>
        <v>LOS BANCES</v>
      </c>
      <c r="G6100" s="9" t="str">
        <f>+VLOOKUP(datosAvance[[#This Row],[renaes]],eess!$A$1:$G$189,3,FALSE)</f>
        <v>LAMBAYEQUE</v>
      </c>
      <c r="H6100" s="9" t="str">
        <f>+VLOOKUP(datosAvance[[#This Row],[renaes]],eess!$A$1:$G$189,4,FALSE)</f>
        <v>TUCUME</v>
      </c>
      <c r="I6100" s="9" t="str">
        <f>+VLOOKUP(datosAvance[[#This Row],[renaes]],eess!$A$1:$G$189,6,FALSE)</f>
        <v>LAMBAYEQUE</v>
      </c>
      <c r="J6100" s="9" t="str">
        <f>+VLOOKUP(datosAvance[[#This Row],[renaes]],eess!$A$1:$G$189,7,FALSE)</f>
        <v>TUCUME</v>
      </c>
    </row>
    <row r="6101" spans="1:10" x14ac:dyDescent="0.25">
      <c r="A6101">
        <v>4394</v>
      </c>
      <c r="B6101">
        <v>1</v>
      </c>
      <c r="C6101" t="s">
        <v>244</v>
      </c>
      <c r="D6101">
        <v>7</v>
      </c>
      <c r="E6101" t="s">
        <v>5</v>
      </c>
      <c r="F6101" s="9" t="str">
        <f>+VLOOKUP(datosAvance[[#This Row],[renaes]],eess!$A$1:$G$189,2,FALSE)</f>
        <v>LOS SANCHEZ</v>
      </c>
      <c r="G6101" s="9" t="str">
        <f>+VLOOKUP(datosAvance[[#This Row],[renaes]],eess!$A$1:$G$189,3,FALSE)</f>
        <v>LAMBAYEQUE</v>
      </c>
      <c r="H6101" s="9" t="str">
        <f>+VLOOKUP(datosAvance[[#This Row],[renaes]],eess!$A$1:$G$189,4,FALSE)</f>
        <v>TUCUME</v>
      </c>
      <c r="I6101" s="9" t="str">
        <f>+VLOOKUP(datosAvance[[#This Row],[renaes]],eess!$A$1:$G$189,6,FALSE)</f>
        <v>LAMBAYEQUE</v>
      </c>
      <c r="J6101" s="9" t="str">
        <f>+VLOOKUP(datosAvance[[#This Row],[renaes]],eess!$A$1:$G$189,7,FALSE)</f>
        <v>TUCUME</v>
      </c>
    </row>
    <row r="6102" spans="1:10" x14ac:dyDescent="0.25">
      <c r="A6102">
        <v>4395</v>
      </c>
      <c r="B6102">
        <v>8</v>
      </c>
      <c r="C6102" t="s">
        <v>244</v>
      </c>
      <c r="D6102">
        <v>7</v>
      </c>
      <c r="E6102" t="s">
        <v>5</v>
      </c>
      <c r="F6102" s="9" t="str">
        <f>+VLOOKUP(datosAvance[[#This Row],[renaes]],eess!$A$1:$G$189,2,FALSE)</f>
        <v>MOTUPE</v>
      </c>
      <c r="G6102" s="9" t="str">
        <f>+VLOOKUP(datosAvance[[#This Row],[renaes]],eess!$A$1:$G$189,3,FALSE)</f>
        <v>LAMBAYEQUE</v>
      </c>
      <c r="H6102" s="9" t="str">
        <f>+VLOOKUP(datosAvance[[#This Row],[renaes]],eess!$A$1:$G$189,4,FALSE)</f>
        <v>MOTUPE</v>
      </c>
      <c r="I6102" s="9" t="str">
        <f>+VLOOKUP(datosAvance[[#This Row],[renaes]],eess!$A$1:$G$189,6,FALSE)</f>
        <v>LAMBAYEQUE</v>
      </c>
      <c r="J6102" s="9" t="str">
        <f>+VLOOKUP(datosAvance[[#This Row],[renaes]],eess!$A$1:$G$189,7,FALSE)</f>
        <v>MOTUPE</v>
      </c>
    </row>
    <row r="6103" spans="1:10" x14ac:dyDescent="0.25">
      <c r="A6103">
        <v>4396</v>
      </c>
      <c r="B6103">
        <v>1</v>
      </c>
      <c r="C6103" t="s">
        <v>244</v>
      </c>
      <c r="D6103">
        <v>7</v>
      </c>
      <c r="E6103" t="s">
        <v>5</v>
      </c>
      <c r="F6103" s="9" t="str">
        <f>+VLOOKUP(datosAvance[[#This Row],[renaes]],eess!$A$1:$G$189,2,FALSE)</f>
        <v>CHOCHOPE</v>
      </c>
      <c r="G6103" s="9" t="str">
        <f>+VLOOKUP(datosAvance[[#This Row],[renaes]],eess!$A$1:$G$189,3,FALSE)</f>
        <v>LAMBAYEQUE</v>
      </c>
      <c r="H6103" s="9" t="str">
        <f>+VLOOKUP(datosAvance[[#This Row],[renaes]],eess!$A$1:$G$189,4,FALSE)</f>
        <v>MOTUPE</v>
      </c>
      <c r="I6103" s="9" t="str">
        <f>+VLOOKUP(datosAvance[[#This Row],[renaes]],eess!$A$1:$G$189,6,FALSE)</f>
        <v>LAMBAYEQUE</v>
      </c>
      <c r="J6103" s="9" t="str">
        <f>+VLOOKUP(datosAvance[[#This Row],[renaes]],eess!$A$1:$G$189,7,FALSE)</f>
        <v>CHOCHOPE</v>
      </c>
    </row>
    <row r="6104" spans="1:10" x14ac:dyDescent="0.25">
      <c r="A6104">
        <v>4397</v>
      </c>
      <c r="B6104">
        <v>6</v>
      </c>
      <c r="C6104" t="s">
        <v>244</v>
      </c>
      <c r="D6104">
        <v>7</v>
      </c>
      <c r="E6104" t="s">
        <v>5</v>
      </c>
      <c r="F6104" s="9" t="str">
        <f>+VLOOKUP(datosAvance[[#This Row],[renaes]],eess!$A$1:$G$189,2,FALSE)</f>
        <v>KAÑARIS</v>
      </c>
      <c r="G6104" s="9" t="str">
        <f>+VLOOKUP(datosAvance[[#This Row],[renaes]],eess!$A$1:$G$189,3,FALSE)</f>
        <v>LAMBAYEQUE</v>
      </c>
      <c r="H6104" s="9" t="str">
        <f>+VLOOKUP(datosAvance[[#This Row],[renaes]],eess!$A$1:$G$189,4,FALSE)</f>
        <v>KAÑARIS</v>
      </c>
      <c r="I6104" s="9" t="str">
        <f>+VLOOKUP(datosAvance[[#This Row],[renaes]],eess!$A$1:$G$189,6,FALSE)</f>
        <v>FERREÑAFE</v>
      </c>
      <c r="J6104" s="9" t="str">
        <f>+VLOOKUP(datosAvance[[#This Row],[renaes]],eess!$A$1:$G$189,7,FALSE)</f>
        <v>CAÑARIS</v>
      </c>
    </row>
    <row r="6105" spans="1:10" x14ac:dyDescent="0.25">
      <c r="A6105">
        <v>4398</v>
      </c>
      <c r="B6105">
        <v>1</v>
      </c>
      <c r="C6105" t="s">
        <v>244</v>
      </c>
      <c r="D6105">
        <v>7</v>
      </c>
      <c r="E6105" t="s">
        <v>5</v>
      </c>
      <c r="F6105" s="9" t="str">
        <f>+VLOOKUP(datosAvance[[#This Row],[renaes]],eess!$A$1:$G$189,2,FALSE)</f>
        <v>PANDACHI</v>
      </c>
      <c r="G6105" s="9" t="str">
        <f>+VLOOKUP(datosAvance[[#This Row],[renaes]],eess!$A$1:$G$189,3,FALSE)</f>
        <v>LAMBAYEQUE</v>
      </c>
      <c r="H6105" s="9" t="str">
        <f>+VLOOKUP(datosAvance[[#This Row],[renaes]],eess!$A$1:$G$189,4,FALSE)</f>
        <v>KAÑARIS</v>
      </c>
      <c r="I6105" s="9" t="str">
        <f>+VLOOKUP(datosAvance[[#This Row],[renaes]],eess!$A$1:$G$189,6,FALSE)</f>
        <v>FERREÑAFE</v>
      </c>
      <c r="J6105" s="9" t="str">
        <f>+VLOOKUP(datosAvance[[#This Row],[renaes]],eess!$A$1:$G$189,7,FALSE)</f>
        <v>CAÑARIS</v>
      </c>
    </row>
    <row r="6106" spans="1:10" x14ac:dyDescent="0.25">
      <c r="A6106">
        <v>4399</v>
      </c>
      <c r="B6106">
        <v>3</v>
      </c>
      <c r="C6106" t="s">
        <v>244</v>
      </c>
      <c r="D6106">
        <v>7</v>
      </c>
      <c r="E6106" t="s">
        <v>5</v>
      </c>
      <c r="F6106" s="9" t="str">
        <f>+VLOOKUP(datosAvance[[#This Row],[renaes]],eess!$A$1:$G$189,2,FALSE)</f>
        <v>HUACAPAMPA</v>
      </c>
      <c r="G6106" s="9" t="str">
        <f>+VLOOKUP(datosAvance[[#This Row],[renaes]],eess!$A$1:$G$189,3,FALSE)</f>
        <v>LAMBAYEQUE</v>
      </c>
      <c r="H6106" s="9" t="str">
        <f>+VLOOKUP(datosAvance[[#This Row],[renaes]],eess!$A$1:$G$189,4,FALSE)</f>
        <v>KAÑARIS</v>
      </c>
      <c r="I6106" s="9" t="str">
        <f>+VLOOKUP(datosAvance[[#This Row],[renaes]],eess!$A$1:$G$189,6,FALSE)</f>
        <v>FERREÑAFE</v>
      </c>
      <c r="J6106" s="9" t="str">
        <f>+VLOOKUP(datosAvance[[#This Row],[renaes]],eess!$A$1:$G$189,7,FALSE)</f>
        <v>CAÑARIS</v>
      </c>
    </row>
    <row r="6107" spans="1:10" x14ac:dyDescent="0.25">
      <c r="A6107">
        <v>4400</v>
      </c>
      <c r="B6107">
        <v>3</v>
      </c>
      <c r="C6107" t="s">
        <v>244</v>
      </c>
      <c r="D6107">
        <v>7</v>
      </c>
      <c r="E6107" t="s">
        <v>5</v>
      </c>
      <c r="F6107" s="9" t="str">
        <f>+VLOOKUP(datosAvance[[#This Row],[renaes]],eess!$A$1:$G$189,2,FALSE)</f>
        <v>CHILASQUE</v>
      </c>
      <c r="G6107" s="9" t="str">
        <f>+VLOOKUP(datosAvance[[#This Row],[renaes]],eess!$A$1:$G$189,3,FALSE)</f>
        <v>LAMBAYEQUE</v>
      </c>
      <c r="H6107" s="9" t="str">
        <f>+VLOOKUP(datosAvance[[#This Row],[renaes]],eess!$A$1:$G$189,4,FALSE)</f>
        <v>KAÑARIS</v>
      </c>
      <c r="I6107" s="9" t="str">
        <f>+VLOOKUP(datosAvance[[#This Row],[renaes]],eess!$A$1:$G$189,6,FALSE)</f>
        <v>FERREÑAFE</v>
      </c>
      <c r="J6107" s="9" t="str">
        <f>+VLOOKUP(datosAvance[[#This Row],[renaes]],eess!$A$1:$G$189,7,FALSE)</f>
        <v>CAÑARIS</v>
      </c>
    </row>
    <row r="6108" spans="1:10" x14ac:dyDescent="0.25">
      <c r="A6108">
        <v>4401</v>
      </c>
      <c r="B6108">
        <v>1</v>
      </c>
      <c r="C6108" t="s">
        <v>244</v>
      </c>
      <c r="D6108">
        <v>7</v>
      </c>
      <c r="E6108" t="s">
        <v>5</v>
      </c>
      <c r="F6108" s="9" t="str">
        <f>+VLOOKUP(datosAvance[[#This Row],[renaes]],eess!$A$1:$G$189,2,FALSE)</f>
        <v>LA SUCCHA</v>
      </c>
      <c r="G6108" s="9" t="str">
        <f>+VLOOKUP(datosAvance[[#This Row],[renaes]],eess!$A$1:$G$189,3,FALSE)</f>
        <v>LAMBAYEQUE</v>
      </c>
      <c r="H6108" s="9" t="str">
        <f>+VLOOKUP(datosAvance[[#This Row],[renaes]],eess!$A$1:$G$189,4,FALSE)</f>
        <v>KAÑARIS</v>
      </c>
      <c r="I6108" s="9" t="str">
        <f>+VLOOKUP(datosAvance[[#This Row],[renaes]],eess!$A$1:$G$189,6,FALSE)</f>
        <v>FERREÑAFE</v>
      </c>
      <c r="J6108" s="9" t="str">
        <f>+VLOOKUP(datosAvance[[#This Row],[renaes]],eess!$A$1:$G$189,7,FALSE)</f>
        <v>CAÑARIS</v>
      </c>
    </row>
    <row r="6109" spans="1:10" x14ac:dyDescent="0.25">
      <c r="A6109">
        <v>4402</v>
      </c>
      <c r="B6109">
        <v>2</v>
      </c>
      <c r="C6109" t="s">
        <v>244</v>
      </c>
      <c r="D6109">
        <v>7</v>
      </c>
      <c r="E6109" t="s">
        <v>5</v>
      </c>
      <c r="F6109" s="9" t="str">
        <f>+VLOOKUP(datosAvance[[#This Row],[renaes]],eess!$A$1:$G$189,2,FALSE)</f>
        <v>QUIRICHIMA</v>
      </c>
      <c r="G6109" s="9" t="str">
        <f>+VLOOKUP(datosAvance[[#This Row],[renaes]],eess!$A$1:$G$189,3,FALSE)</f>
        <v>LAMBAYEQUE</v>
      </c>
      <c r="H6109" s="9" t="str">
        <f>+VLOOKUP(datosAvance[[#This Row],[renaes]],eess!$A$1:$G$189,4,FALSE)</f>
        <v>KAÑARIS</v>
      </c>
      <c r="I6109" s="9" t="str">
        <f>+VLOOKUP(datosAvance[[#This Row],[renaes]],eess!$A$1:$G$189,6,FALSE)</f>
        <v>FERREÑAFE</v>
      </c>
      <c r="J6109" s="9" t="str">
        <f>+VLOOKUP(datosAvance[[#This Row],[renaes]],eess!$A$1:$G$189,7,FALSE)</f>
        <v>CAÑARIS</v>
      </c>
    </row>
    <row r="6110" spans="1:10" x14ac:dyDescent="0.25">
      <c r="A6110">
        <v>4403</v>
      </c>
      <c r="B6110">
        <v>0</v>
      </c>
      <c r="C6110" t="s">
        <v>244</v>
      </c>
      <c r="D6110">
        <v>7</v>
      </c>
      <c r="E6110" t="s">
        <v>5</v>
      </c>
      <c r="F6110" s="9" t="str">
        <f>+VLOOKUP(datosAvance[[#This Row],[renaes]],eess!$A$1:$G$189,2,FALSE)</f>
        <v>CHIÑAMA</v>
      </c>
      <c r="G6110" s="9" t="str">
        <f>+VLOOKUP(datosAvance[[#This Row],[renaes]],eess!$A$1:$G$189,3,FALSE)</f>
        <v>LAMBAYEQUE</v>
      </c>
      <c r="H6110" s="9" t="str">
        <f>+VLOOKUP(datosAvance[[#This Row],[renaes]],eess!$A$1:$G$189,4,FALSE)</f>
        <v>KAÑARIS</v>
      </c>
      <c r="I6110" s="9" t="str">
        <f>+VLOOKUP(datosAvance[[#This Row],[renaes]],eess!$A$1:$G$189,6,FALSE)</f>
        <v>FERREÑAFE</v>
      </c>
      <c r="J6110" s="9" t="str">
        <f>+VLOOKUP(datosAvance[[#This Row],[renaes]],eess!$A$1:$G$189,7,FALSE)</f>
        <v>CAÑARIS</v>
      </c>
    </row>
    <row r="6111" spans="1:10" x14ac:dyDescent="0.25">
      <c r="A6111">
        <v>4404</v>
      </c>
      <c r="B6111">
        <v>1</v>
      </c>
      <c r="C6111" t="s">
        <v>244</v>
      </c>
      <c r="D6111">
        <v>7</v>
      </c>
      <c r="E6111" t="s">
        <v>5</v>
      </c>
      <c r="F6111" s="9" t="str">
        <f>+VLOOKUP(datosAvance[[#This Row],[renaes]],eess!$A$1:$G$189,2,FALSE)</f>
        <v>TONGORRAPE</v>
      </c>
      <c r="G6111" s="9" t="str">
        <f>+VLOOKUP(datosAvance[[#This Row],[renaes]],eess!$A$1:$G$189,3,FALSE)</f>
        <v>LAMBAYEQUE</v>
      </c>
      <c r="H6111" s="9" t="str">
        <f>+VLOOKUP(datosAvance[[#This Row],[renaes]],eess!$A$1:$G$189,4,FALSE)</f>
        <v>MOTUPE</v>
      </c>
      <c r="I6111" s="9" t="str">
        <f>+VLOOKUP(datosAvance[[#This Row],[renaes]],eess!$A$1:$G$189,6,FALSE)</f>
        <v>LAMBAYEQUE</v>
      </c>
      <c r="J6111" s="9" t="str">
        <f>+VLOOKUP(datosAvance[[#This Row],[renaes]],eess!$A$1:$G$189,7,FALSE)</f>
        <v>MOTUPE</v>
      </c>
    </row>
    <row r="6112" spans="1:10" x14ac:dyDescent="0.25">
      <c r="A6112">
        <v>4405</v>
      </c>
      <c r="B6112">
        <v>0</v>
      </c>
      <c r="C6112" t="s">
        <v>244</v>
      </c>
      <c r="D6112">
        <v>7</v>
      </c>
      <c r="E6112" t="s">
        <v>5</v>
      </c>
      <c r="F6112" s="9" t="str">
        <f>+VLOOKUP(datosAvance[[#This Row],[renaes]],eess!$A$1:$G$189,2,FALSE)</f>
        <v>ANCHOVIRA</v>
      </c>
      <c r="G6112" s="9" t="str">
        <f>+VLOOKUP(datosAvance[[#This Row],[renaes]],eess!$A$1:$G$189,3,FALSE)</f>
        <v>LAMBAYEQUE</v>
      </c>
      <c r="H6112" s="9" t="str">
        <f>+VLOOKUP(datosAvance[[#This Row],[renaes]],eess!$A$1:$G$189,4,FALSE)</f>
        <v>MOTUPE</v>
      </c>
      <c r="I6112" s="9" t="str">
        <f>+VLOOKUP(datosAvance[[#This Row],[renaes]],eess!$A$1:$G$189,6,FALSE)</f>
        <v>LAMBAYEQUE</v>
      </c>
      <c r="J6112" s="9" t="str">
        <f>+VLOOKUP(datosAvance[[#This Row],[renaes]],eess!$A$1:$G$189,7,FALSE)</f>
        <v>MOTUPE</v>
      </c>
    </row>
    <row r="6113" spans="1:10" x14ac:dyDescent="0.25">
      <c r="A6113">
        <v>4406</v>
      </c>
      <c r="B6113">
        <v>0</v>
      </c>
      <c r="C6113" t="s">
        <v>244</v>
      </c>
      <c r="D6113">
        <v>7</v>
      </c>
      <c r="E6113" t="s">
        <v>5</v>
      </c>
      <c r="F6113" s="9" t="str">
        <f>+VLOOKUP(datosAvance[[#This Row],[renaes]],eess!$A$1:$G$189,2,FALSE)</f>
        <v>MARRIPON</v>
      </c>
      <c r="G6113" s="9" t="str">
        <f>+VLOOKUP(datosAvance[[#This Row],[renaes]],eess!$A$1:$G$189,3,FALSE)</f>
        <v>LAMBAYEQUE</v>
      </c>
      <c r="H6113" s="9" t="str">
        <f>+VLOOKUP(datosAvance[[#This Row],[renaes]],eess!$A$1:$G$189,4,FALSE)</f>
        <v>MOTUPE</v>
      </c>
      <c r="I6113" s="9" t="str">
        <f>+VLOOKUP(datosAvance[[#This Row],[renaes]],eess!$A$1:$G$189,6,FALSE)</f>
        <v>LAMBAYEQUE</v>
      </c>
      <c r="J6113" s="9" t="str">
        <f>+VLOOKUP(datosAvance[[#This Row],[renaes]],eess!$A$1:$G$189,7,FALSE)</f>
        <v>MOTUPE</v>
      </c>
    </row>
    <row r="6114" spans="1:10" x14ac:dyDescent="0.25">
      <c r="A6114">
        <v>4407</v>
      </c>
      <c r="B6114">
        <v>1</v>
      </c>
      <c r="C6114" t="s">
        <v>244</v>
      </c>
      <c r="D6114">
        <v>7</v>
      </c>
      <c r="E6114" t="s">
        <v>5</v>
      </c>
      <c r="F6114" s="9" t="str">
        <f>+VLOOKUP(datosAvance[[#This Row],[renaes]],eess!$A$1:$G$189,2,FALSE)</f>
        <v>OLMOS</v>
      </c>
      <c r="G6114" s="9" t="str">
        <f>+VLOOKUP(datosAvance[[#This Row],[renaes]],eess!$A$1:$G$189,3,FALSE)</f>
        <v>LAMBAYEQUE</v>
      </c>
      <c r="H6114" s="9" t="str">
        <f>+VLOOKUP(datosAvance[[#This Row],[renaes]],eess!$A$1:$G$189,4,FALSE)</f>
        <v>OLMOS</v>
      </c>
      <c r="I6114" s="9" t="str">
        <f>+VLOOKUP(datosAvance[[#This Row],[renaes]],eess!$A$1:$G$189,6,FALSE)</f>
        <v>LAMBAYEQUE</v>
      </c>
      <c r="J6114" s="9" t="str">
        <f>+VLOOKUP(datosAvance[[#This Row],[renaes]],eess!$A$1:$G$189,7,FALSE)</f>
        <v>OLMOS</v>
      </c>
    </row>
    <row r="6115" spans="1:10" x14ac:dyDescent="0.25">
      <c r="A6115">
        <v>4409</v>
      </c>
      <c r="B6115">
        <v>3</v>
      </c>
      <c r="C6115" t="s">
        <v>244</v>
      </c>
      <c r="D6115">
        <v>7</v>
      </c>
      <c r="E6115" t="s">
        <v>5</v>
      </c>
      <c r="F6115" s="9" t="str">
        <f>+VLOOKUP(datosAvance[[#This Row],[renaes]],eess!$A$1:$G$189,2,FALSE)</f>
        <v>INSCULAS</v>
      </c>
      <c r="G6115" s="9" t="str">
        <f>+VLOOKUP(datosAvance[[#This Row],[renaes]],eess!$A$1:$G$189,3,FALSE)</f>
        <v>LAMBAYEQUE</v>
      </c>
      <c r="H6115" s="9" t="str">
        <f>+VLOOKUP(datosAvance[[#This Row],[renaes]],eess!$A$1:$G$189,4,FALSE)</f>
        <v>OLMOS</v>
      </c>
      <c r="I6115" s="9" t="str">
        <f>+VLOOKUP(datosAvance[[#This Row],[renaes]],eess!$A$1:$G$189,6,FALSE)</f>
        <v>LAMBAYEQUE</v>
      </c>
      <c r="J6115" s="9" t="str">
        <f>+VLOOKUP(datosAvance[[#This Row],[renaes]],eess!$A$1:$G$189,7,FALSE)</f>
        <v>OLMOS</v>
      </c>
    </row>
    <row r="6116" spans="1:10" x14ac:dyDescent="0.25">
      <c r="A6116">
        <v>4410</v>
      </c>
      <c r="B6116">
        <v>1</v>
      </c>
      <c r="C6116" t="s">
        <v>244</v>
      </c>
      <c r="D6116">
        <v>7</v>
      </c>
      <c r="E6116" t="s">
        <v>5</v>
      </c>
      <c r="F6116" s="9" t="str">
        <f>+VLOOKUP(datosAvance[[#This Row],[renaes]],eess!$A$1:$G$189,2,FALSE)</f>
        <v>QUERPON</v>
      </c>
      <c r="G6116" s="9" t="str">
        <f>+VLOOKUP(datosAvance[[#This Row],[renaes]],eess!$A$1:$G$189,3,FALSE)</f>
        <v>LAMBAYEQUE</v>
      </c>
      <c r="H6116" s="9" t="str">
        <f>+VLOOKUP(datosAvance[[#This Row],[renaes]],eess!$A$1:$G$189,4,FALSE)</f>
        <v>OLMOS</v>
      </c>
      <c r="I6116" s="9" t="str">
        <f>+VLOOKUP(datosAvance[[#This Row],[renaes]],eess!$A$1:$G$189,6,FALSE)</f>
        <v>LAMBAYEQUE</v>
      </c>
      <c r="J6116" s="9" t="str">
        <f>+VLOOKUP(datosAvance[[#This Row],[renaes]],eess!$A$1:$G$189,7,FALSE)</f>
        <v>OLMOS</v>
      </c>
    </row>
    <row r="6117" spans="1:10" x14ac:dyDescent="0.25">
      <c r="A6117">
        <v>4411</v>
      </c>
      <c r="B6117">
        <v>1</v>
      </c>
      <c r="C6117" t="s">
        <v>244</v>
      </c>
      <c r="D6117">
        <v>7</v>
      </c>
      <c r="E6117" t="s">
        <v>5</v>
      </c>
      <c r="F6117" s="9" t="str">
        <f>+VLOOKUP(datosAvance[[#This Row],[renaes]],eess!$A$1:$G$189,2,FALSE)</f>
        <v>TRES BATANES</v>
      </c>
      <c r="G6117" s="9" t="str">
        <f>+VLOOKUP(datosAvance[[#This Row],[renaes]],eess!$A$1:$G$189,3,FALSE)</f>
        <v>LAMBAYEQUE</v>
      </c>
      <c r="H6117" s="9" t="str">
        <f>+VLOOKUP(datosAvance[[#This Row],[renaes]],eess!$A$1:$G$189,4,FALSE)</f>
        <v>OLMOS</v>
      </c>
      <c r="I6117" s="9" t="str">
        <f>+VLOOKUP(datosAvance[[#This Row],[renaes]],eess!$A$1:$G$189,6,FALSE)</f>
        <v>LAMBAYEQUE</v>
      </c>
      <c r="J6117" s="9" t="str">
        <f>+VLOOKUP(datosAvance[[#This Row],[renaes]],eess!$A$1:$G$189,7,FALSE)</f>
        <v>OLMOS</v>
      </c>
    </row>
    <row r="6118" spans="1:10" x14ac:dyDescent="0.25">
      <c r="A6118">
        <v>4413</v>
      </c>
      <c r="B6118">
        <v>1</v>
      </c>
      <c r="C6118" t="s">
        <v>244</v>
      </c>
      <c r="D6118">
        <v>7</v>
      </c>
      <c r="E6118" t="s">
        <v>5</v>
      </c>
      <c r="F6118" s="9" t="str">
        <f>+VLOOKUP(datosAvance[[#This Row],[renaes]],eess!$A$1:$G$189,2,FALSE)</f>
        <v>ÑAUPE</v>
      </c>
      <c r="G6118" s="9" t="str">
        <f>+VLOOKUP(datosAvance[[#This Row],[renaes]],eess!$A$1:$G$189,3,FALSE)</f>
        <v>LAMBAYEQUE</v>
      </c>
      <c r="H6118" s="9" t="str">
        <f>+VLOOKUP(datosAvance[[#This Row],[renaes]],eess!$A$1:$G$189,4,FALSE)</f>
        <v>OLMOS</v>
      </c>
      <c r="I6118" s="9" t="str">
        <f>+VLOOKUP(datosAvance[[#This Row],[renaes]],eess!$A$1:$G$189,6,FALSE)</f>
        <v>LAMBAYEQUE</v>
      </c>
      <c r="J6118" s="9" t="str">
        <f>+VLOOKUP(datosAvance[[#This Row],[renaes]],eess!$A$1:$G$189,7,FALSE)</f>
        <v>OLMOS</v>
      </c>
    </row>
    <row r="6119" spans="1:10" x14ac:dyDescent="0.25">
      <c r="A6119">
        <v>4414</v>
      </c>
      <c r="B6119">
        <v>0</v>
      </c>
      <c r="C6119" t="s">
        <v>244</v>
      </c>
      <c r="D6119">
        <v>7</v>
      </c>
      <c r="E6119" t="s">
        <v>5</v>
      </c>
      <c r="F6119" s="9" t="str">
        <f>+VLOOKUP(datosAvance[[#This Row],[renaes]],eess!$A$1:$G$189,2,FALSE)</f>
        <v>ELVIRREY</v>
      </c>
      <c r="G6119" s="9" t="str">
        <f>+VLOOKUP(datosAvance[[#This Row],[renaes]],eess!$A$1:$G$189,3,FALSE)</f>
        <v>LAMBAYEQUE</v>
      </c>
      <c r="H6119" s="9" t="str">
        <f>+VLOOKUP(datosAvance[[#This Row],[renaes]],eess!$A$1:$G$189,4,FALSE)</f>
        <v>OLMOS</v>
      </c>
      <c r="I6119" s="9" t="str">
        <f>+VLOOKUP(datosAvance[[#This Row],[renaes]],eess!$A$1:$G$189,6,FALSE)</f>
        <v>LAMBAYEQUE</v>
      </c>
      <c r="J6119" s="9" t="str">
        <f>+VLOOKUP(datosAvance[[#This Row],[renaes]],eess!$A$1:$G$189,7,FALSE)</f>
        <v>OLMOS</v>
      </c>
    </row>
    <row r="6120" spans="1:10" x14ac:dyDescent="0.25">
      <c r="A6120">
        <v>4415</v>
      </c>
      <c r="B6120">
        <v>4</v>
      </c>
      <c r="C6120" t="s">
        <v>244</v>
      </c>
      <c r="D6120">
        <v>7</v>
      </c>
      <c r="E6120" t="s">
        <v>5</v>
      </c>
      <c r="F6120" s="9" t="str">
        <f>+VLOOKUP(datosAvance[[#This Row],[renaes]],eess!$A$1:$G$189,2,FALSE)</f>
        <v>FICUAR</v>
      </c>
      <c r="G6120" s="9" t="str">
        <f>+VLOOKUP(datosAvance[[#This Row],[renaes]],eess!$A$1:$G$189,3,FALSE)</f>
        <v>LAMBAYEQUE</v>
      </c>
      <c r="H6120" s="9" t="str">
        <f>+VLOOKUP(datosAvance[[#This Row],[renaes]],eess!$A$1:$G$189,4,FALSE)</f>
        <v>OLMOS</v>
      </c>
      <c r="I6120" s="9" t="str">
        <f>+VLOOKUP(datosAvance[[#This Row],[renaes]],eess!$A$1:$G$189,6,FALSE)</f>
        <v>LAMBAYEQUE</v>
      </c>
      <c r="J6120" s="9" t="str">
        <f>+VLOOKUP(datosAvance[[#This Row],[renaes]],eess!$A$1:$G$189,7,FALSE)</f>
        <v>OLMOS</v>
      </c>
    </row>
    <row r="6121" spans="1:10" x14ac:dyDescent="0.25">
      <c r="A6121">
        <v>4416</v>
      </c>
      <c r="B6121">
        <v>0</v>
      </c>
      <c r="C6121" t="s">
        <v>244</v>
      </c>
      <c r="D6121">
        <v>7</v>
      </c>
      <c r="E6121" t="s">
        <v>5</v>
      </c>
      <c r="F6121" s="9" t="str">
        <f>+VLOOKUP(datosAvance[[#This Row],[renaes]],eess!$A$1:$G$189,2,FALSE)</f>
        <v>SANTA ROSA (OLMOS)</v>
      </c>
      <c r="G6121" s="9" t="str">
        <f>+VLOOKUP(datosAvance[[#This Row],[renaes]],eess!$A$1:$G$189,3,FALSE)</f>
        <v>LAMBAYEQUE</v>
      </c>
      <c r="H6121" s="9" t="str">
        <f>+VLOOKUP(datosAvance[[#This Row],[renaes]],eess!$A$1:$G$189,4,FALSE)</f>
        <v>OLMOS</v>
      </c>
      <c r="I6121" s="9" t="str">
        <f>+VLOOKUP(datosAvance[[#This Row],[renaes]],eess!$A$1:$G$189,6,FALSE)</f>
        <v>LAMBAYEQUE</v>
      </c>
      <c r="J6121" s="9" t="str">
        <f>+VLOOKUP(datosAvance[[#This Row],[renaes]],eess!$A$1:$G$189,7,FALSE)</f>
        <v>OLMOS</v>
      </c>
    </row>
    <row r="6122" spans="1:10" x14ac:dyDescent="0.25">
      <c r="A6122">
        <v>4417</v>
      </c>
      <c r="B6122">
        <v>0</v>
      </c>
      <c r="C6122" t="s">
        <v>244</v>
      </c>
      <c r="D6122">
        <v>7</v>
      </c>
      <c r="E6122" t="s">
        <v>5</v>
      </c>
      <c r="F6122" s="9" t="str">
        <f>+VLOOKUP(datosAvance[[#This Row],[renaes]],eess!$A$1:$G$189,2,FALSE)</f>
        <v>COLAYA</v>
      </c>
      <c r="G6122" s="9" t="str">
        <f>+VLOOKUP(datosAvance[[#This Row],[renaes]],eess!$A$1:$G$189,3,FALSE)</f>
        <v>LAMBAYEQUE</v>
      </c>
      <c r="H6122" s="9" t="str">
        <f>+VLOOKUP(datosAvance[[#This Row],[renaes]],eess!$A$1:$G$189,4,FALSE)</f>
        <v>SALAS</v>
      </c>
      <c r="I6122" s="9" t="str">
        <f>+VLOOKUP(datosAvance[[#This Row],[renaes]],eess!$A$1:$G$189,6,FALSE)</f>
        <v>LAMBAYEQUE</v>
      </c>
      <c r="J6122" s="9" t="str">
        <f>+VLOOKUP(datosAvance[[#This Row],[renaes]],eess!$A$1:$G$189,7,FALSE)</f>
        <v>SALAS</v>
      </c>
    </row>
    <row r="6123" spans="1:10" x14ac:dyDescent="0.25">
      <c r="A6123">
        <v>4420</v>
      </c>
      <c r="B6123">
        <v>2</v>
      </c>
      <c r="C6123" t="s">
        <v>244</v>
      </c>
      <c r="D6123">
        <v>7</v>
      </c>
      <c r="E6123" t="s">
        <v>5</v>
      </c>
      <c r="F6123" s="9" t="str">
        <f>+VLOOKUP(datosAvance[[#This Row],[renaes]],eess!$A$1:$G$189,2,FALSE)</f>
        <v>MORROPE</v>
      </c>
      <c r="G6123" s="9" t="str">
        <f>+VLOOKUP(datosAvance[[#This Row],[renaes]],eess!$A$1:$G$189,3,FALSE)</f>
        <v>LAMBAYEQUE</v>
      </c>
      <c r="H6123" s="9" t="str">
        <f>+VLOOKUP(datosAvance[[#This Row],[renaes]],eess!$A$1:$G$189,4,FALSE)</f>
        <v>MORROPE</v>
      </c>
      <c r="I6123" s="9" t="str">
        <f>+VLOOKUP(datosAvance[[#This Row],[renaes]],eess!$A$1:$G$189,6,FALSE)</f>
        <v>LAMBAYEQUE</v>
      </c>
      <c r="J6123" s="9" t="str">
        <f>+VLOOKUP(datosAvance[[#This Row],[renaes]],eess!$A$1:$G$189,7,FALSE)</f>
        <v>MORROPE</v>
      </c>
    </row>
    <row r="6124" spans="1:10" x14ac:dyDescent="0.25">
      <c r="A6124">
        <v>4422</v>
      </c>
      <c r="B6124">
        <v>1</v>
      </c>
      <c r="C6124" t="s">
        <v>244</v>
      </c>
      <c r="D6124">
        <v>7</v>
      </c>
      <c r="E6124" t="s">
        <v>5</v>
      </c>
      <c r="F6124" s="9" t="str">
        <f>+VLOOKUP(datosAvance[[#This Row],[renaes]],eess!$A$1:$G$189,2,FALSE)</f>
        <v>EL ROMERO</v>
      </c>
      <c r="G6124" s="9" t="str">
        <f>+VLOOKUP(datosAvance[[#This Row],[renaes]],eess!$A$1:$G$189,3,FALSE)</f>
        <v>LAMBAYEQUE</v>
      </c>
      <c r="H6124" s="9" t="str">
        <f>+VLOOKUP(datosAvance[[#This Row],[renaes]],eess!$A$1:$G$189,4,FALSE)</f>
        <v>MORROPE</v>
      </c>
      <c r="I6124" s="9" t="str">
        <f>+VLOOKUP(datosAvance[[#This Row],[renaes]],eess!$A$1:$G$189,6,FALSE)</f>
        <v>LAMBAYEQUE</v>
      </c>
      <c r="J6124" s="9" t="str">
        <f>+VLOOKUP(datosAvance[[#This Row],[renaes]],eess!$A$1:$G$189,7,FALSE)</f>
        <v>MORROPE</v>
      </c>
    </row>
    <row r="6125" spans="1:10" x14ac:dyDescent="0.25">
      <c r="A6125">
        <v>4423</v>
      </c>
      <c r="B6125">
        <v>1</v>
      </c>
      <c r="C6125" t="s">
        <v>244</v>
      </c>
      <c r="D6125">
        <v>7</v>
      </c>
      <c r="E6125" t="s">
        <v>5</v>
      </c>
      <c r="F6125" s="9" t="str">
        <f>+VLOOKUP(datosAvance[[#This Row],[renaes]],eess!$A$1:$G$189,2,FALSE)</f>
        <v>TRANCA FANUPE</v>
      </c>
      <c r="G6125" s="9" t="str">
        <f>+VLOOKUP(datosAvance[[#This Row],[renaes]],eess!$A$1:$G$189,3,FALSE)</f>
        <v>LAMBAYEQUE</v>
      </c>
      <c r="H6125" s="9" t="str">
        <f>+VLOOKUP(datosAvance[[#This Row],[renaes]],eess!$A$1:$G$189,4,FALSE)</f>
        <v>MORROPE</v>
      </c>
      <c r="I6125" s="9" t="str">
        <f>+VLOOKUP(datosAvance[[#This Row],[renaes]],eess!$A$1:$G$189,6,FALSE)</f>
        <v>LAMBAYEQUE</v>
      </c>
      <c r="J6125" s="9" t="str">
        <f>+VLOOKUP(datosAvance[[#This Row],[renaes]],eess!$A$1:$G$189,7,FALSE)</f>
        <v>MORROPE</v>
      </c>
    </row>
    <row r="6126" spans="1:10" x14ac:dyDescent="0.25">
      <c r="A6126">
        <v>4425</v>
      </c>
      <c r="B6126">
        <v>1</v>
      </c>
      <c r="C6126" t="s">
        <v>244</v>
      </c>
      <c r="D6126">
        <v>7</v>
      </c>
      <c r="E6126" t="s">
        <v>5</v>
      </c>
      <c r="F6126" s="9" t="str">
        <f>+VLOOKUP(datosAvance[[#This Row],[renaes]],eess!$A$1:$G$189,2,FALSE)</f>
        <v>CHEPITO</v>
      </c>
      <c r="G6126" s="9" t="str">
        <f>+VLOOKUP(datosAvance[[#This Row],[renaes]],eess!$A$1:$G$189,3,FALSE)</f>
        <v>LAMBAYEQUE</v>
      </c>
      <c r="H6126" s="9" t="str">
        <f>+VLOOKUP(datosAvance[[#This Row],[renaes]],eess!$A$1:$G$189,4,FALSE)</f>
        <v>MORROPE</v>
      </c>
      <c r="I6126" s="9" t="str">
        <f>+VLOOKUP(datosAvance[[#This Row],[renaes]],eess!$A$1:$G$189,6,FALSE)</f>
        <v>LAMBAYEQUE</v>
      </c>
      <c r="J6126" s="9" t="str">
        <f>+VLOOKUP(datosAvance[[#This Row],[renaes]],eess!$A$1:$G$189,7,FALSE)</f>
        <v>MORROPE</v>
      </c>
    </row>
    <row r="6127" spans="1:10" x14ac:dyDescent="0.25">
      <c r="A6127">
        <v>4426</v>
      </c>
      <c r="B6127">
        <v>2</v>
      </c>
      <c r="C6127" t="s">
        <v>244</v>
      </c>
      <c r="D6127">
        <v>7</v>
      </c>
      <c r="E6127" t="s">
        <v>5</v>
      </c>
      <c r="F6127" s="9" t="str">
        <f>+VLOOKUP(datosAvance[[#This Row],[renaes]],eess!$A$1:$G$189,2,FALSE)</f>
        <v>ARBOLSOL</v>
      </c>
      <c r="G6127" s="9" t="str">
        <f>+VLOOKUP(datosAvance[[#This Row],[renaes]],eess!$A$1:$G$189,3,FALSE)</f>
        <v>LAMBAYEQUE</v>
      </c>
      <c r="H6127" s="9" t="str">
        <f>+VLOOKUP(datosAvance[[#This Row],[renaes]],eess!$A$1:$G$189,4,FALSE)</f>
        <v>MORROPE</v>
      </c>
      <c r="I6127" s="9" t="str">
        <f>+VLOOKUP(datosAvance[[#This Row],[renaes]],eess!$A$1:$G$189,6,FALSE)</f>
        <v>LAMBAYEQUE</v>
      </c>
      <c r="J6127" s="9" t="str">
        <f>+VLOOKUP(datosAvance[[#This Row],[renaes]],eess!$A$1:$G$189,7,FALSE)</f>
        <v>MORROPE</v>
      </c>
    </row>
    <row r="6128" spans="1:10" x14ac:dyDescent="0.25">
      <c r="A6128">
        <v>4429</v>
      </c>
      <c r="B6128">
        <v>1</v>
      </c>
      <c r="C6128" t="s">
        <v>244</v>
      </c>
      <c r="D6128">
        <v>7</v>
      </c>
      <c r="E6128" t="s">
        <v>5</v>
      </c>
      <c r="F6128" s="9" t="str">
        <f>+VLOOKUP(datosAvance[[#This Row],[renaes]],eess!$A$1:$G$189,2,FALSE)</f>
        <v>CRUZ DEL MEDANO</v>
      </c>
      <c r="G6128" s="9" t="str">
        <f>+VLOOKUP(datosAvance[[#This Row],[renaes]],eess!$A$1:$G$189,3,FALSE)</f>
        <v>LAMBAYEQUE</v>
      </c>
      <c r="H6128" s="9" t="str">
        <f>+VLOOKUP(datosAvance[[#This Row],[renaes]],eess!$A$1:$G$189,4,FALSE)</f>
        <v>MORROPE</v>
      </c>
      <c r="I6128" s="9" t="str">
        <f>+VLOOKUP(datosAvance[[#This Row],[renaes]],eess!$A$1:$G$189,6,FALSE)</f>
        <v>LAMBAYEQUE</v>
      </c>
      <c r="J6128" s="9" t="str">
        <f>+VLOOKUP(datosAvance[[#This Row],[renaes]],eess!$A$1:$G$189,7,FALSE)</f>
        <v>MORROPE</v>
      </c>
    </row>
    <row r="6129" spans="1:10" x14ac:dyDescent="0.25">
      <c r="A6129">
        <v>4430</v>
      </c>
      <c r="B6129">
        <v>0</v>
      </c>
      <c r="C6129" t="s">
        <v>244</v>
      </c>
      <c r="D6129">
        <v>7</v>
      </c>
      <c r="E6129" t="s">
        <v>5</v>
      </c>
      <c r="F6129" s="9" t="str">
        <f>+VLOOKUP(datosAvance[[#This Row],[renaes]],eess!$A$1:$G$189,2,FALSE)</f>
        <v>QUEMAZON</v>
      </c>
      <c r="G6129" s="9" t="str">
        <f>+VLOOKUP(datosAvance[[#This Row],[renaes]],eess!$A$1:$G$189,3,FALSE)</f>
        <v>LAMBAYEQUE</v>
      </c>
      <c r="H6129" s="9" t="str">
        <f>+VLOOKUP(datosAvance[[#This Row],[renaes]],eess!$A$1:$G$189,4,FALSE)</f>
        <v>MORROPE</v>
      </c>
      <c r="I6129" s="9" t="str">
        <f>+VLOOKUP(datosAvance[[#This Row],[renaes]],eess!$A$1:$G$189,6,FALSE)</f>
        <v>LAMBAYEQUE</v>
      </c>
      <c r="J6129" s="9" t="str">
        <f>+VLOOKUP(datosAvance[[#This Row],[renaes]],eess!$A$1:$G$189,7,FALSE)</f>
        <v>MORROPE</v>
      </c>
    </row>
    <row r="6130" spans="1:10" x14ac:dyDescent="0.25">
      <c r="A6130">
        <v>4431</v>
      </c>
      <c r="B6130">
        <v>5</v>
      </c>
      <c r="C6130" t="s">
        <v>244</v>
      </c>
      <c r="D6130">
        <v>7</v>
      </c>
      <c r="E6130" t="s">
        <v>5</v>
      </c>
      <c r="F6130" s="9" t="str">
        <f>+VLOOKUP(datosAvance[[#This Row],[renaes]],eess!$A$1:$G$189,2,FALSE)</f>
        <v>FANUPE BARRIO NUEVO</v>
      </c>
      <c r="G6130" s="9" t="str">
        <f>+VLOOKUP(datosAvance[[#This Row],[renaes]],eess!$A$1:$G$189,3,FALSE)</f>
        <v>LAMBAYEQUE</v>
      </c>
      <c r="H6130" s="9" t="str">
        <f>+VLOOKUP(datosAvance[[#This Row],[renaes]],eess!$A$1:$G$189,4,FALSE)</f>
        <v>MORROPE</v>
      </c>
      <c r="I6130" s="9" t="str">
        <f>+VLOOKUP(datosAvance[[#This Row],[renaes]],eess!$A$1:$G$189,6,FALSE)</f>
        <v>LAMBAYEQUE</v>
      </c>
      <c r="J6130" s="9" t="str">
        <f>+VLOOKUP(datosAvance[[#This Row],[renaes]],eess!$A$1:$G$189,7,FALSE)</f>
        <v>MORROPE</v>
      </c>
    </row>
    <row r="6131" spans="1:10" x14ac:dyDescent="0.25">
      <c r="A6131">
        <v>4432</v>
      </c>
      <c r="B6131">
        <v>0</v>
      </c>
      <c r="C6131" t="s">
        <v>244</v>
      </c>
      <c r="D6131">
        <v>7</v>
      </c>
      <c r="E6131" t="s">
        <v>5</v>
      </c>
      <c r="F6131" s="9" t="str">
        <f>+VLOOKUP(datosAvance[[#This Row],[renaes]],eess!$A$1:$G$189,2,FALSE)</f>
        <v>SANTA ISABEL</v>
      </c>
      <c r="G6131" s="9" t="str">
        <f>+VLOOKUP(datosAvance[[#This Row],[renaes]],eess!$A$1:$G$189,3,FALSE)</f>
        <v>LAMBAYEQUE</v>
      </c>
      <c r="H6131" s="9" t="str">
        <f>+VLOOKUP(datosAvance[[#This Row],[renaes]],eess!$A$1:$G$189,4,FALSE)</f>
        <v>MORROPE</v>
      </c>
      <c r="I6131" s="9" t="str">
        <f>+VLOOKUP(datosAvance[[#This Row],[renaes]],eess!$A$1:$G$189,6,FALSE)</f>
        <v>LAMBAYEQUE</v>
      </c>
      <c r="J6131" s="9" t="str">
        <f>+VLOOKUP(datosAvance[[#This Row],[renaes]],eess!$A$1:$G$189,7,FALSE)</f>
        <v>MORROPE</v>
      </c>
    </row>
    <row r="6132" spans="1:10" x14ac:dyDescent="0.25">
      <c r="A6132">
        <v>4433</v>
      </c>
      <c r="B6132">
        <v>0</v>
      </c>
      <c r="C6132" t="s">
        <v>244</v>
      </c>
      <c r="D6132">
        <v>7</v>
      </c>
      <c r="E6132" t="s">
        <v>5</v>
      </c>
      <c r="F6132" s="9" t="str">
        <f>+VLOOKUP(datosAvance[[#This Row],[renaes]],eess!$A$1:$G$189,2,FALSE)</f>
        <v>SEQUION</v>
      </c>
      <c r="G6132" s="9" t="str">
        <f>+VLOOKUP(datosAvance[[#This Row],[renaes]],eess!$A$1:$G$189,3,FALSE)</f>
        <v>LAMBAYEQUE</v>
      </c>
      <c r="H6132" s="9" t="str">
        <f>+VLOOKUP(datosAvance[[#This Row],[renaes]],eess!$A$1:$G$189,4,FALSE)</f>
        <v>MORROPE</v>
      </c>
      <c r="I6132" s="9" t="str">
        <f>+VLOOKUP(datosAvance[[#This Row],[renaes]],eess!$A$1:$G$189,6,FALSE)</f>
        <v>LAMBAYEQUE</v>
      </c>
      <c r="J6132" s="9" t="str">
        <f>+VLOOKUP(datosAvance[[#This Row],[renaes]],eess!$A$1:$G$189,7,FALSE)</f>
        <v>MORROPE</v>
      </c>
    </row>
    <row r="6133" spans="1:10" x14ac:dyDescent="0.25">
      <c r="A6133">
        <v>4436</v>
      </c>
      <c r="B6133">
        <v>1</v>
      </c>
      <c r="C6133" t="s">
        <v>244</v>
      </c>
      <c r="D6133">
        <v>7</v>
      </c>
      <c r="E6133" t="s">
        <v>5</v>
      </c>
      <c r="F6133" s="9" t="str">
        <f>+VLOOKUP(datosAvance[[#This Row],[renaes]],eess!$A$1:$G$189,2,FALSE)</f>
        <v>CARACUCHO</v>
      </c>
      <c r="G6133" s="9" t="str">
        <f>+VLOOKUP(datosAvance[[#This Row],[renaes]],eess!$A$1:$G$189,3,FALSE)</f>
        <v>LAMBAYEQUE</v>
      </c>
      <c r="H6133" s="9" t="str">
        <f>+VLOOKUP(datosAvance[[#This Row],[renaes]],eess!$A$1:$G$189,4,FALSE)</f>
        <v>MORROPE</v>
      </c>
      <c r="I6133" s="9" t="str">
        <f>+VLOOKUP(datosAvance[[#This Row],[renaes]],eess!$A$1:$G$189,6,FALSE)</f>
        <v>LAMBAYEQUE</v>
      </c>
      <c r="J6133" s="9" t="str">
        <f>+VLOOKUP(datosAvance[[#This Row],[renaes]],eess!$A$1:$G$189,7,FALSE)</f>
        <v>MORROPE</v>
      </c>
    </row>
    <row r="6134" spans="1:10" x14ac:dyDescent="0.25">
      <c r="A6134">
        <v>4437</v>
      </c>
      <c r="B6134">
        <v>1</v>
      </c>
      <c r="C6134" t="s">
        <v>244</v>
      </c>
      <c r="D6134">
        <v>7</v>
      </c>
      <c r="E6134" t="s">
        <v>5</v>
      </c>
      <c r="F6134" s="9" t="str">
        <f>+VLOOKUP(datosAvance[[#This Row],[renaes]],eess!$A$1:$G$189,2,FALSE)</f>
        <v>HUACA DE BARRO</v>
      </c>
      <c r="G6134" s="9" t="str">
        <f>+VLOOKUP(datosAvance[[#This Row],[renaes]],eess!$A$1:$G$189,3,FALSE)</f>
        <v>LAMBAYEQUE</v>
      </c>
      <c r="H6134" s="9" t="str">
        <f>+VLOOKUP(datosAvance[[#This Row],[renaes]],eess!$A$1:$G$189,4,FALSE)</f>
        <v>MORROPE</v>
      </c>
      <c r="I6134" s="9" t="str">
        <f>+VLOOKUP(datosAvance[[#This Row],[renaes]],eess!$A$1:$G$189,6,FALSE)</f>
        <v>LAMBAYEQUE</v>
      </c>
      <c r="J6134" s="9" t="str">
        <f>+VLOOKUP(datosAvance[[#This Row],[renaes]],eess!$A$1:$G$189,7,FALSE)</f>
        <v>MORROPE</v>
      </c>
    </row>
    <row r="6135" spans="1:10" x14ac:dyDescent="0.25">
      <c r="A6135">
        <v>4439</v>
      </c>
      <c r="B6135">
        <v>2</v>
      </c>
      <c r="C6135" t="s">
        <v>244</v>
      </c>
      <c r="D6135">
        <v>7</v>
      </c>
      <c r="E6135" t="s">
        <v>5</v>
      </c>
      <c r="F6135" s="9" t="str">
        <f>+VLOOKUP(datosAvance[[#This Row],[renaes]],eess!$A$1:$G$189,2,FALSE)</f>
        <v>CLAS PICSI</v>
      </c>
      <c r="G6135" s="9" t="str">
        <f>+VLOOKUP(datosAvance[[#This Row],[renaes]],eess!$A$1:$G$189,3,FALSE)</f>
        <v>CHICLAYO</v>
      </c>
      <c r="H6135" s="9" t="str">
        <f>+VLOOKUP(datosAvance[[#This Row],[renaes]],eess!$A$1:$G$189,4,FALSE)</f>
        <v>PICSI</v>
      </c>
      <c r="I6135" s="9" t="str">
        <f>+VLOOKUP(datosAvance[[#This Row],[renaes]],eess!$A$1:$G$189,6,FALSE)</f>
        <v>CHICLAYO</v>
      </c>
      <c r="J6135" s="9" t="str">
        <f>+VLOOKUP(datosAvance[[#This Row],[renaes]],eess!$A$1:$G$189,7,FALSE)</f>
        <v>PICSI</v>
      </c>
    </row>
    <row r="6136" spans="1:10" x14ac:dyDescent="0.25">
      <c r="A6136">
        <v>4441</v>
      </c>
      <c r="B6136">
        <v>2</v>
      </c>
      <c r="C6136" t="s">
        <v>244</v>
      </c>
      <c r="D6136">
        <v>7</v>
      </c>
      <c r="E6136" t="s">
        <v>5</v>
      </c>
      <c r="F6136" s="9" t="str">
        <f>+VLOOKUP(datosAvance[[#This Row],[renaes]],eess!$A$1:$G$189,2,FALSE)</f>
        <v>SEÑOR DE LA JUSTICIA</v>
      </c>
      <c r="G6136" s="9" t="str">
        <f>+VLOOKUP(datosAvance[[#This Row],[renaes]],eess!$A$1:$G$189,3,FALSE)</f>
        <v>FERREÐAFE</v>
      </c>
      <c r="H6136" s="9" t="str">
        <f>+VLOOKUP(datosAvance[[#This Row],[renaes]],eess!$A$1:$G$189,4,FALSE)</f>
        <v>FERREÑAFE</v>
      </c>
      <c r="I6136" s="9" t="str">
        <f>+VLOOKUP(datosAvance[[#This Row],[renaes]],eess!$A$1:$G$189,6,FALSE)</f>
        <v>FERREÑAFE</v>
      </c>
      <c r="J6136" s="9" t="str">
        <f>+VLOOKUP(datosAvance[[#This Row],[renaes]],eess!$A$1:$G$189,7,FALSE)</f>
        <v>FERREÑAFE</v>
      </c>
    </row>
    <row r="6137" spans="1:10" x14ac:dyDescent="0.25">
      <c r="A6137">
        <v>4442</v>
      </c>
      <c r="B6137">
        <v>2</v>
      </c>
      <c r="C6137" t="s">
        <v>244</v>
      </c>
      <c r="D6137">
        <v>7</v>
      </c>
      <c r="E6137" t="s">
        <v>5</v>
      </c>
      <c r="F6137" s="9" t="str">
        <f>+VLOOKUP(datosAvance[[#This Row],[renaes]],eess!$A$1:$G$189,2,FALSE)</f>
        <v>PUCHACA</v>
      </c>
      <c r="G6137" s="9" t="str">
        <f>+VLOOKUP(datosAvance[[#This Row],[renaes]],eess!$A$1:$G$189,3,FALSE)</f>
        <v>FERREÐAFE</v>
      </c>
      <c r="H6137" s="9" t="str">
        <f>+VLOOKUP(datosAvance[[#This Row],[renaes]],eess!$A$1:$G$189,4,FALSE)</f>
        <v>INKAWASI</v>
      </c>
      <c r="I6137" s="9" t="str">
        <f>+VLOOKUP(datosAvance[[#This Row],[renaes]],eess!$A$1:$G$189,6,FALSE)</f>
        <v>FERREÑAFE</v>
      </c>
      <c r="J6137" s="9" t="str">
        <f>+VLOOKUP(datosAvance[[#This Row],[renaes]],eess!$A$1:$G$189,7,FALSE)</f>
        <v>INCAHUASI</v>
      </c>
    </row>
    <row r="6138" spans="1:10" x14ac:dyDescent="0.25">
      <c r="A6138">
        <v>4443</v>
      </c>
      <c r="B6138">
        <v>4</v>
      </c>
      <c r="C6138" t="s">
        <v>244</v>
      </c>
      <c r="D6138">
        <v>7</v>
      </c>
      <c r="E6138" t="s">
        <v>5</v>
      </c>
      <c r="F6138" s="9" t="str">
        <f>+VLOOKUP(datosAvance[[#This Row],[renaes]],eess!$A$1:$G$189,2,FALSE)</f>
        <v>MESONES MURO</v>
      </c>
      <c r="G6138" s="9" t="str">
        <f>+VLOOKUP(datosAvance[[#This Row],[renaes]],eess!$A$1:$G$189,3,FALSE)</f>
        <v>FERREÐAFE</v>
      </c>
      <c r="H6138" s="9" t="str">
        <f>+VLOOKUP(datosAvance[[#This Row],[renaes]],eess!$A$1:$G$189,4,FALSE)</f>
        <v>FERREÑAFE</v>
      </c>
      <c r="I6138" s="9" t="str">
        <f>+VLOOKUP(datosAvance[[#This Row],[renaes]],eess!$A$1:$G$189,6,FALSE)</f>
        <v>FERREÑAFE</v>
      </c>
      <c r="J6138" s="9" t="str">
        <f>+VLOOKUP(datosAvance[[#This Row],[renaes]],eess!$A$1:$G$189,7,FALSE)</f>
        <v>MANUEL ANTONIO MESONES MURO</v>
      </c>
    </row>
    <row r="6139" spans="1:10" x14ac:dyDescent="0.25">
      <c r="A6139">
        <v>4444</v>
      </c>
      <c r="B6139">
        <v>2</v>
      </c>
      <c r="C6139" t="s">
        <v>244</v>
      </c>
      <c r="D6139">
        <v>7</v>
      </c>
      <c r="E6139" t="s">
        <v>5</v>
      </c>
      <c r="F6139" s="9" t="str">
        <f>+VLOOKUP(datosAvance[[#This Row],[renaes]],eess!$A$1:$G$189,2,FALSE)</f>
        <v>PITIPO</v>
      </c>
      <c r="G6139" s="9" t="str">
        <f>+VLOOKUP(datosAvance[[#This Row],[renaes]],eess!$A$1:$G$189,3,FALSE)</f>
        <v>FERREÐAFE</v>
      </c>
      <c r="H6139" s="9" t="str">
        <f>+VLOOKUP(datosAvance[[#This Row],[renaes]],eess!$A$1:$G$189,4,FALSE)</f>
        <v>PITIPO</v>
      </c>
      <c r="I6139" s="9" t="str">
        <f>+VLOOKUP(datosAvance[[#This Row],[renaes]],eess!$A$1:$G$189,6,FALSE)</f>
        <v>FERREÑAFE</v>
      </c>
      <c r="J6139" s="9" t="str">
        <f>+VLOOKUP(datosAvance[[#This Row],[renaes]],eess!$A$1:$G$189,7,FALSE)</f>
        <v>PITIPO</v>
      </c>
    </row>
    <row r="6140" spans="1:10" x14ac:dyDescent="0.25">
      <c r="A6140">
        <v>4445</v>
      </c>
      <c r="B6140">
        <v>1</v>
      </c>
      <c r="C6140" t="s">
        <v>244</v>
      </c>
      <c r="D6140">
        <v>7</v>
      </c>
      <c r="E6140" t="s">
        <v>5</v>
      </c>
      <c r="F6140" s="9" t="str">
        <f>+VLOOKUP(datosAvance[[#This Row],[renaes]],eess!$A$1:$G$189,2,FALSE)</f>
        <v>LA TRAPOSA</v>
      </c>
      <c r="G6140" s="9" t="str">
        <f>+VLOOKUP(datosAvance[[#This Row],[renaes]],eess!$A$1:$G$189,3,FALSE)</f>
        <v>FERREÐAFE</v>
      </c>
      <c r="H6140" s="9" t="str">
        <f>+VLOOKUP(datosAvance[[#This Row],[renaes]],eess!$A$1:$G$189,4,FALSE)</f>
        <v>PITIPO</v>
      </c>
      <c r="I6140" s="9" t="str">
        <f>+VLOOKUP(datosAvance[[#This Row],[renaes]],eess!$A$1:$G$189,6,FALSE)</f>
        <v>FERREÑAFE</v>
      </c>
      <c r="J6140" s="9" t="str">
        <f>+VLOOKUP(datosAvance[[#This Row],[renaes]],eess!$A$1:$G$189,7,FALSE)</f>
        <v>PITIPO</v>
      </c>
    </row>
    <row r="6141" spans="1:10" x14ac:dyDescent="0.25">
      <c r="A6141">
        <v>4446</v>
      </c>
      <c r="B6141">
        <v>0</v>
      </c>
      <c r="C6141" t="s">
        <v>244</v>
      </c>
      <c r="D6141">
        <v>7</v>
      </c>
      <c r="E6141" t="s">
        <v>5</v>
      </c>
      <c r="F6141" s="9" t="str">
        <f>+VLOOKUP(datosAvance[[#This Row],[renaes]],eess!$A$1:$G$189,2,FALSE)</f>
        <v>MOCHUMI VIEJO</v>
      </c>
      <c r="G6141" s="9" t="str">
        <f>+VLOOKUP(datosAvance[[#This Row],[renaes]],eess!$A$1:$G$189,3,FALSE)</f>
        <v>FERREÐAFE</v>
      </c>
      <c r="H6141" s="9" t="str">
        <f>+VLOOKUP(datosAvance[[#This Row],[renaes]],eess!$A$1:$G$189,4,FALSE)</f>
        <v>PITIPO</v>
      </c>
      <c r="I6141" s="9" t="str">
        <f>+VLOOKUP(datosAvance[[#This Row],[renaes]],eess!$A$1:$G$189,6,FALSE)</f>
        <v>FERREÑAFE</v>
      </c>
      <c r="J6141" s="9" t="str">
        <f>+VLOOKUP(datosAvance[[#This Row],[renaes]],eess!$A$1:$G$189,7,FALSE)</f>
        <v>PITIPO</v>
      </c>
    </row>
    <row r="6142" spans="1:10" x14ac:dyDescent="0.25">
      <c r="A6142">
        <v>4447</v>
      </c>
      <c r="B6142">
        <v>2</v>
      </c>
      <c r="C6142" t="s">
        <v>244</v>
      </c>
      <c r="D6142">
        <v>7</v>
      </c>
      <c r="E6142" t="s">
        <v>5</v>
      </c>
      <c r="F6142" s="9" t="str">
        <f>+VLOOKUP(datosAvance[[#This Row],[renaes]],eess!$A$1:$G$189,2,FALSE)</f>
        <v>MOTUPILLO</v>
      </c>
      <c r="G6142" s="9" t="str">
        <f>+VLOOKUP(datosAvance[[#This Row],[renaes]],eess!$A$1:$G$189,3,FALSE)</f>
        <v>FERREÐAFE</v>
      </c>
      <c r="H6142" s="9" t="str">
        <f>+VLOOKUP(datosAvance[[#This Row],[renaes]],eess!$A$1:$G$189,4,FALSE)</f>
        <v>PITIPO</v>
      </c>
      <c r="I6142" s="9" t="str">
        <f>+VLOOKUP(datosAvance[[#This Row],[renaes]],eess!$A$1:$G$189,6,FALSE)</f>
        <v>FERREÑAFE</v>
      </c>
      <c r="J6142" s="9" t="str">
        <f>+VLOOKUP(datosAvance[[#This Row],[renaes]],eess!$A$1:$G$189,7,FALSE)</f>
        <v>PITIPO</v>
      </c>
    </row>
    <row r="6143" spans="1:10" x14ac:dyDescent="0.25">
      <c r="A6143">
        <v>4448</v>
      </c>
      <c r="B6143">
        <v>2</v>
      </c>
      <c r="C6143" t="s">
        <v>244</v>
      </c>
      <c r="D6143">
        <v>7</v>
      </c>
      <c r="E6143" t="s">
        <v>5</v>
      </c>
      <c r="F6143" s="9" t="str">
        <f>+VLOOKUP(datosAvance[[#This Row],[renaes]],eess!$A$1:$G$189,2,FALSE)</f>
        <v>CACHINCHE</v>
      </c>
      <c r="G6143" s="9" t="str">
        <f>+VLOOKUP(datosAvance[[#This Row],[renaes]],eess!$A$1:$G$189,3,FALSE)</f>
        <v>FERREÐAFE</v>
      </c>
      <c r="H6143" s="9" t="str">
        <f>+VLOOKUP(datosAvance[[#This Row],[renaes]],eess!$A$1:$G$189,4,FALSE)</f>
        <v>PITIPO</v>
      </c>
      <c r="I6143" s="9" t="str">
        <f>+VLOOKUP(datosAvance[[#This Row],[renaes]],eess!$A$1:$G$189,6,FALSE)</f>
        <v>FERREÑAFE</v>
      </c>
      <c r="J6143" s="9" t="str">
        <f>+VLOOKUP(datosAvance[[#This Row],[renaes]],eess!$A$1:$G$189,7,FALSE)</f>
        <v>PITIPO</v>
      </c>
    </row>
    <row r="6144" spans="1:10" x14ac:dyDescent="0.25">
      <c r="A6144">
        <v>4449</v>
      </c>
      <c r="B6144">
        <v>1</v>
      </c>
      <c r="C6144" t="s">
        <v>244</v>
      </c>
      <c r="D6144">
        <v>7</v>
      </c>
      <c r="E6144" t="s">
        <v>5</v>
      </c>
      <c r="F6144" s="9" t="str">
        <f>+VLOOKUP(datosAvance[[#This Row],[renaes]],eess!$A$1:$G$189,2,FALSE)</f>
        <v>PATIVILCA</v>
      </c>
      <c r="G6144" s="9" t="str">
        <f>+VLOOKUP(datosAvance[[#This Row],[renaes]],eess!$A$1:$G$189,3,FALSE)</f>
        <v>FERREÐAFE</v>
      </c>
      <c r="H6144" s="9" t="str">
        <f>+VLOOKUP(datosAvance[[#This Row],[renaes]],eess!$A$1:$G$189,4,FALSE)</f>
        <v>PITIPO</v>
      </c>
      <c r="I6144" s="9" t="str">
        <f>+VLOOKUP(datosAvance[[#This Row],[renaes]],eess!$A$1:$G$189,6,FALSE)</f>
        <v>FERREÑAFE</v>
      </c>
      <c r="J6144" s="9" t="str">
        <f>+VLOOKUP(datosAvance[[#This Row],[renaes]],eess!$A$1:$G$189,7,FALSE)</f>
        <v>PITIPO</v>
      </c>
    </row>
    <row r="6145" spans="1:10" x14ac:dyDescent="0.25">
      <c r="A6145">
        <v>4450</v>
      </c>
      <c r="B6145">
        <v>2</v>
      </c>
      <c r="C6145" t="s">
        <v>244</v>
      </c>
      <c r="D6145">
        <v>7</v>
      </c>
      <c r="E6145" t="s">
        <v>5</v>
      </c>
      <c r="F6145" s="9" t="str">
        <f>+VLOOKUP(datosAvance[[#This Row],[renaes]],eess!$A$1:$G$189,2,FALSE)</f>
        <v>SIME</v>
      </c>
      <c r="G6145" s="9" t="str">
        <f>+VLOOKUP(datosAvance[[#This Row],[renaes]],eess!$A$1:$G$189,3,FALSE)</f>
        <v>FERREÐAFE</v>
      </c>
      <c r="H6145" s="9" t="str">
        <f>+VLOOKUP(datosAvance[[#This Row],[renaes]],eess!$A$1:$G$189,4,FALSE)</f>
        <v>PITIPO</v>
      </c>
      <c r="I6145" s="9" t="str">
        <f>+VLOOKUP(datosAvance[[#This Row],[renaes]],eess!$A$1:$G$189,6,FALSE)</f>
        <v>FERREÑAFE</v>
      </c>
      <c r="J6145" s="9" t="str">
        <f>+VLOOKUP(datosAvance[[#This Row],[renaes]],eess!$A$1:$G$189,7,FALSE)</f>
        <v>PITIPO</v>
      </c>
    </row>
    <row r="6146" spans="1:10" x14ac:dyDescent="0.25">
      <c r="A6146">
        <v>4451</v>
      </c>
      <c r="B6146">
        <v>0</v>
      </c>
      <c r="C6146" t="s">
        <v>244</v>
      </c>
      <c r="D6146">
        <v>7</v>
      </c>
      <c r="E6146" t="s">
        <v>5</v>
      </c>
      <c r="F6146" s="9" t="str">
        <f>+VLOOKUP(datosAvance[[#This Row],[renaes]],eess!$A$1:$G$189,2,FALSE)</f>
        <v>BATANGRANDE</v>
      </c>
      <c r="G6146" s="9" t="str">
        <f>+VLOOKUP(datosAvance[[#This Row],[renaes]],eess!$A$1:$G$189,3,FALSE)</f>
        <v>FERREÐAFE</v>
      </c>
      <c r="H6146" s="9" t="str">
        <f>+VLOOKUP(datosAvance[[#This Row],[renaes]],eess!$A$1:$G$189,4,FALSE)</f>
        <v>PITIPO</v>
      </c>
      <c r="I6146" s="9" t="str">
        <f>+VLOOKUP(datosAvance[[#This Row],[renaes]],eess!$A$1:$G$189,6,FALSE)</f>
        <v>FERREÑAFE</v>
      </c>
      <c r="J6146" s="9" t="str">
        <f>+VLOOKUP(datosAvance[[#This Row],[renaes]],eess!$A$1:$G$189,7,FALSE)</f>
        <v>PITIPO</v>
      </c>
    </row>
    <row r="6147" spans="1:10" x14ac:dyDescent="0.25">
      <c r="A6147">
        <v>4452</v>
      </c>
      <c r="B6147">
        <v>5</v>
      </c>
      <c r="C6147" t="s">
        <v>244</v>
      </c>
      <c r="D6147">
        <v>7</v>
      </c>
      <c r="E6147" t="s">
        <v>5</v>
      </c>
      <c r="F6147" s="9" t="str">
        <f>+VLOOKUP(datosAvance[[#This Row],[renaes]],eess!$A$1:$G$189,2,FALSE)</f>
        <v>C.S.PUEBLO NUEVO</v>
      </c>
      <c r="G6147" s="9" t="str">
        <f>+VLOOKUP(datosAvance[[#This Row],[renaes]],eess!$A$1:$G$189,3,FALSE)</f>
        <v>FERREÐAFE</v>
      </c>
      <c r="H6147" s="9" t="str">
        <f>+VLOOKUP(datosAvance[[#This Row],[renaes]],eess!$A$1:$G$189,4,FALSE)</f>
        <v>FERREÑAFE</v>
      </c>
      <c r="I6147" s="9" t="str">
        <f>+VLOOKUP(datosAvance[[#This Row],[renaes]],eess!$A$1:$G$189,6,FALSE)</f>
        <v>FERREÑAFE</v>
      </c>
      <c r="J6147" s="9" t="str">
        <f>+VLOOKUP(datosAvance[[#This Row],[renaes]],eess!$A$1:$G$189,7,FALSE)</f>
        <v>PUEBLO NUEVO</v>
      </c>
    </row>
    <row r="6148" spans="1:10" x14ac:dyDescent="0.25">
      <c r="A6148">
        <v>4453</v>
      </c>
      <c r="B6148">
        <v>1</v>
      </c>
      <c r="C6148" t="s">
        <v>244</v>
      </c>
      <c r="D6148">
        <v>7</v>
      </c>
      <c r="E6148" t="s">
        <v>5</v>
      </c>
      <c r="F6148" s="9" t="str">
        <f>+VLOOKUP(datosAvance[[#This Row],[renaes]],eess!$A$1:$G$189,2,FALSE)</f>
        <v>LAS LOMAS</v>
      </c>
      <c r="G6148" s="9" t="str">
        <f>+VLOOKUP(datosAvance[[#This Row],[renaes]],eess!$A$1:$G$189,3,FALSE)</f>
        <v>FERREÐAFE</v>
      </c>
      <c r="H6148" s="9" t="str">
        <f>+VLOOKUP(datosAvance[[#This Row],[renaes]],eess!$A$1:$G$189,4,FALSE)</f>
        <v>FERREÑAFE</v>
      </c>
      <c r="I6148" s="9" t="str">
        <f>+VLOOKUP(datosAvance[[#This Row],[renaes]],eess!$A$1:$G$189,6,FALSE)</f>
        <v>FERREÑAFE</v>
      </c>
      <c r="J6148" s="9" t="str">
        <f>+VLOOKUP(datosAvance[[#This Row],[renaes]],eess!$A$1:$G$189,7,FALSE)</f>
        <v>PUEBLO NUEVO</v>
      </c>
    </row>
    <row r="6149" spans="1:10" x14ac:dyDescent="0.25">
      <c r="A6149">
        <v>4454</v>
      </c>
      <c r="B6149">
        <v>0</v>
      </c>
      <c r="C6149" t="s">
        <v>244</v>
      </c>
      <c r="D6149">
        <v>7</v>
      </c>
      <c r="E6149" t="s">
        <v>5</v>
      </c>
      <c r="F6149" s="9" t="str">
        <f>+VLOOKUP(datosAvance[[#This Row],[renaes]],eess!$A$1:$G$189,2,FALSE)</f>
        <v>MOYAN</v>
      </c>
      <c r="G6149" s="9" t="str">
        <f>+VLOOKUP(datosAvance[[#This Row],[renaes]],eess!$A$1:$G$189,3,FALSE)</f>
        <v>FERREÐAFE</v>
      </c>
      <c r="H6149" s="9" t="str">
        <f>+VLOOKUP(datosAvance[[#This Row],[renaes]],eess!$A$1:$G$189,4,FALSE)</f>
        <v>INKAWASI</v>
      </c>
      <c r="I6149" s="9" t="str">
        <f>+VLOOKUP(datosAvance[[#This Row],[renaes]],eess!$A$1:$G$189,6,FALSE)</f>
        <v>FERREÑAFE</v>
      </c>
      <c r="J6149" s="9" t="str">
        <f>+VLOOKUP(datosAvance[[#This Row],[renaes]],eess!$A$1:$G$189,7,FALSE)</f>
        <v>INCAHUASI</v>
      </c>
    </row>
    <row r="6150" spans="1:10" x14ac:dyDescent="0.25">
      <c r="A6150">
        <v>4455</v>
      </c>
      <c r="B6150">
        <v>6</v>
      </c>
      <c r="C6150" t="s">
        <v>244</v>
      </c>
      <c r="D6150">
        <v>7</v>
      </c>
      <c r="E6150" t="s">
        <v>5</v>
      </c>
      <c r="F6150" s="9" t="str">
        <f>+VLOOKUP(datosAvance[[#This Row],[renaes]],eess!$A$1:$G$189,2,FALSE)</f>
        <v>INKAWASI</v>
      </c>
      <c r="G6150" s="9" t="str">
        <f>+VLOOKUP(datosAvance[[#This Row],[renaes]],eess!$A$1:$G$189,3,FALSE)</f>
        <v>FERREÐAFE</v>
      </c>
      <c r="H6150" s="9" t="str">
        <f>+VLOOKUP(datosAvance[[#This Row],[renaes]],eess!$A$1:$G$189,4,FALSE)</f>
        <v>INKAWASI</v>
      </c>
      <c r="I6150" s="9" t="str">
        <f>+VLOOKUP(datosAvance[[#This Row],[renaes]],eess!$A$1:$G$189,6,FALSE)</f>
        <v>FERREÑAFE</v>
      </c>
      <c r="J6150" s="9" t="str">
        <f>+VLOOKUP(datosAvance[[#This Row],[renaes]],eess!$A$1:$G$189,7,FALSE)</f>
        <v>INCAHUASI</v>
      </c>
    </row>
    <row r="6151" spans="1:10" x14ac:dyDescent="0.25">
      <c r="A6151">
        <v>4457</v>
      </c>
      <c r="B6151">
        <v>1</v>
      </c>
      <c r="C6151" t="s">
        <v>244</v>
      </c>
      <c r="D6151">
        <v>7</v>
      </c>
      <c r="E6151" t="s">
        <v>5</v>
      </c>
      <c r="F6151" s="9" t="str">
        <f>+VLOOKUP(datosAvance[[#This Row],[renaes]],eess!$A$1:$G$189,2,FALSE)</f>
        <v>UYURPAMPA</v>
      </c>
      <c r="G6151" s="9" t="str">
        <f>+VLOOKUP(datosAvance[[#This Row],[renaes]],eess!$A$1:$G$189,3,FALSE)</f>
        <v>FERREÐAFE</v>
      </c>
      <c r="H6151" s="9" t="str">
        <f>+VLOOKUP(datosAvance[[#This Row],[renaes]],eess!$A$1:$G$189,4,FALSE)</f>
        <v>INKAWASI</v>
      </c>
      <c r="I6151" s="9" t="str">
        <f>+VLOOKUP(datosAvance[[#This Row],[renaes]],eess!$A$1:$G$189,6,FALSE)</f>
        <v>FERREÑAFE</v>
      </c>
      <c r="J6151" s="9" t="str">
        <f>+VLOOKUP(datosAvance[[#This Row],[renaes]],eess!$A$1:$G$189,7,FALSE)</f>
        <v>INCAHUASI</v>
      </c>
    </row>
    <row r="6152" spans="1:10" x14ac:dyDescent="0.25">
      <c r="A6152">
        <v>4458</v>
      </c>
      <c r="B6152">
        <v>1</v>
      </c>
      <c r="C6152" t="s">
        <v>244</v>
      </c>
      <c r="D6152">
        <v>7</v>
      </c>
      <c r="E6152" t="s">
        <v>5</v>
      </c>
      <c r="F6152" s="9" t="str">
        <f>+VLOOKUP(datosAvance[[#This Row],[renaes]],eess!$A$1:$G$189,2,FALSE)</f>
        <v>CRUZ LOMA</v>
      </c>
      <c r="G6152" s="9" t="str">
        <f>+VLOOKUP(datosAvance[[#This Row],[renaes]],eess!$A$1:$G$189,3,FALSE)</f>
        <v>FERREÐAFE</v>
      </c>
      <c r="H6152" s="9" t="str">
        <f>+VLOOKUP(datosAvance[[#This Row],[renaes]],eess!$A$1:$G$189,4,FALSE)</f>
        <v>INKAWASI</v>
      </c>
      <c r="I6152" s="9" t="str">
        <f>+VLOOKUP(datosAvance[[#This Row],[renaes]],eess!$A$1:$G$189,6,FALSE)</f>
        <v>FERREÑAFE</v>
      </c>
      <c r="J6152" s="9" t="str">
        <f>+VLOOKUP(datosAvance[[#This Row],[renaes]],eess!$A$1:$G$189,7,FALSE)</f>
        <v>INCAHUASI</v>
      </c>
    </row>
    <row r="6153" spans="1:10" x14ac:dyDescent="0.25">
      <c r="A6153">
        <v>4461</v>
      </c>
      <c r="B6153">
        <v>1</v>
      </c>
      <c r="C6153" t="s">
        <v>244</v>
      </c>
      <c r="D6153">
        <v>7</v>
      </c>
      <c r="E6153" t="s">
        <v>5</v>
      </c>
      <c r="F6153" s="9" t="str">
        <f>+VLOOKUP(datosAvance[[#This Row],[renaes]],eess!$A$1:$G$189,2,FALSE)</f>
        <v>TOTORAS</v>
      </c>
      <c r="G6153" s="9" t="str">
        <f>+VLOOKUP(datosAvance[[#This Row],[renaes]],eess!$A$1:$G$189,3,FALSE)</f>
        <v>FERREÐAFE</v>
      </c>
      <c r="H6153" s="9" t="str">
        <f>+VLOOKUP(datosAvance[[#This Row],[renaes]],eess!$A$1:$G$189,4,FALSE)</f>
        <v>INKAWASI</v>
      </c>
      <c r="I6153" s="9" t="str">
        <f>+VLOOKUP(datosAvance[[#This Row],[renaes]],eess!$A$1:$G$189,6,FALSE)</f>
        <v>FERREÑAFE</v>
      </c>
      <c r="J6153" s="9" t="str">
        <f>+VLOOKUP(datosAvance[[#This Row],[renaes]],eess!$A$1:$G$189,7,FALSE)</f>
        <v>INCAHUASI</v>
      </c>
    </row>
    <row r="6154" spans="1:10" x14ac:dyDescent="0.25">
      <c r="A6154">
        <v>4464</v>
      </c>
      <c r="B6154">
        <v>1</v>
      </c>
      <c r="C6154" t="s">
        <v>244</v>
      </c>
      <c r="D6154">
        <v>7</v>
      </c>
      <c r="E6154" t="s">
        <v>5</v>
      </c>
      <c r="F6154" s="9" t="str">
        <f>+VLOOKUP(datosAvance[[#This Row],[renaes]],eess!$A$1:$G$189,2,FALSE)</f>
        <v>KONGACHA</v>
      </c>
      <c r="G6154" s="9" t="str">
        <f>+VLOOKUP(datosAvance[[#This Row],[renaes]],eess!$A$1:$G$189,3,FALSE)</f>
        <v>FERREÐAFE</v>
      </c>
      <c r="H6154" s="9" t="str">
        <f>+VLOOKUP(datosAvance[[#This Row],[renaes]],eess!$A$1:$G$189,4,FALSE)</f>
        <v>INKAWASI</v>
      </c>
      <c r="I6154" s="9" t="str">
        <f>+VLOOKUP(datosAvance[[#This Row],[renaes]],eess!$A$1:$G$189,6,FALSE)</f>
        <v>FERREÑAFE</v>
      </c>
      <c r="J6154" s="9" t="str">
        <f>+VLOOKUP(datosAvance[[#This Row],[renaes]],eess!$A$1:$G$189,7,FALSE)</f>
        <v>INCAHUASI</v>
      </c>
    </row>
    <row r="6155" spans="1:10" x14ac:dyDescent="0.25">
      <c r="A6155">
        <v>4465</v>
      </c>
      <c r="B6155">
        <v>2</v>
      </c>
      <c r="C6155" t="s">
        <v>244</v>
      </c>
      <c r="D6155">
        <v>7</v>
      </c>
      <c r="E6155" t="s">
        <v>5</v>
      </c>
      <c r="F6155" s="9" t="str">
        <f>+VLOOKUP(datosAvance[[#This Row],[renaes]],eess!$A$1:$G$189,2,FALSE)</f>
        <v>LA TRANCA</v>
      </c>
      <c r="G6155" s="9" t="str">
        <f>+VLOOKUP(datosAvance[[#This Row],[renaes]],eess!$A$1:$G$189,3,FALSE)</f>
        <v>FERREÐAFE</v>
      </c>
      <c r="H6155" s="9" t="str">
        <f>+VLOOKUP(datosAvance[[#This Row],[renaes]],eess!$A$1:$G$189,4,FALSE)</f>
        <v>INKAWASI</v>
      </c>
      <c r="I6155" s="9" t="str">
        <f>+VLOOKUP(datosAvance[[#This Row],[renaes]],eess!$A$1:$G$189,6,FALSE)</f>
        <v>FERREÑAFE</v>
      </c>
      <c r="J6155" s="9" t="str">
        <f>+VLOOKUP(datosAvance[[#This Row],[renaes]],eess!$A$1:$G$189,7,FALSE)</f>
        <v>INCAHUASI</v>
      </c>
    </row>
    <row r="6156" spans="1:10" x14ac:dyDescent="0.25">
      <c r="A6156">
        <v>6682</v>
      </c>
      <c r="B6156">
        <v>0</v>
      </c>
      <c r="C6156" t="s">
        <v>244</v>
      </c>
      <c r="D6156">
        <v>7</v>
      </c>
      <c r="E6156" t="s">
        <v>5</v>
      </c>
      <c r="F6156" s="9" t="str">
        <f>+VLOOKUP(datosAvance[[#This Row],[renaes]],eess!$A$1:$G$189,2,FALSE)</f>
        <v>HUMEDADES</v>
      </c>
      <c r="G6156" s="9" t="str">
        <f>+VLOOKUP(datosAvance[[#This Row],[renaes]],eess!$A$1:$G$189,3,FALSE)</f>
        <v>LAMBAYEQUE</v>
      </c>
      <c r="H6156" s="9" t="str">
        <f>+VLOOKUP(datosAvance[[#This Row],[renaes]],eess!$A$1:$G$189,4,FALSE)</f>
        <v>SALAS</v>
      </c>
      <c r="I6156" s="9" t="str">
        <f>+VLOOKUP(datosAvance[[#This Row],[renaes]],eess!$A$1:$G$189,6,FALSE)</f>
        <v>LAMBAYEQUE</v>
      </c>
      <c r="J6156" s="9" t="str">
        <f>+VLOOKUP(datosAvance[[#This Row],[renaes]],eess!$A$1:$G$189,7,FALSE)</f>
        <v>SALAS</v>
      </c>
    </row>
    <row r="6157" spans="1:10" x14ac:dyDescent="0.25">
      <c r="A6157">
        <v>6683</v>
      </c>
      <c r="B6157">
        <v>1</v>
      </c>
      <c r="C6157" t="s">
        <v>244</v>
      </c>
      <c r="D6157">
        <v>7</v>
      </c>
      <c r="E6157" t="s">
        <v>5</v>
      </c>
      <c r="F6157" s="9" t="str">
        <f>+VLOOKUP(datosAvance[[#This Row],[renaes]],eess!$A$1:$G$189,2,FALSE)</f>
        <v>EL PUENTE</v>
      </c>
      <c r="G6157" s="9" t="str">
        <f>+VLOOKUP(datosAvance[[#This Row],[renaes]],eess!$A$1:$G$189,3,FALSE)</f>
        <v>LAMBAYEQUE</v>
      </c>
      <c r="H6157" s="9" t="str">
        <f>+VLOOKUP(datosAvance[[#This Row],[renaes]],eess!$A$1:$G$189,4,FALSE)</f>
        <v>OLMOS</v>
      </c>
      <c r="I6157" s="9" t="str">
        <f>+VLOOKUP(datosAvance[[#This Row],[renaes]],eess!$A$1:$G$189,6,FALSE)</f>
        <v>LAMBAYEQUE</v>
      </c>
      <c r="J6157" s="9" t="str">
        <f>+VLOOKUP(datosAvance[[#This Row],[renaes]],eess!$A$1:$G$189,7,FALSE)</f>
        <v>OLMOS</v>
      </c>
    </row>
    <row r="6158" spans="1:10" x14ac:dyDescent="0.25">
      <c r="A6158">
        <v>6722</v>
      </c>
      <c r="B6158">
        <v>4</v>
      </c>
      <c r="C6158" t="s">
        <v>244</v>
      </c>
      <c r="D6158">
        <v>7</v>
      </c>
      <c r="E6158" t="s">
        <v>5</v>
      </c>
      <c r="F6158" s="9" t="str">
        <f>+VLOOKUP(datosAvance[[#This Row],[renaes]],eess!$A$1:$G$189,2,FALSE)</f>
        <v>CAYALTI</v>
      </c>
      <c r="G6158" s="9" t="str">
        <f>+VLOOKUP(datosAvance[[#This Row],[renaes]],eess!$A$1:$G$189,3,FALSE)</f>
        <v>CHICLAYO</v>
      </c>
      <c r="H6158" s="9" t="str">
        <f>+VLOOKUP(datosAvance[[#This Row],[renaes]],eess!$A$1:$G$189,4,FALSE)</f>
        <v>CAYALTI-ZAÑA</v>
      </c>
      <c r="I6158" s="9" t="str">
        <f>+VLOOKUP(datosAvance[[#This Row],[renaes]],eess!$A$1:$G$189,6,FALSE)</f>
        <v>CHICLAYO</v>
      </c>
      <c r="J6158" s="9" t="str">
        <f>+VLOOKUP(datosAvance[[#This Row],[renaes]],eess!$A$1:$G$189,7,FALSE)</f>
        <v>CAYALTI</v>
      </c>
    </row>
    <row r="6159" spans="1:10" x14ac:dyDescent="0.25">
      <c r="A6159">
        <v>6953</v>
      </c>
      <c r="B6159">
        <v>0</v>
      </c>
      <c r="C6159" t="s">
        <v>244</v>
      </c>
      <c r="D6159">
        <v>7</v>
      </c>
      <c r="E6159" t="s">
        <v>5</v>
      </c>
      <c r="F6159" s="9" t="str">
        <f>+VLOOKUP(datosAvance[[#This Row],[renaes]],eess!$A$1:$G$189,2,FALSE)</f>
        <v>EL ARROZAL</v>
      </c>
      <c r="G6159" s="9" t="str">
        <f>+VLOOKUP(datosAvance[[#This Row],[renaes]],eess!$A$1:$G$189,3,FALSE)</f>
        <v>LAMBAYEQUE</v>
      </c>
      <c r="H6159" s="9" t="str">
        <f>+VLOOKUP(datosAvance[[#This Row],[renaes]],eess!$A$1:$G$189,4,FALSE)</f>
        <v>MOTUPE</v>
      </c>
      <c r="I6159" s="9" t="str">
        <f>+VLOOKUP(datosAvance[[#This Row],[renaes]],eess!$A$1:$G$189,6,FALSE)</f>
        <v>LAMBAYEQUE</v>
      </c>
      <c r="J6159" s="9" t="str">
        <f>+VLOOKUP(datosAvance[[#This Row],[renaes]],eess!$A$1:$G$189,7,FALSE)</f>
        <v>MOTUPE</v>
      </c>
    </row>
    <row r="6160" spans="1:10" x14ac:dyDescent="0.25">
      <c r="A6160">
        <v>6954</v>
      </c>
      <c r="B6160">
        <v>2</v>
      </c>
      <c r="C6160" t="s">
        <v>244</v>
      </c>
      <c r="D6160">
        <v>7</v>
      </c>
      <c r="E6160" t="s">
        <v>5</v>
      </c>
      <c r="F6160" s="9" t="str">
        <f>+VLOOKUP(datosAvance[[#This Row],[renaes]],eess!$A$1:$G$189,2,FALSE)</f>
        <v>CAPOTE</v>
      </c>
      <c r="G6160" s="9" t="str">
        <f>+VLOOKUP(datosAvance[[#This Row],[renaes]],eess!$A$1:$G$189,3,FALSE)</f>
        <v>CHICLAYO</v>
      </c>
      <c r="H6160" s="9" t="str">
        <f>+VLOOKUP(datosAvance[[#This Row],[renaes]],eess!$A$1:$G$189,4,FALSE)</f>
        <v>PICSI</v>
      </c>
      <c r="I6160" s="9" t="str">
        <f>+VLOOKUP(datosAvance[[#This Row],[renaes]],eess!$A$1:$G$189,6,FALSE)</f>
        <v>CHICLAYO</v>
      </c>
      <c r="J6160" s="9" t="str">
        <f>+VLOOKUP(datosAvance[[#This Row],[renaes]],eess!$A$1:$G$189,7,FALSE)</f>
        <v>PICSI</v>
      </c>
    </row>
    <row r="6161" spans="1:10" x14ac:dyDescent="0.25">
      <c r="A6161">
        <v>6997</v>
      </c>
      <c r="B6161">
        <v>2</v>
      </c>
      <c r="C6161" t="s">
        <v>244</v>
      </c>
      <c r="D6161">
        <v>7</v>
      </c>
      <c r="E6161" t="s">
        <v>5</v>
      </c>
      <c r="F6161" s="9" t="str">
        <f>+VLOOKUP(datosAvance[[#This Row],[renaes]],eess!$A$1:$G$189,2,FALSE)</f>
        <v>PUCALA</v>
      </c>
      <c r="G6161" s="9" t="str">
        <f>+VLOOKUP(datosAvance[[#This Row],[renaes]],eess!$A$1:$G$189,3,FALSE)</f>
        <v>CHICLAYO</v>
      </c>
      <c r="H6161" s="9" t="str">
        <f>+VLOOKUP(datosAvance[[#This Row],[renaes]],eess!$A$1:$G$189,4,FALSE)</f>
        <v>POSOPE ALTO</v>
      </c>
      <c r="I6161" s="9" t="str">
        <f>+VLOOKUP(datosAvance[[#This Row],[renaes]],eess!$A$1:$G$189,6,FALSE)</f>
        <v>CHICLAYO</v>
      </c>
      <c r="J6161" s="9" t="str">
        <f>+VLOOKUP(datosAvance[[#This Row],[renaes]],eess!$A$1:$G$189,7,FALSE)</f>
        <v>PUCALA</v>
      </c>
    </row>
    <row r="6162" spans="1:10" x14ac:dyDescent="0.25">
      <c r="A6162">
        <v>7020</v>
      </c>
      <c r="B6162">
        <v>1</v>
      </c>
      <c r="C6162" t="s">
        <v>244</v>
      </c>
      <c r="D6162">
        <v>7</v>
      </c>
      <c r="E6162" t="s">
        <v>5</v>
      </c>
      <c r="F6162" s="9" t="str">
        <f>+VLOOKUP(datosAvance[[#This Row],[renaes]],eess!$A$1:$G$189,2,FALSE)</f>
        <v>HUAYABAMBA</v>
      </c>
      <c r="G6162" s="9" t="str">
        <f>+VLOOKUP(datosAvance[[#This Row],[renaes]],eess!$A$1:$G$189,3,FALSE)</f>
        <v>LAMBAYEQUE</v>
      </c>
      <c r="H6162" s="9" t="str">
        <f>+VLOOKUP(datosAvance[[#This Row],[renaes]],eess!$A$1:$G$189,4,FALSE)</f>
        <v>KAÑARIS</v>
      </c>
      <c r="I6162" s="9" t="str">
        <f>+VLOOKUP(datosAvance[[#This Row],[renaes]],eess!$A$1:$G$189,6,FALSE)</f>
        <v>FERREÑAFE</v>
      </c>
      <c r="J6162" s="9" t="str">
        <f>+VLOOKUP(datosAvance[[#This Row],[renaes]],eess!$A$1:$G$189,7,FALSE)</f>
        <v>CAÑARIS</v>
      </c>
    </row>
    <row r="6163" spans="1:10" x14ac:dyDescent="0.25">
      <c r="A6163">
        <v>7022</v>
      </c>
      <c r="B6163">
        <v>1</v>
      </c>
      <c r="C6163" t="s">
        <v>244</v>
      </c>
      <c r="D6163">
        <v>7</v>
      </c>
      <c r="E6163" t="s">
        <v>5</v>
      </c>
      <c r="F6163" s="9" t="str">
        <f>+VLOOKUP(datosAvance[[#This Row],[renaes]],eess!$A$1:$G$189,2,FALSE)</f>
        <v>LA ZARANDA</v>
      </c>
      <c r="G6163" s="9" t="str">
        <f>+VLOOKUP(datosAvance[[#This Row],[renaes]],eess!$A$1:$G$189,3,FALSE)</f>
        <v>FERREÐAFE</v>
      </c>
      <c r="H6163" s="9" t="str">
        <f>+VLOOKUP(datosAvance[[#This Row],[renaes]],eess!$A$1:$G$189,4,FALSE)</f>
        <v>PITIPO</v>
      </c>
      <c r="I6163" s="9" t="str">
        <f>+VLOOKUP(datosAvance[[#This Row],[renaes]],eess!$A$1:$G$189,6,FALSE)</f>
        <v>FERREÑAFE</v>
      </c>
      <c r="J6163" s="9" t="str">
        <f>+VLOOKUP(datosAvance[[#This Row],[renaes]],eess!$A$1:$G$189,7,FALSE)</f>
        <v>PITIPO</v>
      </c>
    </row>
    <row r="6164" spans="1:10" x14ac:dyDescent="0.25">
      <c r="A6164">
        <v>7023</v>
      </c>
      <c r="B6164">
        <v>2</v>
      </c>
      <c r="C6164" t="s">
        <v>244</v>
      </c>
      <c r="D6164">
        <v>7</v>
      </c>
      <c r="E6164" t="s">
        <v>5</v>
      </c>
      <c r="F6164" s="9" t="str">
        <f>+VLOOKUP(datosAvance[[#This Row],[renaes]],eess!$A$1:$G$189,2,FALSE)</f>
        <v>LAS COLMENAS</v>
      </c>
      <c r="G6164" s="9" t="str">
        <f>+VLOOKUP(datosAvance[[#This Row],[renaes]],eess!$A$1:$G$189,3,FALSE)</f>
        <v>CHICLAYO</v>
      </c>
      <c r="H6164" s="9" t="str">
        <f>+VLOOKUP(datosAvance[[#This Row],[renaes]],eess!$A$1:$G$189,4,FALSE)</f>
        <v>CHONGOYAPE</v>
      </c>
      <c r="I6164" s="9" t="str">
        <f>+VLOOKUP(datosAvance[[#This Row],[renaes]],eess!$A$1:$G$189,6,FALSE)</f>
        <v>CHICLAYO</v>
      </c>
      <c r="J6164" s="9" t="str">
        <f>+VLOOKUP(datosAvance[[#This Row],[renaes]],eess!$A$1:$G$189,7,FALSE)</f>
        <v>CHONGOYAPE</v>
      </c>
    </row>
    <row r="6165" spans="1:10" x14ac:dyDescent="0.25">
      <c r="A6165">
        <v>7107</v>
      </c>
      <c r="B6165">
        <v>9</v>
      </c>
      <c r="C6165" t="s">
        <v>244</v>
      </c>
      <c r="D6165">
        <v>7</v>
      </c>
      <c r="E6165" t="s">
        <v>5</v>
      </c>
      <c r="F6165" s="9" t="str">
        <f>+VLOOKUP(datosAvance[[#This Row],[renaes]],eess!$A$1:$G$189,2,FALSE)</f>
        <v>POMALCA</v>
      </c>
      <c r="G6165" s="9" t="str">
        <f>+VLOOKUP(datosAvance[[#This Row],[renaes]],eess!$A$1:$G$189,3,FALSE)</f>
        <v>CHICLAYO</v>
      </c>
      <c r="H6165" s="9" t="str">
        <f>+VLOOKUP(datosAvance[[#This Row],[renaes]],eess!$A$1:$G$189,4,FALSE)</f>
        <v>POMALCA</v>
      </c>
      <c r="I6165" s="9" t="str">
        <f>+VLOOKUP(datosAvance[[#This Row],[renaes]],eess!$A$1:$G$189,6,FALSE)</f>
        <v>CHICLAYO</v>
      </c>
      <c r="J6165" s="9" t="str">
        <f>+VLOOKUP(datosAvance[[#This Row],[renaes]],eess!$A$1:$G$189,7,FALSE)</f>
        <v>POMALCA</v>
      </c>
    </row>
    <row r="6166" spans="1:10" x14ac:dyDescent="0.25">
      <c r="A6166">
        <v>7183</v>
      </c>
      <c r="B6166">
        <v>4</v>
      </c>
      <c r="C6166" t="s">
        <v>244</v>
      </c>
      <c r="D6166">
        <v>7</v>
      </c>
      <c r="E6166" t="s">
        <v>5</v>
      </c>
      <c r="F6166" s="9" t="str">
        <f>+VLOOKUP(datosAvance[[#This Row],[renaes]],eess!$A$1:$G$189,2,FALSE)</f>
        <v>VILLA HERMOSA</v>
      </c>
      <c r="G6166" s="9" t="str">
        <f>+VLOOKUP(datosAvance[[#This Row],[renaes]],eess!$A$1:$G$189,3,FALSE)</f>
        <v>CHICLAYO</v>
      </c>
      <c r="H6166" s="9" t="str">
        <f>+VLOOKUP(datosAvance[[#This Row],[renaes]],eess!$A$1:$G$189,4,FALSE)</f>
        <v>JOSE LEONARDO ORTIZ</v>
      </c>
      <c r="I6166" s="9" t="str">
        <f>+VLOOKUP(datosAvance[[#This Row],[renaes]],eess!$A$1:$G$189,6,FALSE)</f>
        <v>CHICLAYO</v>
      </c>
      <c r="J6166" s="9" t="str">
        <f>+VLOOKUP(datosAvance[[#This Row],[renaes]],eess!$A$1:$G$189,7,FALSE)</f>
        <v>JOSE LEONARDO ORTIZ</v>
      </c>
    </row>
    <row r="6167" spans="1:10" x14ac:dyDescent="0.25">
      <c r="A6167">
        <v>7222</v>
      </c>
      <c r="B6167">
        <v>0</v>
      </c>
      <c r="C6167" t="s">
        <v>244</v>
      </c>
      <c r="D6167">
        <v>7</v>
      </c>
      <c r="E6167" t="s">
        <v>5</v>
      </c>
      <c r="F6167" s="9" t="str">
        <f>+VLOOKUP(datosAvance[[#This Row],[renaes]],eess!$A$1:$G$189,2,FALSE)</f>
        <v>MONTE HERMOZO</v>
      </c>
      <c r="G6167" s="9" t="str">
        <f>+VLOOKUP(datosAvance[[#This Row],[renaes]],eess!$A$1:$G$189,3,FALSE)</f>
        <v>LAMBAYEQUE</v>
      </c>
      <c r="H6167" s="9" t="str">
        <f>+VLOOKUP(datosAvance[[#This Row],[renaes]],eess!$A$1:$G$189,4,FALSE)</f>
        <v>MORROPE</v>
      </c>
      <c r="I6167" s="9" t="str">
        <f>+VLOOKUP(datosAvance[[#This Row],[renaes]],eess!$A$1:$G$189,6,FALSE)</f>
        <v>LAMBAYEQUE</v>
      </c>
      <c r="J6167" s="9" t="str">
        <f>+VLOOKUP(datosAvance[[#This Row],[renaes]],eess!$A$1:$G$189,7,FALSE)</f>
        <v>MORROPE</v>
      </c>
    </row>
    <row r="6168" spans="1:10" x14ac:dyDescent="0.25">
      <c r="A6168">
        <v>7223</v>
      </c>
      <c r="B6168">
        <v>2</v>
      </c>
      <c r="C6168" t="s">
        <v>244</v>
      </c>
      <c r="D6168">
        <v>7</v>
      </c>
      <c r="E6168" t="s">
        <v>5</v>
      </c>
      <c r="F6168" s="9" t="str">
        <f>+VLOOKUP(datosAvance[[#This Row],[renaes]],eess!$A$1:$G$189,2,FALSE)</f>
        <v>HUACA TRAPICHE DE BRONCE</v>
      </c>
      <c r="G6168" s="9" t="str">
        <f>+VLOOKUP(datosAvance[[#This Row],[renaes]],eess!$A$1:$G$189,3,FALSE)</f>
        <v>LAMBAYEQUE</v>
      </c>
      <c r="H6168" s="9" t="str">
        <f>+VLOOKUP(datosAvance[[#This Row],[renaes]],eess!$A$1:$G$189,4,FALSE)</f>
        <v>MORROPE</v>
      </c>
      <c r="I6168" s="9" t="str">
        <f>+VLOOKUP(datosAvance[[#This Row],[renaes]],eess!$A$1:$G$189,6,FALSE)</f>
        <v>LAMBAYEQUE</v>
      </c>
      <c r="J6168" s="9" t="str">
        <f>+VLOOKUP(datosAvance[[#This Row],[renaes]],eess!$A$1:$G$189,7,FALSE)</f>
        <v>MORROPE</v>
      </c>
    </row>
    <row r="6169" spans="1:10" x14ac:dyDescent="0.25">
      <c r="A6169">
        <v>7306</v>
      </c>
      <c r="B6169">
        <v>1</v>
      </c>
      <c r="C6169" t="s">
        <v>244</v>
      </c>
      <c r="D6169">
        <v>7</v>
      </c>
      <c r="E6169" t="s">
        <v>5</v>
      </c>
      <c r="F6169" s="9" t="str">
        <f>+VLOOKUP(datosAvance[[#This Row],[renaes]],eess!$A$1:$G$189,2,FALSE)</f>
        <v>LAS FLORES DE LA PRADERA</v>
      </c>
      <c r="G6169" s="9" t="str">
        <f>+VLOOKUP(datosAvance[[#This Row],[renaes]],eess!$A$1:$G$189,3,FALSE)</f>
        <v>CHICLAYO</v>
      </c>
      <c r="H6169" s="9" t="str">
        <f>+VLOOKUP(datosAvance[[#This Row],[renaes]],eess!$A$1:$G$189,4,FALSE)</f>
        <v>PIMENTEL</v>
      </c>
      <c r="I6169" s="9" t="str">
        <f>+VLOOKUP(datosAvance[[#This Row],[renaes]],eess!$A$1:$G$189,6,FALSE)</f>
        <v>CHICLAYO</v>
      </c>
      <c r="J6169" s="9" t="str">
        <f>+VLOOKUP(datosAvance[[#This Row],[renaes]],eess!$A$1:$G$189,7,FALSE)</f>
        <v>PIMENTEL</v>
      </c>
    </row>
    <row r="6170" spans="1:10" x14ac:dyDescent="0.25">
      <c r="A6170">
        <v>7315</v>
      </c>
      <c r="B6170">
        <v>0</v>
      </c>
      <c r="C6170" t="s">
        <v>244</v>
      </c>
      <c r="D6170">
        <v>7</v>
      </c>
      <c r="E6170" t="s">
        <v>5</v>
      </c>
      <c r="F6170" s="9" t="str">
        <f>+VLOOKUP(datosAvance[[#This Row],[renaes]],eess!$A$1:$G$189,2,FALSE)</f>
        <v>CALERA SANTA ROSA</v>
      </c>
      <c r="G6170" s="9" t="str">
        <f>+VLOOKUP(datosAvance[[#This Row],[renaes]],eess!$A$1:$G$189,3,FALSE)</f>
        <v>LAMBAYEQUE</v>
      </c>
      <c r="H6170" s="9" t="str">
        <f>+VLOOKUP(datosAvance[[#This Row],[renaes]],eess!$A$1:$G$189,4,FALSE)</f>
        <v>OLMOS</v>
      </c>
      <c r="I6170" s="9" t="str">
        <f>+VLOOKUP(datosAvance[[#This Row],[renaes]],eess!$A$1:$G$189,6,FALSE)</f>
        <v>LAMBAYEQUE</v>
      </c>
      <c r="J6170" s="9" t="str">
        <f>+VLOOKUP(datosAvance[[#This Row],[renaes]],eess!$A$1:$G$189,7,FALSE)</f>
        <v>OLMOS</v>
      </c>
    </row>
    <row r="6171" spans="1:10" x14ac:dyDescent="0.25">
      <c r="A6171">
        <v>7316</v>
      </c>
      <c r="B6171">
        <v>0</v>
      </c>
      <c r="C6171" t="s">
        <v>244</v>
      </c>
      <c r="D6171">
        <v>7</v>
      </c>
      <c r="E6171" t="s">
        <v>5</v>
      </c>
      <c r="F6171" s="9" t="str">
        <f>+VLOOKUP(datosAvance[[#This Row],[renaes]],eess!$A$1:$G$189,2,FALSE)</f>
        <v>CASERIO PLAYA DE CASCAJAL</v>
      </c>
      <c r="G6171" s="9" t="str">
        <f>+VLOOKUP(datosAvance[[#This Row],[renaes]],eess!$A$1:$G$189,3,FALSE)</f>
        <v>LAMBAYEQUE</v>
      </c>
      <c r="H6171" s="9" t="str">
        <f>+VLOOKUP(datosAvance[[#This Row],[renaes]],eess!$A$1:$G$189,4,FALSE)</f>
        <v>OLMOS</v>
      </c>
      <c r="I6171" s="9" t="str">
        <f>+VLOOKUP(datosAvance[[#This Row],[renaes]],eess!$A$1:$G$189,6,FALSE)</f>
        <v>LAMBAYEQUE</v>
      </c>
      <c r="J6171" s="9" t="str">
        <f>+VLOOKUP(datosAvance[[#This Row],[renaes]],eess!$A$1:$G$189,7,FALSE)</f>
        <v>OLMOS</v>
      </c>
    </row>
    <row r="6172" spans="1:10" x14ac:dyDescent="0.25">
      <c r="A6172">
        <v>7317</v>
      </c>
      <c r="B6172">
        <v>0</v>
      </c>
      <c r="C6172" t="s">
        <v>244</v>
      </c>
      <c r="D6172">
        <v>7</v>
      </c>
      <c r="E6172" t="s">
        <v>5</v>
      </c>
      <c r="F6172" s="9" t="str">
        <f>+VLOOKUP(datosAvance[[#This Row],[renaes]],eess!$A$1:$G$189,2,FALSE)</f>
        <v>SANTA CLARA</v>
      </c>
      <c r="G6172" s="9" t="str">
        <f>+VLOOKUP(datosAvance[[#This Row],[renaes]],eess!$A$1:$G$189,3,FALSE)</f>
        <v>FERREÐAFE</v>
      </c>
      <c r="H6172" s="9" t="str">
        <f>+VLOOKUP(datosAvance[[#This Row],[renaes]],eess!$A$1:$G$189,4,FALSE)</f>
        <v>PITIPO</v>
      </c>
      <c r="I6172" s="9" t="str">
        <f>+VLOOKUP(datosAvance[[#This Row],[renaes]],eess!$A$1:$G$189,6,FALSE)</f>
        <v>FERREÑAFE</v>
      </c>
      <c r="J6172" s="9" t="str">
        <f>+VLOOKUP(datosAvance[[#This Row],[renaes]],eess!$A$1:$G$189,7,FALSE)</f>
        <v>PITIPO</v>
      </c>
    </row>
    <row r="6173" spans="1:10" x14ac:dyDescent="0.25">
      <c r="A6173">
        <v>7318</v>
      </c>
      <c r="B6173">
        <v>1</v>
      </c>
      <c r="C6173" t="s">
        <v>244</v>
      </c>
      <c r="D6173">
        <v>7</v>
      </c>
      <c r="E6173" t="s">
        <v>5</v>
      </c>
      <c r="F6173" s="9" t="str">
        <f>+VLOOKUP(datosAvance[[#This Row],[renaes]],eess!$A$1:$G$189,2,FALSE)</f>
        <v>MAMAGPAMPA</v>
      </c>
      <c r="G6173" s="9" t="str">
        <f>+VLOOKUP(datosAvance[[#This Row],[renaes]],eess!$A$1:$G$189,3,FALSE)</f>
        <v>LAMBAYEQUE</v>
      </c>
      <c r="H6173" s="9" t="str">
        <f>+VLOOKUP(datosAvance[[#This Row],[renaes]],eess!$A$1:$G$189,4,FALSE)</f>
        <v>KAÑARIS</v>
      </c>
      <c r="I6173" s="9" t="str">
        <f>+VLOOKUP(datosAvance[[#This Row],[renaes]],eess!$A$1:$G$189,6,FALSE)</f>
        <v>FERREÑAFE</v>
      </c>
      <c r="J6173" s="9" t="str">
        <f>+VLOOKUP(datosAvance[[#This Row],[renaes]],eess!$A$1:$G$189,7,FALSE)</f>
        <v>CAÑARIS</v>
      </c>
    </row>
    <row r="6174" spans="1:10" x14ac:dyDescent="0.25">
      <c r="A6174">
        <v>7410</v>
      </c>
      <c r="B6174">
        <v>6</v>
      </c>
      <c r="C6174" t="s">
        <v>244</v>
      </c>
      <c r="D6174">
        <v>7</v>
      </c>
      <c r="E6174" t="s">
        <v>5</v>
      </c>
      <c r="F6174" s="9" t="str">
        <f>+VLOOKUP(datosAvance[[#This Row],[renaes]],eess!$A$1:$G$189,2,FALSE)</f>
        <v>ANTONIO RAYMONDI</v>
      </c>
      <c r="G6174" s="9" t="str">
        <f>+VLOOKUP(datosAvance[[#This Row],[renaes]],eess!$A$1:$G$189,3,FALSE)</f>
        <v>CHICLAYO</v>
      </c>
      <c r="H6174" s="9" t="str">
        <f>+VLOOKUP(datosAvance[[#This Row],[renaes]],eess!$A$1:$G$189,4,FALSE)</f>
        <v>LA VICTORIA</v>
      </c>
      <c r="I6174" s="9" t="str">
        <f>+VLOOKUP(datosAvance[[#This Row],[renaes]],eess!$A$1:$G$189,6,FALSE)</f>
        <v>CHICLAYO</v>
      </c>
      <c r="J6174" s="9" t="str">
        <f>+VLOOKUP(datosAvance[[#This Row],[renaes]],eess!$A$1:$G$189,7,FALSE)</f>
        <v>LA VICTORIA</v>
      </c>
    </row>
    <row r="6175" spans="1:10" x14ac:dyDescent="0.25">
      <c r="A6175">
        <v>10095</v>
      </c>
      <c r="B6175">
        <v>0</v>
      </c>
      <c r="C6175" t="s">
        <v>244</v>
      </c>
      <c r="D6175">
        <v>8</v>
      </c>
      <c r="E6175" t="s">
        <v>5</v>
      </c>
      <c r="F6175" s="9" t="str">
        <f>+VLOOKUP(datosAvance[[#This Row],[renaes]],eess!$A$1:$G$189,2,FALSE)</f>
        <v>ANCOL CHICO</v>
      </c>
      <c r="G6175" s="9" t="str">
        <f>+VLOOKUP(datosAvance[[#This Row],[renaes]],eess!$A$1:$G$189,3,FALSE)</f>
        <v>LAMBAYEQUE</v>
      </c>
      <c r="H6175" s="9" t="str">
        <f>+VLOOKUP(datosAvance[[#This Row],[renaes]],eess!$A$1:$G$189,4,FALSE)</f>
        <v>OLMOS</v>
      </c>
      <c r="I6175" s="9" t="str">
        <f>+VLOOKUP(datosAvance[[#This Row],[renaes]],eess!$A$1:$G$189,6,FALSE)</f>
        <v>LAMBAYEQUE</v>
      </c>
      <c r="J6175" s="9" t="str">
        <f>+VLOOKUP(datosAvance[[#This Row],[renaes]],eess!$A$1:$G$189,7,FALSE)</f>
        <v>OLMOS</v>
      </c>
    </row>
    <row r="6176" spans="1:10" x14ac:dyDescent="0.25">
      <c r="A6176">
        <v>10096</v>
      </c>
      <c r="B6176">
        <v>1</v>
      </c>
      <c r="C6176" t="s">
        <v>244</v>
      </c>
      <c r="D6176">
        <v>8</v>
      </c>
      <c r="E6176" t="s">
        <v>5</v>
      </c>
      <c r="F6176" s="9" t="str">
        <f>+VLOOKUP(datosAvance[[#This Row],[renaes]],eess!$A$1:$G$189,2,FALSE)</f>
        <v>EL PUEBLITO</v>
      </c>
      <c r="G6176" s="9" t="str">
        <f>+VLOOKUP(datosAvance[[#This Row],[renaes]],eess!$A$1:$G$189,3,FALSE)</f>
        <v>LAMBAYEQUE</v>
      </c>
      <c r="H6176" s="9" t="str">
        <f>+VLOOKUP(datosAvance[[#This Row],[renaes]],eess!$A$1:$G$189,4,FALSE)</f>
        <v>OLMOS</v>
      </c>
      <c r="I6176" s="9" t="str">
        <f>+VLOOKUP(datosAvance[[#This Row],[renaes]],eess!$A$1:$G$189,6,FALSE)</f>
        <v>LAMBAYEQUE</v>
      </c>
      <c r="J6176" s="9" t="str">
        <f>+VLOOKUP(datosAvance[[#This Row],[renaes]],eess!$A$1:$G$189,7,FALSE)</f>
        <v>OLMOS</v>
      </c>
    </row>
    <row r="6177" spans="1:10" x14ac:dyDescent="0.25">
      <c r="A6177">
        <v>11452</v>
      </c>
      <c r="B6177">
        <v>0</v>
      </c>
      <c r="C6177" t="s">
        <v>244</v>
      </c>
      <c r="D6177">
        <v>8</v>
      </c>
      <c r="E6177" t="s">
        <v>5</v>
      </c>
      <c r="F6177" s="9" t="str">
        <f>+VLOOKUP(datosAvance[[#This Row],[renaes]],eess!$A$1:$G$189,2,FALSE)</f>
        <v>LAGUNA HUANAMA</v>
      </c>
      <c r="G6177" s="9" t="str">
        <f>+VLOOKUP(datosAvance[[#This Row],[renaes]],eess!$A$1:$G$189,3,FALSE)</f>
        <v>LAMBAYEQUE</v>
      </c>
      <c r="H6177" s="9" t="str">
        <f>+VLOOKUP(datosAvance[[#This Row],[renaes]],eess!$A$1:$G$189,4,FALSE)</f>
        <v>SALAS</v>
      </c>
      <c r="I6177" s="9" t="str">
        <f>+VLOOKUP(datosAvance[[#This Row],[renaes]],eess!$A$1:$G$189,6,FALSE)</f>
        <v>LAMBAYEQUE</v>
      </c>
      <c r="J6177" s="9" t="str">
        <f>+VLOOKUP(datosAvance[[#This Row],[renaes]],eess!$A$1:$G$189,7,FALSE)</f>
        <v>SALAS</v>
      </c>
    </row>
    <row r="6178" spans="1:10" x14ac:dyDescent="0.25">
      <c r="A6178">
        <v>11688</v>
      </c>
      <c r="B6178">
        <v>0</v>
      </c>
      <c r="C6178" t="s">
        <v>244</v>
      </c>
      <c r="D6178">
        <v>8</v>
      </c>
      <c r="E6178" t="s">
        <v>5</v>
      </c>
      <c r="F6178" s="9" t="str">
        <f>+VLOOKUP(datosAvance[[#This Row],[renaes]],eess!$A$1:$G$189,2,FALSE)</f>
        <v>LAS NORIAS</v>
      </c>
      <c r="G6178" s="9" t="str">
        <f>+VLOOKUP(datosAvance[[#This Row],[renaes]],eess!$A$1:$G$189,3,FALSE)</f>
        <v>LAMBAYEQUE</v>
      </c>
      <c r="H6178" s="9" t="str">
        <f>+VLOOKUP(datosAvance[[#This Row],[renaes]],eess!$A$1:$G$189,4,FALSE)</f>
        <v>OLMOS</v>
      </c>
      <c r="I6178" s="9" t="str">
        <f>+VLOOKUP(datosAvance[[#This Row],[renaes]],eess!$A$1:$G$189,6,FALSE)</f>
        <v>LAMBAYEQUE</v>
      </c>
      <c r="J6178" s="9" t="str">
        <f>+VLOOKUP(datosAvance[[#This Row],[renaes]],eess!$A$1:$G$189,7,FALSE)</f>
        <v>OLMOS</v>
      </c>
    </row>
    <row r="6179" spans="1:10" x14ac:dyDescent="0.25">
      <c r="A6179">
        <v>17874</v>
      </c>
      <c r="B6179">
        <v>1</v>
      </c>
      <c r="C6179" t="s">
        <v>244</v>
      </c>
      <c r="D6179">
        <v>8</v>
      </c>
      <c r="E6179" t="s">
        <v>5</v>
      </c>
      <c r="F6179" s="9" t="str">
        <f>+VLOOKUP(datosAvance[[#This Row],[renaes]],eess!$A$1:$G$189,2,FALSE)</f>
        <v>SALTUR</v>
      </c>
      <c r="G6179" s="9" t="str">
        <f>+VLOOKUP(datosAvance[[#This Row],[renaes]],eess!$A$1:$G$189,3,FALSE)</f>
        <v>CHICLAYO</v>
      </c>
      <c r="H6179" s="9" t="str">
        <f>+VLOOKUP(datosAvance[[#This Row],[renaes]],eess!$A$1:$G$189,4,FALSE)</f>
        <v>CAYALTI-ZAÑA</v>
      </c>
      <c r="I6179" s="9" t="str">
        <f>+VLOOKUP(datosAvance[[#This Row],[renaes]],eess!$A$1:$G$189,6,FALSE)</f>
        <v>CHICLAYO</v>
      </c>
      <c r="J6179" s="9" t="str">
        <f>+VLOOKUP(datosAvance[[#This Row],[renaes]],eess!$A$1:$G$189,7,FALSE)</f>
        <v>SAÑA</v>
      </c>
    </row>
    <row r="6180" spans="1:10" x14ac:dyDescent="0.25">
      <c r="A6180">
        <v>17875</v>
      </c>
      <c r="B6180">
        <v>1</v>
      </c>
      <c r="C6180" t="s">
        <v>244</v>
      </c>
      <c r="D6180">
        <v>8</v>
      </c>
      <c r="E6180" t="s">
        <v>5</v>
      </c>
      <c r="F6180" s="9" t="str">
        <f>+VLOOKUP(datosAvance[[#This Row],[renaes]],eess!$A$1:$G$189,2,FALSE)</f>
        <v>LA COMPUERTA</v>
      </c>
      <c r="G6180" s="9" t="str">
        <f>+VLOOKUP(datosAvance[[#This Row],[renaes]],eess!$A$1:$G$189,3,FALSE)</f>
        <v>CHICLAYO</v>
      </c>
      <c r="H6180" s="9" t="str">
        <f>+VLOOKUP(datosAvance[[#This Row],[renaes]],eess!$A$1:$G$189,4,FALSE)</f>
        <v>OYOTUN</v>
      </c>
      <c r="I6180" s="9" t="str">
        <f>+VLOOKUP(datosAvance[[#This Row],[renaes]],eess!$A$1:$G$189,6,FALSE)</f>
        <v>CHICLAYO</v>
      </c>
      <c r="J6180" s="9" t="str">
        <f>+VLOOKUP(datosAvance[[#This Row],[renaes]],eess!$A$1:$G$189,7,FALSE)</f>
        <v>OYOTUN</v>
      </c>
    </row>
    <row r="6181" spans="1:10" x14ac:dyDescent="0.25">
      <c r="A6181">
        <v>18872</v>
      </c>
      <c r="B6181">
        <v>0</v>
      </c>
      <c r="C6181" t="s">
        <v>244</v>
      </c>
      <c r="D6181">
        <v>8</v>
      </c>
      <c r="E6181" t="s">
        <v>5</v>
      </c>
      <c r="F6181" s="9" t="str">
        <f>+VLOOKUP(datosAvance[[#This Row],[renaes]],eess!$A$1:$G$189,2,FALSE)</f>
        <v>PASABAR ASERRADERO</v>
      </c>
      <c r="G6181" s="9" t="str">
        <f>+VLOOKUP(datosAvance[[#This Row],[renaes]],eess!$A$1:$G$189,3,FALSE)</f>
        <v>LAMBAYEQUE</v>
      </c>
      <c r="H6181" s="9" t="str">
        <f>+VLOOKUP(datosAvance[[#This Row],[renaes]],eess!$A$1:$G$189,4,FALSE)</f>
        <v>OLMOS</v>
      </c>
      <c r="I6181" s="9" t="str">
        <f>+VLOOKUP(datosAvance[[#This Row],[renaes]],eess!$A$1:$G$189,6,FALSE)</f>
        <v>LAMBAYEQUE</v>
      </c>
      <c r="J6181" s="9" t="str">
        <f>+VLOOKUP(datosAvance[[#This Row],[renaes]],eess!$A$1:$G$189,7,FALSE)</f>
        <v>OLMOS</v>
      </c>
    </row>
    <row r="6182" spans="1:10" x14ac:dyDescent="0.25">
      <c r="A6182">
        <v>18916</v>
      </c>
      <c r="B6182">
        <v>0</v>
      </c>
      <c r="C6182" t="s">
        <v>244</v>
      </c>
      <c r="D6182">
        <v>8</v>
      </c>
      <c r="E6182" t="s">
        <v>5</v>
      </c>
      <c r="F6182" s="9" t="str">
        <f>+VLOOKUP(datosAvance[[#This Row],[renaes]],eess!$A$1:$G$189,2,FALSE)</f>
        <v>MOCAPE</v>
      </c>
      <c r="G6182" s="9" t="str">
        <f>+VLOOKUP(datosAvance[[#This Row],[renaes]],eess!$A$1:$G$189,3,FALSE)</f>
        <v>LAMBAYEQUE</v>
      </c>
      <c r="H6182" s="9" t="str">
        <f>+VLOOKUP(datosAvance[[#This Row],[renaes]],eess!$A$1:$G$189,4,FALSE)</f>
        <v>OLMOS</v>
      </c>
      <c r="I6182" s="9" t="str">
        <f>+VLOOKUP(datosAvance[[#This Row],[renaes]],eess!$A$1:$G$189,6,FALSE)</f>
        <v>LAMBAYEQUE</v>
      </c>
      <c r="J6182" s="9" t="str">
        <f>+VLOOKUP(datosAvance[[#This Row],[renaes]],eess!$A$1:$G$189,7,FALSE)</f>
        <v>OLMOS</v>
      </c>
    </row>
    <row r="6183" spans="1:10" x14ac:dyDescent="0.25">
      <c r="A6183">
        <v>26094</v>
      </c>
      <c r="B6183">
        <v>2</v>
      </c>
      <c r="C6183" t="s">
        <v>244</v>
      </c>
      <c r="D6183">
        <v>8</v>
      </c>
      <c r="E6183" t="s">
        <v>5</v>
      </c>
      <c r="F6183" s="9" t="str">
        <f>+VLOOKUP(datosAvance[[#This Row],[renaes]],eess!$A$1:$G$189,2,FALSE)</f>
        <v>CAPILLA SANTA ROSA LAMBAYEQUE</v>
      </c>
      <c r="G6183" s="9" t="str">
        <f>+VLOOKUP(datosAvance[[#This Row],[renaes]],eess!$A$1:$G$189,3,FALSE)</f>
        <v>LAMBAYEQUE</v>
      </c>
      <c r="H6183" s="9" t="str">
        <f>+VLOOKUP(datosAvance[[#This Row],[renaes]],eess!$A$1:$G$189,4,FALSE)</f>
        <v>LAMBAYEQUE</v>
      </c>
      <c r="I6183" s="9" t="str">
        <f>+VLOOKUP(datosAvance[[#This Row],[renaes]],eess!$A$1:$G$189,6,FALSE)</f>
        <v>LAMBAYEQUE</v>
      </c>
      <c r="J6183" s="9" t="str">
        <f>+VLOOKUP(datosAvance[[#This Row],[renaes]],eess!$A$1:$G$189,7,FALSE)</f>
        <v>LAMBAYEQUE</v>
      </c>
    </row>
    <row r="6184" spans="1:10" x14ac:dyDescent="0.25">
      <c r="A6184">
        <v>31449</v>
      </c>
      <c r="B6184">
        <v>9</v>
      </c>
      <c r="C6184" t="s">
        <v>244</v>
      </c>
      <c r="D6184">
        <v>8</v>
      </c>
      <c r="E6184" t="s">
        <v>5</v>
      </c>
      <c r="F6184" s="9" t="str">
        <f>+VLOOKUP(datosAvance[[#This Row],[renaes]],eess!$A$1:$G$189,2,FALSE)</f>
        <v>TUMAN</v>
      </c>
      <c r="G6184" s="9" t="str">
        <f>+VLOOKUP(datosAvance[[#This Row],[renaes]],eess!$A$1:$G$189,3,FALSE)</f>
        <v>CHICLAYO</v>
      </c>
      <c r="H6184" s="9" t="str">
        <f>+VLOOKUP(datosAvance[[#This Row],[renaes]],eess!$A$1:$G$189,4,FALSE)</f>
        <v>POSOPE ALTO</v>
      </c>
      <c r="I6184" s="9" t="str">
        <f>+VLOOKUP(datosAvance[[#This Row],[renaes]],eess!$A$1:$G$189,6,FALSE)</f>
        <v>CHICLAYO</v>
      </c>
      <c r="J6184" s="9" t="str">
        <f>+VLOOKUP(datosAvance[[#This Row],[renaes]],eess!$A$1:$G$189,7,FALSE)</f>
        <v>TUMAN</v>
      </c>
    </row>
    <row r="6185" spans="1:10" x14ac:dyDescent="0.25">
      <c r="A6185">
        <v>32743</v>
      </c>
      <c r="B6185">
        <v>5</v>
      </c>
      <c r="C6185" t="s">
        <v>244</v>
      </c>
      <c r="D6185">
        <v>8</v>
      </c>
      <c r="E6185" t="s">
        <v>5</v>
      </c>
      <c r="F6185" s="9" t="str">
        <f>+VLOOKUP(datosAvance[[#This Row],[renaes]],eess!$A$1:$G$189,2,FALSE)</f>
        <v>POSOPE ALTO</v>
      </c>
      <c r="G6185" s="9" t="str">
        <f>+VLOOKUP(datosAvance[[#This Row],[renaes]],eess!$A$1:$G$189,3,FALSE)</f>
        <v>CHICLAYO</v>
      </c>
      <c r="H6185" s="9" t="str">
        <f>+VLOOKUP(datosAvance[[#This Row],[renaes]],eess!$A$1:$G$189,4,FALSE)</f>
        <v>POSOPE ALTO</v>
      </c>
      <c r="I6185" s="9" t="str">
        <f>+VLOOKUP(datosAvance[[#This Row],[renaes]],eess!$A$1:$G$189,6,FALSE)</f>
        <v>CHICLAYO</v>
      </c>
      <c r="J6185" s="9" t="str">
        <f>+VLOOKUP(datosAvance[[#This Row],[renaes]],eess!$A$1:$G$189,7,FALSE)</f>
        <v>PATAPO</v>
      </c>
    </row>
    <row r="6186" spans="1:10" x14ac:dyDescent="0.25">
      <c r="A6186">
        <v>4317</v>
      </c>
      <c r="B6186">
        <v>0</v>
      </c>
      <c r="C6186" t="s">
        <v>244</v>
      </c>
      <c r="D6186">
        <v>8</v>
      </c>
      <c r="E6186" t="s">
        <v>5</v>
      </c>
      <c r="F6186" s="9" t="str">
        <f>+VLOOKUP(datosAvance[[#This Row],[renaes]],eess!$A$1:$G$189,2,FALSE)</f>
        <v>HOSPITAL REGIONAL DOCENTE LAS MERCEDES</v>
      </c>
      <c r="G6186" s="9" t="str">
        <f>+VLOOKUP(datosAvance[[#This Row],[renaes]],eess!$A$1:$G$189,3,FALSE)</f>
        <v>NO PERTENECE A NINGUNA RED</v>
      </c>
      <c r="H6186" s="9" t="str">
        <f>+VLOOKUP(datosAvance[[#This Row],[renaes]],eess!$A$1:$G$189,4,FALSE)</f>
        <v>NO PERTENECE A NINGUNA MICRORED</v>
      </c>
      <c r="I6186" s="9" t="str">
        <f>+VLOOKUP(datosAvance[[#This Row],[renaes]],eess!$A$1:$G$189,6,FALSE)</f>
        <v>CHICLAYO</v>
      </c>
      <c r="J6186" s="9" t="str">
        <f>+VLOOKUP(datosAvance[[#This Row],[renaes]],eess!$A$1:$G$189,7,FALSE)</f>
        <v>CHICLAYO</v>
      </c>
    </row>
    <row r="6187" spans="1:10" x14ac:dyDescent="0.25">
      <c r="A6187">
        <v>4318</v>
      </c>
      <c r="B6187">
        <v>6</v>
      </c>
      <c r="C6187" t="s">
        <v>244</v>
      </c>
      <c r="D6187">
        <v>8</v>
      </c>
      <c r="E6187" t="s">
        <v>5</v>
      </c>
      <c r="F6187" s="9" t="str">
        <f>+VLOOKUP(datosAvance[[#This Row],[renaes]],eess!$A$1:$G$189,2,FALSE)</f>
        <v>JOSE OLAYA</v>
      </c>
      <c r="G6187" s="9" t="str">
        <f>+VLOOKUP(datosAvance[[#This Row],[renaes]],eess!$A$1:$G$189,3,FALSE)</f>
        <v>CHICLAYO</v>
      </c>
      <c r="H6187" s="9" t="str">
        <f>+VLOOKUP(datosAvance[[#This Row],[renaes]],eess!$A$1:$G$189,4,FALSE)</f>
        <v>CHICLAYO</v>
      </c>
      <c r="I6187" s="9" t="str">
        <f>+VLOOKUP(datosAvance[[#This Row],[renaes]],eess!$A$1:$G$189,6,FALSE)</f>
        <v>CHICLAYO</v>
      </c>
      <c r="J6187" s="9" t="str">
        <f>+VLOOKUP(datosAvance[[#This Row],[renaes]],eess!$A$1:$G$189,7,FALSE)</f>
        <v>CHICLAYO</v>
      </c>
    </row>
    <row r="6188" spans="1:10" x14ac:dyDescent="0.25">
      <c r="A6188">
        <v>4319</v>
      </c>
      <c r="B6188">
        <v>3</v>
      </c>
      <c r="C6188" t="s">
        <v>244</v>
      </c>
      <c r="D6188">
        <v>8</v>
      </c>
      <c r="E6188" t="s">
        <v>5</v>
      </c>
      <c r="F6188" s="9" t="str">
        <f>+VLOOKUP(datosAvance[[#This Row],[renaes]],eess!$A$1:$G$189,2,FALSE)</f>
        <v>SAN ANTONIO</v>
      </c>
      <c r="G6188" s="9" t="str">
        <f>+VLOOKUP(datosAvance[[#This Row],[renaes]],eess!$A$1:$G$189,3,FALSE)</f>
        <v>CHICLAYO</v>
      </c>
      <c r="H6188" s="9" t="str">
        <f>+VLOOKUP(datosAvance[[#This Row],[renaes]],eess!$A$1:$G$189,4,FALSE)</f>
        <v>CHICLAYO</v>
      </c>
      <c r="I6188" s="9" t="str">
        <f>+VLOOKUP(datosAvance[[#This Row],[renaes]],eess!$A$1:$G$189,6,FALSE)</f>
        <v>CHICLAYO</v>
      </c>
      <c r="J6188" s="9" t="str">
        <f>+VLOOKUP(datosAvance[[#This Row],[renaes]],eess!$A$1:$G$189,7,FALSE)</f>
        <v>CHICLAYO</v>
      </c>
    </row>
    <row r="6189" spans="1:10" x14ac:dyDescent="0.25">
      <c r="A6189">
        <v>4320</v>
      </c>
      <c r="B6189">
        <v>3</v>
      </c>
      <c r="C6189" t="s">
        <v>244</v>
      </c>
      <c r="D6189">
        <v>8</v>
      </c>
      <c r="E6189" t="s">
        <v>5</v>
      </c>
      <c r="F6189" s="9" t="str">
        <f>+VLOOKUP(datosAvance[[#This Row],[renaes]],eess!$A$1:$G$189,2,FALSE)</f>
        <v>JORGE CHAVEZ</v>
      </c>
      <c r="G6189" s="9" t="str">
        <f>+VLOOKUP(datosAvance[[#This Row],[renaes]],eess!$A$1:$G$189,3,FALSE)</f>
        <v>CHICLAYO</v>
      </c>
      <c r="H6189" s="9" t="str">
        <f>+VLOOKUP(datosAvance[[#This Row],[renaes]],eess!$A$1:$G$189,4,FALSE)</f>
        <v>CHICLAYO</v>
      </c>
      <c r="I6189" s="9" t="str">
        <f>+VLOOKUP(datosAvance[[#This Row],[renaes]],eess!$A$1:$G$189,6,FALSE)</f>
        <v>CHICLAYO</v>
      </c>
      <c r="J6189" s="9" t="str">
        <f>+VLOOKUP(datosAvance[[#This Row],[renaes]],eess!$A$1:$G$189,7,FALSE)</f>
        <v>CHICLAYO</v>
      </c>
    </row>
    <row r="6190" spans="1:10" x14ac:dyDescent="0.25">
      <c r="A6190">
        <v>4321</v>
      </c>
      <c r="B6190">
        <v>9</v>
      </c>
      <c r="C6190" t="s">
        <v>244</v>
      </c>
      <c r="D6190">
        <v>8</v>
      </c>
      <c r="E6190" t="s">
        <v>5</v>
      </c>
      <c r="F6190" s="9" t="str">
        <f>+VLOOKUP(datosAvance[[#This Row],[renaes]],eess!$A$1:$G$189,2,FALSE)</f>
        <v>TUPAC AMARU</v>
      </c>
      <c r="G6190" s="9" t="str">
        <f>+VLOOKUP(datosAvance[[#This Row],[renaes]],eess!$A$1:$G$189,3,FALSE)</f>
        <v>CHICLAYO</v>
      </c>
      <c r="H6190" s="9" t="str">
        <f>+VLOOKUP(datosAvance[[#This Row],[renaes]],eess!$A$1:$G$189,4,FALSE)</f>
        <v>CHICLAYO</v>
      </c>
      <c r="I6190" s="9" t="str">
        <f>+VLOOKUP(datosAvance[[#This Row],[renaes]],eess!$A$1:$G$189,6,FALSE)</f>
        <v>CHICLAYO</v>
      </c>
      <c r="J6190" s="9" t="str">
        <f>+VLOOKUP(datosAvance[[#This Row],[renaes]],eess!$A$1:$G$189,7,FALSE)</f>
        <v>CHICLAYO</v>
      </c>
    </row>
    <row r="6191" spans="1:10" x14ac:dyDescent="0.25">
      <c r="A6191">
        <v>4322</v>
      </c>
      <c r="B6191">
        <v>9</v>
      </c>
      <c r="C6191" t="s">
        <v>244</v>
      </c>
      <c r="D6191">
        <v>8</v>
      </c>
      <c r="E6191" t="s">
        <v>5</v>
      </c>
      <c r="F6191" s="9" t="str">
        <f>+VLOOKUP(datosAvance[[#This Row],[renaes]],eess!$A$1:$G$189,2,FALSE)</f>
        <v>JOSE QUIÑONEZ GONZALES</v>
      </c>
      <c r="G6191" s="9" t="str">
        <f>+VLOOKUP(datosAvance[[#This Row],[renaes]],eess!$A$1:$G$189,3,FALSE)</f>
        <v>CHICLAYO</v>
      </c>
      <c r="H6191" s="9" t="str">
        <f>+VLOOKUP(datosAvance[[#This Row],[renaes]],eess!$A$1:$G$189,4,FALSE)</f>
        <v>CHICLAYO</v>
      </c>
      <c r="I6191" s="9" t="str">
        <f>+VLOOKUP(datosAvance[[#This Row],[renaes]],eess!$A$1:$G$189,6,FALSE)</f>
        <v>CHICLAYO</v>
      </c>
      <c r="J6191" s="9" t="str">
        <f>+VLOOKUP(datosAvance[[#This Row],[renaes]],eess!$A$1:$G$189,7,FALSE)</f>
        <v>CHICLAYO</v>
      </c>
    </row>
    <row r="6192" spans="1:10" x14ac:dyDescent="0.25">
      <c r="A6192">
        <v>4323</v>
      </c>
      <c r="B6192">
        <v>1</v>
      </c>
      <c r="C6192" t="s">
        <v>244</v>
      </c>
      <c r="D6192">
        <v>8</v>
      </c>
      <c r="E6192" t="s">
        <v>5</v>
      </c>
      <c r="F6192" s="9" t="str">
        <f>+VLOOKUP(datosAvance[[#This Row],[renaes]],eess!$A$1:$G$189,2,FALSE)</f>
        <v>CRUZ DE LA ESPERANZA</v>
      </c>
      <c r="G6192" s="9" t="str">
        <f>+VLOOKUP(datosAvance[[#This Row],[renaes]],eess!$A$1:$G$189,3,FALSE)</f>
        <v>CHICLAYO</v>
      </c>
      <c r="H6192" s="9" t="str">
        <f>+VLOOKUP(datosAvance[[#This Row],[renaes]],eess!$A$1:$G$189,4,FALSE)</f>
        <v>CHICLAYO</v>
      </c>
      <c r="I6192" s="9" t="str">
        <f>+VLOOKUP(datosAvance[[#This Row],[renaes]],eess!$A$1:$G$189,6,FALSE)</f>
        <v>CHICLAYO</v>
      </c>
      <c r="J6192" s="9" t="str">
        <f>+VLOOKUP(datosAvance[[#This Row],[renaes]],eess!$A$1:$G$189,7,FALSE)</f>
        <v>CHICLAYO</v>
      </c>
    </row>
    <row r="6193" spans="1:10" x14ac:dyDescent="0.25">
      <c r="A6193">
        <v>4324</v>
      </c>
      <c r="B6193">
        <v>10</v>
      </c>
      <c r="C6193" t="s">
        <v>244</v>
      </c>
      <c r="D6193">
        <v>8</v>
      </c>
      <c r="E6193" t="s">
        <v>5</v>
      </c>
      <c r="F6193" s="9" t="str">
        <f>+VLOOKUP(datosAvance[[#This Row],[renaes]],eess!$A$1:$G$189,2,FALSE)</f>
        <v>CERROPON</v>
      </c>
      <c r="G6193" s="9" t="str">
        <f>+VLOOKUP(datosAvance[[#This Row],[renaes]],eess!$A$1:$G$189,3,FALSE)</f>
        <v>CHICLAYO</v>
      </c>
      <c r="H6193" s="9" t="str">
        <f>+VLOOKUP(datosAvance[[#This Row],[renaes]],eess!$A$1:$G$189,4,FALSE)</f>
        <v>CHICLAYO</v>
      </c>
      <c r="I6193" s="9" t="str">
        <f>+VLOOKUP(datosAvance[[#This Row],[renaes]],eess!$A$1:$G$189,6,FALSE)</f>
        <v>CHICLAYO</v>
      </c>
      <c r="J6193" s="9" t="str">
        <f>+VLOOKUP(datosAvance[[#This Row],[renaes]],eess!$A$1:$G$189,7,FALSE)</f>
        <v>CHICLAYO</v>
      </c>
    </row>
    <row r="6194" spans="1:10" x14ac:dyDescent="0.25">
      <c r="A6194">
        <v>4325</v>
      </c>
      <c r="B6194">
        <v>3</v>
      </c>
      <c r="C6194" t="s">
        <v>244</v>
      </c>
      <c r="D6194">
        <v>8</v>
      </c>
      <c r="E6194" t="s">
        <v>5</v>
      </c>
      <c r="F6194" s="9" t="str">
        <f>+VLOOKUP(datosAvance[[#This Row],[renaes]],eess!$A$1:$G$189,2,FALSE)</f>
        <v>VICTOR ENRIQUE TIRADO BONILLA-CHONGOYAPE</v>
      </c>
      <c r="G6194" s="9" t="str">
        <f>+VLOOKUP(datosAvance[[#This Row],[renaes]],eess!$A$1:$G$189,3,FALSE)</f>
        <v>CHICLAYO</v>
      </c>
      <c r="H6194" s="9" t="str">
        <f>+VLOOKUP(datosAvance[[#This Row],[renaes]],eess!$A$1:$G$189,4,FALSE)</f>
        <v>CHONGOYAPE</v>
      </c>
      <c r="I6194" s="9" t="str">
        <f>+VLOOKUP(datosAvance[[#This Row],[renaes]],eess!$A$1:$G$189,6,FALSE)</f>
        <v>CHICLAYO</v>
      </c>
      <c r="J6194" s="9" t="str">
        <f>+VLOOKUP(datosAvance[[#This Row],[renaes]],eess!$A$1:$G$189,7,FALSE)</f>
        <v>CHONGOYAPE</v>
      </c>
    </row>
    <row r="6195" spans="1:10" x14ac:dyDescent="0.25">
      <c r="A6195">
        <v>4326</v>
      </c>
      <c r="B6195">
        <v>1</v>
      </c>
      <c r="C6195" t="s">
        <v>244</v>
      </c>
      <c r="D6195">
        <v>8</v>
      </c>
      <c r="E6195" t="s">
        <v>5</v>
      </c>
      <c r="F6195" s="9" t="str">
        <f>+VLOOKUP(datosAvance[[#This Row],[renaes]],eess!$A$1:$G$189,2,FALSE)</f>
        <v>PAMPA GRANDE</v>
      </c>
      <c r="G6195" s="9" t="str">
        <f>+VLOOKUP(datosAvance[[#This Row],[renaes]],eess!$A$1:$G$189,3,FALSE)</f>
        <v>CHICLAYO</v>
      </c>
      <c r="H6195" s="9" t="str">
        <f>+VLOOKUP(datosAvance[[#This Row],[renaes]],eess!$A$1:$G$189,4,FALSE)</f>
        <v>CHONGOYAPE</v>
      </c>
      <c r="I6195" s="9" t="str">
        <f>+VLOOKUP(datosAvance[[#This Row],[renaes]],eess!$A$1:$G$189,6,FALSE)</f>
        <v>CHICLAYO</v>
      </c>
      <c r="J6195" s="9" t="str">
        <f>+VLOOKUP(datosAvance[[#This Row],[renaes]],eess!$A$1:$G$189,7,FALSE)</f>
        <v>CHONGOYAPE</v>
      </c>
    </row>
    <row r="6196" spans="1:10" x14ac:dyDescent="0.25">
      <c r="A6196">
        <v>4327</v>
      </c>
      <c r="B6196">
        <v>5</v>
      </c>
      <c r="C6196" t="s">
        <v>244</v>
      </c>
      <c r="D6196">
        <v>8</v>
      </c>
      <c r="E6196" t="s">
        <v>5</v>
      </c>
      <c r="F6196" s="9" t="str">
        <f>+VLOOKUP(datosAvance[[#This Row],[renaes]],eess!$A$1:$G$189,2,FALSE)</f>
        <v>LA VICTORIA SECTOR  I</v>
      </c>
      <c r="G6196" s="9" t="str">
        <f>+VLOOKUP(datosAvance[[#This Row],[renaes]],eess!$A$1:$G$189,3,FALSE)</f>
        <v>CHICLAYO</v>
      </c>
      <c r="H6196" s="9" t="str">
        <f>+VLOOKUP(datosAvance[[#This Row],[renaes]],eess!$A$1:$G$189,4,FALSE)</f>
        <v>LA VICTORIA</v>
      </c>
      <c r="I6196" s="9" t="str">
        <f>+VLOOKUP(datosAvance[[#This Row],[renaes]],eess!$A$1:$G$189,6,FALSE)</f>
        <v>CHICLAYO</v>
      </c>
      <c r="J6196" s="9" t="str">
        <f>+VLOOKUP(datosAvance[[#This Row],[renaes]],eess!$A$1:$G$189,7,FALSE)</f>
        <v>LA VICTORIA</v>
      </c>
    </row>
    <row r="6197" spans="1:10" x14ac:dyDescent="0.25">
      <c r="A6197">
        <v>4328</v>
      </c>
      <c r="B6197">
        <v>5</v>
      </c>
      <c r="C6197" t="s">
        <v>244</v>
      </c>
      <c r="D6197">
        <v>8</v>
      </c>
      <c r="E6197" t="s">
        <v>5</v>
      </c>
      <c r="F6197" s="9" t="str">
        <f>+VLOOKUP(datosAvance[[#This Row],[renaes]],eess!$A$1:$G$189,2,FALSE)</f>
        <v>LA VICTORIA SECTOR II - MARIA JESUS</v>
      </c>
      <c r="G6197" s="9" t="str">
        <f>+VLOOKUP(datosAvance[[#This Row],[renaes]],eess!$A$1:$G$189,3,FALSE)</f>
        <v>CHICLAYO</v>
      </c>
      <c r="H6197" s="9" t="str">
        <f>+VLOOKUP(datosAvance[[#This Row],[renaes]],eess!$A$1:$G$189,4,FALSE)</f>
        <v>LA VICTORIA</v>
      </c>
      <c r="I6197" s="9" t="str">
        <f>+VLOOKUP(datosAvance[[#This Row],[renaes]],eess!$A$1:$G$189,6,FALSE)</f>
        <v>CHICLAYO</v>
      </c>
      <c r="J6197" s="9" t="str">
        <f>+VLOOKUP(datosAvance[[#This Row],[renaes]],eess!$A$1:$G$189,7,FALSE)</f>
        <v>LA VICTORIA</v>
      </c>
    </row>
    <row r="6198" spans="1:10" x14ac:dyDescent="0.25">
      <c r="A6198">
        <v>4329</v>
      </c>
      <c r="B6198">
        <v>9</v>
      </c>
      <c r="C6198" t="s">
        <v>244</v>
      </c>
      <c r="D6198">
        <v>8</v>
      </c>
      <c r="E6198" t="s">
        <v>5</v>
      </c>
      <c r="F6198" s="9" t="str">
        <f>+VLOOKUP(datosAvance[[#This Row],[renaes]],eess!$A$1:$G$189,2,FALSE)</f>
        <v>EL BOSQUE</v>
      </c>
      <c r="G6198" s="9" t="str">
        <f>+VLOOKUP(datosAvance[[#This Row],[renaes]],eess!$A$1:$G$189,3,FALSE)</f>
        <v>CHICLAYO</v>
      </c>
      <c r="H6198" s="9" t="str">
        <f>+VLOOKUP(datosAvance[[#This Row],[renaes]],eess!$A$1:$G$189,4,FALSE)</f>
        <v>LA VICTORIA</v>
      </c>
      <c r="I6198" s="9" t="str">
        <f>+VLOOKUP(datosAvance[[#This Row],[renaes]],eess!$A$1:$G$189,6,FALSE)</f>
        <v>CHICLAYO</v>
      </c>
      <c r="J6198" s="9" t="str">
        <f>+VLOOKUP(datosAvance[[#This Row],[renaes]],eess!$A$1:$G$189,7,FALSE)</f>
        <v>LA VICTORIA</v>
      </c>
    </row>
    <row r="6199" spans="1:10" x14ac:dyDescent="0.25">
      <c r="A6199">
        <v>4330</v>
      </c>
      <c r="B6199">
        <v>3</v>
      </c>
      <c r="C6199" t="s">
        <v>244</v>
      </c>
      <c r="D6199">
        <v>8</v>
      </c>
      <c r="E6199" t="s">
        <v>5</v>
      </c>
      <c r="F6199" s="9" t="str">
        <f>+VLOOKUP(datosAvance[[#This Row],[renaes]],eess!$A$1:$G$189,2,FALSE)</f>
        <v>CHOSICA DEL NORTE</v>
      </c>
      <c r="G6199" s="9" t="str">
        <f>+VLOOKUP(datosAvance[[#This Row],[renaes]],eess!$A$1:$G$189,3,FALSE)</f>
        <v>CHICLAYO</v>
      </c>
      <c r="H6199" s="9" t="str">
        <f>+VLOOKUP(datosAvance[[#This Row],[renaes]],eess!$A$1:$G$189,4,FALSE)</f>
        <v>LA VICTORIA</v>
      </c>
      <c r="I6199" s="9" t="str">
        <f>+VLOOKUP(datosAvance[[#This Row],[renaes]],eess!$A$1:$G$189,6,FALSE)</f>
        <v>CHICLAYO</v>
      </c>
      <c r="J6199" s="9" t="str">
        <f>+VLOOKUP(datosAvance[[#This Row],[renaes]],eess!$A$1:$G$189,7,FALSE)</f>
        <v>LA VICTORIA</v>
      </c>
    </row>
    <row r="6200" spans="1:10" x14ac:dyDescent="0.25">
      <c r="A6200">
        <v>4331</v>
      </c>
      <c r="B6200">
        <v>8</v>
      </c>
      <c r="C6200" t="s">
        <v>244</v>
      </c>
      <c r="D6200">
        <v>8</v>
      </c>
      <c r="E6200" t="s">
        <v>5</v>
      </c>
      <c r="F6200" s="9" t="str">
        <f>+VLOOKUP(datosAvance[[#This Row],[renaes]],eess!$A$1:$G$189,2,FALSE)</f>
        <v>JOSE LEONARDO ORTIZ</v>
      </c>
      <c r="G6200" s="9" t="str">
        <f>+VLOOKUP(datosAvance[[#This Row],[renaes]],eess!$A$1:$G$189,3,FALSE)</f>
        <v>CHICLAYO</v>
      </c>
      <c r="H6200" s="9" t="str">
        <f>+VLOOKUP(datosAvance[[#This Row],[renaes]],eess!$A$1:$G$189,4,FALSE)</f>
        <v>JOSE LEONARDO ORTIZ</v>
      </c>
      <c r="I6200" s="9" t="str">
        <f>+VLOOKUP(datosAvance[[#This Row],[renaes]],eess!$A$1:$G$189,6,FALSE)</f>
        <v>CHICLAYO</v>
      </c>
      <c r="J6200" s="9" t="str">
        <f>+VLOOKUP(datosAvance[[#This Row],[renaes]],eess!$A$1:$G$189,7,FALSE)</f>
        <v>JOSE LEONARDO ORTIZ</v>
      </c>
    </row>
    <row r="6201" spans="1:10" x14ac:dyDescent="0.25">
      <c r="A6201">
        <v>4332</v>
      </c>
      <c r="B6201">
        <v>11</v>
      </c>
      <c r="C6201" t="s">
        <v>244</v>
      </c>
      <c r="D6201">
        <v>8</v>
      </c>
      <c r="E6201" t="s">
        <v>5</v>
      </c>
      <c r="F6201" s="9" t="str">
        <f>+VLOOKUP(datosAvance[[#This Row],[renaes]],eess!$A$1:$G$189,2,FALSE)</f>
        <v>PEDRO PABLO ATUSPARIAS</v>
      </c>
      <c r="G6201" s="9" t="str">
        <f>+VLOOKUP(datosAvance[[#This Row],[renaes]],eess!$A$1:$G$189,3,FALSE)</f>
        <v>CHICLAYO</v>
      </c>
      <c r="H6201" s="9" t="str">
        <f>+VLOOKUP(datosAvance[[#This Row],[renaes]],eess!$A$1:$G$189,4,FALSE)</f>
        <v>JOSE LEONARDO ORTIZ</v>
      </c>
      <c r="I6201" s="9" t="str">
        <f>+VLOOKUP(datosAvance[[#This Row],[renaes]],eess!$A$1:$G$189,6,FALSE)</f>
        <v>CHICLAYO</v>
      </c>
      <c r="J6201" s="9" t="str">
        <f>+VLOOKUP(datosAvance[[#This Row],[renaes]],eess!$A$1:$G$189,7,FALSE)</f>
        <v>JOSE LEONARDO ORTIZ</v>
      </c>
    </row>
    <row r="6202" spans="1:10" x14ac:dyDescent="0.25">
      <c r="A6202">
        <v>4333</v>
      </c>
      <c r="B6202">
        <v>7</v>
      </c>
      <c r="C6202" t="s">
        <v>244</v>
      </c>
      <c r="D6202">
        <v>8</v>
      </c>
      <c r="E6202" t="s">
        <v>5</v>
      </c>
      <c r="F6202" s="9" t="str">
        <f>+VLOOKUP(datosAvance[[#This Row],[renaes]],eess!$A$1:$G$189,2,FALSE)</f>
        <v>PAUL HARRIS</v>
      </c>
      <c r="G6202" s="9" t="str">
        <f>+VLOOKUP(datosAvance[[#This Row],[renaes]],eess!$A$1:$G$189,3,FALSE)</f>
        <v>CHICLAYO</v>
      </c>
      <c r="H6202" s="9" t="str">
        <f>+VLOOKUP(datosAvance[[#This Row],[renaes]],eess!$A$1:$G$189,4,FALSE)</f>
        <v>JOSE LEONARDO ORTIZ</v>
      </c>
      <c r="I6202" s="9" t="str">
        <f>+VLOOKUP(datosAvance[[#This Row],[renaes]],eess!$A$1:$G$189,6,FALSE)</f>
        <v>CHICLAYO</v>
      </c>
      <c r="J6202" s="9" t="str">
        <f>+VLOOKUP(datosAvance[[#This Row],[renaes]],eess!$A$1:$G$189,7,FALSE)</f>
        <v>JOSE LEONARDO ORTIZ</v>
      </c>
    </row>
    <row r="6203" spans="1:10" x14ac:dyDescent="0.25">
      <c r="A6203">
        <v>4334</v>
      </c>
      <c r="B6203">
        <v>2</v>
      </c>
      <c r="C6203" t="s">
        <v>244</v>
      </c>
      <c r="D6203">
        <v>8</v>
      </c>
      <c r="E6203" t="s">
        <v>5</v>
      </c>
      <c r="F6203" s="9" t="str">
        <f>+VLOOKUP(datosAvance[[#This Row],[renaes]],eess!$A$1:$G$189,2,FALSE)</f>
        <v>CULPON</v>
      </c>
      <c r="G6203" s="9" t="str">
        <f>+VLOOKUP(datosAvance[[#This Row],[renaes]],eess!$A$1:$G$189,3,FALSE)</f>
        <v>CHICLAYO</v>
      </c>
      <c r="H6203" s="9" t="str">
        <f>+VLOOKUP(datosAvance[[#This Row],[renaes]],eess!$A$1:$G$189,4,FALSE)</f>
        <v>JOSE LEONARDO ORTIZ</v>
      </c>
      <c r="I6203" s="9" t="str">
        <f>+VLOOKUP(datosAvance[[#This Row],[renaes]],eess!$A$1:$G$189,6,FALSE)</f>
        <v>CHICLAYO</v>
      </c>
      <c r="J6203" s="9" t="str">
        <f>+VLOOKUP(datosAvance[[#This Row],[renaes]],eess!$A$1:$G$189,7,FALSE)</f>
        <v>JOSE LEONARDO ORTIZ</v>
      </c>
    </row>
    <row r="6204" spans="1:10" x14ac:dyDescent="0.25">
      <c r="A6204">
        <v>4335</v>
      </c>
      <c r="B6204">
        <v>2</v>
      </c>
      <c r="C6204" t="s">
        <v>244</v>
      </c>
      <c r="D6204">
        <v>8</v>
      </c>
      <c r="E6204" t="s">
        <v>5</v>
      </c>
      <c r="F6204" s="9" t="str">
        <f>+VLOOKUP(datosAvance[[#This Row],[renaes]],eess!$A$1:$G$189,2,FALSE)</f>
        <v>SANTA ANA</v>
      </c>
      <c r="G6204" s="9" t="str">
        <f>+VLOOKUP(datosAvance[[#This Row],[renaes]],eess!$A$1:$G$189,3,FALSE)</f>
        <v>CHICLAYO</v>
      </c>
      <c r="H6204" s="9" t="str">
        <f>+VLOOKUP(datosAvance[[#This Row],[renaes]],eess!$A$1:$G$189,4,FALSE)</f>
        <v>JOSE LEONARDO ORTIZ</v>
      </c>
      <c r="I6204" s="9" t="str">
        <f>+VLOOKUP(datosAvance[[#This Row],[renaes]],eess!$A$1:$G$189,6,FALSE)</f>
        <v>CHICLAYO</v>
      </c>
      <c r="J6204" s="9" t="str">
        <f>+VLOOKUP(datosAvance[[#This Row],[renaes]],eess!$A$1:$G$189,7,FALSE)</f>
        <v>JOSE LEONARDO ORTIZ</v>
      </c>
    </row>
    <row r="6205" spans="1:10" x14ac:dyDescent="0.25">
      <c r="A6205">
        <v>4337</v>
      </c>
      <c r="B6205">
        <v>6</v>
      </c>
      <c r="C6205" t="s">
        <v>244</v>
      </c>
      <c r="D6205">
        <v>8</v>
      </c>
      <c r="E6205" t="s">
        <v>5</v>
      </c>
      <c r="F6205" s="9" t="str">
        <f>+VLOOKUP(datosAvance[[#This Row],[renaes]],eess!$A$1:$G$189,2,FALSE)</f>
        <v>PAMPA LA VICTORIA</v>
      </c>
      <c r="G6205" s="9" t="str">
        <f>+VLOOKUP(datosAvance[[#This Row],[renaes]],eess!$A$1:$G$189,3,FALSE)</f>
        <v>CHICLAYO</v>
      </c>
      <c r="H6205" s="9" t="str">
        <f>+VLOOKUP(datosAvance[[#This Row],[renaes]],eess!$A$1:$G$189,4,FALSE)</f>
        <v>POSOPE ALTO</v>
      </c>
      <c r="I6205" s="9" t="str">
        <f>+VLOOKUP(datosAvance[[#This Row],[renaes]],eess!$A$1:$G$189,6,FALSE)</f>
        <v>CHICLAYO</v>
      </c>
      <c r="J6205" s="9" t="str">
        <f>+VLOOKUP(datosAvance[[#This Row],[renaes]],eess!$A$1:$G$189,7,FALSE)</f>
        <v>PATAPO</v>
      </c>
    </row>
    <row r="6206" spans="1:10" x14ac:dyDescent="0.25">
      <c r="A6206">
        <v>4338</v>
      </c>
      <c r="B6206">
        <v>9</v>
      </c>
      <c r="C6206" t="s">
        <v>244</v>
      </c>
      <c r="D6206">
        <v>8</v>
      </c>
      <c r="E6206" t="s">
        <v>5</v>
      </c>
      <c r="F6206" s="9" t="str">
        <f>+VLOOKUP(datosAvance[[#This Row],[renaes]],eess!$A$1:$G$189,2,FALSE)</f>
        <v>PIMENTEL</v>
      </c>
      <c r="G6206" s="9" t="str">
        <f>+VLOOKUP(datosAvance[[#This Row],[renaes]],eess!$A$1:$G$189,3,FALSE)</f>
        <v>CHICLAYO</v>
      </c>
      <c r="H6206" s="9" t="str">
        <f>+VLOOKUP(datosAvance[[#This Row],[renaes]],eess!$A$1:$G$189,4,FALSE)</f>
        <v>PIMENTEL</v>
      </c>
      <c r="I6206" s="9" t="str">
        <f>+VLOOKUP(datosAvance[[#This Row],[renaes]],eess!$A$1:$G$189,6,FALSE)</f>
        <v>CHICLAYO</v>
      </c>
      <c r="J6206" s="9" t="str">
        <f>+VLOOKUP(datosAvance[[#This Row],[renaes]],eess!$A$1:$G$189,7,FALSE)</f>
        <v>PIMENTEL</v>
      </c>
    </row>
    <row r="6207" spans="1:10" x14ac:dyDescent="0.25">
      <c r="A6207">
        <v>4340</v>
      </c>
      <c r="B6207">
        <v>0</v>
      </c>
      <c r="C6207" t="s">
        <v>244</v>
      </c>
      <c r="D6207">
        <v>8</v>
      </c>
      <c r="E6207" t="s">
        <v>5</v>
      </c>
      <c r="F6207" s="9" t="str">
        <f>+VLOOKUP(datosAvance[[#This Row],[renaes]],eess!$A$1:$G$189,2,FALSE)</f>
        <v>SAN ANTONIO (POMALCA)</v>
      </c>
      <c r="G6207" s="9" t="str">
        <f>+VLOOKUP(datosAvance[[#This Row],[renaes]],eess!$A$1:$G$189,3,FALSE)</f>
        <v>CHICLAYO</v>
      </c>
      <c r="H6207" s="9" t="str">
        <f>+VLOOKUP(datosAvance[[#This Row],[renaes]],eess!$A$1:$G$189,4,FALSE)</f>
        <v>POMALCA</v>
      </c>
      <c r="I6207" s="9" t="str">
        <f>+VLOOKUP(datosAvance[[#This Row],[renaes]],eess!$A$1:$G$189,6,FALSE)</f>
        <v>CHICLAYO</v>
      </c>
      <c r="J6207" s="9" t="str">
        <f>+VLOOKUP(datosAvance[[#This Row],[renaes]],eess!$A$1:$G$189,7,FALSE)</f>
        <v>POMALCA</v>
      </c>
    </row>
    <row r="6208" spans="1:10" x14ac:dyDescent="0.25">
      <c r="A6208">
        <v>4342</v>
      </c>
      <c r="B6208">
        <v>8</v>
      </c>
      <c r="C6208" t="s">
        <v>244</v>
      </c>
      <c r="D6208">
        <v>8</v>
      </c>
      <c r="E6208" t="s">
        <v>5</v>
      </c>
      <c r="F6208" s="9" t="str">
        <f>+VLOOKUP(datosAvance[[#This Row],[renaes]],eess!$A$1:$G$189,2,FALSE)</f>
        <v>REQUE</v>
      </c>
      <c r="G6208" s="9" t="str">
        <f>+VLOOKUP(datosAvance[[#This Row],[renaes]],eess!$A$1:$G$189,3,FALSE)</f>
        <v>CHICLAYO</v>
      </c>
      <c r="H6208" s="9" t="str">
        <f>+VLOOKUP(datosAvance[[#This Row],[renaes]],eess!$A$1:$G$189,4,FALSE)</f>
        <v>REQUE-LAGUNAS</v>
      </c>
      <c r="I6208" s="9" t="str">
        <f>+VLOOKUP(datosAvance[[#This Row],[renaes]],eess!$A$1:$G$189,6,FALSE)</f>
        <v>CHICLAYO</v>
      </c>
      <c r="J6208" s="9" t="str">
        <f>+VLOOKUP(datosAvance[[#This Row],[renaes]],eess!$A$1:$G$189,7,FALSE)</f>
        <v>REQUE</v>
      </c>
    </row>
    <row r="6209" spans="1:10" x14ac:dyDescent="0.25">
      <c r="A6209">
        <v>4343</v>
      </c>
      <c r="B6209">
        <v>2</v>
      </c>
      <c r="C6209" t="s">
        <v>244</v>
      </c>
      <c r="D6209">
        <v>8</v>
      </c>
      <c r="E6209" t="s">
        <v>5</v>
      </c>
      <c r="F6209" s="9" t="str">
        <f>+VLOOKUP(datosAvance[[#This Row],[renaes]],eess!$A$1:$G$189,2,FALSE)</f>
        <v>MONTEGRANDE</v>
      </c>
      <c r="G6209" s="9" t="str">
        <f>+VLOOKUP(datosAvance[[#This Row],[renaes]],eess!$A$1:$G$189,3,FALSE)</f>
        <v>CHICLAYO</v>
      </c>
      <c r="H6209" s="9" t="str">
        <f>+VLOOKUP(datosAvance[[#This Row],[renaes]],eess!$A$1:$G$189,4,FALSE)</f>
        <v>REQUE-LAGUNAS</v>
      </c>
      <c r="I6209" s="9" t="str">
        <f>+VLOOKUP(datosAvance[[#This Row],[renaes]],eess!$A$1:$G$189,6,FALSE)</f>
        <v>CHICLAYO</v>
      </c>
      <c r="J6209" s="9" t="str">
        <f>+VLOOKUP(datosAvance[[#This Row],[renaes]],eess!$A$1:$G$189,7,FALSE)</f>
        <v>REQUE</v>
      </c>
    </row>
    <row r="6210" spans="1:10" x14ac:dyDescent="0.25">
      <c r="A6210">
        <v>4344</v>
      </c>
      <c r="B6210">
        <v>2</v>
      </c>
      <c r="C6210" t="s">
        <v>244</v>
      </c>
      <c r="D6210">
        <v>8</v>
      </c>
      <c r="E6210" t="s">
        <v>5</v>
      </c>
      <c r="F6210" s="9" t="str">
        <f>+VLOOKUP(datosAvance[[#This Row],[renaes]],eess!$A$1:$G$189,2,FALSE)</f>
        <v>LAS DELICIAS</v>
      </c>
      <c r="G6210" s="9" t="str">
        <f>+VLOOKUP(datosAvance[[#This Row],[renaes]],eess!$A$1:$G$189,3,FALSE)</f>
        <v>CHICLAYO</v>
      </c>
      <c r="H6210" s="9" t="str">
        <f>+VLOOKUP(datosAvance[[#This Row],[renaes]],eess!$A$1:$G$189,4,FALSE)</f>
        <v>REQUE-LAGUNAS</v>
      </c>
      <c r="I6210" s="9" t="str">
        <f>+VLOOKUP(datosAvance[[#This Row],[renaes]],eess!$A$1:$G$189,6,FALSE)</f>
        <v>CHICLAYO</v>
      </c>
      <c r="J6210" s="9" t="str">
        <f>+VLOOKUP(datosAvance[[#This Row],[renaes]],eess!$A$1:$G$189,7,FALSE)</f>
        <v>REQUE</v>
      </c>
    </row>
    <row r="6211" spans="1:10" x14ac:dyDescent="0.25">
      <c r="A6211">
        <v>4345</v>
      </c>
      <c r="B6211">
        <v>14</v>
      </c>
      <c r="C6211" t="s">
        <v>244</v>
      </c>
      <c r="D6211">
        <v>8</v>
      </c>
      <c r="E6211" t="s">
        <v>5</v>
      </c>
      <c r="F6211" s="9" t="str">
        <f>+VLOOKUP(datosAvance[[#This Row],[renaes]],eess!$A$1:$G$189,2,FALSE)</f>
        <v>SAN JOSE</v>
      </c>
      <c r="G6211" s="9" t="str">
        <f>+VLOOKUP(datosAvance[[#This Row],[renaes]],eess!$A$1:$G$189,3,FALSE)</f>
        <v>CHICLAYO</v>
      </c>
      <c r="H6211" s="9" t="str">
        <f>+VLOOKUP(datosAvance[[#This Row],[renaes]],eess!$A$1:$G$189,4,FALSE)</f>
        <v>SAN JOSE</v>
      </c>
      <c r="I6211" s="9" t="str">
        <f>+VLOOKUP(datosAvance[[#This Row],[renaes]],eess!$A$1:$G$189,6,FALSE)</f>
        <v>LAMBAYEQUE</v>
      </c>
      <c r="J6211" s="9" t="str">
        <f>+VLOOKUP(datosAvance[[#This Row],[renaes]],eess!$A$1:$G$189,7,FALSE)</f>
        <v>SAN JOSE</v>
      </c>
    </row>
    <row r="6212" spans="1:10" x14ac:dyDescent="0.25">
      <c r="A6212">
        <v>4346</v>
      </c>
      <c r="B6212">
        <v>1</v>
      </c>
      <c r="C6212" t="s">
        <v>244</v>
      </c>
      <c r="D6212">
        <v>8</v>
      </c>
      <c r="E6212" t="s">
        <v>5</v>
      </c>
      <c r="F6212" s="9" t="str">
        <f>+VLOOKUP(datosAvance[[#This Row],[renaes]],eess!$A$1:$G$189,2,FALSE)</f>
        <v>SAN CARLOS</v>
      </c>
      <c r="G6212" s="9" t="str">
        <f>+VLOOKUP(datosAvance[[#This Row],[renaes]],eess!$A$1:$G$189,3,FALSE)</f>
        <v>CHICLAYO</v>
      </c>
      <c r="H6212" s="9" t="str">
        <f>+VLOOKUP(datosAvance[[#This Row],[renaes]],eess!$A$1:$G$189,4,FALSE)</f>
        <v>SAN JOSE</v>
      </c>
      <c r="I6212" s="9" t="str">
        <f>+VLOOKUP(datosAvance[[#This Row],[renaes]],eess!$A$1:$G$189,6,FALSE)</f>
        <v>LAMBAYEQUE</v>
      </c>
      <c r="J6212" s="9" t="str">
        <f>+VLOOKUP(datosAvance[[#This Row],[renaes]],eess!$A$1:$G$189,7,FALSE)</f>
        <v>SAN JOSE</v>
      </c>
    </row>
    <row r="6213" spans="1:10" x14ac:dyDescent="0.25">
      <c r="A6213">
        <v>4347</v>
      </c>
      <c r="B6213">
        <v>1</v>
      </c>
      <c r="C6213" t="s">
        <v>244</v>
      </c>
      <c r="D6213">
        <v>8</v>
      </c>
      <c r="E6213" t="s">
        <v>5</v>
      </c>
      <c r="F6213" s="9" t="str">
        <f>+VLOOKUP(datosAvance[[#This Row],[renaes]],eess!$A$1:$G$189,2,FALSE)</f>
        <v>BODEGONES</v>
      </c>
      <c r="G6213" s="9" t="str">
        <f>+VLOOKUP(datosAvance[[#This Row],[renaes]],eess!$A$1:$G$189,3,FALSE)</f>
        <v>CHICLAYO</v>
      </c>
      <c r="H6213" s="9" t="str">
        <f>+VLOOKUP(datosAvance[[#This Row],[renaes]],eess!$A$1:$G$189,4,FALSE)</f>
        <v>SAN JOSE</v>
      </c>
      <c r="I6213" s="9" t="str">
        <f>+VLOOKUP(datosAvance[[#This Row],[renaes]],eess!$A$1:$G$189,6,FALSE)</f>
        <v>LAMBAYEQUE</v>
      </c>
      <c r="J6213" s="9" t="str">
        <f>+VLOOKUP(datosAvance[[#This Row],[renaes]],eess!$A$1:$G$189,7,FALSE)</f>
        <v>SAN JOSE</v>
      </c>
    </row>
    <row r="6214" spans="1:10" x14ac:dyDescent="0.25">
      <c r="A6214">
        <v>4348</v>
      </c>
      <c r="B6214">
        <v>2</v>
      </c>
      <c r="C6214" t="s">
        <v>244</v>
      </c>
      <c r="D6214">
        <v>8</v>
      </c>
      <c r="E6214" t="s">
        <v>5</v>
      </c>
      <c r="F6214" s="9" t="str">
        <f>+VLOOKUP(datosAvance[[#This Row],[renaes]],eess!$A$1:$G$189,2,FALSE)</f>
        <v>CIUDAD DE DIOS - JUAN TOMIS STACK</v>
      </c>
      <c r="G6214" s="9" t="str">
        <f>+VLOOKUP(datosAvance[[#This Row],[renaes]],eess!$A$1:$G$189,3,FALSE)</f>
        <v>CHICLAYO</v>
      </c>
      <c r="H6214" s="9" t="str">
        <f>+VLOOKUP(datosAvance[[#This Row],[renaes]],eess!$A$1:$G$189,4,FALSE)</f>
        <v>SAN JOSE</v>
      </c>
      <c r="I6214" s="9" t="str">
        <f>+VLOOKUP(datosAvance[[#This Row],[renaes]],eess!$A$1:$G$189,6,FALSE)</f>
        <v>LAMBAYEQUE</v>
      </c>
      <c r="J6214" s="9" t="str">
        <f>+VLOOKUP(datosAvance[[#This Row],[renaes]],eess!$A$1:$G$189,7,FALSE)</f>
        <v>SAN JOSE</v>
      </c>
    </row>
    <row r="6215" spans="1:10" x14ac:dyDescent="0.25">
      <c r="A6215">
        <v>4349</v>
      </c>
      <c r="B6215">
        <v>5</v>
      </c>
      <c r="C6215" t="s">
        <v>244</v>
      </c>
      <c r="D6215">
        <v>8</v>
      </c>
      <c r="E6215" t="s">
        <v>5</v>
      </c>
      <c r="F6215" s="9" t="str">
        <f>+VLOOKUP(datosAvance[[#This Row],[renaes]],eess!$A$1:$G$189,2,FALSE)</f>
        <v>MONSEFU</v>
      </c>
      <c r="G6215" s="9" t="str">
        <f>+VLOOKUP(datosAvance[[#This Row],[renaes]],eess!$A$1:$G$189,3,FALSE)</f>
        <v>CHICLAYO</v>
      </c>
      <c r="H6215" s="9" t="str">
        <f>+VLOOKUP(datosAvance[[#This Row],[renaes]],eess!$A$1:$G$189,4,FALSE)</f>
        <v>CIRCUITO DE PLAYA</v>
      </c>
      <c r="I6215" s="9" t="str">
        <f>+VLOOKUP(datosAvance[[#This Row],[renaes]],eess!$A$1:$G$189,6,FALSE)</f>
        <v>CHICLAYO</v>
      </c>
      <c r="J6215" s="9" t="str">
        <f>+VLOOKUP(datosAvance[[#This Row],[renaes]],eess!$A$1:$G$189,7,FALSE)</f>
        <v>MONSEFU</v>
      </c>
    </row>
    <row r="6216" spans="1:10" x14ac:dyDescent="0.25">
      <c r="A6216">
        <v>4350</v>
      </c>
      <c r="B6216">
        <v>1</v>
      </c>
      <c r="C6216" t="s">
        <v>244</v>
      </c>
      <c r="D6216">
        <v>8</v>
      </c>
      <c r="E6216" t="s">
        <v>5</v>
      </c>
      <c r="F6216" s="9" t="str">
        <f>+VLOOKUP(datosAvance[[#This Row],[renaes]],eess!$A$1:$G$189,2,FALSE)</f>
        <v>CALLANCA</v>
      </c>
      <c r="G6216" s="9" t="str">
        <f>+VLOOKUP(datosAvance[[#This Row],[renaes]],eess!$A$1:$G$189,3,FALSE)</f>
        <v>CHICLAYO</v>
      </c>
      <c r="H6216" s="9" t="str">
        <f>+VLOOKUP(datosAvance[[#This Row],[renaes]],eess!$A$1:$G$189,4,FALSE)</f>
        <v>CIRCUITO DE PLAYA</v>
      </c>
      <c r="I6216" s="9" t="str">
        <f>+VLOOKUP(datosAvance[[#This Row],[renaes]],eess!$A$1:$G$189,6,FALSE)</f>
        <v>CHICLAYO</v>
      </c>
      <c r="J6216" s="9" t="str">
        <f>+VLOOKUP(datosAvance[[#This Row],[renaes]],eess!$A$1:$G$189,7,FALSE)</f>
        <v>MONSEFU</v>
      </c>
    </row>
    <row r="6217" spans="1:10" x14ac:dyDescent="0.25">
      <c r="A6217">
        <v>4351</v>
      </c>
      <c r="B6217">
        <v>0</v>
      </c>
      <c r="C6217" t="s">
        <v>244</v>
      </c>
      <c r="D6217">
        <v>8</v>
      </c>
      <c r="E6217" t="s">
        <v>5</v>
      </c>
      <c r="F6217" s="9" t="str">
        <f>+VLOOKUP(datosAvance[[#This Row],[renaes]],eess!$A$1:$G$189,2,FALSE)</f>
        <v>POMAPE</v>
      </c>
      <c r="G6217" s="9" t="str">
        <f>+VLOOKUP(datosAvance[[#This Row],[renaes]],eess!$A$1:$G$189,3,FALSE)</f>
        <v>CHICLAYO</v>
      </c>
      <c r="H6217" s="9" t="str">
        <f>+VLOOKUP(datosAvance[[#This Row],[renaes]],eess!$A$1:$G$189,4,FALSE)</f>
        <v>CIRCUITO DE PLAYA</v>
      </c>
      <c r="I6217" s="9" t="str">
        <f>+VLOOKUP(datosAvance[[#This Row],[renaes]],eess!$A$1:$G$189,6,FALSE)</f>
        <v>CHICLAYO</v>
      </c>
      <c r="J6217" s="9" t="str">
        <f>+VLOOKUP(datosAvance[[#This Row],[renaes]],eess!$A$1:$G$189,7,FALSE)</f>
        <v>MONSEFU</v>
      </c>
    </row>
    <row r="6218" spans="1:10" x14ac:dyDescent="0.25">
      <c r="A6218">
        <v>4352</v>
      </c>
      <c r="B6218">
        <v>1</v>
      </c>
      <c r="C6218" t="s">
        <v>244</v>
      </c>
      <c r="D6218">
        <v>8</v>
      </c>
      <c r="E6218" t="s">
        <v>5</v>
      </c>
      <c r="F6218" s="9" t="str">
        <f>+VLOOKUP(datosAvance[[#This Row],[renaes]],eess!$A$1:$G$189,2,FALSE)</f>
        <v>VALLE HERMOSO</v>
      </c>
      <c r="G6218" s="9" t="str">
        <f>+VLOOKUP(datosAvance[[#This Row],[renaes]],eess!$A$1:$G$189,3,FALSE)</f>
        <v>CHICLAYO</v>
      </c>
      <c r="H6218" s="9" t="str">
        <f>+VLOOKUP(datosAvance[[#This Row],[renaes]],eess!$A$1:$G$189,4,FALSE)</f>
        <v>CIRCUITO DE PLAYA</v>
      </c>
      <c r="I6218" s="9" t="str">
        <f>+VLOOKUP(datosAvance[[#This Row],[renaes]],eess!$A$1:$G$189,6,FALSE)</f>
        <v>CHICLAYO</v>
      </c>
      <c r="J6218" s="9" t="str">
        <f>+VLOOKUP(datosAvance[[#This Row],[renaes]],eess!$A$1:$G$189,7,FALSE)</f>
        <v>MONSEFU</v>
      </c>
    </row>
    <row r="6219" spans="1:10" x14ac:dyDescent="0.25">
      <c r="A6219">
        <v>4353</v>
      </c>
      <c r="B6219">
        <v>3</v>
      </c>
      <c r="C6219" t="s">
        <v>244</v>
      </c>
      <c r="D6219">
        <v>8</v>
      </c>
      <c r="E6219" t="s">
        <v>5</v>
      </c>
      <c r="F6219" s="9" t="str">
        <f>+VLOOKUP(datosAvance[[#This Row],[renaes]],eess!$A$1:$G$189,2,FALSE)</f>
        <v>CIUDAD ETEN</v>
      </c>
      <c r="G6219" s="9" t="str">
        <f>+VLOOKUP(datosAvance[[#This Row],[renaes]],eess!$A$1:$G$189,3,FALSE)</f>
        <v>CHICLAYO</v>
      </c>
      <c r="H6219" s="9" t="str">
        <f>+VLOOKUP(datosAvance[[#This Row],[renaes]],eess!$A$1:$G$189,4,FALSE)</f>
        <v>CIRCUITO DE PLAYA</v>
      </c>
      <c r="I6219" s="9" t="str">
        <f>+VLOOKUP(datosAvance[[#This Row],[renaes]],eess!$A$1:$G$189,6,FALSE)</f>
        <v>CHICLAYO</v>
      </c>
      <c r="J6219" s="9" t="str">
        <f>+VLOOKUP(datosAvance[[#This Row],[renaes]],eess!$A$1:$G$189,7,FALSE)</f>
        <v>ETEN</v>
      </c>
    </row>
    <row r="6220" spans="1:10" x14ac:dyDescent="0.25">
      <c r="A6220">
        <v>4354</v>
      </c>
      <c r="B6220">
        <v>1</v>
      </c>
      <c r="C6220" t="s">
        <v>244</v>
      </c>
      <c r="D6220">
        <v>8</v>
      </c>
      <c r="E6220" t="s">
        <v>5</v>
      </c>
      <c r="F6220" s="9" t="str">
        <f>+VLOOKUP(datosAvance[[#This Row],[renaes]],eess!$A$1:$G$189,2,FALSE)</f>
        <v>PUERTO ETEN</v>
      </c>
      <c r="G6220" s="9" t="str">
        <f>+VLOOKUP(datosAvance[[#This Row],[renaes]],eess!$A$1:$G$189,3,FALSE)</f>
        <v>CHICLAYO</v>
      </c>
      <c r="H6220" s="9" t="str">
        <f>+VLOOKUP(datosAvance[[#This Row],[renaes]],eess!$A$1:$G$189,4,FALSE)</f>
        <v>CIRCUITO DE PLAYA</v>
      </c>
      <c r="I6220" s="9" t="str">
        <f>+VLOOKUP(datosAvance[[#This Row],[renaes]],eess!$A$1:$G$189,6,FALSE)</f>
        <v>CHICLAYO</v>
      </c>
      <c r="J6220" s="9" t="str">
        <f>+VLOOKUP(datosAvance[[#This Row],[renaes]],eess!$A$1:$G$189,7,FALSE)</f>
        <v>ETEN PUERTO</v>
      </c>
    </row>
    <row r="6221" spans="1:10" x14ac:dyDescent="0.25">
      <c r="A6221">
        <v>4355</v>
      </c>
      <c r="B6221">
        <v>4</v>
      </c>
      <c r="C6221" t="s">
        <v>244</v>
      </c>
      <c r="D6221">
        <v>8</v>
      </c>
      <c r="E6221" t="s">
        <v>5</v>
      </c>
      <c r="F6221" s="9" t="str">
        <f>+VLOOKUP(datosAvance[[#This Row],[renaes]],eess!$A$1:$G$189,2,FALSE)</f>
        <v>SANTA ROSA</v>
      </c>
      <c r="G6221" s="9" t="str">
        <f>+VLOOKUP(datosAvance[[#This Row],[renaes]],eess!$A$1:$G$189,3,FALSE)</f>
        <v>CHICLAYO</v>
      </c>
      <c r="H6221" s="9" t="str">
        <f>+VLOOKUP(datosAvance[[#This Row],[renaes]],eess!$A$1:$G$189,4,FALSE)</f>
        <v>CIRCUITO DE PLAYA</v>
      </c>
      <c r="I6221" s="9" t="str">
        <f>+VLOOKUP(datosAvance[[#This Row],[renaes]],eess!$A$1:$G$189,6,FALSE)</f>
        <v>CHICLAYO</v>
      </c>
      <c r="J6221" s="9" t="str">
        <f>+VLOOKUP(datosAvance[[#This Row],[renaes]],eess!$A$1:$G$189,7,FALSE)</f>
        <v>SANTA ROSA</v>
      </c>
    </row>
    <row r="6222" spans="1:10" x14ac:dyDescent="0.25">
      <c r="A6222">
        <v>4356</v>
      </c>
      <c r="B6222">
        <v>3</v>
      </c>
      <c r="C6222" t="s">
        <v>244</v>
      </c>
      <c r="D6222">
        <v>8</v>
      </c>
      <c r="E6222" t="s">
        <v>5</v>
      </c>
      <c r="F6222" s="9" t="str">
        <f>+VLOOKUP(datosAvance[[#This Row],[renaes]],eess!$A$1:$G$189,2,FALSE)</f>
        <v>ZAÑA</v>
      </c>
      <c r="G6222" s="9" t="str">
        <f>+VLOOKUP(datosAvance[[#This Row],[renaes]],eess!$A$1:$G$189,3,FALSE)</f>
        <v>CHICLAYO</v>
      </c>
      <c r="H6222" s="9" t="str">
        <f>+VLOOKUP(datosAvance[[#This Row],[renaes]],eess!$A$1:$G$189,4,FALSE)</f>
        <v>CAYALTI-ZAÑA</v>
      </c>
      <c r="I6222" s="9" t="str">
        <f>+VLOOKUP(datosAvance[[#This Row],[renaes]],eess!$A$1:$G$189,6,FALSE)</f>
        <v>CHICLAYO</v>
      </c>
      <c r="J6222" s="9" t="str">
        <f>+VLOOKUP(datosAvance[[#This Row],[renaes]],eess!$A$1:$G$189,7,FALSE)</f>
        <v>SAÑA</v>
      </c>
    </row>
    <row r="6223" spans="1:10" x14ac:dyDescent="0.25">
      <c r="A6223">
        <v>4357</v>
      </c>
      <c r="B6223">
        <v>1</v>
      </c>
      <c r="C6223" t="s">
        <v>244</v>
      </c>
      <c r="D6223">
        <v>8</v>
      </c>
      <c r="E6223" t="s">
        <v>5</v>
      </c>
      <c r="F6223" s="9" t="str">
        <f>+VLOOKUP(datosAvance[[#This Row],[renaes]],eess!$A$1:$G$189,2,FALSE)</f>
        <v>COLLIQUE</v>
      </c>
      <c r="G6223" s="9" t="str">
        <f>+VLOOKUP(datosAvance[[#This Row],[renaes]],eess!$A$1:$G$189,3,FALSE)</f>
        <v>CHICLAYO</v>
      </c>
      <c r="H6223" s="9" t="str">
        <f>+VLOOKUP(datosAvance[[#This Row],[renaes]],eess!$A$1:$G$189,4,FALSE)</f>
        <v>CAYALTI-ZAÑA</v>
      </c>
      <c r="I6223" s="9" t="str">
        <f>+VLOOKUP(datosAvance[[#This Row],[renaes]],eess!$A$1:$G$189,6,FALSE)</f>
        <v>CHICLAYO</v>
      </c>
      <c r="J6223" s="9" t="str">
        <f>+VLOOKUP(datosAvance[[#This Row],[renaes]],eess!$A$1:$G$189,7,FALSE)</f>
        <v>SAÑA</v>
      </c>
    </row>
    <row r="6224" spans="1:10" x14ac:dyDescent="0.25">
      <c r="A6224">
        <v>4359</v>
      </c>
      <c r="B6224">
        <v>2</v>
      </c>
      <c r="C6224" t="s">
        <v>244</v>
      </c>
      <c r="D6224">
        <v>8</v>
      </c>
      <c r="E6224" t="s">
        <v>5</v>
      </c>
      <c r="F6224" s="9" t="str">
        <f>+VLOOKUP(datosAvance[[#This Row],[renaes]],eess!$A$1:$G$189,2,FALSE)</f>
        <v>MOCUPE VIEJO (TRADIC.)</v>
      </c>
      <c r="G6224" s="9" t="str">
        <f>+VLOOKUP(datosAvance[[#This Row],[renaes]],eess!$A$1:$G$189,3,FALSE)</f>
        <v>CHICLAYO</v>
      </c>
      <c r="H6224" s="9" t="str">
        <f>+VLOOKUP(datosAvance[[#This Row],[renaes]],eess!$A$1:$G$189,4,FALSE)</f>
        <v>REQUE-LAGUNAS</v>
      </c>
      <c r="I6224" s="9" t="str">
        <f>+VLOOKUP(datosAvance[[#This Row],[renaes]],eess!$A$1:$G$189,6,FALSE)</f>
        <v>CHICLAYO</v>
      </c>
      <c r="J6224" s="9" t="str">
        <f>+VLOOKUP(datosAvance[[#This Row],[renaes]],eess!$A$1:$G$189,7,FALSE)</f>
        <v>LAGUNAS</v>
      </c>
    </row>
    <row r="6225" spans="1:10" x14ac:dyDescent="0.25">
      <c r="A6225">
        <v>4360</v>
      </c>
      <c r="B6225">
        <v>2</v>
      </c>
      <c r="C6225" t="s">
        <v>244</v>
      </c>
      <c r="D6225">
        <v>8</v>
      </c>
      <c r="E6225" t="s">
        <v>5</v>
      </c>
      <c r="F6225" s="9" t="str">
        <f>+VLOOKUP(datosAvance[[#This Row],[renaes]],eess!$A$1:$G$189,2,FALSE)</f>
        <v>MOCUPE NUEVO</v>
      </c>
      <c r="G6225" s="9" t="str">
        <f>+VLOOKUP(datosAvance[[#This Row],[renaes]],eess!$A$1:$G$189,3,FALSE)</f>
        <v>CHICLAYO</v>
      </c>
      <c r="H6225" s="9" t="str">
        <f>+VLOOKUP(datosAvance[[#This Row],[renaes]],eess!$A$1:$G$189,4,FALSE)</f>
        <v>REQUE-LAGUNAS</v>
      </c>
      <c r="I6225" s="9" t="str">
        <f>+VLOOKUP(datosAvance[[#This Row],[renaes]],eess!$A$1:$G$189,6,FALSE)</f>
        <v>CHICLAYO</v>
      </c>
      <c r="J6225" s="9" t="str">
        <f>+VLOOKUP(datosAvance[[#This Row],[renaes]],eess!$A$1:$G$189,7,FALSE)</f>
        <v>LAGUNAS</v>
      </c>
    </row>
    <row r="6226" spans="1:10" x14ac:dyDescent="0.25">
      <c r="A6226">
        <v>4361</v>
      </c>
      <c r="B6226">
        <v>1</v>
      </c>
      <c r="C6226" t="s">
        <v>244</v>
      </c>
      <c r="D6226">
        <v>8</v>
      </c>
      <c r="E6226" t="s">
        <v>5</v>
      </c>
      <c r="F6226" s="9" t="str">
        <f>+VLOOKUP(datosAvance[[#This Row],[renaes]],eess!$A$1:$G$189,2,FALSE)</f>
        <v>LAGUNAS</v>
      </c>
      <c r="G6226" s="9" t="str">
        <f>+VLOOKUP(datosAvance[[#This Row],[renaes]],eess!$A$1:$G$189,3,FALSE)</f>
        <v>CHICLAYO</v>
      </c>
      <c r="H6226" s="9" t="str">
        <f>+VLOOKUP(datosAvance[[#This Row],[renaes]],eess!$A$1:$G$189,4,FALSE)</f>
        <v>REQUE-LAGUNAS</v>
      </c>
      <c r="I6226" s="9" t="str">
        <f>+VLOOKUP(datosAvance[[#This Row],[renaes]],eess!$A$1:$G$189,6,FALSE)</f>
        <v>CHICLAYO</v>
      </c>
      <c r="J6226" s="9" t="str">
        <f>+VLOOKUP(datosAvance[[#This Row],[renaes]],eess!$A$1:$G$189,7,FALSE)</f>
        <v>LAGUNAS</v>
      </c>
    </row>
    <row r="6227" spans="1:10" x14ac:dyDescent="0.25">
      <c r="A6227">
        <v>4362</v>
      </c>
      <c r="B6227">
        <v>1</v>
      </c>
      <c r="C6227" t="s">
        <v>244</v>
      </c>
      <c r="D6227">
        <v>8</v>
      </c>
      <c r="E6227" t="s">
        <v>5</v>
      </c>
      <c r="F6227" s="9" t="str">
        <f>+VLOOKUP(datosAvance[[#This Row],[renaes]],eess!$A$1:$G$189,2,FALSE)</f>
        <v>TUPAC AMARU</v>
      </c>
      <c r="G6227" s="9" t="str">
        <f>+VLOOKUP(datosAvance[[#This Row],[renaes]],eess!$A$1:$G$189,3,FALSE)</f>
        <v>CHICLAYO</v>
      </c>
      <c r="H6227" s="9" t="str">
        <f>+VLOOKUP(datosAvance[[#This Row],[renaes]],eess!$A$1:$G$189,4,FALSE)</f>
        <v>REQUE-LAGUNAS</v>
      </c>
      <c r="I6227" s="9" t="str">
        <f>+VLOOKUP(datosAvance[[#This Row],[renaes]],eess!$A$1:$G$189,6,FALSE)</f>
        <v>CHICLAYO</v>
      </c>
      <c r="J6227" s="9" t="str">
        <f>+VLOOKUP(datosAvance[[#This Row],[renaes]],eess!$A$1:$G$189,7,FALSE)</f>
        <v>LAGUNAS</v>
      </c>
    </row>
    <row r="6228" spans="1:10" x14ac:dyDescent="0.25">
      <c r="A6228">
        <v>4364</v>
      </c>
      <c r="B6228">
        <v>2</v>
      </c>
      <c r="C6228" t="s">
        <v>244</v>
      </c>
      <c r="D6228">
        <v>8</v>
      </c>
      <c r="E6228" t="s">
        <v>5</v>
      </c>
      <c r="F6228" s="9" t="str">
        <f>+VLOOKUP(datosAvance[[#This Row],[renaes]],eess!$A$1:$G$189,2,FALSE)</f>
        <v>NUEVA ARICA</v>
      </c>
      <c r="G6228" s="9" t="str">
        <f>+VLOOKUP(datosAvance[[#This Row],[renaes]],eess!$A$1:$G$189,3,FALSE)</f>
        <v>CHICLAYO</v>
      </c>
      <c r="H6228" s="9" t="str">
        <f>+VLOOKUP(datosAvance[[#This Row],[renaes]],eess!$A$1:$G$189,4,FALSE)</f>
        <v>OYOTUN</v>
      </c>
      <c r="I6228" s="9" t="str">
        <f>+VLOOKUP(datosAvance[[#This Row],[renaes]],eess!$A$1:$G$189,6,FALSE)</f>
        <v>CHICLAYO</v>
      </c>
      <c r="J6228" s="9" t="str">
        <f>+VLOOKUP(datosAvance[[#This Row],[renaes]],eess!$A$1:$G$189,7,FALSE)</f>
        <v>NUEVA ARICA</v>
      </c>
    </row>
    <row r="6229" spans="1:10" x14ac:dyDescent="0.25">
      <c r="A6229">
        <v>4366</v>
      </c>
      <c r="B6229">
        <v>3</v>
      </c>
      <c r="C6229" t="s">
        <v>244</v>
      </c>
      <c r="D6229">
        <v>8</v>
      </c>
      <c r="E6229" t="s">
        <v>5</v>
      </c>
      <c r="F6229" s="9" t="str">
        <f>+VLOOKUP(datosAvance[[#This Row],[renaes]],eess!$A$1:$G$189,2,FALSE)</f>
        <v>OYOTUN</v>
      </c>
      <c r="G6229" s="9" t="str">
        <f>+VLOOKUP(datosAvance[[#This Row],[renaes]],eess!$A$1:$G$189,3,FALSE)</f>
        <v>CHICLAYO</v>
      </c>
      <c r="H6229" s="9" t="str">
        <f>+VLOOKUP(datosAvance[[#This Row],[renaes]],eess!$A$1:$G$189,4,FALSE)</f>
        <v>OYOTUN</v>
      </c>
      <c r="I6229" s="9" t="str">
        <f>+VLOOKUP(datosAvance[[#This Row],[renaes]],eess!$A$1:$G$189,6,FALSE)</f>
        <v>CHICLAYO</v>
      </c>
      <c r="J6229" s="9" t="str">
        <f>+VLOOKUP(datosAvance[[#This Row],[renaes]],eess!$A$1:$G$189,7,FALSE)</f>
        <v>OYOTUN</v>
      </c>
    </row>
    <row r="6230" spans="1:10" x14ac:dyDescent="0.25">
      <c r="A6230">
        <v>4367</v>
      </c>
      <c r="B6230">
        <v>1</v>
      </c>
      <c r="C6230" t="s">
        <v>244</v>
      </c>
      <c r="D6230">
        <v>8</v>
      </c>
      <c r="E6230" t="s">
        <v>5</v>
      </c>
      <c r="F6230" s="9" t="str">
        <f>+VLOOKUP(datosAvance[[#This Row],[renaes]],eess!$A$1:$G$189,2,FALSE)</f>
        <v>EL ESPINAL</v>
      </c>
      <c r="G6230" s="9" t="str">
        <f>+VLOOKUP(datosAvance[[#This Row],[renaes]],eess!$A$1:$G$189,3,FALSE)</f>
        <v>CHICLAYO</v>
      </c>
      <c r="H6230" s="9" t="str">
        <f>+VLOOKUP(datosAvance[[#This Row],[renaes]],eess!$A$1:$G$189,4,FALSE)</f>
        <v>OYOTUN</v>
      </c>
      <c r="I6230" s="9" t="str">
        <f>+VLOOKUP(datosAvance[[#This Row],[renaes]],eess!$A$1:$G$189,6,FALSE)</f>
        <v>CHICLAYO</v>
      </c>
      <c r="J6230" s="9" t="str">
        <f>+VLOOKUP(datosAvance[[#This Row],[renaes]],eess!$A$1:$G$189,7,FALSE)</f>
        <v>OYOTUN</v>
      </c>
    </row>
    <row r="6231" spans="1:10" x14ac:dyDescent="0.25">
      <c r="A6231">
        <v>4368</v>
      </c>
      <c r="B6231">
        <v>1</v>
      </c>
      <c r="C6231" t="s">
        <v>244</v>
      </c>
      <c r="D6231">
        <v>8</v>
      </c>
      <c r="E6231" t="s">
        <v>5</v>
      </c>
      <c r="F6231" s="9" t="str">
        <f>+VLOOKUP(datosAvance[[#This Row],[renaes]],eess!$A$1:$G$189,2,FALSE)</f>
        <v>PAN DE AZUCAR</v>
      </c>
      <c r="G6231" s="9" t="str">
        <f>+VLOOKUP(datosAvance[[#This Row],[renaes]],eess!$A$1:$G$189,3,FALSE)</f>
        <v>CHICLAYO</v>
      </c>
      <c r="H6231" s="9" t="str">
        <f>+VLOOKUP(datosAvance[[#This Row],[renaes]],eess!$A$1:$G$189,4,FALSE)</f>
        <v>OYOTUN</v>
      </c>
      <c r="I6231" s="9" t="str">
        <f>+VLOOKUP(datosAvance[[#This Row],[renaes]],eess!$A$1:$G$189,6,FALSE)</f>
        <v>CHICLAYO</v>
      </c>
      <c r="J6231" s="9" t="str">
        <f>+VLOOKUP(datosAvance[[#This Row],[renaes]],eess!$A$1:$G$189,7,FALSE)</f>
        <v>OYOTUN</v>
      </c>
    </row>
    <row r="6232" spans="1:10" x14ac:dyDescent="0.25">
      <c r="A6232">
        <v>4369</v>
      </c>
      <c r="B6232">
        <v>1</v>
      </c>
      <c r="C6232" t="s">
        <v>244</v>
      </c>
      <c r="D6232">
        <v>8</v>
      </c>
      <c r="E6232" t="s">
        <v>5</v>
      </c>
      <c r="F6232" s="9" t="str">
        <f>+VLOOKUP(datosAvance[[#This Row],[renaes]],eess!$A$1:$G$189,2,FALSE)</f>
        <v>VIRGEN DE LAS MERCEDES LA OTRA BANDA</v>
      </c>
      <c r="G6232" s="9" t="str">
        <f>+VLOOKUP(datosAvance[[#This Row],[renaes]],eess!$A$1:$G$189,3,FALSE)</f>
        <v>CHICLAYO</v>
      </c>
      <c r="H6232" s="9" t="str">
        <f>+VLOOKUP(datosAvance[[#This Row],[renaes]],eess!$A$1:$G$189,4,FALSE)</f>
        <v>CAYALTI-ZAÑA</v>
      </c>
      <c r="I6232" s="9" t="str">
        <f>+VLOOKUP(datosAvance[[#This Row],[renaes]],eess!$A$1:$G$189,6,FALSE)</f>
        <v>CHICLAYO</v>
      </c>
      <c r="J6232" s="9" t="str">
        <f>+VLOOKUP(datosAvance[[#This Row],[renaes]],eess!$A$1:$G$189,7,FALSE)</f>
        <v>SAÑA</v>
      </c>
    </row>
    <row r="6233" spans="1:10" x14ac:dyDescent="0.25">
      <c r="A6233">
        <v>4370</v>
      </c>
      <c r="B6233">
        <v>1</v>
      </c>
      <c r="C6233" t="s">
        <v>244</v>
      </c>
      <c r="D6233">
        <v>8</v>
      </c>
      <c r="E6233" t="s">
        <v>5</v>
      </c>
      <c r="F6233" s="9" t="str">
        <f>+VLOOKUP(datosAvance[[#This Row],[renaes]],eess!$A$1:$G$189,2,FALSE)</f>
        <v>HOSPITAL BELEN - LAMBAYEQUE</v>
      </c>
      <c r="G6233" s="9" t="str">
        <f>+VLOOKUP(datosAvance[[#This Row],[renaes]],eess!$A$1:$G$189,3,FALSE)</f>
        <v>NO PERTENECE A NINGUNA RED</v>
      </c>
      <c r="H6233" s="9" t="str">
        <f>+VLOOKUP(datosAvance[[#This Row],[renaes]],eess!$A$1:$G$189,4,FALSE)</f>
        <v>NO PERTENECE A NINGUNA MICRORED</v>
      </c>
      <c r="I6233" s="9" t="str">
        <f>+VLOOKUP(datosAvance[[#This Row],[renaes]],eess!$A$1:$G$189,6,FALSE)</f>
        <v>LAMBAYEQUE</v>
      </c>
      <c r="J6233" s="9" t="str">
        <f>+VLOOKUP(datosAvance[[#This Row],[renaes]],eess!$A$1:$G$189,7,FALSE)</f>
        <v>LAMBAYEQUE</v>
      </c>
    </row>
    <row r="6234" spans="1:10" x14ac:dyDescent="0.25">
      <c r="A6234">
        <v>4371</v>
      </c>
      <c r="B6234">
        <v>3</v>
      </c>
      <c r="C6234" t="s">
        <v>244</v>
      </c>
      <c r="D6234">
        <v>8</v>
      </c>
      <c r="E6234" t="s">
        <v>5</v>
      </c>
      <c r="F6234" s="9" t="str">
        <f>+VLOOKUP(datosAvance[[#This Row],[renaes]],eess!$A$1:$G$189,2,FALSE)</f>
        <v>JAYANCA</v>
      </c>
      <c r="G6234" s="9" t="str">
        <f>+VLOOKUP(datosAvance[[#This Row],[renaes]],eess!$A$1:$G$189,3,FALSE)</f>
        <v>LAMBAYEQUE</v>
      </c>
      <c r="H6234" s="9" t="str">
        <f>+VLOOKUP(datosAvance[[#This Row],[renaes]],eess!$A$1:$G$189,4,FALSE)</f>
        <v>JAYANCA</v>
      </c>
      <c r="I6234" s="9" t="str">
        <f>+VLOOKUP(datosAvance[[#This Row],[renaes]],eess!$A$1:$G$189,6,FALSE)</f>
        <v>LAMBAYEQUE</v>
      </c>
      <c r="J6234" s="9" t="str">
        <f>+VLOOKUP(datosAvance[[#This Row],[renaes]],eess!$A$1:$G$189,7,FALSE)</f>
        <v>JAYANCA</v>
      </c>
    </row>
    <row r="6235" spans="1:10" x14ac:dyDescent="0.25">
      <c r="A6235">
        <v>4372</v>
      </c>
      <c r="B6235">
        <v>7</v>
      </c>
      <c r="C6235" t="s">
        <v>244</v>
      </c>
      <c r="D6235">
        <v>8</v>
      </c>
      <c r="E6235" t="s">
        <v>5</v>
      </c>
      <c r="F6235" s="9" t="str">
        <f>+VLOOKUP(datosAvance[[#This Row],[renaes]],eess!$A$1:$G$189,2,FALSE)</f>
        <v>SAN MARTIN</v>
      </c>
      <c r="G6235" s="9" t="str">
        <f>+VLOOKUP(datosAvance[[#This Row],[renaes]],eess!$A$1:$G$189,3,FALSE)</f>
        <v>LAMBAYEQUE</v>
      </c>
      <c r="H6235" s="9" t="str">
        <f>+VLOOKUP(datosAvance[[#This Row],[renaes]],eess!$A$1:$G$189,4,FALSE)</f>
        <v>LAMBAYEQUE</v>
      </c>
      <c r="I6235" s="9" t="str">
        <f>+VLOOKUP(datosAvance[[#This Row],[renaes]],eess!$A$1:$G$189,6,FALSE)</f>
        <v>LAMBAYEQUE</v>
      </c>
      <c r="J6235" s="9" t="str">
        <f>+VLOOKUP(datosAvance[[#This Row],[renaes]],eess!$A$1:$G$189,7,FALSE)</f>
        <v>LAMBAYEQUE</v>
      </c>
    </row>
    <row r="6236" spans="1:10" x14ac:dyDescent="0.25">
      <c r="A6236">
        <v>4373</v>
      </c>
      <c r="B6236">
        <v>20</v>
      </c>
      <c r="C6236" t="s">
        <v>244</v>
      </c>
      <c r="D6236">
        <v>8</v>
      </c>
      <c r="E6236" t="s">
        <v>5</v>
      </c>
      <c r="F6236" s="9" t="str">
        <f>+VLOOKUP(datosAvance[[#This Row],[renaes]],eess!$A$1:$G$189,2,FALSE)</f>
        <v>TORIBIA CASTRO CHIRINOS</v>
      </c>
      <c r="G6236" s="9" t="str">
        <f>+VLOOKUP(datosAvance[[#This Row],[renaes]],eess!$A$1:$G$189,3,FALSE)</f>
        <v>LAMBAYEQUE</v>
      </c>
      <c r="H6236" s="9" t="str">
        <f>+VLOOKUP(datosAvance[[#This Row],[renaes]],eess!$A$1:$G$189,4,FALSE)</f>
        <v>LAMBAYEQUE</v>
      </c>
      <c r="I6236" s="9" t="str">
        <f>+VLOOKUP(datosAvance[[#This Row],[renaes]],eess!$A$1:$G$189,6,FALSE)</f>
        <v>LAMBAYEQUE</v>
      </c>
      <c r="J6236" s="9" t="str">
        <f>+VLOOKUP(datosAvance[[#This Row],[renaes]],eess!$A$1:$G$189,7,FALSE)</f>
        <v>LAMBAYEQUE</v>
      </c>
    </row>
    <row r="6237" spans="1:10" x14ac:dyDescent="0.25">
      <c r="A6237">
        <v>4375</v>
      </c>
      <c r="B6237">
        <v>1</v>
      </c>
      <c r="C6237" t="s">
        <v>244</v>
      </c>
      <c r="D6237">
        <v>8</v>
      </c>
      <c r="E6237" t="s">
        <v>5</v>
      </c>
      <c r="F6237" s="9" t="str">
        <f>+VLOOKUP(datosAvance[[#This Row],[renaes]],eess!$A$1:$G$189,2,FALSE)</f>
        <v>MUYFINCA-PUNTO 09</v>
      </c>
      <c r="G6237" s="9" t="str">
        <f>+VLOOKUP(datosAvance[[#This Row],[renaes]],eess!$A$1:$G$189,3,FALSE)</f>
        <v>LAMBAYEQUE</v>
      </c>
      <c r="H6237" s="9" t="str">
        <f>+VLOOKUP(datosAvance[[#This Row],[renaes]],eess!$A$1:$G$189,4,FALSE)</f>
        <v>LAMBAYEQUE</v>
      </c>
      <c r="I6237" s="9" t="str">
        <f>+VLOOKUP(datosAvance[[#This Row],[renaes]],eess!$A$1:$G$189,6,FALSE)</f>
        <v>LAMBAYEQUE</v>
      </c>
      <c r="J6237" s="9" t="str">
        <f>+VLOOKUP(datosAvance[[#This Row],[renaes]],eess!$A$1:$G$189,7,FALSE)</f>
        <v>LAMBAYEQUE</v>
      </c>
    </row>
    <row r="6238" spans="1:10" x14ac:dyDescent="0.25">
      <c r="A6238">
        <v>4376</v>
      </c>
      <c r="B6238">
        <v>2</v>
      </c>
      <c r="C6238" t="s">
        <v>244</v>
      </c>
      <c r="D6238">
        <v>8</v>
      </c>
      <c r="E6238" t="s">
        <v>5</v>
      </c>
      <c r="F6238" s="9" t="str">
        <f>+VLOOKUP(datosAvance[[#This Row],[renaes]],eess!$A$1:$G$189,2,FALSE)</f>
        <v>ILLIMO</v>
      </c>
      <c r="G6238" s="9" t="str">
        <f>+VLOOKUP(datosAvance[[#This Row],[renaes]],eess!$A$1:$G$189,3,FALSE)</f>
        <v>LAMBAYEQUE</v>
      </c>
      <c r="H6238" s="9" t="str">
        <f>+VLOOKUP(datosAvance[[#This Row],[renaes]],eess!$A$1:$G$189,4,FALSE)</f>
        <v>ILLIMO</v>
      </c>
      <c r="I6238" s="9" t="str">
        <f>+VLOOKUP(datosAvance[[#This Row],[renaes]],eess!$A$1:$G$189,6,FALSE)</f>
        <v>LAMBAYEQUE</v>
      </c>
      <c r="J6238" s="9" t="str">
        <f>+VLOOKUP(datosAvance[[#This Row],[renaes]],eess!$A$1:$G$189,7,FALSE)</f>
        <v>ILLIMO</v>
      </c>
    </row>
    <row r="6239" spans="1:10" x14ac:dyDescent="0.25">
      <c r="A6239">
        <v>4377</v>
      </c>
      <c r="B6239">
        <v>1</v>
      </c>
      <c r="C6239" t="s">
        <v>244</v>
      </c>
      <c r="D6239">
        <v>8</v>
      </c>
      <c r="E6239" t="s">
        <v>5</v>
      </c>
      <c r="F6239" s="9" t="str">
        <f>+VLOOKUP(datosAvance[[#This Row],[renaes]],eess!$A$1:$G$189,2,FALSE)</f>
        <v>CHIRIMOYO</v>
      </c>
      <c r="G6239" s="9" t="str">
        <f>+VLOOKUP(datosAvance[[#This Row],[renaes]],eess!$A$1:$G$189,3,FALSE)</f>
        <v>LAMBAYEQUE</v>
      </c>
      <c r="H6239" s="9" t="str">
        <f>+VLOOKUP(datosAvance[[#This Row],[renaes]],eess!$A$1:$G$189,4,FALSE)</f>
        <v>ILLIMO</v>
      </c>
      <c r="I6239" s="9" t="str">
        <f>+VLOOKUP(datosAvance[[#This Row],[renaes]],eess!$A$1:$G$189,6,FALSE)</f>
        <v>LAMBAYEQUE</v>
      </c>
      <c r="J6239" s="9" t="str">
        <f>+VLOOKUP(datosAvance[[#This Row],[renaes]],eess!$A$1:$G$189,7,FALSE)</f>
        <v>ILLIMO</v>
      </c>
    </row>
    <row r="6240" spans="1:10" x14ac:dyDescent="0.25">
      <c r="A6240">
        <v>4378</v>
      </c>
      <c r="B6240">
        <v>1</v>
      </c>
      <c r="C6240" t="s">
        <v>244</v>
      </c>
      <c r="D6240">
        <v>8</v>
      </c>
      <c r="E6240" t="s">
        <v>5</v>
      </c>
      <c r="F6240" s="9" t="str">
        <f>+VLOOKUP(datosAvance[[#This Row],[renaes]],eess!$A$1:$G$189,2,FALSE)</f>
        <v>SAN PEDRO SASAPE</v>
      </c>
      <c r="G6240" s="9" t="str">
        <f>+VLOOKUP(datosAvance[[#This Row],[renaes]],eess!$A$1:$G$189,3,FALSE)</f>
        <v>LAMBAYEQUE</v>
      </c>
      <c r="H6240" s="9" t="str">
        <f>+VLOOKUP(datosAvance[[#This Row],[renaes]],eess!$A$1:$G$189,4,FALSE)</f>
        <v>ILLIMO</v>
      </c>
      <c r="I6240" s="9" t="str">
        <f>+VLOOKUP(datosAvance[[#This Row],[renaes]],eess!$A$1:$G$189,6,FALSE)</f>
        <v>LAMBAYEQUE</v>
      </c>
      <c r="J6240" s="9" t="str">
        <f>+VLOOKUP(datosAvance[[#This Row],[renaes]],eess!$A$1:$G$189,7,FALSE)</f>
        <v>ILLIMO</v>
      </c>
    </row>
    <row r="6241" spans="1:10" x14ac:dyDescent="0.25">
      <c r="A6241">
        <v>4380</v>
      </c>
      <c r="B6241">
        <v>4</v>
      </c>
      <c r="C6241" t="s">
        <v>244</v>
      </c>
      <c r="D6241">
        <v>8</v>
      </c>
      <c r="E6241" t="s">
        <v>5</v>
      </c>
      <c r="F6241" s="9" t="str">
        <f>+VLOOKUP(datosAvance[[#This Row],[renaes]],eess!$A$1:$G$189,2,FALSE)</f>
        <v>MOCHUMI</v>
      </c>
      <c r="G6241" s="9" t="str">
        <f>+VLOOKUP(datosAvance[[#This Row],[renaes]],eess!$A$1:$G$189,3,FALSE)</f>
        <v>LAMBAYEQUE</v>
      </c>
      <c r="H6241" s="9" t="str">
        <f>+VLOOKUP(datosAvance[[#This Row],[renaes]],eess!$A$1:$G$189,4,FALSE)</f>
        <v>MOCHUMI</v>
      </c>
      <c r="I6241" s="9" t="str">
        <f>+VLOOKUP(datosAvance[[#This Row],[renaes]],eess!$A$1:$G$189,6,FALSE)</f>
        <v>LAMBAYEQUE</v>
      </c>
      <c r="J6241" s="9" t="str">
        <f>+VLOOKUP(datosAvance[[#This Row],[renaes]],eess!$A$1:$G$189,7,FALSE)</f>
        <v>MOCHUMI</v>
      </c>
    </row>
    <row r="6242" spans="1:10" x14ac:dyDescent="0.25">
      <c r="A6242">
        <v>4381</v>
      </c>
      <c r="B6242">
        <v>2</v>
      </c>
      <c r="C6242" t="s">
        <v>244</v>
      </c>
      <c r="D6242">
        <v>8</v>
      </c>
      <c r="E6242" t="s">
        <v>5</v>
      </c>
      <c r="F6242" s="9" t="str">
        <f>+VLOOKUP(datosAvance[[#This Row],[renaes]],eess!$A$1:$G$189,2,FALSE)</f>
        <v>MARAVILLAS</v>
      </c>
      <c r="G6242" s="9" t="str">
        <f>+VLOOKUP(datosAvance[[#This Row],[renaes]],eess!$A$1:$G$189,3,FALSE)</f>
        <v>LAMBAYEQUE</v>
      </c>
      <c r="H6242" s="9" t="str">
        <f>+VLOOKUP(datosAvance[[#This Row],[renaes]],eess!$A$1:$G$189,4,FALSE)</f>
        <v>MOCHUMI</v>
      </c>
      <c r="I6242" s="9" t="str">
        <f>+VLOOKUP(datosAvance[[#This Row],[renaes]],eess!$A$1:$G$189,6,FALSE)</f>
        <v>LAMBAYEQUE</v>
      </c>
      <c r="J6242" s="9" t="str">
        <f>+VLOOKUP(datosAvance[[#This Row],[renaes]],eess!$A$1:$G$189,7,FALSE)</f>
        <v>MOCHUMI</v>
      </c>
    </row>
    <row r="6243" spans="1:10" x14ac:dyDescent="0.25">
      <c r="A6243">
        <v>4382</v>
      </c>
      <c r="B6243">
        <v>5</v>
      </c>
      <c r="C6243" t="s">
        <v>244</v>
      </c>
      <c r="D6243">
        <v>8</v>
      </c>
      <c r="E6243" t="s">
        <v>5</v>
      </c>
      <c r="F6243" s="9" t="str">
        <f>+VLOOKUP(datosAvance[[#This Row],[renaes]],eess!$A$1:$G$189,2,FALSE)</f>
        <v>PUNTO CUATRO</v>
      </c>
      <c r="G6243" s="9" t="str">
        <f>+VLOOKUP(datosAvance[[#This Row],[renaes]],eess!$A$1:$G$189,3,FALSE)</f>
        <v>LAMBAYEQUE</v>
      </c>
      <c r="H6243" s="9" t="str">
        <f>+VLOOKUP(datosAvance[[#This Row],[renaes]],eess!$A$1:$G$189,4,FALSE)</f>
        <v>MOCHUMI</v>
      </c>
      <c r="I6243" s="9" t="str">
        <f>+VLOOKUP(datosAvance[[#This Row],[renaes]],eess!$A$1:$G$189,6,FALSE)</f>
        <v>LAMBAYEQUE</v>
      </c>
      <c r="J6243" s="9" t="str">
        <f>+VLOOKUP(datosAvance[[#This Row],[renaes]],eess!$A$1:$G$189,7,FALSE)</f>
        <v>MOCHUMI</v>
      </c>
    </row>
    <row r="6244" spans="1:10" x14ac:dyDescent="0.25">
      <c r="A6244">
        <v>4383</v>
      </c>
      <c r="B6244">
        <v>1</v>
      </c>
      <c r="C6244" t="s">
        <v>244</v>
      </c>
      <c r="D6244">
        <v>8</v>
      </c>
      <c r="E6244" t="s">
        <v>5</v>
      </c>
      <c r="F6244" s="9" t="str">
        <f>+VLOOKUP(datosAvance[[#This Row],[renaes]],eess!$A$1:$G$189,2,FALSE)</f>
        <v>PAREDONES MUY FINCA</v>
      </c>
      <c r="G6244" s="9" t="str">
        <f>+VLOOKUP(datosAvance[[#This Row],[renaes]],eess!$A$1:$G$189,3,FALSE)</f>
        <v>LAMBAYEQUE</v>
      </c>
      <c r="H6244" s="9" t="str">
        <f>+VLOOKUP(datosAvance[[#This Row],[renaes]],eess!$A$1:$G$189,4,FALSE)</f>
        <v>MOCHUMI</v>
      </c>
      <c r="I6244" s="9" t="str">
        <f>+VLOOKUP(datosAvance[[#This Row],[renaes]],eess!$A$1:$G$189,6,FALSE)</f>
        <v>LAMBAYEQUE</v>
      </c>
      <c r="J6244" s="9" t="str">
        <f>+VLOOKUP(datosAvance[[#This Row],[renaes]],eess!$A$1:$G$189,7,FALSE)</f>
        <v>MOCHUMI</v>
      </c>
    </row>
    <row r="6245" spans="1:10" x14ac:dyDescent="0.25">
      <c r="A6245">
        <v>4384</v>
      </c>
      <c r="B6245">
        <v>2</v>
      </c>
      <c r="C6245" t="s">
        <v>244</v>
      </c>
      <c r="D6245">
        <v>8</v>
      </c>
      <c r="E6245" t="s">
        <v>5</v>
      </c>
      <c r="F6245" s="9" t="str">
        <f>+VLOOKUP(datosAvance[[#This Row],[renaes]],eess!$A$1:$G$189,2,FALSE)</f>
        <v>PACORA</v>
      </c>
      <c r="G6245" s="9" t="str">
        <f>+VLOOKUP(datosAvance[[#This Row],[renaes]],eess!$A$1:$G$189,3,FALSE)</f>
        <v>LAMBAYEQUE</v>
      </c>
      <c r="H6245" s="9" t="str">
        <f>+VLOOKUP(datosAvance[[#This Row],[renaes]],eess!$A$1:$G$189,4,FALSE)</f>
        <v>ILLIMO</v>
      </c>
      <c r="I6245" s="9" t="str">
        <f>+VLOOKUP(datosAvance[[#This Row],[renaes]],eess!$A$1:$G$189,6,FALSE)</f>
        <v>LAMBAYEQUE</v>
      </c>
      <c r="J6245" s="9" t="str">
        <f>+VLOOKUP(datosAvance[[#This Row],[renaes]],eess!$A$1:$G$189,7,FALSE)</f>
        <v>PACORA</v>
      </c>
    </row>
    <row r="6246" spans="1:10" x14ac:dyDescent="0.25">
      <c r="A6246">
        <v>4385</v>
      </c>
      <c r="B6246">
        <v>1</v>
      </c>
      <c r="C6246" t="s">
        <v>244</v>
      </c>
      <c r="D6246">
        <v>8</v>
      </c>
      <c r="E6246" t="s">
        <v>5</v>
      </c>
      <c r="F6246" s="9" t="str">
        <f>+VLOOKUP(datosAvance[[#This Row],[renaes]],eess!$A$1:$G$189,2,FALSE)</f>
        <v>HUACA RIVERA</v>
      </c>
      <c r="G6246" s="9" t="str">
        <f>+VLOOKUP(datosAvance[[#This Row],[renaes]],eess!$A$1:$G$189,3,FALSE)</f>
        <v>LAMBAYEQUE</v>
      </c>
      <c r="H6246" s="9" t="str">
        <f>+VLOOKUP(datosAvance[[#This Row],[renaes]],eess!$A$1:$G$189,4,FALSE)</f>
        <v>ILLIMO</v>
      </c>
      <c r="I6246" s="9" t="str">
        <f>+VLOOKUP(datosAvance[[#This Row],[renaes]],eess!$A$1:$G$189,6,FALSE)</f>
        <v>LAMBAYEQUE</v>
      </c>
      <c r="J6246" s="9" t="str">
        <f>+VLOOKUP(datosAvance[[#This Row],[renaes]],eess!$A$1:$G$189,7,FALSE)</f>
        <v>PACORA</v>
      </c>
    </row>
    <row r="6247" spans="1:10" x14ac:dyDescent="0.25">
      <c r="A6247">
        <v>4386</v>
      </c>
      <c r="B6247">
        <v>0</v>
      </c>
      <c r="C6247" t="s">
        <v>244</v>
      </c>
      <c r="D6247">
        <v>8</v>
      </c>
      <c r="E6247" t="s">
        <v>5</v>
      </c>
      <c r="F6247" s="9" t="str">
        <f>+VLOOKUP(datosAvance[[#This Row],[renaes]],eess!$A$1:$G$189,2,FALSE)</f>
        <v>SALAS</v>
      </c>
      <c r="G6247" s="9" t="str">
        <f>+VLOOKUP(datosAvance[[#This Row],[renaes]],eess!$A$1:$G$189,3,FALSE)</f>
        <v>LAMBAYEQUE</v>
      </c>
      <c r="H6247" s="9" t="str">
        <f>+VLOOKUP(datosAvance[[#This Row],[renaes]],eess!$A$1:$G$189,4,FALSE)</f>
        <v>SALAS</v>
      </c>
      <c r="I6247" s="9" t="str">
        <f>+VLOOKUP(datosAvance[[#This Row],[renaes]],eess!$A$1:$G$189,6,FALSE)</f>
        <v>LAMBAYEQUE</v>
      </c>
      <c r="J6247" s="9" t="str">
        <f>+VLOOKUP(datosAvance[[#This Row],[renaes]],eess!$A$1:$G$189,7,FALSE)</f>
        <v>SALAS</v>
      </c>
    </row>
    <row r="6248" spans="1:10" x14ac:dyDescent="0.25">
      <c r="A6248">
        <v>4388</v>
      </c>
      <c r="B6248">
        <v>1</v>
      </c>
      <c r="C6248" t="s">
        <v>244</v>
      </c>
      <c r="D6248">
        <v>8</v>
      </c>
      <c r="E6248" t="s">
        <v>5</v>
      </c>
      <c r="F6248" s="9" t="str">
        <f>+VLOOKUP(datosAvance[[#This Row],[renaes]],eess!$A$1:$G$189,2,FALSE)</f>
        <v>KERGUER</v>
      </c>
      <c r="G6248" s="9" t="str">
        <f>+VLOOKUP(datosAvance[[#This Row],[renaes]],eess!$A$1:$G$189,3,FALSE)</f>
        <v>LAMBAYEQUE</v>
      </c>
      <c r="H6248" s="9" t="str">
        <f>+VLOOKUP(datosAvance[[#This Row],[renaes]],eess!$A$1:$G$189,4,FALSE)</f>
        <v>SALAS</v>
      </c>
      <c r="I6248" s="9" t="str">
        <f>+VLOOKUP(datosAvance[[#This Row],[renaes]],eess!$A$1:$G$189,6,FALSE)</f>
        <v>LAMBAYEQUE</v>
      </c>
      <c r="J6248" s="9" t="str">
        <f>+VLOOKUP(datosAvance[[#This Row],[renaes]],eess!$A$1:$G$189,7,FALSE)</f>
        <v>SALAS</v>
      </c>
    </row>
    <row r="6249" spans="1:10" x14ac:dyDescent="0.25">
      <c r="A6249">
        <v>4389</v>
      </c>
      <c r="B6249">
        <v>3</v>
      </c>
      <c r="C6249" t="s">
        <v>244</v>
      </c>
      <c r="D6249">
        <v>8</v>
      </c>
      <c r="E6249" t="s">
        <v>5</v>
      </c>
      <c r="F6249" s="9" t="str">
        <f>+VLOOKUP(datosAvance[[#This Row],[renaes]],eess!$A$1:$G$189,2,FALSE)</f>
        <v>TUCUME</v>
      </c>
      <c r="G6249" s="9" t="str">
        <f>+VLOOKUP(datosAvance[[#This Row],[renaes]],eess!$A$1:$G$189,3,FALSE)</f>
        <v>LAMBAYEQUE</v>
      </c>
      <c r="H6249" s="9" t="str">
        <f>+VLOOKUP(datosAvance[[#This Row],[renaes]],eess!$A$1:$G$189,4,FALSE)</f>
        <v>TUCUME</v>
      </c>
      <c r="I6249" s="9" t="str">
        <f>+VLOOKUP(datosAvance[[#This Row],[renaes]],eess!$A$1:$G$189,6,FALSE)</f>
        <v>LAMBAYEQUE</v>
      </c>
      <c r="J6249" s="9" t="str">
        <f>+VLOOKUP(datosAvance[[#This Row],[renaes]],eess!$A$1:$G$189,7,FALSE)</f>
        <v>TUCUME</v>
      </c>
    </row>
    <row r="6250" spans="1:10" x14ac:dyDescent="0.25">
      <c r="A6250">
        <v>4390</v>
      </c>
      <c r="B6250">
        <v>1</v>
      </c>
      <c r="C6250" t="s">
        <v>244</v>
      </c>
      <c r="D6250">
        <v>8</v>
      </c>
      <c r="E6250" t="s">
        <v>5</v>
      </c>
      <c r="F6250" s="9" t="str">
        <f>+VLOOKUP(datosAvance[[#This Row],[renaes]],eess!$A$1:$G$189,2,FALSE)</f>
        <v>TUCUME VIEJO</v>
      </c>
      <c r="G6250" s="9" t="str">
        <f>+VLOOKUP(datosAvance[[#This Row],[renaes]],eess!$A$1:$G$189,3,FALSE)</f>
        <v>LAMBAYEQUE</v>
      </c>
      <c r="H6250" s="9" t="str">
        <f>+VLOOKUP(datosAvance[[#This Row],[renaes]],eess!$A$1:$G$189,4,FALSE)</f>
        <v>TUCUME</v>
      </c>
      <c r="I6250" s="9" t="str">
        <f>+VLOOKUP(datosAvance[[#This Row],[renaes]],eess!$A$1:$G$189,6,FALSE)</f>
        <v>LAMBAYEQUE</v>
      </c>
      <c r="J6250" s="9" t="str">
        <f>+VLOOKUP(datosAvance[[#This Row],[renaes]],eess!$A$1:$G$189,7,FALSE)</f>
        <v>TUCUME</v>
      </c>
    </row>
    <row r="6251" spans="1:10" x14ac:dyDescent="0.25">
      <c r="A6251">
        <v>4391</v>
      </c>
      <c r="B6251">
        <v>3</v>
      </c>
      <c r="C6251" t="s">
        <v>244</v>
      </c>
      <c r="D6251">
        <v>8</v>
      </c>
      <c r="E6251" t="s">
        <v>5</v>
      </c>
      <c r="F6251" s="9" t="str">
        <f>+VLOOKUP(datosAvance[[#This Row],[renaes]],eess!$A$1:$G$189,2,FALSE)</f>
        <v>GRANJA SASAPE</v>
      </c>
      <c r="G6251" s="9" t="str">
        <f>+VLOOKUP(datosAvance[[#This Row],[renaes]],eess!$A$1:$G$189,3,FALSE)</f>
        <v>LAMBAYEQUE</v>
      </c>
      <c r="H6251" s="9" t="str">
        <f>+VLOOKUP(datosAvance[[#This Row],[renaes]],eess!$A$1:$G$189,4,FALSE)</f>
        <v>TUCUME</v>
      </c>
      <c r="I6251" s="9" t="str">
        <f>+VLOOKUP(datosAvance[[#This Row],[renaes]],eess!$A$1:$G$189,6,FALSE)</f>
        <v>LAMBAYEQUE</v>
      </c>
      <c r="J6251" s="9" t="str">
        <f>+VLOOKUP(datosAvance[[#This Row],[renaes]],eess!$A$1:$G$189,7,FALSE)</f>
        <v>TUCUME</v>
      </c>
    </row>
    <row r="6252" spans="1:10" x14ac:dyDescent="0.25">
      <c r="A6252">
        <v>4392</v>
      </c>
      <c r="B6252">
        <v>2</v>
      </c>
      <c r="C6252" t="s">
        <v>244</v>
      </c>
      <c r="D6252">
        <v>8</v>
      </c>
      <c r="E6252" t="s">
        <v>5</v>
      </c>
      <c r="F6252" s="9" t="str">
        <f>+VLOOKUP(datosAvance[[#This Row],[renaes]],eess!$A$1:$G$189,2,FALSE)</f>
        <v>LOS BANCES</v>
      </c>
      <c r="G6252" s="9" t="str">
        <f>+VLOOKUP(datosAvance[[#This Row],[renaes]],eess!$A$1:$G$189,3,FALSE)</f>
        <v>LAMBAYEQUE</v>
      </c>
      <c r="H6252" s="9" t="str">
        <f>+VLOOKUP(datosAvance[[#This Row],[renaes]],eess!$A$1:$G$189,4,FALSE)</f>
        <v>TUCUME</v>
      </c>
      <c r="I6252" s="9" t="str">
        <f>+VLOOKUP(datosAvance[[#This Row],[renaes]],eess!$A$1:$G$189,6,FALSE)</f>
        <v>LAMBAYEQUE</v>
      </c>
      <c r="J6252" s="9" t="str">
        <f>+VLOOKUP(datosAvance[[#This Row],[renaes]],eess!$A$1:$G$189,7,FALSE)</f>
        <v>TUCUME</v>
      </c>
    </row>
    <row r="6253" spans="1:10" x14ac:dyDescent="0.25">
      <c r="A6253">
        <v>4393</v>
      </c>
      <c r="B6253">
        <v>0</v>
      </c>
      <c r="C6253" t="s">
        <v>244</v>
      </c>
      <c r="D6253">
        <v>8</v>
      </c>
      <c r="E6253" t="s">
        <v>5</v>
      </c>
      <c r="F6253" s="9" t="str">
        <f>+VLOOKUP(datosAvance[[#This Row],[renaes]],eess!$A$1:$G$189,2,FALSE)</f>
        <v>LA RAYA</v>
      </c>
      <c r="G6253" s="9" t="str">
        <f>+VLOOKUP(datosAvance[[#This Row],[renaes]],eess!$A$1:$G$189,3,FALSE)</f>
        <v>LAMBAYEQUE</v>
      </c>
      <c r="H6253" s="9" t="str">
        <f>+VLOOKUP(datosAvance[[#This Row],[renaes]],eess!$A$1:$G$189,4,FALSE)</f>
        <v>TUCUME</v>
      </c>
      <c r="I6253" s="9" t="str">
        <f>+VLOOKUP(datosAvance[[#This Row],[renaes]],eess!$A$1:$G$189,6,FALSE)</f>
        <v>LAMBAYEQUE</v>
      </c>
      <c r="J6253" s="9" t="str">
        <f>+VLOOKUP(datosAvance[[#This Row],[renaes]],eess!$A$1:$G$189,7,FALSE)</f>
        <v>TUCUME</v>
      </c>
    </row>
    <row r="6254" spans="1:10" x14ac:dyDescent="0.25">
      <c r="A6254">
        <v>4394</v>
      </c>
      <c r="B6254">
        <v>1</v>
      </c>
      <c r="C6254" t="s">
        <v>244</v>
      </c>
      <c r="D6254">
        <v>8</v>
      </c>
      <c r="E6254" t="s">
        <v>5</v>
      </c>
      <c r="F6254" s="9" t="str">
        <f>+VLOOKUP(datosAvance[[#This Row],[renaes]],eess!$A$1:$G$189,2,FALSE)</f>
        <v>LOS SANCHEZ</v>
      </c>
      <c r="G6254" s="9" t="str">
        <f>+VLOOKUP(datosAvance[[#This Row],[renaes]],eess!$A$1:$G$189,3,FALSE)</f>
        <v>LAMBAYEQUE</v>
      </c>
      <c r="H6254" s="9" t="str">
        <f>+VLOOKUP(datosAvance[[#This Row],[renaes]],eess!$A$1:$G$189,4,FALSE)</f>
        <v>TUCUME</v>
      </c>
      <c r="I6254" s="9" t="str">
        <f>+VLOOKUP(datosAvance[[#This Row],[renaes]],eess!$A$1:$G$189,6,FALSE)</f>
        <v>LAMBAYEQUE</v>
      </c>
      <c r="J6254" s="9" t="str">
        <f>+VLOOKUP(datosAvance[[#This Row],[renaes]],eess!$A$1:$G$189,7,FALSE)</f>
        <v>TUCUME</v>
      </c>
    </row>
    <row r="6255" spans="1:10" x14ac:dyDescent="0.25">
      <c r="A6255">
        <v>4395</v>
      </c>
      <c r="B6255">
        <v>6</v>
      </c>
      <c r="C6255" t="s">
        <v>244</v>
      </c>
      <c r="D6255">
        <v>8</v>
      </c>
      <c r="E6255" t="s">
        <v>5</v>
      </c>
      <c r="F6255" s="9" t="str">
        <f>+VLOOKUP(datosAvance[[#This Row],[renaes]],eess!$A$1:$G$189,2,FALSE)</f>
        <v>MOTUPE</v>
      </c>
      <c r="G6255" s="9" t="str">
        <f>+VLOOKUP(datosAvance[[#This Row],[renaes]],eess!$A$1:$G$189,3,FALSE)</f>
        <v>LAMBAYEQUE</v>
      </c>
      <c r="H6255" s="9" t="str">
        <f>+VLOOKUP(datosAvance[[#This Row],[renaes]],eess!$A$1:$G$189,4,FALSE)</f>
        <v>MOTUPE</v>
      </c>
      <c r="I6255" s="9" t="str">
        <f>+VLOOKUP(datosAvance[[#This Row],[renaes]],eess!$A$1:$G$189,6,FALSE)</f>
        <v>LAMBAYEQUE</v>
      </c>
      <c r="J6255" s="9" t="str">
        <f>+VLOOKUP(datosAvance[[#This Row],[renaes]],eess!$A$1:$G$189,7,FALSE)</f>
        <v>MOTUPE</v>
      </c>
    </row>
    <row r="6256" spans="1:10" x14ac:dyDescent="0.25">
      <c r="A6256">
        <v>4396</v>
      </c>
      <c r="B6256">
        <v>0</v>
      </c>
      <c r="C6256" t="s">
        <v>244</v>
      </c>
      <c r="D6256">
        <v>8</v>
      </c>
      <c r="E6256" t="s">
        <v>5</v>
      </c>
      <c r="F6256" s="9" t="str">
        <f>+VLOOKUP(datosAvance[[#This Row],[renaes]],eess!$A$1:$G$189,2,FALSE)</f>
        <v>CHOCHOPE</v>
      </c>
      <c r="G6256" s="9" t="str">
        <f>+VLOOKUP(datosAvance[[#This Row],[renaes]],eess!$A$1:$G$189,3,FALSE)</f>
        <v>LAMBAYEQUE</v>
      </c>
      <c r="H6256" s="9" t="str">
        <f>+VLOOKUP(datosAvance[[#This Row],[renaes]],eess!$A$1:$G$189,4,FALSE)</f>
        <v>MOTUPE</v>
      </c>
      <c r="I6256" s="9" t="str">
        <f>+VLOOKUP(datosAvance[[#This Row],[renaes]],eess!$A$1:$G$189,6,FALSE)</f>
        <v>LAMBAYEQUE</v>
      </c>
      <c r="J6256" s="9" t="str">
        <f>+VLOOKUP(datosAvance[[#This Row],[renaes]],eess!$A$1:$G$189,7,FALSE)</f>
        <v>CHOCHOPE</v>
      </c>
    </row>
    <row r="6257" spans="1:10" x14ac:dyDescent="0.25">
      <c r="A6257">
        <v>4397</v>
      </c>
      <c r="B6257">
        <v>3</v>
      </c>
      <c r="C6257" t="s">
        <v>244</v>
      </c>
      <c r="D6257">
        <v>8</v>
      </c>
      <c r="E6257" t="s">
        <v>5</v>
      </c>
      <c r="F6257" s="9" t="str">
        <f>+VLOOKUP(datosAvance[[#This Row],[renaes]],eess!$A$1:$G$189,2,FALSE)</f>
        <v>KAÑARIS</v>
      </c>
      <c r="G6257" s="9" t="str">
        <f>+VLOOKUP(datosAvance[[#This Row],[renaes]],eess!$A$1:$G$189,3,FALSE)</f>
        <v>LAMBAYEQUE</v>
      </c>
      <c r="H6257" s="9" t="str">
        <f>+VLOOKUP(datosAvance[[#This Row],[renaes]],eess!$A$1:$G$189,4,FALSE)</f>
        <v>KAÑARIS</v>
      </c>
      <c r="I6257" s="9" t="str">
        <f>+VLOOKUP(datosAvance[[#This Row],[renaes]],eess!$A$1:$G$189,6,FALSE)</f>
        <v>FERREÑAFE</v>
      </c>
      <c r="J6257" s="9" t="str">
        <f>+VLOOKUP(datosAvance[[#This Row],[renaes]],eess!$A$1:$G$189,7,FALSE)</f>
        <v>CAÑARIS</v>
      </c>
    </row>
    <row r="6258" spans="1:10" x14ac:dyDescent="0.25">
      <c r="A6258">
        <v>4399</v>
      </c>
      <c r="B6258">
        <v>1</v>
      </c>
      <c r="C6258" t="s">
        <v>244</v>
      </c>
      <c r="D6258">
        <v>8</v>
      </c>
      <c r="E6258" t="s">
        <v>5</v>
      </c>
      <c r="F6258" s="9" t="str">
        <f>+VLOOKUP(datosAvance[[#This Row],[renaes]],eess!$A$1:$G$189,2,FALSE)</f>
        <v>HUACAPAMPA</v>
      </c>
      <c r="G6258" s="9" t="str">
        <f>+VLOOKUP(datosAvance[[#This Row],[renaes]],eess!$A$1:$G$189,3,FALSE)</f>
        <v>LAMBAYEQUE</v>
      </c>
      <c r="H6258" s="9" t="str">
        <f>+VLOOKUP(datosAvance[[#This Row],[renaes]],eess!$A$1:$G$189,4,FALSE)</f>
        <v>KAÑARIS</v>
      </c>
      <c r="I6258" s="9" t="str">
        <f>+VLOOKUP(datosAvance[[#This Row],[renaes]],eess!$A$1:$G$189,6,FALSE)</f>
        <v>FERREÑAFE</v>
      </c>
      <c r="J6258" s="9" t="str">
        <f>+VLOOKUP(datosAvance[[#This Row],[renaes]],eess!$A$1:$G$189,7,FALSE)</f>
        <v>CAÑARIS</v>
      </c>
    </row>
    <row r="6259" spans="1:10" x14ac:dyDescent="0.25">
      <c r="A6259">
        <v>4400</v>
      </c>
      <c r="B6259">
        <v>4</v>
      </c>
      <c r="C6259" t="s">
        <v>244</v>
      </c>
      <c r="D6259">
        <v>8</v>
      </c>
      <c r="E6259" t="s">
        <v>5</v>
      </c>
      <c r="F6259" s="9" t="str">
        <f>+VLOOKUP(datosAvance[[#This Row],[renaes]],eess!$A$1:$G$189,2,FALSE)</f>
        <v>CHILASQUE</v>
      </c>
      <c r="G6259" s="9" t="str">
        <f>+VLOOKUP(datosAvance[[#This Row],[renaes]],eess!$A$1:$G$189,3,FALSE)</f>
        <v>LAMBAYEQUE</v>
      </c>
      <c r="H6259" s="9" t="str">
        <f>+VLOOKUP(datosAvance[[#This Row],[renaes]],eess!$A$1:$G$189,4,FALSE)</f>
        <v>KAÑARIS</v>
      </c>
      <c r="I6259" s="9" t="str">
        <f>+VLOOKUP(datosAvance[[#This Row],[renaes]],eess!$A$1:$G$189,6,FALSE)</f>
        <v>FERREÑAFE</v>
      </c>
      <c r="J6259" s="9" t="str">
        <f>+VLOOKUP(datosAvance[[#This Row],[renaes]],eess!$A$1:$G$189,7,FALSE)</f>
        <v>CAÑARIS</v>
      </c>
    </row>
    <row r="6260" spans="1:10" x14ac:dyDescent="0.25">
      <c r="A6260">
        <v>4401</v>
      </c>
      <c r="B6260">
        <v>1</v>
      </c>
      <c r="C6260" t="s">
        <v>244</v>
      </c>
      <c r="D6260">
        <v>8</v>
      </c>
      <c r="E6260" t="s">
        <v>5</v>
      </c>
      <c r="F6260" s="9" t="str">
        <f>+VLOOKUP(datosAvance[[#This Row],[renaes]],eess!$A$1:$G$189,2,FALSE)</f>
        <v>LA SUCCHA</v>
      </c>
      <c r="G6260" s="9" t="str">
        <f>+VLOOKUP(datosAvance[[#This Row],[renaes]],eess!$A$1:$G$189,3,FALSE)</f>
        <v>LAMBAYEQUE</v>
      </c>
      <c r="H6260" s="9" t="str">
        <f>+VLOOKUP(datosAvance[[#This Row],[renaes]],eess!$A$1:$G$189,4,FALSE)</f>
        <v>KAÑARIS</v>
      </c>
      <c r="I6260" s="9" t="str">
        <f>+VLOOKUP(datosAvance[[#This Row],[renaes]],eess!$A$1:$G$189,6,FALSE)</f>
        <v>FERREÑAFE</v>
      </c>
      <c r="J6260" s="9" t="str">
        <f>+VLOOKUP(datosAvance[[#This Row],[renaes]],eess!$A$1:$G$189,7,FALSE)</f>
        <v>CAÑARIS</v>
      </c>
    </row>
    <row r="6261" spans="1:10" x14ac:dyDescent="0.25">
      <c r="A6261">
        <v>4402</v>
      </c>
      <c r="B6261">
        <v>0</v>
      </c>
      <c r="C6261" t="s">
        <v>244</v>
      </c>
      <c r="D6261">
        <v>8</v>
      </c>
      <c r="E6261" t="s">
        <v>5</v>
      </c>
      <c r="F6261" s="9" t="str">
        <f>+VLOOKUP(datosAvance[[#This Row],[renaes]],eess!$A$1:$G$189,2,FALSE)</f>
        <v>QUIRICHIMA</v>
      </c>
      <c r="G6261" s="9" t="str">
        <f>+VLOOKUP(datosAvance[[#This Row],[renaes]],eess!$A$1:$G$189,3,FALSE)</f>
        <v>LAMBAYEQUE</v>
      </c>
      <c r="H6261" s="9" t="str">
        <f>+VLOOKUP(datosAvance[[#This Row],[renaes]],eess!$A$1:$G$189,4,FALSE)</f>
        <v>KAÑARIS</v>
      </c>
      <c r="I6261" s="9" t="str">
        <f>+VLOOKUP(datosAvance[[#This Row],[renaes]],eess!$A$1:$G$189,6,FALSE)</f>
        <v>FERREÑAFE</v>
      </c>
      <c r="J6261" s="9" t="str">
        <f>+VLOOKUP(datosAvance[[#This Row],[renaes]],eess!$A$1:$G$189,7,FALSE)</f>
        <v>CAÑARIS</v>
      </c>
    </row>
    <row r="6262" spans="1:10" x14ac:dyDescent="0.25">
      <c r="A6262">
        <v>4403</v>
      </c>
      <c r="B6262">
        <v>1</v>
      </c>
      <c r="C6262" t="s">
        <v>244</v>
      </c>
      <c r="D6262">
        <v>8</v>
      </c>
      <c r="E6262" t="s">
        <v>5</v>
      </c>
      <c r="F6262" s="9" t="str">
        <f>+VLOOKUP(datosAvance[[#This Row],[renaes]],eess!$A$1:$G$189,2,FALSE)</f>
        <v>CHIÑAMA</v>
      </c>
      <c r="G6262" s="9" t="str">
        <f>+VLOOKUP(datosAvance[[#This Row],[renaes]],eess!$A$1:$G$189,3,FALSE)</f>
        <v>LAMBAYEQUE</v>
      </c>
      <c r="H6262" s="9" t="str">
        <f>+VLOOKUP(datosAvance[[#This Row],[renaes]],eess!$A$1:$G$189,4,FALSE)</f>
        <v>KAÑARIS</v>
      </c>
      <c r="I6262" s="9" t="str">
        <f>+VLOOKUP(datosAvance[[#This Row],[renaes]],eess!$A$1:$G$189,6,FALSE)</f>
        <v>FERREÑAFE</v>
      </c>
      <c r="J6262" s="9" t="str">
        <f>+VLOOKUP(datosAvance[[#This Row],[renaes]],eess!$A$1:$G$189,7,FALSE)</f>
        <v>CAÑARIS</v>
      </c>
    </row>
    <row r="6263" spans="1:10" x14ac:dyDescent="0.25">
      <c r="A6263">
        <v>4404</v>
      </c>
      <c r="B6263">
        <v>1</v>
      </c>
      <c r="C6263" t="s">
        <v>244</v>
      </c>
      <c r="D6263">
        <v>8</v>
      </c>
      <c r="E6263" t="s">
        <v>5</v>
      </c>
      <c r="F6263" s="9" t="str">
        <f>+VLOOKUP(datosAvance[[#This Row],[renaes]],eess!$A$1:$G$189,2,FALSE)</f>
        <v>TONGORRAPE</v>
      </c>
      <c r="G6263" s="9" t="str">
        <f>+VLOOKUP(datosAvance[[#This Row],[renaes]],eess!$A$1:$G$189,3,FALSE)</f>
        <v>LAMBAYEQUE</v>
      </c>
      <c r="H6263" s="9" t="str">
        <f>+VLOOKUP(datosAvance[[#This Row],[renaes]],eess!$A$1:$G$189,4,FALSE)</f>
        <v>MOTUPE</v>
      </c>
      <c r="I6263" s="9" t="str">
        <f>+VLOOKUP(datosAvance[[#This Row],[renaes]],eess!$A$1:$G$189,6,FALSE)</f>
        <v>LAMBAYEQUE</v>
      </c>
      <c r="J6263" s="9" t="str">
        <f>+VLOOKUP(datosAvance[[#This Row],[renaes]],eess!$A$1:$G$189,7,FALSE)</f>
        <v>MOTUPE</v>
      </c>
    </row>
    <row r="6264" spans="1:10" x14ac:dyDescent="0.25">
      <c r="A6264">
        <v>4405</v>
      </c>
      <c r="B6264">
        <v>2</v>
      </c>
      <c r="C6264" t="s">
        <v>244</v>
      </c>
      <c r="D6264">
        <v>8</v>
      </c>
      <c r="E6264" t="s">
        <v>5</v>
      </c>
      <c r="F6264" s="9" t="str">
        <f>+VLOOKUP(datosAvance[[#This Row],[renaes]],eess!$A$1:$G$189,2,FALSE)</f>
        <v>ANCHOVIRA</v>
      </c>
      <c r="G6264" s="9" t="str">
        <f>+VLOOKUP(datosAvance[[#This Row],[renaes]],eess!$A$1:$G$189,3,FALSE)</f>
        <v>LAMBAYEQUE</v>
      </c>
      <c r="H6264" s="9" t="str">
        <f>+VLOOKUP(datosAvance[[#This Row],[renaes]],eess!$A$1:$G$189,4,FALSE)</f>
        <v>MOTUPE</v>
      </c>
      <c r="I6264" s="9" t="str">
        <f>+VLOOKUP(datosAvance[[#This Row],[renaes]],eess!$A$1:$G$189,6,FALSE)</f>
        <v>LAMBAYEQUE</v>
      </c>
      <c r="J6264" s="9" t="str">
        <f>+VLOOKUP(datosAvance[[#This Row],[renaes]],eess!$A$1:$G$189,7,FALSE)</f>
        <v>MOTUPE</v>
      </c>
    </row>
    <row r="6265" spans="1:10" x14ac:dyDescent="0.25">
      <c r="A6265">
        <v>4406</v>
      </c>
      <c r="B6265">
        <v>0</v>
      </c>
      <c r="C6265" t="s">
        <v>244</v>
      </c>
      <c r="D6265">
        <v>8</v>
      </c>
      <c r="E6265" t="s">
        <v>5</v>
      </c>
      <c r="F6265" s="9" t="str">
        <f>+VLOOKUP(datosAvance[[#This Row],[renaes]],eess!$A$1:$G$189,2,FALSE)</f>
        <v>MARRIPON</v>
      </c>
      <c r="G6265" s="9" t="str">
        <f>+VLOOKUP(datosAvance[[#This Row],[renaes]],eess!$A$1:$G$189,3,FALSE)</f>
        <v>LAMBAYEQUE</v>
      </c>
      <c r="H6265" s="9" t="str">
        <f>+VLOOKUP(datosAvance[[#This Row],[renaes]],eess!$A$1:$G$189,4,FALSE)</f>
        <v>MOTUPE</v>
      </c>
      <c r="I6265" s="9" t="str">
        <f>+VLOOKUP(datosAvance[[#This Row],[renaes]],eess!$A$1:$G$189,6,FALSE)</f>
        <v>LAMBAYEQUE</v>
      </c>
      <c r="J6265" s="9" t="str">
        <f>+VLOOKUP(datosAvance[[#This Row],[renaes]],eess!$A$1:$G$189,7,FALSE)</f>
        <v>MOTUPE</v>
      </c>
    </row>
    <row r="6266" spans="1:10" x14ac:dyDescent="0.25">
      <c r="A6266">
        <v>4407</v>
      </c>
      <c r="B6266">
        <v>2</v>
      </c>
      <c r="C6266" t="s">
        <v>244</v>
      </c>
      <c r="D6266">
        <v>8</v>
      </c>
      <c r="E6266" t="s">
        <v>5</v>
      </c>
      <c r="F6266" s="9" t="str">
        <f>+VLOOKUP(datosAvance[[#This Row],[renaes]],eess!$A$1:$G$189,2,FALSE)</f>
        <v>OLMOS</v>
      </c>
      <c r="G6266" s="9" t="str">
        <f>+VLOOKUP(datosAvance[[#This Row],[renaes]],eess!$A$1:$G$189,3,FALSE)</f>
        <v>LAMBAYEQUE</v>
      </c>
      <c r="H6266" s="9" t="str">
        <f>+VLOOKUP(datosAvance[[#This Row],[renaes]],eess!$A$1:$G$189,4,FALSE)</f>
        <v>OLMOS</v>
      </c>
      <c r="I6266" s="9" t="str">
        <f>+VLOOKUP(datosAvance[[#This Row],[renaes]],eess!$A$1:$G$189,6,FALSE)</f>
        <v>LAMBAYEQUE</v>
      </c>
      <c r="J6266" s="9" t="str">
        <f>+VLOOKUP(datosAvance[[#This Row],[renaes]],eess!$A$1:$G$189,7,FALSE)</f>
        <v>OLMOS</v>
      </c>
    </row>
    <row r="6267" spans="1:10" x14ac:dyDescent="0.25">
      <c r="A6267">
        <v>4408</v>
      </c>
      <c r="B6267">
        <v>0</v>
      </c>
      <c r="C6267" t="s">
        <v>244</v>
      </c>
      <c r="D6267">
        <v>8</v>
      </c>
      <c r="E6267" t="s">
        <v>5</v>
      </c>
      <c r="F6267" s="9" t="str">
        <f>+VLOOKUP(datosAvance[[#This Row],[renaes]],eess!$A$1:$G$189,2,FALSE)</f>
        <v>LA ESTANCIA</v>
      </c>
      <c r="G6267" s="9" t="str">
        <f>+VLOOKUP(datosAvance[[#This Row],[renaes]],eess!$A$1:$G$189,3,FALSE)</f>
        <v>LAMBAYEQUE</v>
      </c>
      <c r="H6267" s="9" t="str">
        <f>+VLOOKUP(datosAvance[[#This Row],[renaes]],eess!$A$1:$G$189,4,FALSE)</f>
        <v>OLMOS</v>
      </c>
      <c r="I6267" s="9" t="str">
        <f>+VLOOKUP(datosAvance[[#This Row],[renaes]],eess!$A$1:$G$189,6,FALSE)</f>
        <v>LAMBAYEQUE</v>
      </c>
      <c r="J6267" s="9" t="str">
        <f>+VLOOKUP(datosAvance[[#This Row],[renaes]],eess!$A$1:$G$189,7,FALSE)</f>
        <v>OLMOS</v>
      </c>
    </row>
    <row r="6268" spans="1:10" x14ac:dyDescent="0.25">
      <c r="A6268">
        <v>4409</v>
      </c>
      <c r="B6268">
        <v>1</v>
      </c>
      <c r="C6268" t="s">
        <v>244</v>
      </c>
      <c r="D6268">
        <v>8</v>
      </c>
      <c r="E6268" t="s">
        <v>5</v>
      </c>
      <c r="F6268" s="9" t="str">
        <f>+VLOOKUP(datosAvance[[#This Row],[renaes]],eess!$A$1:$G$189,2,FALSE)</f>
        <v>INSCULAS</v>
      </c>
      <c r="G6268" s="9" t="str">
        <f>+VLOOKUP(datosAvance[[#This Row],[renaes]],eess!$A$1:$G$189,3,FALSE)</f>
        <v>LAMBAYEQUE</v>
      </c>
      <c r="H6268" s="9" t="str">
        <f>+VLOOKUP(datosAvance[[#This Row],[renaes]],eess!$A$1:$G$189,4,FALSE)</f>
        <v>OLMOS</v>
      </c>
      <c r="I6268" s="9" t="str">
        <f>+VLOOKUP(datosAvance[[#This Row],[renaes]],eess!$A$1:$G$189,6,FALSE)</f>
        <v>LAMBAYEQUE</v>
      </c>
      <c r="J6268" s="9" t="str">
        <f>+VLOOKUP(datosAvance[[#This Row],[renaes]],eess!$A$1:$G$189,7,FALSE)</f>
        <v>OLMOS</v>
      </c>
    </row>
    <row r="6269" spans="1:10" x14ac:dyDescent="0.25">
      <c r="A6269">
        <v>4410</v>
      </c>
      <c r="B6269">
        <v>0</v>
      </c>
      <c r="C6269" t="s">
        <v>244</v>
      </c>
      <c r="D6269">
        <v>8</v>
      </c>
      <c r="E6269" t="s">
        <v>5</v>
      </c>
      <c r="F6269" s="9" t="str">
        <f>+VLOOKUP(datosAvance[[#This Row],[renaes]],eess!$A$1:$G$189,2,FALSE)</f>
        <v>QUERPON</v>
      </c>
      <c r="G6269" s="9" t="str">
        <f>+VLOOKUP(datosAvance[[#This Row],[renaes]],eess!$A$1:$G$189,3,FALSE)</f>
        <v>LAMBAYEQUE</v>
      </c>
      <c r="H6269" s="9" t="str">
        <f>+VLOOKUP(datosAvance[[#This Row],[renaes]],eess!$A$1:$G$189,4,FALSE)</f>
        <v>OLMOS</v>
      </c>
      <c r="I6269" s="9" t="str">
        <f>+VLOOKUP(datosAvance[[#This Row],[renaes]],eess!$A$1:$G$189,6,FALSE)</f>
        <v>LAMBAYEQUE</v>
      </c>
      <c r="J6269" s="9" t="str">
        <f>+VLOOKUP(datosAvance[[#This Row],[renaes]],eess!$A$1:$G$189,7,FALSE)</f>
        <v>OLMOS</v>
      </c>
    </row>
    <row r="6270" spans="1:10" x14ac:dyDescent="0.25">
      <c r="A6270">
        <v>4411</v>
      </c>
      <c r="B6270">
        <v>0</v>
      </c>
      <c r="C6270" t="s">
        <v>244</v>
      </c>
      <c r="D6270">
        <v>8</v>
      </c>
      <c r="E6270" t="s">
        <v>5</v>
      </c>
      <c r="F6270" s="9" t="str">
        <f>+VLOOKUP(datosAvance[[#This Row],[renaes]],eess!$A$1:$G$189,2,FALSE)</f>
        <v>TRES BATANES</v>
      </c>
      <c r="G6270" s="9" t="str">
        <f>+VLOOKUP(datosAvance[[#This Row],[renaes]],eess!$A$1:$G$189,3,FALSE)</f>
        <v>LAMBAYEQUE</v>
      </c>
      <c r="H6270" s="9" t="str">
        <f>+VLOOKUP(datosAvance[[#This Row],[renaes]],eess!$A$1:$G$189,4,FALSE)</f>
        <v>OLMOS</v>
      </c>
      <c r="I6270" s="9" t="str">
        <f>+VLOOKUP(datosAvance[[#This Row],[renaes]],eess!$A$1:$G$189,6,FALSE)</f>
        <v>LAMBAYEQUE</v>
      </c>
      <c r="J6270" s="9" t="str">
        <f>+VLOOKUP(datosAvance[[#This Row],[renaes]],eess!$A$1:$G$189,7,FALSE)</f>
        <v>OLMOS</v>
      </c>
    </row>
    <row r="6271" spans="1:10" x14ac:dyDescent="0.25">
      <c r="A6271">
        <v>4412</v>
      </c>
      <c r="B6271">
        <v>0</v>
      </c>
      <c r="C6271" t="s">
        <v>244</v>
      </c>
      <c r="D6271">
        <v>8</v>
      </c>
      <c r="E6271" t="s">
        <v>5</v>
      </c>
      <c r="F6271" s="9" t="str">
        <f>+VLOOKUP(datosAvance[[#This Row],[renaes]],eess!$A$1:$G$189,2,FALSE)</f>
        <v>CAPILLA CENTRAL</v>
      </c>
      <c r="G6271" s="9" t="str">
        <f>+VLOOKUP(datosAvance[[#This Row],[renaes]],eess!$A$1:$G$189,3,FALSE)</f>
        <v>LAMBAYEQUE</v>
      </c>
      <c r="H6271" s="9" t="str">
        <f>+VLOOKUP(datosAvance[[#This Row],[renaes]],eess!$A$1:$G$189,4,FALSE)</f>
        <v>OLMOS</v>
      </c>
      <c r="I6271" s="9" t="str">
        <f>+VLOOKUP(datosAvance[[#This Row],[renaes]],eess!$A$1:$G$189,6,FALSE)</f>
        <v>LAMBAYEQUE</v>
      </c>
      <c r="J6271" s="9" t="str">
        <f>+VLOOKUP(datosAvance[[#This Row],[renaes]],eess!$A$1:$G$189,7,FALSE)</f>
        <v>OLMOS</v>
      </c>
    </row>
    <row r="6272" spans="1:10" x14ac:dyDescent="0.25">
      <c r="A6272">
        <v>4414</v>
      </c>
      <c r="B6272">
        <v>1</v>
      </c>
      <c r="C6272" t="s">
        <v>244</v>
      </c>
      <c r="D6272">
        <v>8</v>
      </c>
      <c r="E6272" t="s">
        <v>5</v>
      </c>
      <c r="F6272" s="9" t="str">
        <f>+VLOOKUP(datosAvance[[#This Row],[renaes]],eess!$A$1:$G$189,2,FALSE)</f>
        <v>ELVIRREY</v>
      </c>
      <c r="G6272" s="9" t="str">
        <f>+VLOOKUP(datosAvance[[#This Row],[renaes]],eess!$A$1:$G$189,3,FALSE)</f>
        <v>LAMBAYEQUE</v>
      </c>
      <c r="H6272" s="9" t="str">
        <f>+VLOOKUP(datosAvance[[#This Row],[renaes]],eess!$A$1:$G$189,4,FALSE)</f>
        <v>OLMOS</v>
      </c>
      <c r="I6272" s="9" t="str">
        <f>+VLOOKUP(datosAvance[[#This Row],[renaes]],eess!$A$1:$G$189,6,FALSE)</f>
        <v>LAMBAYEQUE</v>
      </c>
      <c r="J6272" s="9" t="str">
        <f>+VLOOKUP(datosAvance[[#This Row],[renaes]],eess!$A$1:$G$189,7,FALSE)</f>
        <v>OLMOS</v>
      </c>
    </row>
    <row r="6273" spans="1:10" x14ac:dyDescent="0.25">
      <c r="A6273">
        <v>4416</v>
      </c>
      <c r="B6273">
        <v>0</v>
      </c>
      <c r="C6273" t="s">
        <v>244</v>
      </c>
      <c r="D6273">
        <v>8</v>
      </c>
      <c r="E6273" t="s">
        <v>5</v>
      </c>
      <c r="F6273" s="9" t="str">
        <f>+VLOOKUP(datosAvance[[#This Row],[renaes]],eess!$A$1:$G$189,2,FALSE)</f>
        <v>SANTA ROSA (OLMOS)</v>
      </c>
      <c r="G6273" s="9" t="str">
        <f>+VLOOKUP(datosAvance[[#This Row],[renaes]],eess!$A$1:$G$189,3,FALSE)</f>
        <v>LAMBAYEQUE</v>
      </c>
      <c r="H6273" s="9" t="str">
        <f>+VLOOKUP(datosAvance[[#This Row],[renaes]],eess!$A$1:$G$189,4,FALSE)</f>
        <v>OLMOS</v>
      </c>
      <c r="I6273" s="9" t="str">
        <f>+VLOOKUP(datosAvance[[#This Row],[renaes]],eess!$A$1:$G$189,6,FALSE)</f>
        <v>LAMBAYEQUE</v>
      </c>
      <c r="J6273" s="9" t="str">
        <f>+VLOOKUP(datosAvance[[#This Row],[renaes]],eess!$A$1:$G$189,7,FALSE)</f>
        <v>OLMOS</v>
      </c>
    </row>
    <row r="6274" spans="1:10" x14ac:dyDescent="0.25">
      <c r="A6274">
        <v>4417</v>
      </c>
      <c r="B6274">
        <v>1</v>
      </c>
      <c r="C6274" t="s">
        <v>244</v>
      </c>
      <c r="D6274">
        <v>8</v>
      </c>
      <c r="E6274" t="s">
        <v>5</v>
      </c>
      <c r="F6274" s="9" t="str">
        <f>+VLOOKUP(datosAvance[[#This Row],[renaes]],eess!$A$1:$G$189,2,FALSE)</f>
        <v>COLAYA</v>
      </c>
      <c r="G6274" s="9" t="str">
        <f>+VLOOKUP(datosAvance[[#This Row],[renaes]],eess!$A$1:$G$189,3,FALSE)</f>
        <v>LAMBAYEQUE</v>
      </c>
      <c r="H6274" s="9" t="str">
        <f>+VLOOKUP(datosAvance[[#This Row],[renaes]],eess!$A$1:$G$189,4,FALSE)</f>
        <v>SALAS</v>
      </c>
      <c r="I6274" s="9" t="str">
        <f>+VLOOKUP(datosAvance[[#This Row],[renaes]],eess!$A$1:$G$189,6,FALSE)</f>
        <v>LAMBAYEQUE</v>
      </c>
      <c r="J6274" s="9" t="str">
        <f>+VLOOKUP(datosAvance[[#This Row],[renaes]],eess!$A$1:$G$189,7,FALSE)</f>
        <v>SALAS</v>
      </c>
    </row>
    <row r="6275" spans="1:10" x14ac:dyDescent="0.25">
      <c r="A6275">
        <v>4418</v>
      </c>
      <c r="B6275">
        <v>0</v>
      </c>
      <c r="C6275" t="s">
        <v>244</v>
      </c>
      <c r="D6275">
        <v>8</v>
      </c>
      <c r="E6275" t="s">
        <v>5</v>
      </c>
      <c r="F6275" s="9" t="str">
        <f>+VLOOKUP(datosAvance[[#This Row],[renaes]],eess!$A$1:$G$189,2,FALSE)</f>
        <v>LA RAMADA</v>
      </c>
      <c r="G6275" s="9" t="str">
        <f>+VLOOKUP(datosAvance[[#This Row],[renaes]],eess!$A$1:$G$189,3,FALSE)</f>
        <v>LAMBAYEQUE</v>
      </c>
      <c r="H6275" s="9" t="str">
        <f>+VLOOKUP(datosAvance[[#This Row],[renaes]],eess!$A$1:$G$189,4,FALSE)</f>
        <v>SALAS</v>
      </c>
      <c r="I6275" s="9" t="str">
        <f>+VLOOKUP(datosAvance[[#This Row],[renaes]],eess!$A$1:$G$189,6,FALSE)</f>
        <v>LAMBAYEQUE</v>
      </c>
      <c r="J6275" s="9" t="str">
        <f>+VLOOKUP(datosAvance[[#This Row],[renaes]],eess!$A$1:$G$189,7,FALSE)</f>
        <v>SALAS</v>
      </c>
    </row>
    <row r="6276" spans="1:10" x14ac:dyDescent="0.25">
      <c r="A6276">
        <v>4419</v>
      </c>
      <c r="B6276">
        <v>1</v>
      </c>
      <c r="C6276" t="s">
        <v>244</v>
      </c>
      <c r="D6276">
        <v>8</v>
      </c>
      <c r="E6276" t="s">
        <v>5</v>
      </c>
      <c r="F6276" s="9" t="str">
        <f>+VLOOKUP(datosAvance[[#This Row],[renaes]],eess!$A$1:$G$189,2,FALSE)</f>
        <v>TALLAPAMPA</v>
      </c>
      <c r="G6276" s="9" t="str">
        <f>+VLOOKUP(datosAvance[[#This Row],[renaes]],eess!$A$1:$G$189,3,FALSE)</f>
        <v>LAMBAYEQUE</v>
      </c>
      <c r="H6276" s="9" t="str">
        <f>+VLOOKUP(datosAvance[[#This Row],[renaes]],eess!$A$1:$G$189,4,FALSE)</f>
        <v>SALAS</v>
      </c>
      <c r="I6276" s="9" t="str">
        <f>+VLOOKUP(datosAvance[[#This Row],[renaes]],eess!$A$1:$G$189,6,FALSE)</f>
        <v>LAMBAYEQUE</v>
      </c>
      <c r="J6276" s="9" t="str">
        <f>+VLOOKUP(datosAvance[[#This Row],[renaes]],eess!$A$1:$G$189,7,FALSE)</f>
        <v>SALAS</v>
      </c>
    </row>
    <row r="6277" spans="1:10" x14ac:dyDescent="0.25">
      <c r="A6277">
        <v>4420</v>
      </c>
      <c r="B6277">
        <v>4</v>
      </c>
      <c r="C6277" t="s">
        <v>244</v>
      </c>
      <c r="D6277">
        <v>8</v>
      </c>
      <c r="E6277" t="s">
        <v>5</v>
      </c>
      <c r="F6277" s="9" t="str">
        <f>+VLOOKUP(datosAvance[[#This Row],[renaes]],eess!$A$1:$G$189,2,FALSE)</f>
        <v>MORROPE</v>
      </c>
      <c r="G6277" s="9" t="str">
        <f>+VLOOKUP(datosAvance[[#This Row],[renaes]],eess!$A$1:$G$189,3,FALSE)</f>
        <v>LAMBAYEQUE</v>
      </c>
      <c r="H6277" s="9" t="str">
        <f>+VLOOKUP(datosAvance[[#This Row],[renaes]],eess!$A$1:$G$189,4,FALSE)</f>
        <v>MORROPE</v>
      </c>
      <c r="I6277" s="9" t="str">
        <f>+VLOOKUP(datosAvance[[#This Row],[renaes]],eess!$A$1:$G$189,6,FALSE)</f>
        <v>LAMBAYEQUE</v>
      </c>
      <c r="J6277" s="9" t="str">
        <f>+VLOOKUP(datosAvance[[#This Row],[renaes]],eess!$A$1:$G$189,7,FALSE)</f>
        <v>MORROPE</v>
      </c>
    </row>
    <row r="6278" spans="1:10" x14ac:dyDescent="0.25">
      <c r="A6278">
        <v>4421</v>
      </c>
      <c r="B6278">
        <v>0</v>
      </c>
      <c r="C6278" t="s">
        <v>244</v>
      </c>
      <c r="D6278">
        <v>8</v>
      </c>
      <c r="E6278" t="s">
        <v>5</v>
      </c>
      <c r="F6278" s="9" t="str">
        <f>+VLOOKUP(datosAvance[[#This Row],[renaes]],eess!$A$1:$G$189,2,FALSE)</f>
        <v>LA COLORADA</v>
      </c>
      <c r="G6278" s="9" t="str">
        <f>+VLOOKUP(datosAvance[[#This Row],[renaes]],eess!$A$1:$G$189,3,FALSE)</f>
        <v>LAMBAYEQUE</v>
      </c>
      <c r="H6278" s="9" t="str">
        <f>+VLOOKUP(datosAvance[[#This Row],[renaes]],eess!$A$1:$G$189,4,FALSE)</f>
        <v>MORROPE</v>
      </c>
      <c r="I6278" s="9" t="str">
        <f>+VLOOKUP(datosAvance[[#This Row],[renaes]],eess!$A$1:$G$189,6,FALSE)</f>
        <v>LAMBAYEQUE</v>
      </c>
      <c r="J6278" s="9" t="str">
        <f>+VLOOKUP(datosAvance[[#This Row],[renaes]],eess!$A$1:$G$189,7,FALSE)</f>
        <v>MORROPE</v>
      </c>
    </row>
    <row r="6279" spans="1:10" x14ac:dyDescent="0.25">
      <c r="A6279">
        <v>4422</v>
      </c>
      <c r="B6279">
        <v>1</v>
      </c>
      <c r="C6279" t="s">
        <v>244</v>
      </c>
      <c r="D6279">
        <v>8</v>
      </c>
      <c r="E6279" t="s">
        <v>5</v>
      </c>
      <c r="F6279" s="9" t="str">
        <f>+VLOOKUP(datosAvance[[#This Row],[renaes]],eess!$A$1:$G$189,2,FALSE)</f>
        <v>EL ROMERO</v>
      </c>
      <c r="G6279" s="9" t="str">
        <f>+VLOOKUP(datosAvance[[#This Row],[renaes]],eess!$A$1:$G$189,3,FALSE)</f>
        <v>LAMBAYEQUE</v>
      </c>
      <c r="H6279" s="9" t="str">
        <f>+VLOOKUP(datosAvance[[#This Row],[renaes]],eess!$A$1:$G$189,4,FALSE)</f>
        <v>MORROPE</v>
      </c>
      <c r="I6279" s="9" t="str">
        <f>+VLOOKUP(datosAvance[[#This Row],[renaes]],eess!$A$1:$G$189,6,FALSE)</f>
        <v>LAMBAYEQUE</v>
      </c>
      <c r="J6279" s="9" t="str">
        <f>+VLOOKUP(datosAvance[[#This Row],[renaes]],eess!$A$1:$G$189,7,FALSE)</f>
        <v>MORROPE</v>
      </c>
    </row>
    <row r="6280" spans="1:10" x14ac:dyDescent="0.25">
      <c r="A6280">
        <v>4423</v>
      </c>
      <c r="B6280">
        <v>1</v>
      </c>
      <c r="C6280" t="s">
        <v>244</v>
      </c>
      <c r="D6280">
        <v>8</v>
      </c>
      <c r="E6280" t="s">
        <v>5</v>
      </c>
      <c r="F6280" s="9" t="str">
        <f>+VLOOKUP(datosAvance[[#This Row],[renaes]],eess!$A$1:$G$189,2,FALSE)</f>
        <v>TRANCA FANUPE</v>
      </c>
      <c r="G6280" s="9" t="str">
        <f>+VLOOKUP(datosAvance[[#This Row],[renaes]],eess!$A$1:$G$189,3,FALSE)</f>
        <v>LAMBAYEQUE</v>
      </c>
      <c r="H6280" s="9" t="str">
        <f>+VLOOKUP(datosAvance[[#This Row],[renaes]],eess!$A$1:$G$189,4,FALSE)</f>
        <v>MORROPE</v>
      </c>
      <c r="I6280" s="9" t="str">
        <f>+VLOOKUP(datosAvance[[#This Row],[renaes]],eess!$A$1:$G$189,6,FALSE)</f>
        <v>LAMBAYEQUE</v>
      </c>
      <c r="J6280" s="9" t="str">
        <f>+VLOOKUP(datosAvance[[#This Row],[renaes]],eess!$A$1:$G$189,7,FALSE)</f>
        <v>MORROPE</v>
      </c>
    </row>
    <row r="6281" spans="1:10" x14ac:dyDescent="0.25">
      <c r="A6281">
        <v>4424</v>
      </c>
      <c r="B6281">
        <v>1</v>
      </c>
      <c r="C6281" t="s">
        <v>244</v>
      </c>
      <c r="D6281">
        <v>8</v>
      </c>
      <c r="E6281" t="s">
        <v>5</v>
      </c>
      <c r="F6281" s="9" t="str">
        <f>+VLOOKUP(datosAvance[[#This Row],[renaes]],eess!$A$1:$G$189,2,FALSE)</f>
        <v>LAGUNAS (MORROPE)</v>
      </c>
      <c r="G6281" s="9" t="str">
        <f>+VLOOKUP(datosAvance[[#This Row],[renaes]],eess!$A$1:$G$189,3,FALSE)</f>
        <v>LAMBAYEQUE</v>
      </c>
      <c r="H6281" s="9" t="str">
        <f>+VLOOKUP(datosAvance[[#This Row],[renaes]],eess!$A$1:$G$189,4,FALSE)</f>
        <v>MORROPE</v>
      </c>
      <c r="I6281" s="9" t="str">
        <f>+VLOOKUP(datosAvance[[#This Row],[renaes]],eess!$A$1:$G$189,6,FALSE)</f>
        <v>LAMBAYEQUE</v>
      </c>
      <c r="J6281" s="9" t="str">
        <f>+VLOOKUP(datosAvance[[#This Row],[renaes]],eess!$A$1:$G$189,7,FALSE)</f>
        <v>MORROPE</v>
      </c>
    </row>
    <row r="6282" spans="1:10" x14ac:dyDescent="0.25">
      <c r="A6282">
        <v>4425</v>
      </c>
      <c r="B6282">
        <v>1</v>
      </c>
      <c r="C6282" t="s">
        <v>244</v>
      </c>
      <c r="D6282">
        <v>8</v>
      </c>
      <c r="E6282" t="s">
        <v>5</v>
      </c>
      <c r="F6282" s="9" t="str">
        <f>+VLOOKUP(datosAvance[[#This Row],[renaes]],eess!$A$1:$G$189,2,FALSE)</f>
        <v>CHEPITO</v>
      </c>
      <c r="G6282" s="9" t="str">
        <f>+VLOOKUP(datosAvance[[#This Row],[renaes]],eess!$A$1:$G$189,3,FALSE)</f>
        <v>LAMBAYEQUE</v>
      </c>
      <c r="H6282" s="9" t="str">
        <f>+VLOOKUP(datosAvance[[#This Row],[renaes]],eess!$A$1:$G$189,4,FALSE)</f>
        <v>MORROPE</v>
      </c>
      <c r="I6282" s="9" t="str">
        <f>+VLOOKUP(datosAvance[[#This Row],[renaes]],eess!$A$1:$G$189,6,FALSE)</f>
        <v>LAMBAYEQUE</v>
      </c>
      <c r="J6282" s="9" t="str">
        <f>+VLOOKUP(datosAvance[[#This Row],[renaes]],eess!$A$1:$G$189,7,FALSE)</f>
        <v>MORROPE</v>
      </c>
    </row>
    <row r="6283" spans="1:10" x14ac:dyDescent="0.25">
      <c r="A6283">
        <v>4426</v>
      </c>
      <c r="B6283">
        <v>2</v>
      </c>
      <c r="C6283" t="s">
        <v>244</v>
      </c>
      <c r="D6283">
        <v>8</v>
      </c>
      <c r="E6283" t="s">
        <v>5</v>
      </c>
      <c r="F6283" s="9" t="str">
        <f>+VLOOKUP(datosAvance[[#This Row],[renaes]],eess!$A$1:$G$189,2,FALSE)</f>
        <v>ARBOLSOL</v>
      </c>
      <c r="G6283" s="9" t="str">
        <f>+VLOOKUP(datosAvance[[#This Row],[renaes]],eess!$A$1:$G$189,3,FALSE)</f>
        <v>LAMBAYEQUE</v>
      </c>
      <c r="H6283" s="9" t="str">
        <f>+VLOOKUP(datosAvance[[#This Row],[renaes]],eess!$A$1:$G$189,4,FALSE)</f>
        <v>MORROPE</v>
      </c>
      <c r="I6283" s="9" t="str">
        <f>+VLOOKUP(datosAvance[[#This Row],[renaes]],eess!$A$1:$G$189,6,FALSE)</f>
        <v>LAMBAYEQUE</v>
      </c>
      <c r="J6283" s="9" t="str">
        <f>+VLOOKUP(datosAvance[[#This Row],[renaes]],eess!$A$1:$G$189,7,FALSE)</f>
        <v>MORROPE</v>
      </c>
    </row>
    <row r="6284" spans="1:10" x14ac:dyDescent="0.25">
      <c r="A6284">
        <v>4428</v>
      </c>
      <c r="B6284">
        <v>0</v>
      </c>
      <c r="C6284" t="s">
        <v>244</v>
      </c>
      <c r="D6284">
        <v>8</v>
      </c>
      <c r="E6284" t="s">
        <v>5</v>
      </c>
      <c r="F6284" s="9" t="str">
        <f>+VLOOKUP(datosAvance[[#This Row],[renaes]],eess!$A$1:$G$189,2,FALSE)</f>
        <v>LA  GARTERA</v>
      </c>
      <c r="G6284" s="9" t="str">
        <f>+VLOOKUP(datosAvance[[#This Row],[renaes]],eess!$A$1:$G$189,3,FALSE)</f>
        <v>LAMBAYEQUE</v>
      </c>
      <c r="H6284" s="9" t="str">
        <f>+VLOOKUP(datosAvance[[#This Row],[renaes]],eess!$A$1:$G$189,4,FALSE)</f>
        <v>MORROPE</v>
      </c>
      <c r="I6284" s="9" t="str">
        <f>+VLOOKUP(datosAvance[[#This Row],[renaes]],eess!$A$1:$G$189,6,FALSE)</f>
        <v>LAMBAYEQUE</v>
      </c>
      <c r="J6284" s="9" t="str">
        <f>+VLOOKUP(datosAvance[[#This Row],[renaes]],eess!$A$1:$G$189,7,FALSE)</f>
        <v>MORROPE</v>
      </c>
    </row>
    <row r="6285" spans="1:10" x14ac:dyDescent="0.25">
      <c r="A6285">
        <v>4429</v>
      </c>
      <c r="B6285">
        <v>3</v>
      </c>
      <c r="C6285" t="s">
        <v>244</v>
      </c>
      <c r="D6285">
        <v>8</v>
      </c>
      <c r="E6285" t="s">
        <v>5</v>
      </c>
      <c r="F6285" s="9" t="str">
        <f>+VLOOKUP(datosAvance[[#This Row],[renaes]],eess!$A$1:$G$189,2,FALSE)</f>
        <v>CRUZ DEL MEDANO</v>
      </c>
      <c r="G6285" s="9" t="str">
        <f>+VLOOKUP(datosAvance[[#This Row],[renaes]],eess!$A$1:$G$189,3,FALSE)</f>
        <v>LAMBAYEQUE</v>
      </c>
      <c r="H6285" s="9" t="str">
        <f>+VLOOKUP(datosAvance[[#This Row],[renaes]],eess!$A$1:$G$189,4,FALSE)</f>
        <v>MORROPE</v>
      </c>
      <c r="I6285" s="9" t="str">
        <f>+VLOOKUP(datosAvance[[#This Row],[renaes]],eess!$A$1:$G$189,6,FALSE)</f>
        <v>LAMBAYEQUE</v>
      </c>
      <c r="J6285" s="9" t="str">
        <f>+VLOOKUP(datosAvance[[#This Row],[renaes]],eess!$A$1:$G$189,7,FALSE)</f>
        <v>MORROPE</v>
      </c>
    </row>
    <row r="6286" spans="1:10" x14ac:dyDescent="0.25">
      <c r="A6286">
        <v>4430</v>
      </c>
      <c r="B6286">
        <v>0</v>
      </c>
      <c r="C6286" t="s">
        <v>244</v>
      </c>
      <c r="D6286">
        <v>8</v>
      </c>
      <c r="E6286" t="s">
        <v>5</v>
      </c>
      <c r="F6286" s="9" t="str">
        <f>+VLOOKUP(datosAvance[[#This Row],[renaes]],eess!$A$1:$G$189,2,FALSE)</f>
        <v>QUEMAZON</v>
      </c>
      <c r="G6286" s="9" t="str">
        <f>+VLOOKUP(datosAvance[[#This Row],[renaes]],eess!$A$1:$G$189,3,FALSE)</f>
        <v>LAMBAYEQUE</v>
      </c>
      <c r="H6286" s="9" t="str">
        <f>+VLOOKUP(datosAvance[[#This Row],[renaes]],eess!$A$1:$G$189,4,FALSE)</f>
        <v>MORROPE</v>
      </c>
      <c r="I6286" s="9" t="str">
        <f>+VLOOKUP(datosAvance[[#This Row],[renaes]],eess!$A$1:$G$189,6,FALSE)</f>
        <v>LAMBAYEQUE</v>
      </c>
      <c r="J6286" s="9" t="str">
        <f>+VLOOKUP(datosAvance[[#This Row],[renaes]],eess!$A$1:$G$189,7,FALSE)</f>
        <v>MORROPE</v>
      </c>
    </row>
    <row r="6287" spans="1:10" x14ac:dyDescent="0.25">
      <c r="A6287">
        <v>4431</v>
      </c>
      <c r="B6287">
        <v>2</v>
      </c>
      <c r="C6287" t="s">
        <v>244</v>
      </c>
      <c r="D6287">
        <v>8</v>
      </c>
      <c r="E6287" t="s">
        <v>5</v>
      </c>
      <c r="F6287" s="9" t="str">
        <f>+VLOOKUP(datosAvance[[#This Row],[renaes]],eess!$A$1:$G$189,2,FALSE)</f>
        <v>FANUPE BARRIO NUEVO</v>
      </c>
      <c r="G6287" s="9" t="str">
        <f>+VLOOKUP(datosAvance[[#This Row],[renaes]],eess!$A$1:$G$189,3,FALSE)</f>
        <v>LAMBAYEQUE</v>
      </c>
      <c r="H6287" s="9" t="str">
        <f>+VLOOKUP(datosAvance[[#This Row],[renaes]],eess!$A$1:$G$189,4,FALSE)</f>
        <v>MORROPE</v>
      </c>
      <c r="I6287" s="9" t="str">
        <f>+VLOOKUP(datosAvance[[#This Row],[renaes]],eess!$A$1:$G$189,6,FALSE)</f>
        <v>LAMBAYEQUE</v>
      </c>
      <c r="J6287" s="9" t="str">
        <f>+VLOOKUP(datosAvance[[#This Row],[renaes]],eess!$A$1:$G$189,7,FALSE)</f>
        <v>MORROPE</v>
      </c>
    </row>
    <row r="6288" spans="1:10" x14ac:dyDescent="0.25">
      <c r="A6288">
        <v>4432</v>
      </c>
      <c r="B6288">
        <v>1</v>
      </c>
      <c r="C6288" t="s">
        <v>244</v>
      </c>
      <c r="D6288">
        <v>8</v>
      </c>
      <c r="E6288" t="s">
        <v>5</v>
      </c>
      <c r="F6288" s="9" t="str">
        <f>+VLOOKUP(datosAvance[[#This Row],[renaes]],eess!$A$1:$G$189,2,FALSE)</f>
        <v>SANTA ISABEL</v>
      </c>
      <c r="G6288" s="9" t="str">
        <f>+VLOOKUP(datosAvance[[#This Row],[renaes]],eess!$A$1:$G$189,3,FALSE)</f>
        <v>LAMBAYEQUE</v>
      </c>
      <c r="H6288" s="9" t="str">
        <f>+VLOOKUP(datosAvance[[#This Row],[renaes]],eess!$A$1:$G$189,4,FALSE)</f>
        <v>MORROPE</v>
      </c>
      <c r="I6288" s="9" t="str">
        <f>+VLOOKUP(datosAvance[[#This Row],[renaes]],eess!$A$1:$G$189,6,FALSE)</f>
        <v>LAMBAYEQUE</v>
      </c>
      <c r="J6288" s="9" t="str">
        <f>+VLOOKUP(datosAvance[[#This Row],[renaes]],eess!$A$1:$G$189,7,FALSE)</f>
        <v>MORROPE</v>
      </c>
    </row>
    <row r="6289" spans="1:10" x14ac:dyDescent="0.25">
      <c r="A6289">
        <v>4433</v>
      </c>
      <c r="B6289">
        <v>1</v>
      </c>
      <c r="C6289" t="s">
        <v>244</v>
      </c>
      <c r="D6289">
        <v>8</v>
      </c>
      <c r="E6289" t="s">
        <v>5</v>
      </c>
      <c r="F6289" s="9" t="str">
        <f>+VLOOKUP(datosAvance[[#This Row],[renaes]],eess!$A$1:$G$189,2,FALSE)</f>
        <v>SEQUION</v>
      </c>
      <c r="G6289" s="9" t="str">
        <f>+VLOOKUP(datosAvance[[#This Row],[renaes]],eess!$A$1:$G$189,3,FALSE)</f>
        <v>LAMBAYEQUE</v>
      </c>
      <c r="H6289" s="9" t="str">
        <f>+VLOOKUP(datosAvance[[#This Row],[renaes]],eess!$A$1:$G$189,4,FALSE)</f>
        <v>MORROPE</v>
      </c>
      <c r="I6289" s="9" t="str">
        <f>+VLOOKUP(datosAvance[[#This Row],[renaes]],eess!$A$1:$G$189,6,FALSE)</f>
        <v>LAMBAYEQUE</v>
      </c>
      <c r="J6289" s="9" t="str">
        <f>+VLOOKUP(datosAvance[[#This Row],[renaes]],eess!$A$1:$G$189,7,FALSE)</f>
        <v>MORROPE</v>
      </c>
    </row>
    <row r="6290" spans="1:10" x14ac:dyDescent="0.25">
      <c r="A6290">
        <v>4436</v>
      </c>
      <c r="B6290">
        <v>2</v>
      </c>
      <c r="C6290" t="s">
        <v>244</v>
      </c>
      <c r="D6290">
        <v>8</v>
      </c>
      <c r="E6290" t="s">
        <v>5</v>
      </c>
      <c r="F6290" s="9" t="str">
        <f>+VLOOKUP(datosAvance[[#This Row],[renaes]],eess!$A$1:$G$189,2,FALSE)</f>
        <v>CARACUCHO</v>
      </c>
      <c r="G6290" s="9" t="str">
        <f>+VLOOKUP(datosAvance[[#This Row],[renaes]],eess!$A$1:$G$189,3,FALSE)</f>
        <v>LAMBAYEQUE</v>
      </c>
      <c r="H6290" s="9" t="str">
        <f>+VLOOKUP(datosAvance[[#This Row],[renaes]],eess!$A$1:$G$189,4,FALSE)</f>
        <v>MORROPE</v>
      </c>
      <c r="I6290" s="9" t="str">
        <f>+VLOOKUP(datosAvance[[#This Row],[renaes]],eess!$A$1:$G$189,6,FALSE)</f>
        <v>LAMBAYEQUE</v>
      </c>
      <c r="J6290" s="9" t="str">
        <f>+VLOOKUP(datosAvance[[#This Row],[renaes]],eess!$A$1:$G$189,7,FALSE)</f>
        <v>MORROPE</v>
      </c>
    </row>
    <row r="6291" spans="1:10" x14ac:dyDescent="0.25">
      <c r="A6291">
        <v>4437</v>
      </c>
      <c r="B6291">
        <v>1</v>
      </c>
      <c r="C6291" t="s">
        <v>244</v>
      </c>
      <c r="D6291">
        <v>8</v>
      </c>
      <c r="E6291" t="s">
        <v>5</v>
      </c>
      <c r="F6291" s="9" t="str">
        <f>+VLOOKUP(datosAvance[[#This Row],[renaes]],eess!$A$1:$G$189,2,FALSE)</f>
        <v>HUACA DE BARRO</v>
      </c>
      <c r="G6291" s="9" t="str">
        <f>+VLOOKUP(datosAvance[[#This Row],[renaes]],eess!$A$1:$G$189,3,FALSE)</f>
        <v>LAMBAYEQUE</v>
      </c>
      <c r="H6291" s="9" t="str">
        <f>+VLOOKUP(datosAvance[[#This Row],[renaes]],eess!$A$1:$G$189,4,FALSE)</f>
        <v>MORROPE</v>
      </c>
      <c r="I6291" s="9" t="str">
        <f>+VLOOKUP(datosAvance[[#This Row],[renaes]],eess!$A$1:$G$189,6,FALSE)</f>
        <v>LAMBAYEQUE</v>
      </c>
      <c r="J6291" s="9" t="str">
        <f>+VLOOKUP(datosAvance[[#This Row],[renaes]],eess!$A$1:$G$189,7,FALSE)</f>
        <v>MORROPE</v>
      </c>
    </row>
    <row r="6292" spans="1:10" x14ac:dyDescent="0.25">
      <c r="A6292">
        <v>4439</v>
      </c>
      <c r="B6292">
        <v>3</v>
      </c>
      <c r="C6292" t="s">
        <v>244</v>
      </c>
      <c r="D6292">
        <v>8</v>
      </c>
      <c r="E6292" t="s">
        <v>5</v>
      </c>
      <c r="F6292" s="9" t="str">
        <f>+VLOOKUP(datosAvance[[#This Row],[renaes]],eess!$A$1:$G$189,2,FALSE)</f>
        <v>CLAS PICSI</v>
      </c>
      <c r="G6292" s="9" t="str">
        <f>+VLOOKUP(datosAvance[[#This Row],[renaes]],eess!$A$1:$G$189,3,FALSE)</f>
        <v>CHICLAYO</v>
      </c>
      <c r="H6292" s="9" t="str">
        <f>+VLOOKUP(datosAvance[[#This Row],[renaes]],eess!$A$1:$G$189,4,FALSE)</f>
        <v>PICSI</v>
      </c>
      <c r="I6292" s="9" t="str">
        <f>+VLOOKUP(datosAvance[[#This Row],[renaes]],eess!$A$1:$G$189,6,FALSE)</f>
        <v>CHICLAYO</v>
      </c>
      <c r="J6292" s="9" t="str">
        <f>+VLOOKUP(datosAvance[[#This Row],[renaes]],eess!$A$1:$G$189,7,FALSE)</f>
        <v>PICSI</v>
      </c>
    </row>
    <row r="6293" spans="1:10" x14ac:dyDescent="0.25">
      <c r="A6293">
        <v>4441</v>
      </c>
      <c r="B6293">
        <v>3</v>
      </c>
      <c r="C6293" t="s">
        <v>244</v>
      </c>
      <c r="D6293">
        <v>8</v>
      </c>
      <c r="E6293" t="s">
        <v>5</v>
      </c>
      <c r="F6293" s="9" t="str">
        <f>+VLOOKUP(datosAvance[[#This Row],[renaes]],eess!$A$1:$G$189,2,FALSE)</f>
        <v>SEÑOR DE LA JUSTICIA</v>
      </c>
      <c r="G6293" s="9" t="str">
        <f>+VLOOKUP(datosAvance[[#This Row],[renaes]],eess!$A$1:$G$189,3,FALSE)</f>
        <v>FERREÐAFE</v>
      </c>
      <c r="H6293" s="9" t="str">
        <f>+VLOOKUP(datosAvance[[#This Row],[renaes]],eess!$A$1:$G$189,4,FALSE)</f>
        <v>FERREÑAFE</v>
      </c>
      <c r="I6293" s="9" t="str">
        <f>+VLOOKUP(datosAvance[[#This Row],[renaes]],eess!$A$1:$G$189,6,FALSE)</f>
        <v>FERREÑAFE</v>
      </c>
      <c r="J6293" s="9" t="str">
        <f>+VLOOKUP(datosAvance[[#This Row],[renaes]],eess!$A$1:$G$189,7,FALSE)</f>
        <v>FERREÑAFE</v>
      </c>
    </row>
    <row r="6294" spans="1:10" x14ac:dyDescent="0.25">
      <c r="A6294">
        <v>4443</v>
      </c>
      <c r="B6294">
        <v>4</v>
      </c>
      <c r="C6294" t="s">
        <v>244</v>
      </c>
      <c r="D6294">
        <v>8</v>
      </c>
      <c r="E6294" t="s">
        <v>5</v>
      </c>
      <c r="F6294" s="9" t="str">
        <f>+VLOOKUP(datosAvance[[#This Row],[renaes]],eess!$A$1:$G$189,2,FALSE)</f>
        <v>MESONES MURO</v>
      </c>
      <c r="G6294" s="9" t="str">
        <f>+VLOOKUP(datosAvance[[#This Row],[renaes]],eess!$A$1:$G$189,3,FALSE)</f>
        <v>FERREÐAFE</v>
      </c>
      <c r="H6294" s="9" t="str">
        <f>+VLOOKUP(datosAvance[[#This Row],[renaes]],eess!$A$1:$G$189,4,FALSE)</f>
        <v>FERREÑAFE</v>
      </c>
      <c r="I6294" s="9" t="str">
        <f>+VLOOKUP(datosAvance[[#This Row],[renaes]],eess!$A$1:$G$189,6,FALSE)</f>
        <v>FERREÑAFE</v>
      </c>
      <c r="J6294" s="9" t="str">
        <f>+VLOOKUP(datosAvance[[#This Row],[renaes]],eess!$A$1:$G$189,7,FALSE)</f>
        <v>MANUEL ANTONIO MESONES MURO</v>
      </c>
    </row>
    <row r="6295" spans="1:10" x14ac:dyDescent="0.25">
      <c r="A6295">
        <v>4444</v>
      </c>
      <c r="B6295">
        <v>2</v>
      </c>
      <c r="C6295" t="s">
        <v>244</v>
      </c>
      <c r="D6295">
        <v>8</v>
      </c>
      <c r="E6295" t="s">
        <v>5</v>
      </c>
      <c r="F6295" s="9" t="str">
        <f>+VLOOKUP(datosAvance[[#This Row],[renaes]],eess!$A$1:$G$189,2,FALSE)</f>
        <v>PITIPO</v>
      </c>
      <c r="G6295" s="9" t="str">
        <f>+VLOOKUP(datosAvance[[#This Row],[renaes]],eess!$A$1:$G$189,3,FALSE)</f>
        <v>FERREÐAFE</v>
      </c>
      <c r="H6295" s="9" t="str">
        <f>+VLOOKUP(datosAvance[[#This Row],[renaes]],eess!$A$1:$G$189,4,FALSE)</f>
        <v>PITIPO</v>
      </c>
      <c r="I6295" s="9" t="str">
        <f>+VLOOKUP(datosAvance[[#This Row],[renaes]],eess!$A$1:$G$189,6,FALSE)</f>
        <v>FERREÑAFE</v>
      </c>
      <c r="J6295" s="9" t="str">
        <f>+VLOOKUP(datosAvance[[#This Row],[renaes]],eess!$A$1:$G$189,7,FALSE)</f>
        <v>PITIPO</v>
      </c>
    </row>
    <row r="6296" spans="1:10" x14ac:dyDescent="0.25">
      <c r="A6296">
        <v>4445</v>
      </c>
      <c r="B6296">
        <v>1</v>
      </c>
      <c r="C6296" t="s">
        <v>244</v>
      </c>
      <c r="D6296">
        <v>8</v>
      </c>
      <c r="E6296" t="s">
        <v>5</v>
      </c>
      <c r="F6296" s="9" t="str">
        <f>+VLOOKUP(datosAvance[[#This Row],[renaes]],eess!$A$1:$G$189,2,FALSE)</f>
        <v>LA TRAPOSA</v>
      </c>
      <c r="G6296" s="9" t="str">
        <f>+VLOOKUP(datosAvance[[#This Row],[renaes]],eess!$A$1:$G$189,3,FALSE)</f>
        <v>FERREÐAFE</v>
      </c>
      <c r="H6296" s="9" t="str">
        <f>+VLOOKUP(datosAvance[[#This Row],[renaes]],eess!$A$1:$G$189,4,FALSE)</f>
        <v>PITIPO</v>
      </c>
      <c r="I6296" s="9" t="str">
        <f>+VLOOKUP(datosAvance[[#This Row],[renaes]],eess!$A$1:$G$189,6,FALSE)</f>
        <v>FERREÑAFE</v>
      </c>
      <c r="J6296" s="9" t="str">
        <f>+VLOOKUP(datosAvance[[#This Row],[renaes]],eess!$A$1:$G$189,7,FALSE)</f>
        <v>PITIPO</v>
      </c>
    </row>
    <row r="6297" spans="1:10" x14ac:dyDescent="0.25">
      <c r="A6297">
        <v>4446</v>
      </c>
      <c r="B6297">
        <v>1</v>
      </c>
      <c r="C6297" t="s">
        <v>244</v>
      </c>
      <c r="D6297">
        <v>8</v>
      </c>
      <c r="E6297" t="s">
        <v>5</v>
      </c>
      <c r="F6297" s="9" t="str">
        <f>+VLOOKUP(datosAvance[[#This Row],[renaes]],eess!$A$1:$G$189,2,FALSE)</f>
        <v>MOCHUMI VIEJO</v>
      </c>
      <c r="G6297" s="9" t="str">
        <f>+VLOOKUP(datosAvance[[#This Row],[renaes]],eess!$A$1:$G$189,3,FALSE)</f>
        <v>FERREÐAFE</v>
      </c>
      <c r="H6297" s="9" t="str">
        <f>+VLOOKUP(datosAvance[[#This Row],[renaes]],eess!$A$1:$G$189,4,FALSE)</f>
        <v>PITIPO</v>
      </c>
      <c r="I6297" s="9" t="str">
        <f>+VLOOKUP(datosAvance[[#This Row],[renaes]],eess!$A$1:$G$189,6,FALSE)</f>
        <v>FERREÑAFE</v>
      </c>
      <c r="J6297" s="9" t="str">
        <f>+VLOOKUP(datosAvance[[#This Row],[renaes]],eess!$A$1:$G$189,7,FALSE)</f>
        <v>PITIPO</v>
      </c>
    </row>
    <row r="6298" spans="1:10" x14ac:dyDescent="0.25">
      <c r="A6298">
        <v>4447</v>
      </c>
      <c r="B6298">
        <v>3</v>
      </c>
      <c r="C6298" t="s">
        <v>244</v>
      </c>
      <c r="D6298">
        <v>8</v>
      </c>
      <c r="E6298" t="s">
        <v>5</v>
      </c>
      <c r="F6298" s="9" t="str">
        <f>+VLOOKUP(datosAvance[[#This Row],[renaes]],eess!$A$1:$G$189,2,FALSE)</f>
        <v>MOTUPILLO</v>
      </c>
      <c r="G6298" s="9" t="str">
        <f>+VLOOKUP(datosAvance[[#This Row],[renaes]],eess!$A$1:$G$189,3,FALSE)</f>
        <v>FERREÐAFE</v>
      </c>
      <c r="H6298" s="9" t="str">
        <f>+VLOOKUP(datosAvance[[#This Row],[renaes]],eess!$A$1:$G$189,4,FALSE)</f>
        <v>PITIPO</v>
      </c>
      <c r="I6298" s="9" t="str">
        <f>+VLOOKUP(datosAvance[[#This Row],[renaes]],eess!$A$1:$G$189,6,FALSE)</f>
        <v>FERREÑAFE</v>
      </c>
      <c r="J6298" s="9" t="str">
        <f>+VLOOKUP(datosAvance[[#This Row],[renaes]],eess!$A$1:$G$189,7,FALSE)</f>
        <v>PITIPO</v>
      </c>
    </row>
    <row r="6299" spans="1:10" x14ac:dyDescent="0.25">
      <c r="A6299">
        <v>4448</v>
      </c>
      <c r="B6299">
        <v>1</v>
      </c>
      <c r="C6299" t="s">
        <v>244</v>
      </c>
      <c r="D6299">
        <v>8</v>
      </c>
      <c r="E6299" t="s">
        <v>5</v>
      </c>
      <c r="F6299" s="9" t="str">
        <f>+VLOOKUP(datosAvance[[#This Row],[renaes]],eess!$A$1:$G$189,2,FALSE)</f>
        <v>CACHINCHE</v>
      </c>
      <c r="G6299" s="9" t="str">
        <f>+VLOOKUP(datosAvance[[#This Row],[renaes]],eess!$A$1:$G$189,3,FALSE)</f>
        <v>FERREÐAFE</v>
      </c>
      <c r="H6299" s="9" t="str">
        <f>+VLOOKUP(datosAvance[[#This Row],[renaes]],eess!$A$1:$G$189,4,FALSE)</f>
        <v>PITIPO</v>
      </c>
      <c r="I6299" s="9" t="str">
        <f>+VLOOKUP(datosAvance[[#This Row],[renaes]],eess!$A$1:$G$189,6,FALSE)</f>
        <v>FERREÑAFE</v>
      </c>
      <c r="J6299" s="9" t="str">
        <f>+VLOOKUP(datosAvance[[#This Row],[renaes]],eess!$A$1:$G$189,7,FALSE)</f>
        <v>PITIPO</v>
      </c>
    </row>
    <row r="6300" spans="1:10" x14ac:dyDescent="0.25">
      <c r="A6300">
        <v>4450</v>
      </c>
      <c r="B6300">
        <v>1</v>
      </c>
      <c r="C6300" t="s">
        <v>244</v>
      </c>
      <c r="D6300">
        <v>8</v>
      </c>
      <c r="E6300" t="s">
        <v>5</v>
      </c>
      <c r="F6300" s="9" t="str">
        <f>+VLOOKUP(datosAvance[[#This Row],[renaes]],eess!$A$1:$G$189,2,FALSE)</f>
        <v>SIME</v>
      </c>
      <c r="G6300" s="9" t="str">
        <f>+VLOOKUP(datosAvance[[#This Row],[renaes]],eess!$A$1:$G$189,3,FALSE)</f>
        <v>FERREÐAFE</v>
      </c>
      <c r="H6300" s="9" t="str">
        <f>+VLOOKUP(datosAvance[[#This Row],[renaes]],eess!$A$1:$G$189,4,FALSE)</f>
        <v>PITIPO</v>
      </c>
      <c r="I6300" s="9" t="str">
        <f>+VLOOKUP(datosAvance[[#This Row],[renaes]],eess!$A$1:$G$189,6,FALSE)</f>
        <v>FERREÑAFE</v>
      </c>
      <c r="J6300" s="9" t="str">
        <f>+VLOOKUP(datosAvance[[#This Row],[renaes]],eess!$A$1:$G$189,7,FALSE)</f>
        <v>PITIPO</v>
      </c>
    </row>
    <row r="6301" spans="1:10" x14ac:dyDescent="0.25">
      <c r="A6301">
        <v>4451</v>
      </c>
      <c r="B6301">
        <v>3</v>
      </c>
      <c r="C6301" t="s">
        <v>244</v>
      </c>
      <c r="D6301">
        <v>8</v>
      </c>
      <c r="E6301" t="s">
        <v>5</v>
      </c>
      <c r="F6301" s="9" t="str">
        <f>+VLOOKUP(datosAvance[[#This Row],[renaes]],eess!$A$1:$G$189,2,FALSE)</f>
        <v>BATANGRANDE</v>
      </c>
      <c r="G6301" s="9" t="str">
        <f>+VLOOKUP(datosAvance[[#This Row],[renaes]],eess!$A$1:$G$189,3,FALSE)</f>
        <v>FERREÐAFE</v>
      </c>
      <c r="H6301" s="9" t="str">
        <f>+VLOOKUP(datosAvance[[#This Row],[renaes]],eess!$A$1:$G$189,4,FALSE)</f>
        <v>PITIPO</v>
      </c>
      <c r="I6301" s="9" t="str">
        <f>+VLOOKUP(datosAvance[[#This Row],[renaes]],eess!$A$1:$G$189,6,FALSE)</f>
        <v>FERREÑAFE</v>
      </c>
      <c r="J6301" s="9" t="str">
        <f>+VLOOKUP(datosAvance[[#This Row],[renaes]],eess!$A$1:$G$189,7,FALSE)</f>
        <v>PITIPO</v>
      </c>
    </row>
    <row r="6302" spans="1:10" x14ac:dyDescent="0.25">
      <c r="A6302">
        <v>4452</v>
      </c>
      <c r="B6302">
        <v>10</v>
      </c>
      <c r="C6302" t="s">
        <v>244</v>
      </c>
      <c r="D6302">
        <v>8</v>
      </c>
      <c r="E6302" t="s">
        <v>5</v>
      </c>
      <c r="F6302" s="9" t="str">
        <f>+VLOOKUP(datosAvance[[#This Row],[renaes]],eess!$A$1:$G$189,2,FALSE)</f>
        <v>C.S.PUEBLO NUEVO</v>
      </c>
      <c r="G6302" s="9" t="str">
        <f>+VLOOKUP(datosAvance[[#This Row],[renaes]],eess!$A$1:$G$189,3,FALSE)</f>
        <v>FERREÐAFE</v>
      </c>
      <c r="H6302" s="9" t="str">
        <f>+VLOOKUP(datosAvance[[#This Row],[renaes]],eess!$A$1:$G$189,4,FALSE)</f>
        <v>FERREÑAFE</v>
      </c>
      <c r="I6302" s="9" t="str">
        <f>+VLOOKUP(datosAvance[[#This Row],[renaes]],eess!$A$1:$G$189,6,FALSE)</f>
        <v>FERREÑAFE</v>
      </c>
      <c r="J6302" s="9" t="str">
        <f>+VLOOKUP(datosAvance[[#This Row],[renaes]],eess!$A$1:$G$189,7,FALSE)</f>
        <v>PUEBLO NUEVO</v>
      </c>
    </row>
    <row r="6303" spans="1:10" x14ac:dyDescent="0.25">
      <c r="A6303">
        <v>4453</v>
      </c>
      <c r="B6303">
        <v>1</v>
      </c>
      <c r="C6303" t="s">
        <v>244</v>
      </c>
      <c r="D6303">
        <v>8</v>
      </c>
      <c r="E6303" t="s">
        <v>5</v>
      </c>
      <c r="F6303" s="9" t="str">
        <f>+VLOOKUP(datosAvance[[#This Row],[renaes]],eess!$A$1:$G$189,2,FALSE)</f>
        <v>LAS LOMAS</v>
      </c>
      <c r="G6303" s="9" t="str">
        <f>+VLOOKUP(datosAvance[[#This Row],[renaes]],eess!$A$1:$G$189,3,FALSE)</f>
        <v>FERREÐAFE</v>
      </c>
      <c r="H6303" s="9" t="str">
        <f>+VLOOKUP(datosAvance[[#This Row],[renaes]],eess!$A$1:$G$189,4,FALSE)</f>
        <v>FERREÑAFE</v>
      </c>
      <c r="I6303" s="9" t="str">
        <f>+VLOOKUP(datosAvance[[#This Row],[renaes]],eess!$A$1:$G$189,6,FALSE)</f>
        <v>FERREÑAFE</v>
      </c>
      <c r="J6303" s="9" t="str">
        <f>+VLOOKUP(datosAvance[[#This Row],[renaes]],eess!$A$1:$G$189,7,FALSE)</f>
        <v>PUEBLO NUEVO</v>
      </c>
    </row>
    <row r="6304" spans="1:10" x14ac:dyDescent="0.25">
      <c r="A6304">
        <v>4454</v>
      </c>
      <c r="B6304">
        <v>1</v>
      </c>
      <c r="C6304" t="s">
        <v>244</v>
      </c>
      <c r="D6304">
        <v>8</v>
      </c>
      <c r="E6304" t="s">
        <v>5</v>
      </c>
      <c r="F6304" s="9" t="str">
        <f>+VLOOKUP(datosAvance[[#This Row],[renaes]],eess!$A$1:$G$189,2,FALSE)</f>
        <v>MOYAN</v>
      </c>
      <c r="G6304" s="9" t="str">
        <f>+VLOOKUP(datosAvance[[#This Row],[renaes]],eess!$A$1:$G$189,3,FALSE)</f>
        <v>FERREÐAFE</v>
      </c>
      <c r="H6304" s="9" t="str">
        <f>+VLOOKUP(datosAvance[[#This Row],[renaes]],eess!$A$1:$G$189,4,FALSE)</f>
        <v>INKAWASI</v>
      </c>
      <c r="I6304" s="9" t="str">
        <f>+VLOOKUP(datosAvance[[#This Row],[renaes]],eess!$A$1:$G$189,6,FALSE)</f>
        <v>FERREÑAFE</v>
      </c>
      <c r="J6304" s="9" t="str">
        <f>+VLOOKUP(datosAvance[[#This Row],[renaes]],eess!$A$1:$G$189,7,FALSE)</f>
        <v>INCAHUASI</v>
      </c>
    </row>
    <row r="6305" spans="1:10" x14ac:dyDescent="0.25">
      <c r="A6305">
        <v>4455</v>
      </c>
      <c r="B6305">
        <v>5</v>
      </c>
      <c r="C6305" t="s">
        <v>244</v>
      </c>
      <c r="D6305">
        <v>8</v>
      </c>
      <c r="E6305" t="s">
        <v>5</v>
      </c>
      <c r="F6305" s="9" t="str">
        <f>+VLOOKUP(datosAvance[[#This Row],[renaes]],eess!$A$1:$G$189,2,FALSE)</f>
        <v>INKAWASI</v>
      </c>
      <c r="G6305" s="9" t="str">
        <f>+VLOOKUP(datosAvance[[#This Row],[renaes]],eess!$A$1:$G$189,3,FALSE)</f>
        <v>FERREÐAFE</v>
      </c>
      <c r="H6305" s="9" t="str">
        <f>+VLOOKUP(datosAvance[[#This Row],[renaes]],eess!$A$1:$G$189,4,FALSE)</f>
        <v>INKAWASI</v>
      </c>
      <c r="I6305" s="9" t="str">
        <f>+VLOOKUP(datosAvance[[#This Row],[renaes]],eess!$A$1:$G$189,6,FALSE)</f>
        <v>FERREÑAFE</v>
      </c>
      <c r="J6305" s="9" t="str">
        <f>+VLOOKUP(datosAvance[[#This Row],[renaes]],eess!$A$1:$G$189,7,FALSE)</f>
        <v>INCAHUASI</v>
      </c>
    </row>
    <row r="6306" spans="1:10" x14ac:dyDescent="0.25">
      <c r="A6306">
        <v>4456</v>
      </c>
      <c r="B6306">
        <v>0</v>
      </c>
      <c r="C6306" t="s">
        <v>244</v>
      </c>
      <c r="D6306">
        <v>8</v>
      </c>
      <c r="E6306" t="s">
        <v>5</v>
      </c>
      <c r="F6306" s="9" t="str">
        <f>+VLOOKUP(datosAvance[[#This Row],[renaes]],eess!$A$1:$G$189,2,FALSE)</f>
        <v>LAQUIPAMPA</v>
      </c>
      <c r="G6306" s="9" t="str">
        <f>+VLOOKUP(datosAvance[[#This Row],[renaes]],eess!$A$1:$G$189,3,FALSE)</f>
        <v>FERREÐAFE</v>
      </c>
      <c r="H6306" s="9" t="str">
        <f>+VLOOKUP(datosAvance[[#This Row],[renaes]],eess!$A$1:$G$189,4,FALSE)</f>
        <v>INKAWASI</v>
      </c>
      <c r="I6306" s="9" t="str">
        <f>+VLOOKUP(datosAvance[[#This Row],[renaes]],eess!$A$1:$G$189,6,FALSE)</f>
        <v>FERREÑAFE</v>
      </c>
      <c r="J6306" s="9" t="str">
        <f>+VLOOKUP(datosAvance[[#This Row],[renaes]],eess!$A$1:$G$189,7,FALSE)</f>
        <v>INCAHUASI</v>
      </c>
    </row>
    <row r="6307" spans="1:10" x14ac:dyDescent="0.25">
      <c r="A6307">
        <v>4457</v>
      </c>
      <c r="B6307">
        <v>0</v>
      </c>
      <c r="C6307" t="s">
        <v>244</v>
      </c>
      <c r="D6307">
        <v>8</v>
      </c>
      <c r="E6307" t="s">
        <v>5</v>
      </c>
      <c r="F6307" s="9" t="str">
        <f>+VLOOKUP(datosAvance[[#This Row],[renaes]],eess!$A$1:$G$189,2,FALSE)</f>
        <v>UYURPAMPA</v>
      </c>
      <c r="G6307" s="9" t="str">
        <f>+VLOOKUP(datosAvance[[#This Row],[renaes]],eess!$A$1:$G$189,3,FALSE)</f>
        <v>FERREÐAFE</v>
      </c>
      <c r="H6307" s="9" t="str">
        <f>+VLOOKUP(datosAvance[[#This Row],[renaes]],eess!$A$1:$G$189,4,FALSE)</f>
        <v>INKAWASI</v>
      </c>
      <c r="I6307" s="9" t="str">
        <f>+VLOOKUP(datosAvance[[#This Row],[renaes]],eess!$A$1:$G$189,6,FALSE)</f>
        <v>FERREÑAFE</v>
      </c>
      <c r="J6307" s="9" t="str">
        <f>+VLOOKUP(datosAvance[[#This Row],[renaes]],eess!$A$1:$G$189,7,FALSE)</f>
        <v>INCAHUASI</v>
      </c>
    </row>
    <row r="6308" spans="1:10" x14ac:dyDescent="0.25">
      <c r="A6308">
        <v>4458</v>
      </c>
      <c r="B6308">
        <v>2</v>
      </c>
      <c r="C6308" t="s">
        <v>244</v>
      </c>
      <c r="D6308">
        <v>8</v>
      </c>
      <c r="E6308" t="s">
        <v>5</v>
      </c>
      <c r="F6308" s="9" t="str">
        <f>+VLOOKUP(datosAvance[[#This Row],[renaes]],eess!$A$1:$G$189,2,FALSE)</f>
        <v>CRUZ LOMA</v>
      </c>
      <c r="G6308" s="9" t="str">
        <f>+VLOOKUP(datosAvance[[#This Row],[renaes]],eess!$A$1:$G$189,3,FALSE)</f>
        <v>FERREÐAFE</v>
      </c>
      <c r="H6308" s="9" t="str">
        <f>+VLOOKUP(datosAvance[[#This Row],[renaes]],eess!$A$1:$G$189,4,FALSE)</f>
        <v>INKAWASI</v>
      </c>
      <c r="I6308" s="9" t="str">
        <f>+VLOOKUP(datosAvance[[#This Row],[renaes]],eess!$A$1:$G$189,6,FALSE)</f>
        <v>FERREÑAFE</v>
      </c>
      <c r="J6308" s="9" t="str">
        <f>+VLOOKUP(datosAvance[[#This Row],[renaes]],eess!$A$1:$G$189,7,FALSE)</f>
        <v>INCAHUASI</v>
      </c>
    </row>
    <row r="6309" spans="1:10" x14ac:dyDescent="0.25">
      <c r="A6309">
        <v>4460</v>
      </c>
      <c r="B6309">
        <v>0</v>
      </c>
      <c r="C6309" t="s">
        <v>244</v>
      </c>
      <c r="D6309">
        <v>8</v>
      </c>
      <c r="E6309" t="s">
        <v>5</v>
      </c>
      <c r="F6309" s="9" t="str">
        <f>+VLOOKUP(datosAvance[[#This Row],[renaes]],eess!$A$1:$G$189,2,FALSE)</f>
        <v>MARAYHUACA</v>
      </c>
      <c r="G6309" s="9" t="str">
        <f>+VLOOKUP(datosAvance[[#This Row],[renaes]],eess!$A$1:$G$189,3,FALSE)</f>
        <v>FERREÐAFE</v>
      </c>
      <c r="H6309" s="9" t="str">
        <f>+VLOOKUP(datosAvance[[#This Row],[renaes]],eess!$A$1:$G$189,4,FALSE)</f>
        <v>INKAWASI</v>
      </c>
      <c r="I6309" s="9" t="str">
        <f>+VLOOKUP(datosAvance[[#This Row],[renaes]],eess!$A$1:$G$189,6,FALSE)</f>
        <v>FERREÑAFE</v>
      </c>
      <c r="J6309" s="9" t="str">
        <f>+VLOOKUP(datosAvance[[#This Row],[renaes]],eess!$A$1:$G$189,7,FALSE)</f>
        <v>INCAHUASI</v>
      </c>
    </row>
    <row r="6310" spans="1:10" x14ac:dyDescent="0.25">
      <c r="A6310">
        <v>4461</v>
      </c>
      <c r="B6310">
        <v>1</v>
      </c>
      <c r="C6310" t="s">
        <v>244</v>
      </c>
      <c r="D6310">
        <v>8</v>
      </c>
      <c r="E6310" t="s">
        <v>5</v>
      </c>
      <c r="F6310" s="9" t="str">
        <f>+VLOOKUP(datosAvance[[#This Row],[renaes]],eess!$A$1:$G$189,2,FALSE)</f>
        <v>TOTORAS</v>
      </c>
      <c r="G6310" s="9" t="str">
        <f>+VLOOKUP(datosAvance[[#This Row],[renaes]],eess!$A$1:$G$189,3,FALSE)</f>
        <v>FERREÐAFE</v>
      </c>
      <c r="H6310" s="9" t="str">
        <f>+VLOOKUP(datosAvance[[#This Row],[renaes]],eess!$A$1:$G$189,4,FALSE)</f>
        <v>INKAWASI</v>
      </c>
      <c r="I6310" s="9" t="str">
        <f>+VLOOKUP(datosAvance[[#This Row],[renaes]],eess!$A$1:$G$189,6,FALSE)</f>
        <v>FERREÑAFE</v>
      </c>
      <c r="J6310" s="9" t="str">
        <f>+VLOOKUP(datosAvance[[#This Row],[renaes]],eess!$A$1:$G$189,7,FALSE)</f>
        <v>INCAHUASI</v>
      </c>
    </row>
    <row r="6311" spans="1:10" x14ac:dyDescent="0.25">
      <c r="A6311">
        <v>4463</v>
      </c>
      <c r="B6311">
        <v>1</v>
      </c>
      <c r="C6311" t="s">
        <v>244</v>
      </c>
      <c r="D6311">
        <v>8</v>
      </c>
      <c r="E6311" t="s">
        <v>5</v>
      </c>
      <c r="F6311" s="9" t="str">
        <f>+VLOOKUP(datosAvance[[#This Row],[renaes]],eess!$A$1:$G$189,2,FALSE)</f>
        <v>LANCHIPAMPA</v>
      </c>
      <c r="G6311" s="9" t="str">
        <f>+VLOOKUP(datosAvance[[#This Row],[renaes]],eess!$A$1:$G$189,3,FALSE)</f>
        <v>FERREÐAFE</v>
      </c>
      <c r="H6311" s="9" t="str">
        <f>+VLOOKUP(datosAvance[[#This Row],[renaes]],eess!$A$1:$G$189,4,FALSE)</f>
        <v>INKAWASI</v>
      </c>
      <c r="I6311" s="9" t="str">
        <f>+VLOOKUP(datosAvance[[#This Row],[renaes]],eess!$A$1:$G$189,6,FALSE)</f>
        <v>FERREÑAFE</v>
      </c>
      <c r="J6311" s="9" t="str">
        <f>+VLOOKUP(datosAvance[[#This Row],[renaes]],eess!$A$1:$G$189,7,FALSE)</f>
        <v>INCAHUASI</v>
      </c>
    </row>
    <row r="6312" spans="1:10" x14ac:dyDescent="0.25">
      <c r="A6312">
        <v>4465</v>
      </c>
      <c r="B6312">
        <v>2</v>
      </c>
      <c r="C6312" t="s">
        <v>244</v>
      </c>
      <c r="D6312">
        <v>8</v>
      </c>
      <c r="E6312" t="s">
        <v>5</v>
      </c>
      <c r="F6312" s="9" t="str">
        <f>+VLOOKUP(datosAvance[[#This Row],[renaes]],eess!$A$1:$G$189,2,FALSE)</f>
        <v>LA TRANCA</v>
      </c>
      <c r="G6312" s="9" t="str">
        <f>+VLOOKUP(datosAvance[[#This Row],[renaes]],eess!$A$1:$G$189,3,FALSE)</f>
        <v>FERREÐAFE</v>
      </c>
      <c r="H6312" s="9" t="str">
        <f>+VLOOKUP(datosAvance[[#This Row],[renaes]],eess!$A$1:$G$189,4,FALSE)</f>
        <v>INKAWASI</v>
      </c>
      <c r="I6312" s="9" t="str">
        <f>+VLOOKUP(datosAvance[[#This Row],[renaes]],eess!$A$1:$G$189,6,FALSE)</f>
        <v>FERREÑAFE</v>
      </c>
      <c r="J6312" s="9" t="str">
        <f>+VLOOKUP(datosAvance[[#This Row],[renaes]],eess!$A$1:$G$189,7,FALSE)</f>
        <v>INCAHUASI</v>
      </c>
    </row>
    <row r="6313" spans="1:10" x14ac:dyDescent="0.25">
      <c r="A6313">
        <v>6681</v>
      </c>
      <c r="B6313">
        <v>0</v>
      </c>
      <c r="C6313" t="s">
        <v>244</v>
      </c>
      <c r="D6313">
        <v>8</v>
      </c>
      <c r="E6313" t="s">
        <v>5</v>
      </c>
      <c r="F6313" s="9" t="str">
        <f>+VLOOKUP(datosAvance[[#This Row],[renaes]],eess!$A$1:$G$189,2,FALSE)</f>
        <v>EL SAUCE</v>
      </c>
      <c r="G6313" s="9" t="str">
        <f>+VLOOKUP(datosAvance[[#This Row],[renaes]],eess!$A$1:$G$189,3,FALSE)</f>
        <v>LAMBAYEQUE</v>
      </c>
      <c r="H6313" s="9" t="str">
        <f>+VLOOKUP(datosAvance[[#This Row],[renaes]],eess!$A$1:$G$189,4,FALSE)</f>
        <v>SALAS</v>
      </c>
      <c r="I6313" s="9" t="str">
        <f>+VLOOKUP(datosAvance[[#This Row],[renaes]],eess!$A$1:$G$189,6,FALSE)</f>
        <v>LAMBAYEQUE</v>
      </c>
      <c r="J6313" s="9" t="str">
        <f>+VLOOKUP(datosAvance[[#This Row],[renaes]],eess!$A$1:$G$189,7,FALSE)</f>
        <v>SALAS</v>
      </c>
    </row>
    <row r="6314" spans="1:10" x14ac:dyDescent="0.25">
      <c r="A6314">
        <v>6682</v>
      </c>
      <c r="B6314">
        <v>0</v>
      </c>
      <c r="C6314" t="s">
        <v>244</v>
      </c>
      <c r="D6314">
        <v>8</v>
      </c>
      <c r="E6314" t="s">
        <v>5</v>
      </c>
      <c r="F6314" s="9" t="str">
        <f>+VLOOKUP(datosAvance[[#This Row],[renaes]],eess!$A$1:$G$189,2,FALSE)</f>
        <v>HUMEDADES</v>
      </c>
      <c r="G6314" s="9" t="str">
        <f>+VLOOKUP(datosAvance[[#This Row],[renaes]],eess!$A$1:$G$189,3,FALSE)</f>
        <v>LAMBAYEQUE</v>
      </c>
      <c r="H6314" s="9" t="str">
        <f>+VLOOKUP(datosAvance[[#This Row],[renaes]],eess!$A$1:$G$189,4,FALSE)</f>
        <v>SALAS</v>
      </c>
      <c r="I6314" s="9" t="str">
        <f>+VLOOKUP(datosAvance[[#This Row],[renaes]],eess!$A$1:$G$189,6,FALSE)</f>
        <v>LAMBAYEQUE</v>
      </c>
      <c r="J6314" s="9" t="str">
        <f>+VLOOKUP(datosAvance[[#This Row],[renaes]],eess!$A$1:$G$189,7,FALSE)</f>
        <v>SALAS</v>
      </c>
    </row>
    <row r="6315" spans="1:10" x14ac:dyDescent="0.25">
      <c r="A6315">
        <v>6683</v>
      </c>
      <c r="B6315">
        <v>0</v>
      </c>
      <c r="C6315" t="s">
        <v>244</v>
      </c>
      <c r="D6315">
        <v>8</v>
      </c>
      <c r="E6315" t="s">
        <v>5</v>
      </c>
      <c r="F6315" s="9" t="str">
        <f>+VLOOKUP(datosAvance[[#This Row],[renaes]],eess!$A$1:$G$189,2,FALSE)</f>
        <v>EL PUENTE</v>
      </c>
      <c r="G6315" s="9" t="str">
        <f>+VLOOKUP(datosAvance[[#This Row],[renaes]],eess!$A$1:$G$189,3,FALSE)</f>
        <v>LAMBAYEQUE</v>
      </c>
      <c r="H6315" s="9" t="str">
        <f>+VLOOKUP(datosAvance[[#This Row],[renaes]],eess!$A$1:$G$189,4,FALSE)</f>
        <v>OLMOS</v>
      </c>
      <c r="I6315" s="9" t="str">
        <f>+VLOOKUP(datosAvance[[#This Row],[renaes]],eess!$A$1:$G$189,6,FALSE)</f>
        <v>LAMBAYEQUE</v>
      </c>
      <c r="J6315" s="9" t="str">
        <f>+VLOOKUP(datosAvance[[#This Row],[renaes]],eess!$A$1:$G$189,7,FALSE)</f>
        <v>OLMOS</v>
      </c>
    </row>
    <row r="6316" spans="1:10" x14ac:dyDescent="0.25">
      <c r="A6316">
        <v>6722</v>
      </c>
      <c r="B6316">
        <v>2</v>
      </c>
      <c r="C6316" t="s">
        <v>244</v>
      </c>
      <c r="D6316">
        <v>8</v>
      </c>
      <c r="E6316" t="s">
        <v>5</v>
      </c>
      <c r="F6316" s="9" t="str">
        <f>+VLOOKUP(datosAvance[[#This Row],[renaes]],eess!$A$1:$G$189,2,FALSE)</f>
        <v>CAYALTI</v>
      </c>
      <c r="G6316" s="9" t="str">
        <f>+VLOOKUP(datosAvance[[#This Row],[renaes]],eess!$A$1:$G$189,3,FALSE)</f>
        <v>CHICLAYO</v>
      </c>
      <c r="H6316" s="9" t="str">
        <f>+VLOOKUP(datosAvance[[#This Row],[renaes]],eess!$A$1:$G$189,4,FALSE)</f>
        <v>CAYALTI-ZAÑA</v>
      </c>
      <c r="I6316" s="9" t="str">
        <f>+VLOOKUP(datosAvance[[#This Row],[renaes]],eess!$A$1:$G$189,6,FALSE)</f>
        <v>CHICLAYO</v>
      </c>
      <c r="J6316" s="9" t="str">
        <f>+VLOOKUP(datosAvance[[#This Row],[renaes]],eess!$A$1:$G$189,7,FALSE)</f>
        <v>CAYALTI</v>
      </c>
    </row>
    <row r="6317" spans="1:10" x14ac:dyDescent="0.25">
      <c r="A6317">
        <v>6953</v>
      </c>
      <c r="B6317">
        <v>0</v>
      </c>
      <c r="C6317" t="s">
        <v>244</v>
      </c>
      <c r="D6317">
        <v>8</v>
      </c>
      <c r="E6317" t="s">
        <v>5</v>
      </c>
      <c r="F6317" s="9" t="str">
        <f>+VLOOKUP(datosAvance[[#This Row],[renaes]],eess!$A$1:$G$189,2,FALSE)</f>
        <v>EL ARROZAL</v>
      </c>
      <c r="G6317" s="9" t="str">
        <f>+VLOOKUP(datosAvance[[#This Row],[renaes]],eess!$A$1:$G$189,3,FALSE)</f>
        <v>LAMBAYEQUE</v>
      </c>
      <c r="H6317" s="9" t="str">
        <f>+VLOOKUP(datosAvance[[#This Row],[renaes]],eess!$A$1:$G$189,4,FALSE)</f>
        <v>MOTUPE</v>
      </c>
      <c r="I6317" s="9" t="str">
        <f>+VLOOKUP(datosAvance[[#This Row],[renaes]],eess!$A$1:$G$189,6,FALSE)</f>
        <v>LAMBAYEQUE</v>
      </c>
      <c r="J6317" s="9" t="str">
        <f>+VLOOKUP(datosAvance[[#This Row],[renaes]],eess!$A$1:$G$189,7,FALSE)</f>
        <v>MOTUPE</v>
      </c>
    </row>
    <row r="6318" spans="1:10" x14ac:dyDescent="0.25">
      <c r="A6318">
        <v>6954</v>
      </c>
      <c r="B6318">
        <v>1</v>
      </c>
      <c r="C6318" t="s">
        <v>244</v>
      </c>
      <c r="D6318">
        <v>8</v>
      </c>
      <c r="E6318" t="s">
        <v>5</v>
      </c>
      <c r="F6318" s="9" t="str">
        <f>+VLOOKUP(datosAvance[[#This Row],[renaes]],eess!$A$1:$G$189,2,FALSE)</f>
        <v>CAPOTE</v>
      </c>
      <c r="G6318" s="9" t="str">
        <f>+VLOOKUP(datosAvance[[#This Row],[renaes]],eess!$A$1:$G$189,3,FALSE)</f>
        <v>CHICLAYO</v>
      </c>
      <c r="H6318" s="9" t="str">
        <f>+VLOOKUP(datosAvance[[#This Row],[renaes]],eess!$A$1:$G$189,4,FALSE)</f>
        <v>PICSI</v>
      </c>
      <c r="I6318" s="9" t="str">
        <f>+VLOOKUP(datosAvance[[#This Row],[renaes]],eess!$A$1:$G$189,6,FALSE)</f>
        <v>CHICLAYO</v>
      </c>
      <c r="J6318" s="9" t="str">
        <f>+VLOOKUP(datosAvance[[#This Row],[renaes]],eess!$A$1:$G$189,7,FALSE)</f>
        <v>PICSI</v>
      </c>
    </row>
    <row r="6319" spans="1:10" x14ac:dyDescent="0.25">
      <c r="A6319">
        <v>6997</v>
      </c>
      <c r="B6319">
        <v>1</v>
      </c>
      <c r="C6319" t="s">
        <v>244</v>
      </c>
      <c r="D6319">
        <v>8</v>
      </c>
      <c r="E6319" t="s">
        <v>5</v>
      </c>
      <c r="F6319" s="9" t="str">
        <f>+VLOOKUP(datosAvance[[#This Row],[renaes]],eess!$A$1:$G$189,2,FALSE)</f>
        <v>PUCALA</v>
      </c>
      <c r="G6319" s="9" t="str">
        <f>+VLOOKUP(datosAvance[[#This Row],[renaes]],eess!$A$1:$G$189,3,FALSE)</f>
        <v>CHICLAYO</v>
      </c>
      <c r="H6319" s="9" t="str">
        <f>+VLOOKUP(datosAvance[[#This Row],[renaes]],eess!$A$1:$G$189,4,FALSE)</f>
        <v>POSOPE ALTO</v>
      </c>
      <c r="I6319" s="9" t="str">
        <f>+VLOOKUP(datosAvance[[#This Row],[renaes]],eess!$A$1:$G$189,6,FALSE)</f>
        <v>CHICLAYO</v>
      </c>
      <c r="J6319" s="9" t="str">
        <f>+VLOOKUP(datosAvance[[#This Row],[renaes]],eess!$A$1:$G$189,7,FALSE)</f>
        <v>PUCALA</v>
      </c>
    </row>
    <row r="6320" spans="1:10" x14ac:dyDescent="0.25">
      <c r="A6320">
        <v>7020</v>
      </c>
      <c r="B6320">
        <v>2</v>
      </c>
      <c r="C6320" t="s">
        <v>244</v>
      </c>
      <c r="D6320">
        <v>8</v>
      </c>
      <c r="E6320" t="s">
        <v>5</v>
      </c>
      <c r="F6320" s="9" t="str">
        <f>+VLOOKUP(datosAvance[[#This Row],[renaes]],eess!$A$1:$G$189,2,FALSE)</f>
        <v>HUAYABAMBA</v>
      </c>
      <c r="G6320" s="9" t="str">
        <f>+VLOOKUP(datosAvance[[#This Row],[renaes]],eess!$A$1:$G$189,3,FALSE)</f>
        <v>LAMBAYEQUE</v>
      </c>
      <c r="H6320" s="9" t="str">
        <f>+VLOOKUP(datosAvance[[#This Row],[renaes]],eess!$A$1:$G$189,4,FALSE)</f>
        <v>KAÑARIS</v>
      </c>
      <c r="I6320" s="9" t="str">
        <f>+VLOOKUP(datosAvance[[#This Row],[renaes]],eess!$A$1:$G$189,6,FALSE)</f>
        <v>FERREÑAFE</v>
      </c>
      <c r="J6320" s="9" t="str">
        <f>+VLOOKUP(datosAvance[[#This Row],[renaes]],eess!$A$1:$G$189,7,FALSE)</f>
        <v>CAÑARIS</v>
      </c>
    </row>
    <row r="6321" spans="1:10" x14ac:dyDescent="0.25">
      <c r="A6321">
        <v>7021</v>
      </c>
      <c r="B6321">
        <v>1</v>
      </c>
      <c r="C6321" t="s">
        <v>244</v>
      </c>
      <c r="D6321">
        <v>8</v>
      </c>
      <c r="E6321" t="s">
        <v>5</v>
      </c>
      <c r="F6321" s="9" t="str">
        <f>+VLOOKUP(datosAvance[[#This Row],[renaes]],eess!$A$1:$G$189,2,FALSE)</f>
        <v>HIERBA BUENA</v>
      </c>
      <c r="G6321" s="9" t="str">
        <f>+VLOOKUP(datosAvance[[#This Row],[renaes]],eess!$A$1:$G$189,3,FALSE)</f>
        <v>LAMBAYEQUE</v>
      </c>
      <c r="H6321" s="9" t="str">
        <f>+VLOOKUP(datosAvance[[#This Row],[renaes]],eess!$A$1:$G$189,4,FALSE)</f>
        <v>KAÑARIS</v>
      </c>
      <c r="I6321" s="9" t="str">
        <f>+VLOOKUP(datosAvance[[#This Row],[renaes]],eess!$A$1:$G$189,6,FALSE)</f>
        <v>FERREÑAFE</v>
      </c>
      <c r="J6321" s="9" t="str">
        <f>+VLOOKUP(datosAvance[[#This Row],[renaes]],eess!$A$1:$G$189,7,FALSE)</f>
        <v>CAÑARIS</v>
      </c>
    </row>
    <row r="6322" spans="1:10" x14ac:dyDescent="0.25">
      <c r="A6322">
        <v>7022</v>
      </c>
      <c r="B6322">
        <v>0</v>
      </c>
      <c r="C6322" t="s">
        <v>244</v>
      </c>
      <c r="D6322">
        <v>8</v>
      </c>
      <c r="E6322" t="s">
        <v>5</v>
      </c>
      <c r="F6322" s="9" t="str">
        <f>+VLOOKUP(datosAvance[[#This Row],[renaes]],eess!$A$1:$G$189,2,FALSE)</f>
        <v>LA ZARANDA</v>
      </c>
      <c r="G6322" s="9" t="str">
        <f>+VLOOKUP(datosAvance[[#This Row],[renaes]],eess!$A$1:$G$189,3,FALSE)</f>
        <v>FERREÐAFE</v>
      </c>
      <c r="H6322" s="9" t="str">
        <f>+VLOOKUP(datosAvance[[#This Row],[renaes]],eess!$A$1:$G$189,4,FALSE)</f>
        <v>PITIPO</v>
      </c>
      <c r="I6322" s="9" t="str">
        <f>+VLOOKUP(datosAvance[[#This Row],[renaes]],eess!$A$1:$G$189,6,FALSE)</f>
        <v>FERREÑAFE</v>
      </c>
      <c r="J6322" s="9" t="str">
        <f>+VLOOKUP(datosAvance[[#This Row],[renaes]],eess!$A$1:$G$189,7,FALSE)</f>
        <v>PITIPO</v>
      </c>
    </row>
    <row r="6323" spans="1:10" x14ac:dyDescent="0.25">
      <c r="A6323">
        <v>7107</v>
      </c>
      <c r="B6323">
        <v>9</v>
      </c>
      <c r="C6323" t="s">
        <v>244</v>
      </c>
      <c r="D6323">
        <v>8</v>
      </c>
      <c r="E6323" t="s">
        <v>5</v>
      </c>
      <c r="F6323" s="9" t="str">
        <f>+VLOOKUP(datosAvance[[#This Row],[renaes]],eess!$A$1:$G$189,2,FALSE)</f>
        <v>POMALCA</v>
      </c>
      <c r="G6323" s="9" t="str">
        <f>+VLOOKUP(datosAvance[[#This Row],[renaes]],eess!$A$1:$G$189,3,FALSE)</f>
        <v>CHICLAYO</v>
      </c>
      <c r="H6323" s="9" t="str">
        <f>+VLOOKUP(datosAvance[[#This Row],[renaes]],eess!$A$1:$G$189,4,FALSE)</f>
        <v>POMALCA</v>
      </c>
      <c r="I6323" s="9" t="str">
        <f>+VLOOKUP(datosAvance[[#This Row],[renaes]],eess!$A$1:$G$189,6,FALSE)</f>
        <v>CHICLAYO</v>
      </c>
      <c r="J6323" s="9" t="str">
        <f>+VLOOKUP(datosAvance[[#This Row],[renaes]],eess!$A$1:$G$189,7,FALSE)</f>
        <v>POMALCA</v>
      </c>
    </row>
    <row r="6324" spans="1:10" x14ac:dyDescent="0.25">
      <c r="A6324">
        <v>7183</v>
      </c>
      <c r="B6324">
        <v>8</v>
      </c>
      <c r="C6324" t="s">
        <v>244</v>
      </c>
      <c r="D6324">
        <v>8</v>
      </c>
      <c r="E6324" t="s">
        <v>5</v>
      </c>
      <c r="F6324" s="9" t="str">
        <f>+VLOOKUP(datosAvance[[#This Row],[renaes]],eess!$A$1:$G$189,2,FALSE)</f>
        <v>VILLA HERMOSA</v>
      </c>
      <c r="G6324" s="9" t="str">
        <f>+VLOOKUP(datosAvance[[#This Row],[renaes]],eess!$A$1:$G$189,3,FALSE)</f>
        <v>CHICLAYO</v>
      </c>
      <c r="H6324" s="9" t="str">
        <f>+VLOOKUP(datosAvance[[#This Row],[renaes]],eess!$A$1:$G$189,4,FALSE)</f>
        <v>JOSE LEONARDO ORTIZ</v>
      </c>
      <c r="I6324" s="9" t="str">
        <f>+VLOOKUP(datosAvance[[#This Row],[renaes]],eess!$A$1:$G$189,6,FALSE)</f>
        <v>CHICLAYO</v>
      </c>
      <c r="J6324" s="9" t="str">
        <f>+VLOOKUP(datosAvance[[#This Row],[renaes]],eess!$A$1:$G$189,7,FALSE)</f>
        <v>JOSE LEONARDO ORTIZ</v>
      </c>
    </row>
    <row r="6325" spans="1:10" x14ac:dyDescent="0.25">
      <c r="A6325">
        <v>7223</v>
      </c>
      <c r="B6325">
        <v>1</v>
      </c>
      <c r="C6325" t="s">
        <v>244</v>
      </c>
      <c r="D6325">
        <v>8</v>
      </c>
      <c r="E6325" t="s">
        <v>5</v>
      </c>
      <c r="F6325" s="9" t="str">
        <f>+VLOOKUP(datosAvance[[#This Row],[renaes]],eess!$A$1:$G$189,2,FALSE)</f>
        <v>HUACA TRAPICHE DE BRONCE</v>
      </c>
      <c r="G6325" s="9" t="str">
        <f>+VLOOKUP(datosAvance[[#This Row],[renaes]],eess!$A$1:$G$189,3,FALSE)</f>
        <v>LAMBAYEQUE</v>
      </c>
      <c r="H6325" s="9" t="str">
        <f>+VLOOKUP(datosAvance[[#This Row],[renaes]],eess!$A$1:$G$189,4,FALSE)</f>
        <v>MORROPE</v>
      </c>
      <c r="I6325" s="9" t="str">
        <f>+VLOOKUP(datosAvance[[#This Row],[renaes]],eess!$A$1:$G$189,6,FALSE)</f>
        <v>LAMBAYEQUE</v>
      </c>
      <c r="J6325" s="9" t="str">
        <f>+VLOOKUP(datosAvance[[#This Row],[renaes]],eess!$A$1:$G$189,7,FALSE)</f>
        <v>MORROPE</v>
      </c>
    </row>
    <row r="6326" spans="1:10" x14ac:dyDescent="0.25">
      <c r="A6326">
        <v>7306</v>
      </c>
      <c r="B6326">
        <v>5</v>
      </c>
      <c r="C6326" t="s">
        <v>244</v>
      </c>
      <c r="D6326">
        <v>8</v>
      </c>
      <c r="E6326" t="s">
        <v>5</v>
      </c>
      <c r="F6326" s="9" t="str">
        <f>+VLOOKUP(datosAvance[[#This Row],[renaes]],eess!$A$1:$G$189,2,FALSE)</f>
        <v>LAS FLORES DE LA PRADERA</v>
      </c>
      <c r="G6326" s="9" t="str">
        <f>+VLOOKUP(datosAvance[[#This Row],[renaes]],eess!$A$1:$G$189,3,FALSE)</f>
        <v>CHICLAYO</v>
      </c>
      <c r="H6326" s="9" t="str">
        <f>+VLOOKUP(datosAvance[[#This Row],[renaes]],eess!$A$1:$G$189,4,FALSE)</f>
        <v>PIMENTEL</v>
      </c>
      <c r="I6326" s="9" t="str">
        <f>+VLOOKUP(datosAvance[[#This Row],[renaes]],eess!$A$1:$G$189,6,FALSE)</f>
        <v>CHICLAYO</v>
      </c>
      <c r="J6326" s="9" t="str">
        <f>+VLOOKUP(datosAvance[[#This Row],[renaes]],eess!$A$1:$G$189,7,FALSE)</f>
        <v>PIMENTEL</v>
      </c>
    </row>
    <row r="6327" spans="1:10" x14ac:dyDescent="0.25">
      <c r="A6327">
        <v>7315</v>
      </c>
      <c r="B6327">
        <v>1</v>
      </c>
      <c r="C6327" t="s">
        <v>244</v>
      </c>
      <c r="D6327">
        <v>8</v>
      </c>
      <c r="E6327" t="s">
        <v>5</v>
      </c>
      <c r="F6327" s="9" t="str">
        <f>+VLOOKUP(datosAvance[[#This Row],[renaes]],eess!$A$1:$G$189,2,FALSE)</f>
        <v>CALERA SANTA ROSA</v>
      </c>
      <c r="G6327" s="9" t="str">
        <f>+VLOOKUP(datosAvance[[#This Row],[renaes]],eess!$A$1:$G$189,3,FALSE)</f>
        <v>LAMBAYEQUE</v>
      </c>
      <c r="H6327" s="9" t="str">
        <f>+VLOOKUP(datosAvance[[#This Row],[renaes]],eess!$A$1:$G$189,4,FALSE)</f>
        <v>OLMOS</v>
      </c>
      <c r="I6327" s="9" t="str">
        <f>+VLOOKUP(datosAvance[[#This Row],[renaes]],eess!$A$1:$G$189,6,FALSE)</f>
        <v>LAMBAYEQUE</v>
      </c>
      <c r="J6327" s="9" t="str">
        <f>+VLOOKUP(datosAvance[[#This Row],[renaes]],eess!$A$1:$G$189,7,FALSE)</f>
        <v>OLMOS</v>
      </c>
    </row>
    <row r="6328" spans="1:10" x14ac:dyDescent="0.25">
      <c r="A6328">
        <v>7316</v>
      </c>
      <c r="B6328">
        <v>0</v>
      </c>
      <c r="C6328" t="s">
        <v>244</v>
      </c>
      <c r="D6328">
        <v>8</v>
      </c>
      <c r="E6328" t="s">
        <v>5</v>
      </c>
      <c r="F6328" s="9" t="str">
        <f>+VLOOKUP(datosAvance[[#This Row],[renaes]],eess!$A$1:$G$189,2,FALSE)</f>
        <v>CASERIO PLAYA DE CASCAJAL</v>
      </c>
      <c r="G6328" s="9" t="str">
        <f>+VLOOKUP(datosAvance[[#This Row],[renaes]],eess!$A$1:$G$189,3,FALSE)</f>
        <v>LAMBAYEQUE</v>
      </c>
      <c r="H6328" s="9" t="str">
        <f>+VLOOKUP(datosAvance[[#This Row],[renaes]],eess!$A$1:$G$189,4,FALSE)</f>
        <v>OLMOS</v>
      </c>
      <c r="I6328" s="9" t="str">
        <f>+VLOOKUP(datosAvance[[#This Row],[renaes]],eess!$A$1:$G$189,6,FALSE)</f>
        <v>LAMBAYEQUE</v>
      </c>
      <c r="J6328" s="9" t="str">
        <f>+VLOOKUP(datosAvance[[#This Row],[renaes]],eess!$A$1:$G$189,7,FALSE)</f>
        <v>OLMOS</v>
      </c>
    </row>
    <row r="6329" spans="1:10" x14ac:dyDescent="0.25">
      <c r="A6329">
        <v>7318</v>
      </c>
      <c r="B6329">
        <v>0</v>
      </c>
      <c r="C6329" t="s">
        <v>244</v>
      </c>
      <c r="D6329">
        <v>8</v>
      </c>
      <c r="E6329" t="s">
        <v>5</v>
      </c>
      <c r="F6329" s="9" t="str">
        <f>+VLOOKUP(datosAvance[[#This Row],[renaes]],eess!$A$1:$G$189,2,FALSE)</f>
        <v>MAMAGPAMPA</v>
      </c>
      <c r="G6329" s="9" t="str">
        <f>+VLOOKUP(datosAvance[[#This Row],[renaes]],eess!$A$1:$G$189,3,FALSE)</f>
        <v>LAMBAYEQUE</v>
      </c>
      <c r="H6329" s="9" t="str">
        <f>+VLOOKUP(datosAvance[[#This Row],[renaes]],eess!$A$1:$G$189,4,FALSE)</f>
        <v>KAÑARIS</v>
      </c>
      <c r="I6329" s="9" t="str">
        <f>+VLOOKUP(datosAvance[[#This Row],[renaes]],eess!$A$1:$G$189,6,FALSE)</f>
        <v>FERREÑAFE</v>
      </c>
      <c r="J6329" s="9" t="str">
        <f>+VLOOKUP(datosAvance[[#This Row],[renaes]],eess!$A$1:$G$189,7,FALSE)</f>
        <v>CAÑARIS</v>
      </c>
    </row>
    <row r="6330" spans="1:10" x14ac:dyDescent="0.25">
      <c r="A6330">
        <v>7410</v>
      </c>
      <c r="B6330">
        <v>8</v>
      </c>
      <c r="C6330" t="s">
        <v>244</v>
      </c>
      <c r="D6330">
        <v>8</v>
      </c>
      <c r="E6330" t="s">
        <v>5</v>
      </c>
      <c r="F6330" s="9" t="str">
        <f>+VLOOKUP(datosAvance[[#This Row],[renaes]],eess!$A$1:$G$189,2,FALSE)</f>
        <v>ANTONIO RAYMONDI</v>
      </c>
      <c r="G6330" s="9" t="str">
        <f>+VLOOKUP(datosAvance[[#This Row],[renaes]],eess!$A$1:$G$189,3,FALSE)</f>
        <v>CHICLAYO</v>
      </c>
      <c r="H6330" s="9" t="str">
        <f>+VLOOKUP(datosAvance[[#This Row],[renaes]],eess!$A$1:$G$189,4,FALSE)</f>
        <v>LA VICTORIA</v>
      </c>
      <c r="I6330" s="9" t="str">
        <f>+VLOOKUP(datosAvance[[#This Row],[renaes]],eess!$A$1:$G$189,6,FALSE)</f>
        <v>CHICLAYO</v>
      </c>
      <c r="J6330" s="9" t="str">
        <f>+VLOOKUP(datosAvance[[#This Row],[renaes]],eess!$A$1:$G$189,7,FALSE)</f>
        <v>LA VICTORIA</v>
      </c>
    </row>
    <row r="6331" spans="1:10" x14ac:dyDescent="0.25">
      <c r="A6331">
        <v>9468</v>
      </c>
      <c r="B6331">
        <v>1</v>
      </c>
      <c r="C6331" t="s">
        <v>244</v>
      </c>
      <c r="D6331">
        <v>8</v>
      </c>
      <c r="E6331" t="s">
        <v>5</v>
      </c>
      <c r="F6331" s="9" t="str">
        <f>+VLOOKUP(datosAvance[[#This Row],[renaes]],eess!$A$1:$G$189,2,FALSE)</f>
        <v>CORRAL DE PIEDRA</v>
      </c>
      <c r="G6331" s="9" t="str">
        <f>+VLOOKUP(datosAvance[[#This Row],[renaes]],eess!$A$1:$G$189,3,FALSE)</f>
        <v>LAMBAYEQUE</v>
      </c>
      <c r="H6331" s="9" t="str">
        <f>+VLOOKUP(datosAvance[[#This Row],[renaes]],eess!$A$1:$G$189,4,FALSE)</f>
        <v>SALAS</v>
      </c>
      <c r="I6331" s="9" t="str">
        <f>+VLOOKUP(datosAvance[[#This Row],[renaes]],eess!$A$1:$G$189,6,FALSE)</f>
        <v>LAMBAYEQUE</v>
      </c>
      <c r="J6331" s="9" t="str">
        <f>+VLOOKUP(datosAvance[[#This Row],[renaes]],eess!$A$1:$G$189,7,FALSE)</f>
        <v>SALAS</v>
      </c>
    </row>
    <row r="6332" spans="1:10" x14ac:dyDescent="0.25">
      <c r="A6332">
        <v>11470</v>
      </c>
      <c r="B6332">
        <v>2</v>
      </c>
      <c r="C6332" t="s">
        <v>245</v>
      </c>
      <c r="D6332">
        <v>1</v>
      </c>
      <c r="E6332" t="s">
        <v>5</v>
      </c>
      <c r="F6332" s="9" t="str">
        <f>+VLOOKUP(datosAvance[[#This Row],[renaes]],eess!$A$1:$G$189,2,FALSE)</f>
        <v>HOSPITAL REGIONAL LAMBAYEQUE</v>
      </c>
      <c r="G6332" s="9" t="str">
        <f>+VLOOKUP(datosAvance[[#This Row],[renaes]],eess!$A$1:$G$189,3,FALSE)</f>
        <v>NO PERTENECE A NINGUNA RED</v>
      </c>
      <c r="H6332" s="9" t="str">
        <f>+VLOOKUP(datosAvance[[#This Row],[renaes]],eess!$A$1:$G$189,4,FALSE)</f>
        <v>NO PERTENECE A NINGUNA MICRORED</v>
      </c>
      <c r="I6332" s="9" t="str">
        <f>+VLOOKUP(datosAvance[[#This Row],[renaes]],eess!$A$1:$G$189,6,FALSE)</f>
        <v>CHICLAYO</v>
      </c>
      <c r="J6332" s="9" t="str">
        <f>+VLOOKUP(datosAvance[[#This Row],[renaes]],eess!$A$1:$G$189,7,FALSE)</f>
        <v>CHICLAYO</v>
      </c>
    </row>
    <row r="6333" spans="1:10" x14ac:dyDescent="0.25">
      <c r="A6333">
        <v>4320</v>
      </c>
      <c r="B6333">
        <v>1</v>
      </c>
      <c r="C6333" t="s">
        <v>245</v>
      </c>
      <c r="D6333">
        <v>1</v>
      </c>
      <c r="E6333" t="s">
        <v>5</v>
      </c>
      <c r="F6333" s="9" t="str">
        <f>+VLOOKUP(datosAvance[[#This Row],[renaes]],eess!$A$1:$G$189,2,FALSE)</f>
        <v>JORGE CHAVEZ</v>
      </c>
      <c r="G6333" s="9" t="str">
        <f>+VLOOKUP(datosAvance[[#This Row],[renaes]],eess!$A$1:$G$189,3,FALSE)</f>
        <v>CHICLAYO</v>
      </c>
      <c r="H6333" s="9" t="str">
        <f>+VLOOKUP(datosAvance[[#This Row],[renaes]],eess!$A$1:$G$189,4,FALSE)</f>
        <v>CHICLAYO</v>
      </c>
      <c r="I6333" s="9" t="str">
        <f>+VLOOKUP(datosAvance[[#This Row],[renaes]],eess!$A$1:$G$189,6,FALSE)</f>
        <v>CHICLAYO</v>
      </c>
      <c r="J6333" s="9" t="str">
        <f>+VLOOKUP(datosAvance[[#This Row],[renaes]],eess!$A$1:$G$189,7,FALSE)</f>
        <v>CHICLAYO</v>
      </c>
    </row>
    <row r="6334" spans="1:10" x14ac:dyDescent="0.25">
      <c r="A6334">
        <v>4329</v>
      </c>
      <c r="B6334">
        <v>1</v>
      </c>
      <c r="C6334" t="s">
        <v>245</v>
      </c>
      <c r="D6334">
        <v>1</v>
      </c>
      <c r="E6334" t="s">
        <v>5</v>
      </c>
      <c r="F6334" s="9" t="str">
        <f>+VLOOKUP(datosAvance[[#This Row],[renaes]],eess!$A$1:$G$189,2,FALSE)</f>
        <v>EL BOSQUE</v>
      </c>
      <c r="G6334" s="9" t="str">
        <f>+VLOOKUP(datosAvance[[#This Row],[renaes]],eess!$A$1:$G$189,3,FALSE)</f>
        <v>CHICLAYO</v>
      </c>
      <c r="H6334" s="9" t="str">
        <f>+VLOOKUP(datosAvance[[#This Row],[renaes]],eess!$A$1:$G$189,4,FALSE)</f>
        <v>LA VICTORIA</v>
      </c>
      <c r="I6334" s="9" t="str">
        <f>+VLOOKUP(datosAvance[[#This Row],[renaes]],eess!$A$1:$G$189,6,FALSE)</f>
        <v>CHICLAYO</v>
      </c>
      <c r="J6334" s="9" t="str">
        <f>+VLOOKUP(datosAvance[[#This Row],[renaes]],eess!$A$1:$G$189,7,FALSE)</f>
        <v>LA VICTORIA</v>
      </c>
    </row>
    <row r="6335" spans="1:10" x14ac:dyDescent="0.25">
      <c r="A6335">
        <v>4332</v>
      </c>
      <c r="B6335">
        <v>1</v>
      </c>
      <c r="C6335" t="s">
        <v>245</v>
      </c>
      <c r="D6335">
        <v>1</v>
      </c>
      <c r="E6335" t="s">
        <v>5</v>
      </c>
      <c r="F6335" s="9" t="str">
        <f>+VLOOKUP(datosAvance[[#This Row],[renaes]],eess!$A$1:$G$189,2,FALSE)</f>
        <v>PEDRO PABLO ATUSPARIAS</v>
      </c>
      <c r="G6335" s="9" t="str">
        <f>+VLOOKUP(datosAvance[[#This Row],[renaes]],eess!$A$1:$G$189,3,FALSE)</f>
        <v>CHICLAYO</v>
      </c>
      <c r="H6335" s="9" t="str">
        <f>+VLOOKUP(datosAvance[[#This Row],[renaes]],eess!$A$1:$G$189,4,FALSE)</f>
        <v>JOSE LEONARDO ORTIZ</v>
      </c>
      <c r="I6335" s="9" t="str">
        <f>+VLOOKUP(datosAvance[[#This Row],[renaes]],eess!$A$1:$G$189,6,FALSE)</f>
        <v>CHICLAYO</v>
      </c>
      <c r="J6335" s="9" t="str">
        <f>+VLOOKUP(datosAvance[[#This Row],[renaes]],eess!$A$1:$G$189,7,FALSE)</f>
        <v>JOSE LEONARDO ORTIZ</v>
      </c>
    </row>
    <row r="6336" spans="1:10" x14ac:dyDescent="0.25">
      <c r="A6336">
        <v>4339</v>
      </c>
      <c r="B6336">
        <v>2</v>
      </c>
      <c r="C6336" t="s">
        <v>245</v>
      </c>
      <c r="D6336">
        <v>1</v>
      </c>
      <c r="E6336" t="s">
        <v>5</v>
      </c>
      <c r="F6336" s="9" t="str">
        <f>+VLOOKUP(datosAvance[[#This Row],[renaes]],eess!$A$1:$G$189,2,FALSE)</f>
        <v>SAN LUIS</v>
      </c>
      <c r="G6336" s="9" t="str">
        <f>+VLOOKUP(datosAvance[[#This Row],[renaes]],eess!$A$1:$G$189,3,FALSE)</f>
        <v>CHICLAYO</v>
      </c>
      <c r="H6336" s="9" t="str">
        <f>+VLOOKUP(datosAvance[[#This Row],[renaes]],eess!$A$1:$G$189,4,FALSE)</f>
        <v>POMALCA</v>
      </c>
      <c r="I6336" s="9" t="str">
        <f>+VLOOKUP(datosAvance[[#This Row],[renaes]],eess!$A$1:$G$189,6,FALSE)</f>
        <v>CHICLAYO</v>
      </c>
      <c r="J6336" s="9" t="str">
        <f>+VLOOKUP(datosAvance[[#This Row],[renaes]],eess!$A$1:$G$189,7,FALSE)</f>
        <v>POMALCA</v>
      </c>
    </row>
    <row r="6337" spans="1:10" x14ac:dyDescent="0.25">
      <c r="A6337">
        <v>4349</v>
      </c>
      <c r="B6337">
        <v>1</v>
      </c>
      <c r="C6337" t="s">
        <v>245</v>
      </c>
      <c r="D6337">
        <v>1</v>
      </c>
      <c r="E6337" t="s">
        <v>5</v>
      </c>
      <c r="F6337" s="9" t="str">
        <f>+VLOOKUP(datosAvance[[#This Row],[renaes]],eess!$A$1:$G$189,2,FALSE)</f>
        <v>MONSEFU</v>
      </c>
      <c r="G6337" s="9" t="str">
        <f>+VLOOKUP(datosAvance[[#This Row],[renaes]],eess!$A$1:$G$189,3,FALSE)</f>
        <v>CHICLAYO</v>
      </c>
      <c r="H6337" s="9" t="str">
        <f>+VLOOKUP(datosAvance[[#This Row],[renaes]],eess!$A$1:$G$189,4,FALSE)</f>
        <v>CIRCUITO DE PLAYA</v>
      </c>
      <c r="I6337" s="9" t="str">
        <f>+VLOOKUP(datosAvance[[#This Row],[renaes]],eess!$A$1:$G$189,6,FALSE)</f>
        <v>CHICLAYO</v>
      </c>
      <c r="J6337" s="9" t="str">
        <f>+VLOOKUP(datosAvance[[#This Row],[renaes]],eess!$A$1:$G$189,7,FALSE)</f>
        <v>MONSEFU</v>
      </c>
    </row>
    <row r="6338" spans="1:10" x14ac:dyDescent="0.25">
      <c r="A6338">
        <v>4355</v>
      </c>
      <c r="B6338">
        <v>1</v>
      </c>
      <c r="C6338" t="s">
        <v>245</v>
      </c>
      <c r="D6338">
        <v>1</v>
      </c>
      <c r="E6338" t="s">
        <v>5</v>
      </c>
      <c r="F6338" s="9" t="str">
        <f>+VLOOKUP(datosAvance[[#This Row],[renaes]],eess!$A$1:$G$189,2,FALSE)</f>
        <v>SANTA ROSA</v>
      </c>
      <c r="G6338" s="9" t="str">
        <f>+VLOOKUP(datosAvance[[#This Row],[renaes]],eess!$A$1:$G$189,3,FALSE)</f>
        <v>CHICLAYO</v>
      </c>
      <c r="H6338" s="9" t="str">
        <f>+VLOOKUP(datosAvance[[#This Row],[renaes]],eess!$A$1:$G$189,4,FALSE)</f>
        <v>CIRCUITO DE PLAYA</v>
      </c>
      <c r="I6338" s="9" t="str">
        <f>+VLOOKUP(datosAvance[[#This Row],[renaes]],eess!$A$1:$G$189,6,FALSE)</f>
        <v>CHICLAYO</v>
      </c>
      <c r="J6338" s="9" t="str">
        <f>+VLOOKUP(datosAvance[[#This Row],[renaes]],eess!$A$1:$G$189,7,FALSE)</f>
        <v>SANTA ROSA</v>
      </c>
    </row>
    <row r="6339" spans="1:10" x14ac:dyDescent="0.25">
      <c r="A6339">
        <v>4364</v>
      </c>
      <c r="B6339">
        <v>1</v>
      </c>
      <c r="C6339" t="s">
        <v>245</v>
      </c>
      <c r="D6339">
        <v>1</v>
      </c>
      <c r="E6339" t="s">
        <v>5</v>
      </c>
      <c r="F6339" s="9" t="str">
        <f>+VLOOKUP(datosAvance[[#This Row],[renaes]],eess!$A$1:$G$189,2,FALSE)</f>
        <v>NUEVA ARICA</v>
      </c>
      <c r="G6339" s="9" t="str">
        <f>+VLOOKUP(datosAvance[[#This Row],[renaes]],eess!$A$1:$G$189,3,FALSE)</f>
        <v>CHICLAYO</v>
      </c>
      <c r="H6339" s="9" t="str">
        <f>+VLOOKUP(datosAvance[[#This Row],[renaes]],eess!$A$1:$G$189,4,FALSE)</f>
        <v>OYOTUN</v>
      </c>
      <c r="I6339" s="9" t="str">
        <f>+VLOOKUP(datosAvance[[#This Row],[renaes]],eess!$A$1:$G$189,6,FALSE)</f>
        <v>CHICLAYO</v>
      </c>
      <c r="J6339" s="9" t="str">
        <f>+VLOOKUP(datosAvance[[#This Row],[renaes]],eess!$A$1:$G$189,7,FALSE)</f>
        <v>NUEVA ARICA</v>
      </c>
    </row>
    <row r="6340" spans="1:10" x14ac:dyDescent="0.25">
      <c r="A6340">
        <v>4369</v>
      </c>
      <c r="B6340">
        <v>1</v>
      </c>
      <c r="C6340" t="s">
        <v>245</v>
      </c>
      <c r="D6340">
        <v>1</v>
      </c>
      <c r="E6340" t="s">
        <v>5</v>
      </c>
      <c r="F6340" s="9" t="str">
        <f>+VLOOKUP(datosAvance[[#This Row],[renaes]],eess!$A$1:$G$189,2,FALSE)</f>
        <v>VIRGEN DE LAS MERCEDES LA OTRA BANDA</v>
      </c>
      <c r="G6340" s="9" t="str">
        <f>+VLOOKUP(datosAvance[[#This Row],[renaes]],eess!$A$1:$G$189,3,FALSE)</f>
        <v>CHICLAYO</v>
      </c>
      <c r="H6340" s="9" t="str">
        <f>+VLOOKUP(datosAvance[[#This Row],[renaes]],eess!$A$1:$G$189,4,FALSE)</f>
        <v>CAYALTI-ZAÑA</v>
      </c>
      <c r="I6340" s="9" t="str">
        <f>+VLOOKUP(datosAvance[[#This Row],[renaes]],eess!$A$1:$G$189,6,FALSE)</f>
        <v>CHICLAYO</v>
      </c>
      <c r="J6340" s="9" t="str">
        <f>+VLOOKUP(datosAvance[[#This Row],[renaes]],eess!$A$1:$G$189,7,FALSE)</f>
        <v>SAÑA</v>
      </c>
    </row>
    <row r="6341" spans="1:10" x14ac:dyDescent="0.25">
      <c r="A6341">
        <v>4373</v>
      </c>
      <c r="B6341">
        <v>1</v>
      </c>
      <c r="C6341" t="s">
        <v>245</v>
      </c>
      <c r="D6341">
        <v>1</v>
      </c>
      <c r="E6341" t="s">
        <v>5</v>
      </c>
      <c r="F6341" s="9" t="str">
        <f>+VLOOKUP(datosAvance[[#This Row],[renaes]],eess!$A$1:$G$189,2,FALSE)</f>
        <v>TORIBIA CASTRO CHIRINOS</v>
      </c>
      <c r="G6341" s="9" t="str">
        <f>+VLOOKUP(datosAvance[[#This Row],[renaes]],eess!$A$1:$G$189,3,FALSE)</f>
        <v>LAMBAYEQUE</v>
      </c>
      <c r="H6341" s="9" t="str">
        <f>+VLOOKUP(datosAvance[[#This Row],[renaes]],eess!$A$1:$G$189,4,FALSE)</f>
        <v>LAMBAYEQUE</v>
      </c>
      <c r="I6341" s="9" t="str">
        <f>+VLOOKUP(datosAvance[[#This Row],[renaes]],eess!$A$1:$G$189,6,FALSE)</f>
        <v>LAMBAYEQUE</v>
      </c>
      <c r="J6341" s="9" t="str">
        <f>+VLOOKUP(datosAvance[[#This Row],[renaes]],eess!$A$1:$G$189,7,FALSE)</f>
        <v>LAMBAYEQUE</v>
      </c>
    </row>
    <row r="6342" spans="1:10" x14ac:dyDescent="0.25">
      <c r="A6342">
        <v>4376</v>
      </c>
      <c r="B6342">
        <v>1</v>
      </c>
      <c r="C6342" t="s">
        <v>245</v>
      </c>
      <c r="D6342">
        <v>1</v>
      </c>
      <c r="E6342" t="s">
        <v>5</v>
      </c>
      <c r="F6342" s="9" t="str">
        <f>+VLOOKUP(datosAvance[[#This Row],[renaes]],eess!$A$1:$G$189,2,FALSE)</f>
        <v>ILLIMO</v>
      </c>
      <c r="G6342" s="9" t="str">
        <f>+VLOOKUP(datosAvance[[#This Row],[renaes]],eess!$A$1:$G$189,3,FALSE)</f>
        <v>LAMBAYEQUE</v>
      </c>
      <c r="H6342" s="9" t="str">
        <f>+VLOOKUP(datosAvance[[#This Row],[renaes]],eess!$A$1:$G$189,4,FALSE)</f>
        <v>ILLIMO</v>
      </c>
      <c r="I6342" s="9" t="str">
        <f>+VLOOKUP(datosAvance[[#This Row],[renaes]],eess!$A$1:$G$189,6,FALSE)</f>
        <v>LAMBAYEQUE</v>
      </c>
      <c r="J6342" s="9" t="str">
        <f>+VLOOKUP(datosAvance[[#This Row],[renaes]],eess!$A$1:$G$189,7,FALSE)</f>
        <v>ILLIMO</v>
      </c>
    </row>
    <row r="6343" spans="1:10" x14ac:dyDescent="0.25">
      <c r="A6343">
        <v>4381</v>
      </c>
      <c r="B6343">
        <v>1</v>
      </c>
      <c r="C6343" t="s">
        <v>245</v>
      </c>
      <c r="D6343">
        <v>1</v>
      </c>
      <c r="E6343" t="s">
        <v>5</v>
      </c>
      <c r="F6343" s="9" t="str">
        <f>+VLOOKUP(datosAvance[[#This Row],[renaes]],eess!$A$1:$G$189,2,FALSE)</f>
        <v>MARAVILLAS</v>
      </c>
      <c r="G6343" s="9" t="str">
        <f>+VLOOKUP(datosAvance[[#This Row],[renaes]],eess!$A$1:$G$189,3,FALSE)</f>
        <v>LAMBAYEQUE</v>
      </c>
      <c r="H6343" s="9" t="str">
        <f>+VLOOKUP(datosAvance[[#This Row],[renaes]],eess!$A$1:$G$189,4,FALSE)</f>
        <v>MOCHUMI</v>
      </c>
      <c r="I6343" s="9" t="str">
        <f>+VLOOKUP(datosAvance[[#This Row],[renaes]],eess!$A$1:$G$189,6,FALSE)</f>
        <v>LAMBAYEQUE</v>
      </c>
      <c r="J6343" s="9" t="str">
        <f>+VLOOKUP(datosAvance[[#This Row],[renaes]],eess!$A$1:$G$189,7,FALSE)</f>
        <v>MOCHUMI</v>
      </c>
    </row>
    <row r="6344" spans="1:10" x14ac:dyDescent="0.25">
      <c r="A6344">
        <v>4395</v>
      </c>
      <c r="B6344">
        <v>1</v>
      </c>
      <c r="C6344" t="s">
        <v>245</v>
      </c>
      <c r="D6344">
        <v>1</v>
      </c>
      <c r="E6344" t="s">
        <v>5</v>
      </c>
      <c r="F6344" s="9" t="str">
        <f>+VLOOKUP(datosAvance[[#This Row],[renaes]],eess!$A$1:$G$189,2,FALSE)</f>
        <v>MOTUPE</v>
      </c>
      <c r="G6344" s="9" t="str">
        <f>+VLOOKUP(datosAvance[[#This Row],[renaes]],eess!$A$1:$G$189,3,FALSE)</f>
        <v>LAMBAYEQUE</v>
      </c>
      <c r="H6344" s="9" t="str">
        <f>+VLOOKUP(datosAvance[[#This Row],[renaes]],eess!$A$1:$G$189,4,FALSE)</f>
        <v>MOTUPE</v>
      </c>
      <c r="I6344" s="9" t="str">
        <f>+VLOOKUP(datosAvance[[#This Row],[renaes]],eess!$A$1:$G$189,6,FALSE)</f>
        <v>LAMBAYEQUE</v>
      </c>
      <c r="J6344" s="9" t="str">
        <f>+VLOOKUP(datosAvance[[#This Row],[renaes]],eess!$A$1:$G$189,7,FALSE)</f>
        <v>MOTUPE</v>
      </c>
    </row>
    <row r="6345" spans="1:10" x14ac:dyDescent="0.25">
      <c r="A6345">
        <v>4407</v>
      </c>
      <c r="B6345">
        <v>1</v>
      </c>
      <c r="C6345" t="s">
        <v>245</v>
      </c>
      <c r="D6345">
        <v>1</v>
      </c>
      <c r="E6345" t="s">
        <v>5</v>
      </c>
      <c r="F6345" s="9" t="str">
        <f>+VLOOKUP(datosAvance[[#This Row],[renaes]],eess!$A$1:$G$189,2,FALSE)</f>
        <v>OLMOS</v>
      </c>
      <c r="G6345" s="9" t="str">
        <f>+VLOOKUP(datosAvance[[#This Row],[renaes]],eess!$A$1:$G$189,3,FALSE)</f>
        <v>LAMBAYEQUE</v>
      </c>
      <c r="H6345" s="9" t="str">
        <f>+VLOOKUP(datosAvance[[#This Row],[renaes]],eess!$A$1:$G$189,4,FALSE)</f>
        <v>OLMOS</v>
      </c>
      <c r="I6345" s="9" t="str">
        <f>+VLOOKUP(datosAvance[[#This Row],[renaes]],eess!$A$1:$G$189,6,FALSE)</f>
        <v>LAMBAYEQUE</v>
      </c>
      <c r="J6345" s="9" t="str">
        <f>+VLOOKUP(datosAvance[[#This Row],[renaes]],eess!$A$1:$G$189,7,FALSE)</f>
        <v>OLMOS</v>
      </c>
    </row>
    <row r="6346" spans="1:10" x14ac:dyDescent="0.25">
      <c r="A6346">
        <v>4429</v>
      </c>
      <c r="B6346">
        <v>2</v>
      </c>
      <c r="C6346" t="s">
        <v>245</v>
      </c>
      <c r="D6346">
        <v>1</v>
      </c>
      <c r="E6346" t="s">
        <v>5</v>
      </c>
      <c r="F6346" s="9" t="str">
        <f>+VLOOKUP(datosAvance[[#This Row],[renaes]],eess!$A$1:$G$189,2,FALSE)</f>
        <v>CRUZ DEL MEDANO</v>
      </c>
      <c r="G6346" s="9" t="str">
        <f>+VLOOKUP(datosAvance[[#This Row],[renaes]],eess!$A$1:$G$189,3,FALSE)</f>
        <v>LAMBAYEQUE</v>
      </c>
      <c r="H6346" s="9" t="str">
        <f>+VLOOKUP(datosAvance[[#This Row],[renaes]],eess!$A$1:$G$189,4,FALSE)</f>
        <v>MORROPE</v>
      </c>
      <c r="I6346" s="9" t="str">
        <f>+VLOOKUP(datosAvance[[#This Row],[renaes]],eess!$A$1:$G$189,6,FALSE)</f>
        <v>LAMBAYEQUE</v>
      </c>
      <c r="J6346" s="9" t="str">
        <f>+VLOOKUP(datosAvance[[#This Row],[renaes]],eess!$A$1:$G$189,7,FALSE)</f>
        <v>MORROPE</v>
      </c>
    </row>
    <row r="6347" spans="1:10" x14ac:dyDescent="0.25">
      <c r="A6347">
        <v>4450</v>
      </c>
      <c r="B6347">
        <v>1</v>
      </c>
      <c r="C6347" t="s">
        <v>245</v>
      </c>
      <c r="D6347">
        <v>1</v>
      </c>
      <c r="E6347" t="s">
        <v>5</v>
      </c>
      <c r="F6347" s="9" t="str">
        <f>+VLOOKUP(datosAvance[[#This Row],[renaes]],eess!$A$1:$G$189,2,FALSE)</f>
        <v>SIME</v>
      </c>
      <c r="G6347" s="9" t="str">
        <f>+VLOOKUP(datosAvance[[#This Row],[renaes]],eess!$A$1:$G$189,3,FALSE)</f>
        <v>FERREÐAFE</v>
      </c>
      <c r="H6347" s="9" t="str">
        <f>+VLOOKUP(datosAvance[[#This Row],[renaes]],eess!$A$1:$G$189,4,FALSE)</f>
        <v>PITIPO</v>
      </c>
      <c r="I6347" s="9" t="str">
        <f>+VLOOKUP(datosAvance[[#This Row],[renaes]],eess!$A$1:$G$189,6,FALSE)</f>
        <v>FERREÑAFE</v>
      </c>
      <c r="J6347" s="9" t="str">
        <f>+VLOOKUP(datosAvance[[#This Row],[renaes]],eess!$A$1:$G$189,7,FALSE)</f>
        <v>PITIPO</v>
      </c>
    </row>
    <row r="6348" spans="1:10" x14ac:dyDescent="0.25">
      <c r="A6348">
        <v>9468</v>
      </c>
      <c r="B6348">
        <v>1</v>
      </c>
      <c r="C6348" t="s">
        <v>245</v>
      </c>
      <c r="D6348">
        <v>1</v>
      </c>
      <c r="E6348" t="s">
        <v>5</v>
      </c>
      <c r="F6348" s="9" t="str">
        <f>+VLOOKUP(datosAvance[[#This Row],[renaes]],eess!$A$1:$G$189,2,FALSE)</f>
        <v>CORRAL DE PIEDRA</v>
      </c>
      <c r="G6348" s="9" t="str">
        <f>+VLOOKUP(datosAvance[[#This Row],[renaes]],eess!$A$1:$G$189,3,FALSE)</f>
        <v>LAMBAYEQUE</v>
      </c>
      <c r="H6348" s="9" t="str">
        <f>+VLOOKUP(datosAvance[[#This Row],[renaes]],eess!$A$1:$G$189,4,FALSE)</f>
        <v>SALAS</v>
      </c>
      <c r="I6348" s="9" t="str">
        <f>+VLOOKUP(datosAvance[[#This Row],[renaes]],eess!$A$1:$G$189,6,FALSE)</f>
        <v>LAMBAYEQUE</v>
      </c>
      <c r="J6348" s="9" t="str">
        <f>+VLOOKUP(datosAvance[[#This Row],[renaes]],eess!$A$1:$G$189,7,FALSE)</f>
        <v>SALAS</v>
      </c>
    </row>
    <row r="6349" spans="1:10" x14ac:dyDescent="0.25">
      <c r="A6349">
        <v>11470</v>
      </c>
      <c r="B6349">
        <v>1</v>
      </c>
      <c r="C6349" t="s">
        <v>245</v>
      </c>
      <c r="D6349">
        <v>2</v>
      </c>
      <c r="E6349" t="s">
        <v>5</v>
      </c>
      <c r="F6349" s="9" t="str">
        <f>+VLOOKUP(datosAvance[[#This Row],[renaes]],eess!$A$1:$G$189,2,FALSE)</f>
        <v>HOSPITAL REGIONAL LAMBAYEQUE</v>
      </c>
      <c r="G6349" s="9" t="str">
        <f>+VLOOKUP(datosAvance[[#This Row],[renaes]],eess!$A$1:$G$189,3,FALSE)</f>
        <v>NO PERTENECE A NINGUNA RED</v>
      </c>
      <c r="H6349" s="9" t="str">
        <f>+VLOOKUP(datosAvance[[#This Row],[renaes]],eess!$A$1:$G$189,4,FALSE)</f>
        <v>NO PERTENECE A NINGUNA MICRORED</v>
      </c>
      <c r="I6349" s="9" t="str">
        <f>+VLOOKUP(datosAvance[[#This Row],[renaes]],eess!$A$1:$G$189,6,FALSE)</f>
        <v>CHICLAYO</v>
      </c>
      <c r="J6349" s="9" t="str">
        <f>+VLOOKUP(datosAvance[[#This Row],[renaes]],eess!$A$1:$G$189,7,FALSE)</f>
        <v>CHICLAYO</v>
      </c>
    </row>
    <row r="6350" spans="1:10" x14ac:dyDescent="0.25">
      <c r="A6350">
        <v>4329</v>
      </c>
      <c r="B6350">
        <v>2</v>
      </c>
      <c r="C6350" t="s">
        <v>245</v>
      </c>
      <c r="D6350">
        <v>2</v>
      </c>
      <c r="E6350" t="s">
        <v>5</v>
      </c>
      <c r="F6350" s="9" t="str">
        <f>+VLOOKUP(datosAvance[[#This Row],[renaes]],eess!$A$1:$G$189,2,FALSE)</f>
        <v>EL BOSQUE</v>
      </c>
      <c r="G6350" s="9" t="str">
        <f>+VLOOKUP(datosAvance[[#This Row],[renaes]],eess!$A$1:$G$189,3,FALSE)</f>
        <v>CHICLAYO</v>
      </c>
      <c r="H6350" s="9" t="str">
        <f>+VLOOKUP(datosAvance[[#This Row],[renaes]],eess!$A$1:$G$189,4,FALSE)</f>
        <v>LA VICTORIA</v>
      </c>
      <c r="I6350" s="9" t="str">
        <f>+VLOOKUP(datosAvance[[#This Row],[renaes]],eess!$A$1:$G$189,6,FALSE)</f>
        <v>CHICLAYO</v>
      </c>
      <c r="J6350" s="9" t="str">
        <f>+VLOOKUP(datosAvance[[#This Row],[renaes]],eess!$A$1:$G$189,7,FALSE)</f>
        <v>LA VICTORIA</v>
      </c>
    </row>
    <row r="6351" spans="1:10" x14ac:dyDescent="0.25">
      <c r="A6351">
        <v>4370</v>
      </c>
      <c r="B6351">
        <v>6</v>
      </c>
      <c r="C6351" t="s">
        <v>245</v>
      </c>
      <c r="D6351">
        <v>2</v>
      </c>
      <c r="E6351" t="s">
        <v>5</v>
      </c>
      <c r="F6351" s="9" t="str">
        <f>+VLOOKUP(datosAvance[[#This Row],[renaes]],eess!$A$1:$G$189,2,FALSE)</f>
        <v>HOSPITAL BELEN - LAMBAYEQUE</v>
      </c>
      <c r="G6351" s="9" t="str">
        <f>+VLOOKUP(datosAvance[[#This Row],[renaes]],eess!$A$1:$G$189,3,FALSE)</f>
        <v>NO PERTENECE A NINGUNA RED</v>
      </c>
      <c r="H6351" s="9" t="str">
        <f>+VLOOKUP(datosAvance[[#This Row],[renaes]],eess!$A$1:$G$189,4,FALSE)</f>
        <v>NO PERTENECE A NINGUNA MICRORED</v>
      </c>
      <c r="I6351" s="9" t="str">
        <f>+VLOOKUP(datosAvance[[#This Row],[renaes]],eess!$A$1:$G$189,6,FALSE)</f>
        <v>LAMBAYEQUE</v>
      </c>
      <c r="J6351" s="9" t="str">
        <f>+VLOOKUP(datosAvance[[#This Row],[renaes]],eess!$A$1:$G$189,7,FALSE)</f>
        <v>LAMBAYEQUE</v>
      </c>
    </row>
    <row r="6352" spans="1:10" x14ac:dyDescent="0.25">
      <c r="A6352">
        <v>4373</v>
      </c>
      <c r="B6352">
        <v>1</v>
      </c>
      <c r="C6352" t="s">
        <v>245</v>
      </c>
      <c r="D6352">
        <v>2</v>
      </c>
      <c r="E6352" t="s">
        <v>5</v>
      </c>
      <c r="F6352" s="9" t="str">
        <f>+VLOOKUP(datosAvance[[#This Row],[renaes]],eess!$A$1:$G$189,2,FALSE)</f>
        <v>TORIBIA CASTRO CHIRINOS</v>
      </c>
      <c r="G6352" s="9" t="str">
        <f>+VLOOKUP(datosAvance[[#This Row],[renaes]],eess!$A$1:$G$189,3,FALSE)</f>
        <v>LAMBAYEQUE</v>
      </c>
      <c r="H6352" s="9" t="str">
        <f>+VLOOKUP(datosAvance[[#This Row],[renaes]],eess!$A$1:$G$189,4,FALSE)</f>
        <v>LAMBAYEQUE</v>
      </c>
      <c r="I6352" s="9" t="str">
        <f>+VLOOKUP(datosAvance[[#This Row],[renaes]],eess!$A$1:$G$189,6,FALSE)</f>
        <v>LAMBAYEQUE</v>
      </c>
      <c r="J6352" s="9" t="str">
        <f>+VLOOKUP(datosAvance[[#This Row],[renaes]],eess!$A$1:$G$189,7,FALSE)</f>
        <v>LAMBAYEQUE</v>
      </c>
    </row>
    <row r="6353" spans="1:10" x14ac:dyDescent="0.25">
      <c r="A6353">
        <v>4376</v>
      </c>
      <c r="B6353">
        <v>1</v>
      </c>
      <c r="C6353" t="s">
        <v>245</v>
      </c>
      <c r="D6353">
        <v>2</v>
      </c>
      <c r="E6353" t="s">
        <v>5</v>
      </c>
      <c r="F6353" s="9" t="str">
        <f>+VLOOKUP(datosAvance[[#This Row],[renaes]],eess!$A$1:$G$189,2,FALSE)</f>
        <v>ILLIMO</v>
      </c>
      <c r="G6353" s="9" t="str">
        <f>+VLOOKUP(datosAvance[[#This Row],[renaes]],eess!$A$1:$G$189,3,FALSE)</f>
        <v>LAMBAYEQUE</v>
      </c>
      <c r="H6353" s="9" t="str">
        <f>+VLOOKUP(datosAvance[[#This Row],[renaes]],eess!$A$1:$G$189,4,FALSE)</f>
        <v>ILLIMO</v>
      </c>
      <c r="I6353" s="9" t="str">
        <f>+VLOOKUP(datosAvance[[#This Row],[renaes]],eess!$A$1:$G$189,6,FALSE)</f>
        <v>LAMBAYEQUE</v>
      </c>
      <c r="J6353" s="9" t="str">
        <f>+VLOOKUP(datosAvance[[#This Row],[renaes]],eess!$A$1:$G$189,7,FALSE)</f>
        <v>ILLIMO</v>
      </c>
    </row>
    <row r="6354" spans="1:10" x14ac:dyDescent="0.25">
      <c r="A6354">
        <v>4429</v>
      </c>
      <c r="B6354">
        <v>2</v>
      </c>
      <c r="C6354" t="s">
        <v>245</v>
      </c>
      <c r="D6354">
        <v>2</v>
      </c>
      <c r="E6354" t="s">
        <v>5</v>
      </c>
      <c r="F6354" s="9" t="str">
        <f>+VLOOKUP(datosAvance[[#This Row],[renaes]],eess!$A$1:$G$189,2,FALSE)</f>
        <v>CRUZ DEL MEDANO</v>
      </c>
      <c r="G6354" s="9" t="str">
        <f>+VLOOKUP(datosAvance[[#This Row],[renaes]],eess!$A$1:$G$189,3,FALSE)</f>
        <v>LAMBAYEQUE</v>
      </c>
      <c r="H6354" s="9" t="str">
        <f>+VLOOKUP(datosAvance[[#This Row],[renaes]],eess!$A$1:$G$189,4,FALSE)</f>
        <v>MORROPE</v>
      </c>
      <c r="I6354" s="9" t="str">
        <f>+VLOOKUP(datosAvance[[#This Row],[renaes]],eess!$A$1:$G$189,6,FALSE)</f>
        <v>LAMBAYEQUE</v>
      </c>
      <c r="J6354" s="9" t="str">
        <f>+VLOOKUP(datosAvance[[#This Row],[renaes]],eess!$A$1:$G$189,7,FALSE)</f>
        <v>MORROPE</v>
      </c>
    </row>
    <row r="6355" spans="1:10" x14ac:dyDescent="0.25">
      <c r="A6355">
        <v>7306</v>
      </c>
      <c r="B6355">
        <v>1</v>
      </c>
      <c r="C6355" t="s">
        <v>245</v>
      </c>
      <c r="D6355">
        <v>2</v>
      </c>
      <c r="E6355" t="s">
        <v>5</v>
      </c>
      <c r="F6355" s="9" t="str">
        <f>+VLOOKUP(datosAvance[[#This Row],[renaes]],eess!$A$1:$G$189,2,FALSE)</f>
        <v>LAS FLORES DE LA PRADERA</v>
      </c>
      <c r="G6355" s="9" t="str">
        <f>+VLOOKUP(datosAvance[[#This Row],[renaes]],eess!$A$1:$G$189,3,FALSE)</f>
        <v>CHICLAYO</v>
      </c>
      <c r="H6355" s="9" t="str">
        <f>+VLOOKUP(datosAvance[[#This Row],[renaes]],eess!$A$1:$G$189,4,FALSE)</f>
        <v>PIMENTEL</v>
      </c>
      <c r="I6355" s="9" t="str">
        <f>+VLOOKUP(datosAvance[[#This Row],[renaes]],eess!$A$1:$G$189,6,FALSE)</f>
        <v>CHICLAYO</v>
      </c>
      <c r="J6355" s="9" t="str">
        <f>+VLOOKUP(datosAvance[[#This Row],[renaes]],eess!$A$1:$G$189,7,FALSE)</f>
        <v>PIMENTEL</v>
      </c>
    </row>
    <row r="6356" spans="1:10" x14ac:dyDescent="0.25">
      <c r="A6356">
        <v>9468</v>
      </c>
      <c r="B6356">
        <v>2</v>
      </c>
      <c r="C6356" t="s">
        <v>245</v>
      </c>
      <c r="D6356">
        <v>2</v>
      </c>
      <c r="E6356" t="s">
        <v>5</v>
      </c>
      <c r="F6356" s="9" t="str">
        <f>+VLOOKUP(datosAvance[[#This Row],[renaes]],eess!$A$1:$G$189,2,FALSE)</f>
        <v>CORRAL DE PIEDRA</v>
      </c>
      <c r="G6356" s="9" t="str">
        <f>+VLOOKUP(datosAvance[[#This Row],[renaes]],eess!$A$1:$G$189,3,FALSE)</f>
        <v>LAMBAYEQUE</v>
      </c>
      <c r="H6356" s="9" t="str">
        <f>+VLOOKUP(datosAvance[[#This Row],[renaes]],eess!$A$1:$G$189,4,FALSE)</f>
        <v>SALAS</v>
      </c>
      <c r="I6356" s="9" t="str">
        <f>+VLOOKUP(datosAvance[[#This Row],[renaes]],eess!$A$1:$G$189,6,FALSE)</f>
        <v>LAMBAYEQUE</v>
      </c>
      <c r="J6356" s="9" t="str">
        <f>+VLOOKUP(datosAvance[[#This Row],[renaes]],eess!$A$1:$G$189,7,FALSE)</f>
        <v>SALAS</v>
      </c>
    </row>
    <row r="6357" spans="1:10" x14ac:dyDescent="0.25">
      <c r="A6357">
        <v>11470</v>
      </c>
      <c r="B6357">
        <v>3</v>
      </c>
      <c r="C6357" t="s">
        <v>245</v>
      </c>
      <c r="D6357">
        <v>3</v>
      </c>
      <c r="E6357" t="s">
        <v>5</v>
      </c>
      <c r="F6357" s="9" t="str">
        <f>+VLOOKUP(datosAvance[[#This Row],[renaes]],eess!$A$1:$G$189,2,FALSE)</f>
        <v>HOSPITAL REGIONAL LAMBAYEQUE</v>
      </c>
      <c r="G6357" s="9" t="str">
        <f>+VLOOKUP(datosAvance[[#This Row],[renaes]],eess!$A$1:$G$189,3,FALSE)</f>
        <v>NO PERTENECE A NINGUNA RED</v>
      </c>
      <c r="H6357" s="9" t="str">
        <f>+VLOOKUP(datosAvance[[#This Row],[renaes]],eess!$A$1:$G$189,4,FALSE)</f>
        <v>NO PERTENECE A NINGUNA MICRORED</v>
      </c>
      <c r="I6357" s="9" t="str">
        <f>+VLOOKUP(datosAvance[[#This Row],[renaes]],eess!$A$1:$G$189,6,FALSE)</f>
        <v>CHICLAYO</v>
      </c>
      <c r="J6357" s="9" t="str">
        <f>+VLOOKUP(datosAvance[[#This Row],[renaes]],eess!$A$1:$G$189,7,FALSE)</f>
        <v>CHICLAYO</v>
      </c>
    </row>
    <row r="6358" spans="1:10" x14ac:dyDescent="0.25">
      <c r="A6358">
        <v>4318</v>
      </c>
      <c r="B6358">
        <v>1</v>
      </c>
      <c r="C6358" t="s">
        <v>245</v>
      </c>
      <c r="D6358">
        <v>3</v>
      </c>
      <c r="E6358" t="s">
        <v>5</v>
      </c>
      <c r="F6358" s="9" t="str">
        <f>+VLOOKUP(datosAvance[[#This Row],[renaes]],eess!$A$1:$G$189,2,FALSE)</f>
        <v>JOSE OLAYA</v>
      </c>
      <c r="G6358" s="9" t="str">
        <f>+VLOOKUP(datosAvance[[#This Row],[renaes]],eess!$A$1:$G$189,3,FALSE)</f>
        <v>CHICLAYO</v>
      </c>
      <c r="H6358" s="9" t="str">
        <f>+VLOOKUP(datosAvance[[#This Row],[renaes]],eess!$A$1:$G$189,4,FALSE)</f>
        <v>CHICLAYO</v>
      </c>
      <c r="I6358" s="9" t="str">
        <f>+VLOOKUP(datosAvance[[#This Row],[renaes]],eess!$A$1:$G$189,6,FALSE)</f>
        <v>CHICLAYO</v>
      </c>
      <c r="J6358" s="9" t="str">
        <f>+VLOOKUP(datosAvance[[#This Row],[renaes]],eess!$A$1:$G$189,7,FALSE)</f>
        <v>CHICLAYO</v>
      </c>
    </row>
    <row r="6359" spans="1:10" x14ac:dyDescent="0.25">
      <c r="A6359">
        <v>4320</v>
      </c>
      <c r="B6359">
        <v>1</v>
      </c>
      <c r="C6359" t="s">
        <v>245</v>
      </c>
      <c r="D6359">
        <v>3</v>
      </c>
      <c r="E6359" t="s">
        <v>5</v>
      </c>
      <c r="F6359" s="9" t="str">
        <f>+VLOOKUP(datosAvance[[#This Row],[renaes]],eess!$A$1:$G$189,2,FALSE)</f>
        <v>JORGE CHAVEZ</v>
      </c>
      <c r="G6359" s="9" t="str">
        <f>+VLOOKUP(datosAvance[[#This Row],[renaes]],eess!$A$1:$G$189,3,FALSE)</f>
        <v>CHICLAYO</v>
      </c>
      <c r="H6359" s="9" t="str">
        <f>+VLOOKUP(datosAvance[[#This Row],[renaes]],eess!$A$1:$G$189,4,FALSE)</f>
        <v>CHICLAYO</v>
      </c>
      <c r="I6359" s="9" t="str">
        <f>+VLOOKUP(datosAvance[[#This Row],[renaes]],eess!$A$1:$G$189,6,FALSE)</f>
        <v>CHICLAYO</v>
      </c>
      <c r="J6359" s="9" t="str">
        <f>+VLOOKUP(datosAvance[[#This Row],[renaes]],eess!$A$1:$G$189,7,FALSE)</f>
        <v>CHICLAYO</v>
      </c>
    </row>
    <row r="6360" spans="1:10" x14ac:dyDescent="0.25">
      <c r="A6360">
        <v>4321</v>
      </c>
      <c r="B6360">
        <v>3</v>
      </c>
      <c r="C6360" t="s">
        <v>245</v>
      </c>
      <c r="D6360">
        <v>3</v>
      </c>
      <c r="E6360" t="s">
        <v>5</v>
      </c>
      <c r="F6360" s="9" t="str">
        <f>+VLOOKUP(datosAvance[[#This Row],[renaes]],eess!$A$1:$G$189,2,FALSE)</f>
        <v>TUPAC AMARU</v>
      </c>
      <c r="G6360" s="9" t="str">
        <f>+VLOOKUP(datosAvance[[#This Row],[renaes]],eess!$A$1:$G$189,3,FALSE)</f>
        <v>CHICLAYO</v>
      </c>
      <c r="H6360" s="9" t="str">
        <f>+VLOOKUP(datosAvance[[#This Row],[renaes]],eess!$A$1:$G$189,4,FALSE)</f>
        <v>CHICLAYO</v>
      </c>
      <c r="I6360" s="9" t="str">
        <f>+VLOOKUP(datosAvance[[#This Row],[renaes]],eess!$A$1:$G$189,6,FALSE)</f>
        <v>CHICLAYO</v>
      </c>
      <c r="J6360" s="9" t="str">
        <f>+VLOOKUP(datosAvance[[#This Row],[renaes]],eess!$A$1:$G$189,7,FALSE)</f>
        <v>CHICLAYO</v>
      </c>
    </row>
    <row r="6361" spans="1:10" x14ac:dyDescent="0.25">
      <c r="A6361">
        <v>4329</v>
      </c>
      <c r="B6361">
        <v>1</v>
      </c>
      <c r="C6361" t="s">
        <v>245</v>
      </c>
      <c r="D6361">
        <v>3</v>
      </c>
      <c r="E6361" t="s">
        <v>5</v>
      </c>
      <c r="F6361" s="9" t="str">
        <f>+VLOOKUP(datosAvance[[#This Row],[renaes]],eess!$A$1:$G$189,2,FALSE)</f>
        <v>EL BOSQUE</v>
      </c>
      <c r="G6361" s="9" t="str">
        <f>+VLOOKUP(datosAvance[[#This Row],[renaes]],eess!$A$1:$G$189,3,FALSE)</f>
        <v>CHICLAYO</v>
      </c>
      <c r="H6361" s="9" t="str">
        <f>+VLOOKUP(datosAvance[[#This Row],[renaes]],eess!$A$1:$G$189,4,FALSE)</f>
        <v>LA VICTORIA</v>
      </c>
      <c r="I6361" s="9" t="str">
        <f>+VLOOKUP(datosAvance[[#This Row],[renaes]],eess!$A$1:$G$189,6,FALSE)</f>
        <v>CHICLAYO</v>
      </c>
      <c r="J6361" s="9" t="str">
        <f>+VLOOKUP(datosAvance[[#This Row],[renaes]],eess!$A$1:$G$189,7,FALSE)</f>
        <v>LA VICTORIA</v>
      </c>
    </row>
    <row r="6362" spans="1:10" x14ac:dyDescent="0.25">
      <c r="A6362">
        <v>4331</v>
      </c>
      <c r="B6362">
        <v>1</v>
      </c>
      <c r="C6362" t="s">
        <v>245</v>
      </c>
      <c r="D6362">
        <v>3</v>
      </c>
      <c r="E6362" t="s">
        <v>5</v>
      </c>
      <c r="F6362" s="9" t="str">
        <f>+VLOOKUP(datosAvance[[#This Row],[renaes]],eess!$A$1:$G$189,2,FALSE)</f>
        <v>JOSE LEONARDO ORTIZ</v>
      </c>
      <c r="G6362" s="9" t="str">
        <f>+VLOOKUP(datosAvance[[#This Row],[renaes]],eess!$A$1:$G$189,3,FALSE)</f>
        <v>CHICLAYO</v>
      </c>
      <c r="H6362" s="9" t="str">
        <f>+VLOOKUP(datosAvance[[#This Row],[renaes]],eess!$A$1:$G$189,4,FALSE)</f>
        <v>JOSE LEONARDO ORTIZ</v>
      </c>
      <c r="I6362" s="9" t="str">
        <f>+VLOOKUP(datosAvance[[#This Row],[renaes]],eess!$A$1:$G$189,6,FALSE)</f>
        <v>CHICLAYO</v>
      </c>
      <c r="J6362" s="9" t="str">
        <f>+VLOOKUP(datosAvance[[#This Row],[renaes]],eess!$A$1:$G$189,7,FALSE)</f>
        <v>JOSE LEONARDO ORTIZ</v>
      </c>
    </row>
    <row r="6363" spans="1:10" x14ac:dyDescent="0.25">
      <c r="A6363">
        <v>4370</v>
      </c>
      <c r="B6363">
        <v>1</v>
      </c>
      <c r="C6363" t="s">
        <v>245</v>
      </c>
      <c r="D6363">
        <v>3</v>
      </c>
      <c r="E6363" t="s">
        <v>5</v>
      </c>
      <c r="F6363" s="9" t="str">
        <f>+VLOOKUP(datosAvance[[#This Row],[renaes]],eess!$A$1:$G$189,2,FALSE)</f>
        <v>HOSPITAL BELEN - LAMBAYEQUE</v>
      </c>
      <c r="G6363" s="9" t="str">
        <f>+VLOOKUP(datosAvance[[#This Row],[renaes]],eess!$A$1:$G$189,3,FALSE)</f>
        <v>NO PERTENECE A NINGUNA RED</v>
      </c>
      <c r="H6363" s="9" t="str">
        <f>+VLOOKUP(datosAvance[[#This Row],[renaes]],eess!$A$1:$G$189,4,FALSE)</f>
        <v>NO PERTENECE A NINGUNA MICRORED</v>
      </c>
      <c r="I6363" s="9" t="str">
        <f>+VLOOKUP(datosAvance[[#This Row],[renaes]],eess!$A$1:$G$189,6,FALSE)</f>
        <v>LAMBAYEQUE</v>
      </c>
      <c r="J6363" s="9" t="str">
        <f>+VLOOKUP(datosAvance[[#This Row],[renaes]],eess!$A$1:$G$189,7,FALSE)</f>
        <v>LAMBAYEQUE</v>
      </c>
    </row>
    <row r="6364" spans="1:10" x14ac:dyDescent="0.25">
      <c r="A6364">
        <v>4373</v>
      </c>
      <c r="B6364">
        <v>1</v>
      </c>
      <c r="C6364" t="s">
        <v>245</v>
      </c>
      <c r="D6364">
        <v>3</v>
      </c>
      <c r="E6364" t="s">
        <v>5</v>
      </c>
      <c r="F6364" s="9" t="str">
        <f>+VLOOKUP(datosAvance[[#This Row],[renaes]],eess!$A$1:$G$189,2,FALSE)</f>
        <v>TORIBIA CASTRO CHIRINOS</v>
      </c>
      <c r="G6364" s="9" t="str">
        <f>+VLOOKUP(datosAvance[[#This Row],[renaes]],eess!$A$1:$G$189,3,FALSE)</f>
        <v>LAMBAYEQUE</v>
      </c>
      <c r="H6364" s="9" t="str">
        <f>+VLOOKUP(datosAvance[[#This Row],[renaes]],eess!$A$1:$G$189,4,FALSE)</f>
        <v>LAMBAYEQUE</v>
      </c>
      <c r="I6364" s="9" t="str">
        <f>+VLOOKUP(datosAvance[[#This Row],[renaes]],eess!$A$1:$G$189,6,FALSE)</f>
        <v>LAMBAYEQUE</v>
      </c>
      <c r="J6364" s="9" t="str">
        <f>+VLOOKUP(datosAvance[[#This Row],[renaes]],eess!$A$1:$G$189,7,FALSE)</f>
        <v>LAMBAYEQUE</v>
      </c>
    </row>
    <row r="6365" spans="1:10" x14ac:dyDescent="0.25">
      <c r="A6365">
        <v>4377</v>
      </c>
      <c r="B6365">
        <v>1</v>
      </c>
      <c r="C6365" t="s">
        <v>245</v>
      </c>
      <c r="D6365">
        <v>3</v>
      </c>
      <c r="E6365" t="s">
        <v>5</v>
      </c>
      <c r="F6365" s="9" t="str">
        <f>+VLOOKUP(datosAvance[[#This Row],[renaes]],eess!$A$1:$G$189,2,FALSE)</f>
        <v>CHIRIMOYO</v>
      </c>
      <c r="G6365" s="9" t="str">
        <f>+VLOOKUP(datosAvance[[#This Row],[renaes]],eess!$A$1:$G$189,3,FALSE)</f>
        <v>LAMBAYEQUE</v>
      </c>
      <c r="H6365" s="9" t="str">
        <f>+VLOOKUP(datosAvance[[#This Row],[renaes]],eess!$A$1:$G$189,4,FALSE)</f>
        <v>ILLIMO</v>
      </c>
      <c r="I6365" s="9" t="str">
        <f>+VLOOKUP(datosAvance[[#This Row],[renaes]],eess!$A$1:$G$189,6,FALSE)</f>
        <v>LAMBAYEQUE</v>
      </c>
      <c r="J6365" s="9" t="str">
        <f>+VLOOKUP(datosAvance[[#This Row],[renaes]],eess!$A$1:$G$189,7,FALSE)</f>
        <v>ILLIMO</v>
      </c>
    </row>
    <row r="6366" spans="1:10" x14ac:dyDescent="0.25">
      <c r="A6366">
        <v>4383</v>
      </c>
      <c r="B6366">
        <v>1</v>
      </c>
      <c r="C6366" t="s">
        <v>245</v>
      </c>
      <c r="D6366">
        <v>3</v>
      </c>
      <c r="E6366" t="s">
        <v>5</v>
      </c>
      <c r="F6366" s="9" t="str">
        <f>+VLOOKUP(datosAvance[[#This Row],[renaes]],eess!$A$1:$G$189,2,FALSE)</f>
        <v>PAREDONES MUY FINCA</v>
      </c>
      <c r="G6366" s="9" t="str">
        <f>+VLOOKUP(datosAvance[[#This Row],[renaes]],eess!$A$1:$G$189,3,FALSE)</f>
        <v>LAMBAYEQUE</v>
      </c>
      <c r="H6366" s="9" t="str">
        <f>+VLOOKUP(datosAvance[[#This Row],[renaes]],eess!$A$1:$G$189,4,FALSE)</f>
        <v>MOCHUMI</v>
      </c>
      <c r="I6366" s="9" t="str">
        <f>+VLOOKUP(datosAvance[[#This Row],[renaes]],eess!$A$1:$G$189,6,FALSE)</f>
        <v>LAMBAYEQUE</v>
      </c>
      <c r="J6366" s="9" t="str">
        <f>+VLOOKUP(datosAvance[[#This Row],[renaes]],eess!$A$1:$G$189,7,FALSE)</f>
        <v>MOCHUMI</v>
      </c>
    </row>
    <row r="6367" spans="1:10" x14ac:dyDescent="0.25">
      <c r="A6367">
        <v>4407</v>
      </c>
      <c r="B6367">
        <v>2</v>
      </c>
      <c r="C6367" t="s">
        <v>245</v>
      </c>
      <c r="D6367">
        <v>3</v>
      </c>
      <c r="E6367" t="s">
        <v>5</v>
      </c>
      <c r="F6367" s="9" t="str">
        <f>+VLOOKUP(datosAvance[[#This Row],[renaes]],eess!$A$1:$G$189,2,FALSE)</f>
        <v>OLMOS</v>
      </c>
      <c r="G6367" s="9" t="str">
        <f>+VLOOKUP(datosAvance[[#This Row],[renaes]],eess!$A$1:$G$189,3,FALSE)</f>
        <v>LAMBAYEQUE</v>
      </c>
      <c r="H6367" s="9" t="str">
        <f>+VLOOKUP(datosAvance[[#This Row],[renaes]],eess!$A$1:$G$189,4,FALSE)</f>
        <v>OLMOS</v>
      </c>
      <c r="I6367" s="9" t="str">
        <f>+VLOOKUP(datosAvance[[#This Row],[renaes]],eess!$A$1:$G$189,6,FALSE)</f>
        <v>LAMBAYEQUE</v>
      </c>
      <c r="J6367" s="9" t="str">
        <f>+VLOOKUP(datosAvance[[#This Row],[renaes]],eess!$A$1:$G$189,7,FALSE)</f>
        <v>OLMOS</v>
      </c>
    </row>
    <row r="6368" spans="1:10" x14ac:dyDescent="0.25">
      <c r="A6368">
        <v>4429</v>
      </c>
      <c r="B6368">
        <v>4</v>
      </c>
      <c r="C6368" t="s">
        <v>245</v>
      </c>
      <c r="D6368">
        <v>3</v>
      </c>
      <c r="E6368" t="s">
        <v>5</v>
      </c>
      <c r="F6368" s="9" t="str">
        <f>+VLOOKUP(datosAvance[[#This Row],[renaes]],eess!$A$1:$G$189,2,FALSE)</f>
        <v>CRUZ DEL MEDANO</v>
      </c>
      <c r="G6368" s="9" t="str">
        <f>+VLOOKUP(datosAvance[[#This Row],[renaes]],eess!$A$1:$G$189,3,FALSE)</f>
        <v>LAMBAYEQUE</v>
      </c>
      <c r="H6368" s="9" t="str">
        <f>+VLOOKUP(datosAvance[[#This Row],[renaes]],eess!$A$1:$G$189,4,FALSE)</f>
        <v>MORROPE</v>
      </c>
      <c r="I6368" s="9" t="str">
        <f>+VLOOKUP(datosAvance[[#This Row],[renaes]],eess!$A$1:$G$189,6,FALSE)</f>
        <v>LAMBAYEQUE</v>
      </c>
      <c r="J6368" s="9" t="str">
        <f>+VLOOKUP(datosAvance[[#This Row],[renaes]],eess!$A$1:$G$189,7,FALSE)</f>
        <v>MORROPE</v>
      </c>
    </row>
    <row r="6369" spans="1:10" x14ac:dyDescent="0.25">
      <c r="A6369">
        <v>11470</v>
      </c>
      <c r="B6369">
        <v>5</v>
      </c>
      <c r="C6369" t="s">
        <v>245</v>
      </c>
      <c r="D6369">
        <v>4</v>
      </c>
      <c r="E6369" t="s">
        <v>5</v>
      </c>
      <c r="F6369" s="9" t="str">
        <f>+VLOOKUP(datosAvance[[#This Row],[renaes]],eess!$A$1:$G$189,2,FALSE)</f>
        <v>HOSPITAL REGIONAL LAMBAYEQUE</v>
      </c>
      <c r="G6369" s="9" t="str">
        <f>+VLOOKUP(datosAvance[[#This Row],[renaes]],eess!$A$1:$G$189,3,FALSE)</f>
        <v>NO PERTENECE A NINGUNA RED</v>
      </c>
      <c r="H6369" s="9" t="str">
        <f>+VLOOKUP(datosAvance[[#This Row],[renaes]],eess!$A$1:$G$189,4,FALSE)</f>
        <v>NO PERTENECE A NINGUNA MICRORED</v>
      </c>
      <c r="I6369" s="9" t="str">
        <f>+VLOOKUP(datosAvance[[#This Row],[renaes]],eess!$A$1:$G$189,6,FALSE)</f>
        <v>CHICLAYO</v>
      </c>
      <c r="J6369" s="9" t="str">
        <f>+VLOOKUP(datosAvance[[#This Row],[renaes]],eess!$A$1:$G$189,7,FALSE)</f>
        <v>CHICLAYO</v>
      </c>
    </row>
    <row r="6370" spans="1:10" x14ac:dyDescent="0.25">
      <c r="A6370">
        <v>4329</v>
      </c>
      <c r="B6370">
        <v>1</v>
      </c>
      <c r="C6370" t="s">
        <v>245</v>
      </c>
      <c r="D6370">
        <v>4</v>
      </c>
      <c r="E6370" t="s">
        <v>5</v>
      </c>
      <c r="F6370" s="9" t="str">
        <f>+VLOOKUP(datosAvance[[#This Row],[renaes]],eess!$A$1:$G$189,2,FALSE)</f>
        <v>EL BOSQUE</v>
      </c>
      <c r="G6370" s="9" t="str">
        <f>+VLOOKUP(datosAvance[[#This Row],[renaes]],eess!$A$1:$G$189,3,FALSE)</f>
        <v>CHICLAYO</v>
      </c>
      <c r="H6370" s="9" t="str">
        <f>+VLOOKUP(datosAvance[[#This Row],[renaes]],eess!$A$1:$G$189,4,FALSE)</f>
        <v>LA VICTORIA</v>
      </c>
      <c r="I6370" s="9" t="str">
        <f>+VLOOKUP(datosAvance[[#This Row],[renaes]],eess!$A$1:$G$189,6,FALSE)</f>
        <v>CHICLAYO</v>
      </c>
      <c r="J6370" s="9" t="str">
        <f>+VLOOKUP(datosAvance[[#This Row],[renaes]],eess!$A$1:$G$189,7,FALSE)</f>
        <v>LA VICTORIA</v>
      </c>
    </row>
    <row r="6371" spans="1:10" x14ac:dyDescent="0.25">
      <c r="A6371">
        <v>4337</v>
      </c>
      <c r="B6371">
        <v>1</v>
      </c>
      <c r="C6371" t="s">
        <v>245</v>
      </c>
      <c r="D6371">
        <v>4</v>
      </c>
      <c r="E6371" t="s">
        <v>5</v>
      </c>
      <c r="F6371" s="9" t="str">
        <f>+VLOOKUP(datosAvance[[#This Row],[renaes]],eess!$A$1:$G$189,2,FALSE)</f>
        <v>PAMPA LA VICTORIA</v>
      </c>
      <c r="G6371" s="9" t="str">
        <f>+VLOOKUP(datosAvance[[#This Row],[renaes]],eess!$A$1:$G$189,3,FALSE)</f>
        <v>CHICLAYO</v>
      </c>
      <c r="H6371" s="9" t="str">
        <f>+VLOOKUP(datosAvance[[#This Row],[renaes]],eess!$A$1:$G$189,4,FALSE)</f>
        <v>POSOPE ALTO</v>
      </c>
      <c r="I6371" s="9" t="str">
        <f>+VLOOKUP(datosAvance[[#This Row],[renaes]],eess!$A$1:$G$189,6,FALSE)</f>
        <v>CHICLAYO</v>
      </c>
      <c r="J6371" s="9" t="str">
        <f>+VLOOKUP(datosAvance[[#This Row],[renaes]],eess!$A$1:$G$189,7,FALSE)</f>
        <v>PATAPO</v>
      </c>
    </row>
    <row r="6372" spans="1:10" x14ac:dyDescent="0.25">
      <c r="A6372">
        <v>4370</v>
      </c>
      <c r="B6372">
        <v>1</v>
      </c>
      <c r="C6372" t="s">
        <v>245</v>
      </c>
      <c r="D6372">
        <v>4</v>
      </c>
      <c r="E6372" t="s">
        <v>5</v>
      </c>
      <c r="F6372" s="9" t="str">
        <f>+VLOOKUP(datosAvance[[#This Row],[renaes]],eess!$A$1:$G$189,2,FALSE)</f>
        <v>HOSPITAL BELEN - LAMBAYEQUE</v>
      </c>
      <c r="G6372" s="9" t="str">
        <f>+VLOOKUP(datosAvance[[#This Row],[renaes]],eess!$A$1:$G$189,3,FALSE)</f>
        <v>NO PERTENECE A NINGUNA RED</v>
      </c>
      <c r="H6372" s="9" t="str">
        <f>+VLOOKUP(datosAvance[[#This Row],[renaes]],eess!$A$1:$G$189,4,FALSE)</f>
        <v>NO PERTENECE A NINGUNA MICRORED</v>
      </c>
      <c r="I6372" s="9" t="str">
        <f>+VLOOKUP(datosAvance[[#This Row],[renaes]],eess!$A$1:$G$189,6,FALSE)</f>
        <v>LAMBAYEQUE</v>
      </c>
      <c r="J6372" s="9" t="str">
        <f>+VLOOKUP(datosAvance[[#This Row],[renaes]],eess!$A$1:$G$189,7,FALSE)</f>
        <v>LAMBAYEQUE</v>
      </c>
    </row>
    <row r="6373" spans="1:10" x14ac:dyDescent="0.25">
      <c r="A6373">
        <v>4376</v>
      </c>
      <c r="B6373">
        <v>1</v>
      </c>
      <c r="C6373" t="s">
        <v>245</v>
      </c>
      <c r="D6373">
        <v>4</v>
      </c>
      <c r="E6373" t="s">
        <v>5</v>
      </c>
      <c r="F6373" s="9" t="str">
        <f>+VLOOKUP(datosAvance[[#This Row],[renaes]],eess!$A$1:$G$189,2,FALSE)</f>
        <v>ILLIMO</v>
      </c>
      <c r="G6373" s="9" t="str">
        <f>+VLOOKUP(datosAvance[[#This Row],[renaes]],eess!$A$1:$G$189,3,FALSE)</f>
        <v>LAMBAYEQUE</v>
      </c>
      <c r="H6373" s="9" t="str">
        <f>+VLOOKUP(datosAvance[[#This Row],[renaes]],eess!$A$1:$G$189,4,FALSE)</f>
        <v>ILLIMO</v>
      </c>
      <c r="I6373" s="9" t="str">
        <f>+VLOOKUP(datosAvance[[#This Row],[renaes]],eess!$A$1:$G$189,6,FALSE)</f>
        <v>LAMBAYEQUE</v>
      </c>
      <c r="J6373" s="9" t="str">
        <f>+VLOOKUP(datosAvance[[#This Row],[renaes]],eess!$A$1:$G$189,7,FALSE)</f>
        <v>ILLIMO</v>
      </c>
    </row>
    <row r="6374" spans="1:10" x14ac:dyDescent="0.25">
      <c r="A6374">
        <v>4377</v>
      </c>
      <c r="B6374">
        <v>1</v>
      </c>
      <c r="C6374" t="s">
        <v>245</v>
      </c>
      <c r="D6374">
        <v>4</v>
      </c>
      <c r="E6374" t="s">
        <v>5</v>
      </c>
      <c r="F6374" s="9" t="str">
        <f>+VLOOKUP(datosAvance[[#This Row],[renaes]],eess!$A$1:$G$189,2,FALSE)</f>
        <v>CHIRIMOYO</v>
      </c>
      <c r="G6374" s="9" t="str">
        <f>+VLOOKUP(datosAvance[[#This Row],[renaes]],eess!$A$1:$G$189,3,FALSE)</f>
        <v>LAMBAYEQUE</v>
      </c>
      <c r="H6374" s="9" t="str">
        <f>+VLOOKUP(datosAvance[[#This Row],[renaes]],eess!$A$1:$G$189,4,FALSE)</f>
        <v>ILLIMO</v>
      </c>
      <c r="I6374" s="9" t="str">
        <f>+VLOOKUP(datosAvance[[#This Row],[renaes]],eess!$A$1:$G$189,6,FALSE)</f>
        <v>LAMBAYEQUE</v>
      </c>
      <c r="J6374" s="9" t="str">
        <f>+VLOOKUP(datosAvance[[#This Row],[renaes]],eess!$A$1:$G$189,7,FALSE)</f>
        <v>ILLIMO</v>
      </c>
    </row>
    <row r="6375" spans="1:10" x14ac:dyDescent="0.25">
      <c r="A6375">
        <v>4381</v>
      </c>
      <c r="B6375">
        <v>1</v>
      </c>
      <c r="C6375" t="s">
        <v>245</v>
      </c>
      <c r="D6375">
        <v>4</v>
      </c>
      <c r="E6375" t="s">
        <v>5</v>
      </c>
      <c r="F6375" s="9" t="str">
        <f>+VLOOKUP(datosAvance[[#This Row],[renaes]],eess!$A$1:$G$189,2,FALSE)</f>
        <v>MARAVILLAS</v>
      </c>
      <c r="G6375" s="9" t="str">
        <f>+VLOOKUP(datosAvance[[#This Row],[renaes]],eess!$A$1:$G$189,3,FALSE)</f>
        <v>LAMBAYEQUE</v>
      </c>
      <c r="H6375" s="9" t="str">
        <f>+VLOOKUP(datosAvance[[#This Row],[renaes]],eess!$A$1:$G$189,4,FALSE)</f>
        <v>MOCHUMI</v>
      </c>
      <c r="I6375" s="9" t="str">
        <f>+VLOOKUP(datosAvance[[#This Row],[renaes]],eess!$A$1:$G$189,6,FALSE)</f>
        <v>LAMBAYEQUE</v>
      </c>
      <c r="J6375" s="9" t="str">
        <f>+VLOOKUP(datosAvance[[#This Row],[renaes]],eess!$A$1:$G$189,7,FALSE)</f>
        <v>MOCHUMI</v>
      </c>
    </row>
    <row r="6376" spans="1:10" x14ac:dyDescent="0.25">
      <c r="A6376">
        <v>4429</v>
      </c>
      <c r="B6376">
        <v>2</v>
      </c>
      <c r="C6376" t="s">
        <v>245</v>
      </c>
      <c r="D6376">
        <v>4</v>
      </c>
      <c r="E6376" t="s">
        <v>5</v>
      </c>
      <c r="F6376" s="9" t="str">
        <f>+VLOOKUP(datosAvance[[#This Row],[renaes]],eess!$A$1:$G$189,2,FALSE)</f>
        <v>CRUZ DEL MEDANO</v>
      </c>
      <c r="G6376" s="9" t="str">
        <f>+VLOOKUP(datosAvance[[#This Row],[renaes]],eess!$A$1:$G$189,3,FALSE)</f>
        <v>LAMBAYEQUE</v>
      </c>
      <c r="H6376" s="9" t="str">
        <f>+VLOOKUP(datosAvance[[#This Row],[renaes]],eess!$A$1:$G$189,4,FALSE)</f>
        <v>MORROPE</v>
      </c>
      <c r="I6376" s="9" t="str">
        <f>+VLOOKUP(datosAvance[[#This Row],[renaes]],eess!$A$1:$G$189,6,FALSE)</f>
        <v>LAMBAYEQUE</v>
      </c>
      <c r="J6376" s="9" t="str">
        <f>+VLOOKUP(datosAvance[[#This Row],[renaes]],eess!$A$1:$G$189,7,FALSE)</f>
        <v>MORROPE</v>
      </c>
    </row>
    <row r="6377" spans="1:10" x14ac:dyDescent="0.25">
      <c r="A6377">
        <v>4450</v>
      </c>
      <c r="B6377">
        <v>1</v>
      </c>
      <c r="C6377" t="s">
        <v>245</v>
      </c>
      <c r="D6377">
        <v>4</v>
      </c>
      <c r="E6377" t="s">
        <v>5</v>
      </c>
      <c r="F6377" s="9" t="str">
        <f>+VLOOKUP(datosAvance[[#This Row],[renaes]],eess!$A$1:$G$189,2,FALSE)</f>
        <v>SIME</v>
      </c>
      <c r="G6377" s="9" t="str">
        <f>+VLOOKUP(datosAvance[[#This Row],[renaes]],eess!$A$1:$G$189,3,FALSE)</f>
        <v>FERREÐAFE</v>
      </c>
      <c r="H6377" s="9" t="str">
        <f>+VLOOKUP(datosAvance[[#This Row],[renaes]],eess!$A$1:$G$189,4,FALSE)</f>
        <v>PITIPO</v>
      </c>
      <c r="I6377" s="9" t="str">
        <f>+VLOOKUP(datosAvance[[#This Row],[renaes]],eess!$A$1:$G$189,6,FALSE)</f>
        <v>FERREÑAFE</v>
      </c>
      <c r="J6377" s="9" t="str">
        <f>+VLOOKUP(datosAvance[[#This Row],[renaes]],eess!$A$1:$G$189,7,FALSE)</f>
        <v>PITIPO</v>
      </c>
    </row>
    <row r="6378" spans="1:10" x14ac:dyDescent="0.25">
      <c r="A6378">
        <v>4319</v>
      </c>
      <c r="B6378">
        <v>1</v>
      </c>
      <c r="C6378" t="s">
        <v>245</v>
      </c>
      <c r="D6378">
        <v>5</v>
      </c>
      <c r="E6378" t="s">
        <v>5</v>
      </c>
      <c r="F6378" s="9" t="str">
        <f>+VLOOKUP(datosAvance[[#This Row],[renaes]],eess!$A$1:$G$189,2,FALSE)</f>
        <v>SAN ANTONIO</v>
      </c>
      <c r="G6378" s="9" t="str">
        <f>+VLOOKUP(datosAvance[[#This Row],[renaes]],eess!$A$1:$G$189,3,FALSE)</f>
        <v>CHICLAYO</v>
      </c>
      <c r="H6378" s="9" t="str">
        <f>+VLOOKUP(datosAvance[[#This Row],[renaes]],eess!$A$1:$G$189,4,FALSE)</f>
        <v>CHICLAYO</v>
      </c>
      <c r="I6378" s="9" t="str">
        <f>+VLOOKUP(datosAvance[[#This Row],[renaes]],eess!$A$1:$G$189,6,FALSE)</f>
        <v>CHICLAYO</v>
      </c>
      <c r="J6378" s="9" t="str">
        <f>+VLOOKUP(datosAvance[[#This Row],[renaes]],eess!$A$1:$G$189,7,FALSE)</f>
        <v>CHICLAYO</v>
      </c>
    </row>
    <row r="6379" spans="1:10" x14ac:dyDescent="0.25">
      <c r="A6379">
        <v>4325</v>
      </c>
      <c r="B6379">
        <v>1</v>
      </c>
      <c r="C6379" t="s">
        <v>245</v>
      </c>
      <c r="D6379">
        <v>5</v>
      </c>
      <c r="E6379" t="s">
        <v>5</v>
      </c>
      <c r="F6379" s="9" t="str">
        <f>+VLOOKUP(datosAvance[[#This Row],[renaes]],eess!$A$1:$G$189,2,FALSE)</f>
        <v>VICTOR ENRIQUE TIRADO BONILLA-CHONGOYAPE</v>
      </c>
      <c r="G6379" s="9" t="str">
        <f>+VLOOKUP(datosAvance[[#This Row],[renaes]],eess!$A$1:$G$189,3,FALSE)</f>
        <v>CHICLAYO</v>
      </c>
      <c r="H6379" s="9" t="str">
        <f>+VLOOKUP(datosAvance[[#This Row],[renaes]],eess!$A$1:$G$189,4,FALSE)</f>
        <v>CHONGOYAPE</v>
      </c>
      <c r="I6379" s="9" t="str">
        <f>+VLOOKUP(datosAvance[[#This Row],[renaes]],eess!$A$1:$G$189,6,FALSE)</f>
        <v>CHICLAYO</v>
      </c>
      <c r="J6379" s="9" t="str">
        <f>+VLOOKUP(datosAvance[[#This Row],[renaes]],eess!$A$1:$G$189,7,FALSE)</f>
        <v>CHONGOYAPE</v>
      </c>
    </row>
    <row r="6380" spans="1:10" x14ac:dyDescent="0.25">
      <c r="A6380">
        <v>4333</v>
      </c>
      <c r="B6380">
        <v>1</v>
      </c>
      <c r="C6380" t="s">
        <v>245</v>
      </c>
      <c r="D6380">
        <v>5</v>
      </c>
      <c r="E6380" t="s">
        <v>5</v>
      </c>
      <c r="F6380" s="9" t="str">
        <f>+VLOOKUP(datosAvance[[#This Row],[renaes]],eess!$A$1:$G$189,2,FALSE)</f>
        <v>PAUL HARRIS</v>
      </c>
      <c r="G6380" s="9" t="str">
        <f>+VLOOKUP(datosAvance[[#This Row],[renaes]],eess!$A$1:$G$189,3,FALSE)</f>
        <v>CHICLAYO</v>
      </c>
      <c r="H6380" s="9" t="str">
        <f>+VLOOKUP(datosAvance[[#This Row],[renaes]],eess!$A$1:$G$189,4,FALSE)</f>
        <v>JOSE LEONARDO ORTIZ</v>
      </c>
      <c r="I6380" s="9" t="str">
        <f>+VLOOKUP(datosAvance[[#This Row],[renaes]],eess!$A$1:$G$189,6,FALSE)</f>
        <v>CHICLAYO</v>
      </c>
      <c r="J6380" s="9" t="str">
        <f>+VLOOKUP(datosAvance[[#This Row],[renaes]],eess!$A$1:$G$189,7,FALSE)</f>
        <v>JOSE LEONARDO ORTIZ</v>
      </c>
    </row>
    <row r="6381" spans="1:10" x14ac:dyDescent="0.25">
      <c r="A6381">
        <v>4370</v>
      </c>
      <c r="B6381">
        <v>4</v>
      </c>
      <c r="C6381" t="s">
        <v>245</v>
      </c>
      <c r="D6381">
        <v>5</v>
      </c>
      <c r="E6381" t="s">
        <v>5</v>
      </c>
      <c r="F6381" s="9" t="str">
        <f>+VLOOKUP(datosAvance[[#This Row],[renaes]],eess!$A$1:$G$189,2,FALSE)</f>
        <v>HOSPITAL BELEN - LAMBAYEQUE</v>
      </c>
      <c r="G6381" s="9" t="str">
        <f>+VLOOKUP(datosAvance[[#This Row],[renaes]],eess!$A$1:$G$189,3,FALSE)</f>
        <v>NO PERTENECE A NINGUNA RED</v>
      </c>
      <c r="H6381" s="9" t="str">
        <f>+VLOOKUP(datosAvance[[#This Row],[renaes]],eess!$A$1:$G$189,4,FALSE)</f>
        <v>NO PERTENECE A NINGUNA MICRORED</v>
      </c>
      <c r="I6381" s="9" t="str">
        <f>+VLOOKUP(datosAvance[[#This Row],[renaes]],eess!$A$1:$G$189,6,FALSE)</f>
        <v>LAMBAYEQUE</v>
      </c>
      <c r="J6381" s="9" t="str">
        <f>+VLOOKUP(datosAvance[[#This Row],[renaes]],eess!$A$1:$G$189,7,FALSE)</f>
        <v>LAMBAYEQUE</v>
      </c>
    </row>
    <row r="6382" spans="1:10" x14ac:dyDescent="0.25">
      <c r="A6382">
        <v>4373</v>
      </c>
      <c r="B6382">
        <v>1</v>
      </c>
      <c r="C6382" t="s">
        <v>245</v>
      </c>
      <c r="D6382">
        <v>5</v>
      </c>
      <c r="E6382" t="s">
        <v>5</v>
      </c>
      <c r="F6382" s="9" t="str">
        <f>+VLOOKUP(datosAvance[[#This Row],[renaes]],eess!$A$1:$G$189,2,FALSE)</f>
        <v>TORIBIA CASTRO CHIRINOS</v>
      </c>
      <c r="G6382" s="9" t="str">
        <f>+VLOOKUP(datosAvance[[#This Row],[renaes]],eess!$A$1:$G$189,3,FALSE)</f>
        <v>LAMBAYEQUE</v>
      </c>
      <c r="H6382" s="9" t="str">
        <f>+VLOOKUP(datosAvance[[#This Row],[renaes]],eess!$A$1:$G$189,4,FALSE)</f>
        <v>LAMBAYEQUE</v>
      </c>
      <c r="I6382" s="9" t="str">
        <f>+VLOOKUP(datosAvance[[#This Row],[renaes]],eess!$A$1:$G$189,6,FALSE)</f>
        <v>LAMBAYEQUE</v>
      </c>
      <c r="J6382" s="9" t="str">
        <f>+VLOOKUP(datosAvance[[#This Row],[renaes]],eess!$A$1:$G$189,7,FALSE)</f>
        <v>LAMBAYEQUE</v>
      </c>
    </row>
    <row r="6383" spans="1:10" x14ac:dyDescent="0.25">
      <c r="A6383">
        <v>4376</v>
      </c>
      <c r="B6383">
        <v>1</v>
      </c>
      <c r="C6383" t="s">
        <v>245</v>
      </c>
      <c r="D6383">
        <v>5</v>
      </c>
      <c r="E6383" t="s">
        <v>5</v>
      </c>
      <c r="F6383" s="9" t="str">
        <f>+VLOOKUP(datosAvance[[#This Row],[renaes]],eess!$A$1:$G$189,2,FALSE)</f>
        <v>ILLIMO</v>
      </c>
      <c r="G6383" s="9" t="str">
        <f>+VLOOKUP(datosAvance[[#This Row],[renaes]],eess!$A$1:$G$189,3,FALSE)</f>
        <v>LAMBAYEQUE</v>
      </c>
      <c r="H6383" s="9" t="str">
        <f>+VLOOKUP(datosAvance[[#This Row],[renaes]],eess!$A$1:$G$189,4,FALSE)</f>
        <v>ILLIMO</v>
      </c>
      <c r="I6383" s="9" t="str">
        <f>+VLOOKUP(datosAvance[[#This Row],[renaes]],eess!$A$1:$G$189,6,FALSE)</f>
        <v>LAMBAYEQUE</v>
      </c>
      <c r="J6383" s="9" t="str">
        <f>+VLOOKUP(datosAvance[[#This Row],[renaes]],eess!$A$1:$G$189,7,FALSE)</f>
        <v>ILLIMO</v>
      </c>
    </row>
    <row r="6384" spans="1:10" x14ac:dyDescent="0.25">
      <c r="A6384">
        <v>4381</v>
      </c>
      <c r="B6384">
        <v>2</v>
      </c>
      <c r="C6384" t="s">
        <v>245</v>
      </c>
      <c r="D6384">
        <v>5</v>
      </c>
      <c r="E6384" t="s">
        <v>5</v>
      </c>
      <c r="F6384" s="9" t="str">
        <f>+VLOOKUP(datosAvance[[#This Row],[renaes]],eess!$A$1:$G$189,2,FALSE)</f>
        <v>MARAVILLAS</v>
      </c>
      <c r="G6384" s="9" t="str">
        <f>+VLOOKUP(datosAvance[[#This Row],[renaes]],eess!$A$1:$G$189,3,FALSE)</f>
        <v>LAMBAYEQUE</v>
      </c>
      <c r="H6384" s="9" t="str">
        <f>+VLOOKUP(datosAvance[[#This Row],[renaes]],eess!$A$1:$G$189,4,FALSE)</f>
        <v>MOCHUMI</v>
      </c>
      <c r="I6384" s="9" t="str">
        <f>+VLOOKUP(datosAvance[[#This Row],[renaes]],eess!$A$1:$G$189,6,FALSE)</f>
        <v>LAMBAYEQUE</v>
      </c>
      <c r="J6384" s="9" t="str">
        <f>+VLOOKUP(datosAvance[[#This Row],[renaes]],eess!$A$1:$G$189,7,FALSE)</f>
        <v>MOCHUMI</v>
      </c>
    </row>
    <row r="6385" spans="1:10" x14ac:dyDescent="0.25">
      <c r="A6385">
        <v>4384</v>
      </c>
      <c r="B6385">
        <v>2</v>
      </c>
      <c r="C6385" t="s">
        <v>245</v>
      </c>
      <c r="D6385">
        <v>5</v>
      </c>
      <c r="E6385" t="s">
        <v>5</v>
      </c>
      <c r="F6385" s="9" t="str">
        <f>+VLOOKUP(datosAvance[[#This Row],[renaes]],eess!$A$1:$G$189,2,FALSE)</f>
        <v>PACORA</v>
      </c>
      <c r="G6385" s="9" t="str">
        <f>+VLOOKUP(datosAvance[[#This Row],[renaes]],eess!$A$1:$G$189,3,FALSE)</f>
        <v>LAMBAYEQUE</v>
      </c>
      <c r="H6385" s="9" t="str">
        <f>+VLOOKUP(datosAvance[[#This Row],[renaes]],eess!$A$1:$G$189,4,FALSE)</f>
        <v>ILLIMO</v>
      </c>
      <c r="I6385" s="9" t="str">
        <f>+VLOOKUP(datosAvance[[#This Row],[renaes]],eess!$A$1:$G$189,6,FALSE)</f>
        <v>LAMBAYEQUE</v>
      </c>
      <c r="J6385" s="9" t="str">
        <f>+VLOOKUP(datosAvance[[#This Row],[renaes]],eess!$A$1:$G$189,7,FALSE)</f>
        <v>PACORA</v>
      </c>
    </row>
    <row r="6386" spans="1:10" x14ac:dyDescent="0.25">
      <c r="A6386">
        <v>4409</v>
      </c>
      <c r="B6386">
        <v>2</v>
      </c>
      <c r="C6386" t="s">
        <v>245</v>
      </c>
      <c r="D6386">
        <v>5</v>
      </c>
      <c r="E6386" t="s">
        <v>5</v>
      </c>
      <c r="F6386" s="9" t="str">
        <f>+VLOOKUP(datosAvance[[#This Row],[renaes]],eess!$A$1:$G$189,2,FALSE)</f>
        <v>INSCULAS</v>
      </c>
      <c r="G6386" s="9" t="str">
        <f>+VLOOKUP(datosAvance[[#This Row],[renaes]],eess!$A$1:$G$189,3,FALSE)</f>
        <v>LAMBAYEQUE</v>
      </c>
      <c r="H6386" s="9" t="str">
        <f>+VLOOKUP(datosAvance[[#This Row],[renaes]],eess!$A$1:$G$189,4,FALSE)</f>
        <v>OLMOS</v>
      </c>
      <c r="I6386" s="9" t="str">
        <f>+VLOOKUP(datosAvance[[#This Row],[renaes]],eess!$A$1:$G$189,6,FALSE)</f>
        <v>LAMBAYEQUE</v>
      </c>
      <c r="J6386" s="9" t="str">
        <f>+VLOOKUP(datosAvance[[#This Row],[renaes]],eess!$A$1:$G$189,7,FALSE)</f>
        <v>OLMOS</v>
      </c>
    </row>
    <row r="6387" spans="1:10" x14ac:dyDescent="0.25">
      <c r="A6387">
        <v>4424</v>
      </c>
      <c r="B6387">
        <v>1</v>
      </c>
      <c r="C6387" t="s">
        <v>245</v>
      </c>
      <c r="D6387">
        <v>5</v>
      </c>
      <c r="E6387" t="s">
        <v>5</v>
      </c>
      <c r="F6387" s="9" t="str">
        <f>+VLOOKUP(datosAvance[[#This Row],[renaes]],eess!$A$1:$G$189,2,FALSE)</f>
        <v>LAGUNAS (MORROPE)</v>
      </c>
      <c r="G6387" s="9" t="str">
        <f>+VLOOKUP(datosAvance[[#This Row],[renaes]],eess!$A$1:$G$189,3,FALSE)</f>
        <v>LAMBAYEQUE</v>
      </c>
      <c r="H6387" s="9" t="str">
        <f>+VLOOKUP(datosAvance[[#This Row],[renaes]],eess!$A$1:$G$189,4,FALSE)</f>
        <v>MORROPE</v>
      </c>
      <c r="I6387" s="9" t="str">
        <f>+VLOOKUP(datosAvance[[#This Row],[renaes]],eess!$A$1:$G$189,6,FALSE)</f>
        <v>LAMBAYEQUE</v>
      </c>
      <c r="J6387" s="9" t="str">
        <f>+VLOOKUP(datosAvance[[#This Row],[renaes]],eess!$A$1:$G$189,7,FALSE)</f>
        <v>MORROPE</v>
      </c>
    </row>
    <row r="6388" spans="1:10" x14ac:dyDescent="0.25">
      <c r="A6388">
        <v>4429</v>
      </c>
      <c r="B6388">
        <v>2</v>
      </c>
      <c r="C6388" t="s">
        <v>245</v>
      </c>
      <c r="D6388">
        <v>5</v>
      </c>
      <c r="E6388" t="s">
        <v>5</v>
      </c>
      <c r="F6388" s="9" t="str">
        <f>+VLOOKUP(datosAvance[[#This Row],[renaes]],eess!$A$1:$G$189,2,FALSE)</f>
        <v>CRUZ DEL MEDANO</v>
      </c>
      <c r="G6388" s="9" t="str">
        <f>+VLOOKUP(datosAvance[[#This Row],[renaes]],eess!$A$1:$G$189,3,FALSE)</f>
        <v>LAMBAYEQUE</v>
      </c>
      <c r="H6388" s="9" t="str">
        <f>+VLOOKUP(datosAvance[[#This Row],[renaes]],eess!$A$1:$G$189,4,FALSE)</f>
        <v>MORROPE</v>
      </c>
      <c r="I6388" s="9" t="str">
        <f>+VLOOKUP(datosAvance[[#This Row],[renaes]],eess!$A$1:$G$189,6,FALSE)</f>
        <v>LAMBAYEQUE</v>
      </c>
      <c r="J6388" s="9" t="str">
        <f>+VLOOKUP(datosAvance[[#This Row],[renaes]],eess!$A$1:$G$189,7,FALSE)</f>
        <v>MORROPE</v>
      </c>
    </row>
    <row r="6389" spans="1:10" x14ac:dyDescent="0.25">
      <c r="A6389">
        <v>4434</v>
      </c>
      <c r="B6389">
        <v>1</v>
      </c>
      <c r="C6389" t="s">
        <v>245</v>
      </c>
      <c r="D6389">
        <v>5</v>
      </c>
      <c r="E6389" t="s">
        <v>5</v>
      </c>
      <c r="F6389" s="9" t="str">
        <f>+VLOOKUP(datosAvance[[#This Row],[renaes]],eess!$A$1:$G$189,2,FALSE)</f>
        <v>SANTA ROSA LAS PAMPAS</v>
      </c>
      <c r="G6389" s="9" t="str">
        <f>+VLOOKUP(datosAvance[[#This Row],[renaes]],eess!$A$1:$G$189,3,FALSE)</f>
        <v>LAMBAYEQUE</v>
      </c>
      <c r="H6389" s="9" t="str">
        <f>+VLOOKUP(datosAvance[[#This Row],[renaes]],eess!$A$1:$G$189,4,FALSE)</f>
        <v>MORROPE</v>
      </c>
      <c r="I6389" s="9" t="str">
        <f>+VLOOKUP(datosAvance[[#This Row],[renaes]],eess!$A$1:$G$189,6,FALSE)</f>
        <v>LAMBAYEQUE</v>
      </c>
      <c r="J6389" s="9" t="str">
        <f>+VLOOKUP(datosAvance[[#This Row],[renaes]],eess!$A$1:$G$189,7,FALSE)</f>
        <v>MORROPE</v>
      </c>
    </row>
    <row r="6390" spans="1:10" x14ac:dyDescent="0.25">
      <c r="A6390">
        <v>4441</v>
      </c>
      <c r="B6390">
        <v>1</v>
      </c>
      <c r="C6390" t="s">
        <v>245</v>
      </c>
      <c r="D6390">
        <v>5</v>
      </c>
      <c r="E6390" t="s">
        <v>5</v>
      </c>
      <c r="F6390" s="9" t="str">
        <f>+VLOOKUP(datosAvance[[#This Row],[renaes]],eess!$A$1:$G$189,2,FALSE)</f>
        <v>SEÑOR DE LA JUSTICIA</v>
      </c>
      <c r="G6390" s="9" t="str">
        <f>+VLOOKUP(datosAvance[[#This Row],[renaes]],eess!$A$1:$G$189,3,FALSE)</f>
        <v>FERREÐAFE</v>
      </c>
      <c r="H6390" s="9" t="str">
        <f>+VLOOKUP(datosAvance[[#This Row],[renaes]],eess!$A$1:$G$189,4,FALSE)</f>
        <v>FERREÑAFE</v>
      </c>
      <c r="I6390" s="9" t="str">
        <f>+VLOOKUP(datosAvance[[#This Row],[renaes]],eess!$A$1:$G$189,6,FALSE)</f>
        <v>FERREÑAFE</v>
      </c>
      <c r="J6390" s="9" t="str">
        <f>+VLOOKUP(datosAvance[[#This Row],[renaes]],eess!$A$1:$G$189,7,FALSE)</f>
        <v>FERREÑAFE</v>
      </c>
    </row>
    <row r="6391" spans="1:10" x14ac:dyDescent="0.25">
      <c r="A6391">
        <v>4370</v>
      </c>
      <c r="B6391">
        <v>1</v>
      </c>
      <c r="C6391" t="s">
        <v>245</v>
      </c>
      <c r="D6391">
        <v>6</v>
      </c>
      <c r="E6391" t="s">
        <v>5</v>
      </c>
      <c r="F6391" s="9" t="str">
        <f>+VLOOKUP(datosAvance[[#This Row],[renaes]],eess!$A$1:$G$189,2,FALSE)</f>
        <v>HOSPITAL BELEN - LAMBAYEQUE</v>
      </c>
      <c r="G6391" s="9" t="str">
        <f>+VLOOKUP(datosAvance[[#This Row],[renaes]],eess!$A$1:$G$189,3,FALSE)</f>
        <v>NO PERTENECE A NINGUNA RED</v>
      </c>
      <c r="H6391" s="9" t="str">
        <f>+VLOOKUP(datosAvance[[#This Row],[renaes]],eess!$A$1:$G$189,4,FALSE)</f>
        <v>NO PERTENECE A NINGUNA MICRORED</v>
      </c>
      <c r="I6391" s="9" t="str">
        <f>+VLOOKUP(datosAvance[[#This Row],[renaes]],eess!$A$1:$G$189,6,FALSE)</f>
        <v>LAMBAYEQUE</v>
      </c>
      <c r="J6391" s="9" t="str">
        <f>+VLOOKUP(datosAvance[[#This Row],[renaes]],eess!$A$1:$G$189,7,FALSE)</f>
        <v>LAMBAYEQUE</v>
      </c>
    </row>
    <row r="6392" spans="1:10" x14ac:dyDescent="0.25">
      <c r="A6392">
        <v>4373</v>
      </c>
      <c r="B6392">
        <v>1</v>
      </c>
      <c r="C6392" t="s">
        <v>245</v>
      </c>
      <c r="D6392">
        <v>6</v>
      </c>
      <c r="E6392" t="s">
        <v>5</v>
      </c>
      <c r="F6392" s="9" t="str">
        <f>+VLOOKUP(datosAvance[[#This Row],[renaes]],eess!$A$1:$G$189,2,FALSE)</f>
        <v>TORIBIA CASTRO CHIRINOS</v>
      </c>
      <c r="G6392" s="9" t="str">
        <f>+VLOOKUP(datosAvance[[#This Row],[renaes]],eess!$A$1:$G$189,3,FALSE)</f>
        <v>LAMBAYEQUE</v>
      </c>
      <c r="H6392" s="9" t="str">
        <f>+VLOOKUP(datosAvance[[#This Row],[renaes]],eess!$A$1:$G$189,4,FALSE)</f>
        <v>LAMBAYEQUE</v>
      </c>
      <c r="I6392" s="9" t="str">
        <f>+VLOOKUP(datosAvance[[#This Row],[renaes]],eess!$A$1:$G$189,6,FALSE)</f>
        <v>LAMBAYEQUE</v>
      </c>
      <c r="J6392" s="9" t="str">
        <f>+VLOOKUP(datosAvance[[#This Row],[renaes]],eess!$A$1:$G$189,7,FALSE)</f>
        <v>LAMBAYEQUE</v>
      </c>
    </row>
    <row r="6393" spans="1:10" x14ac:dyDescent="0.25">
      <c r="A6393">
        <v>4381</v>
      </c>
      <c r="B6393">
        <v>1</v>
      </c>
      <c r="C6393" t="s">
        <v>245</v>
      </c>
      <c r="D6393">
        <v>6</v>
      </c>
      <c r="E6393" t="s">
        <v>5</v>
      </c>
      <c r="F6393" s="9" t="str">
        <f>+VLOOKUP(datosAvance[[#This Row],[renaes]],eess!$A$1:$G$189,2,FALSE)</f>
        <v>MARAVILLAS</v>
      </c>
      <c r="G6393" s="9" t="str">
        <f>+VLOOKUP(datosAvance[[#This Row],[renaes]],eess!$A$1:$G$189,3,FALSE)</f>
        <v>LAMBAYEQUE</v>
      </c>
      <c r="H6393" s="9" t="str">
        <f>+VLOOKUP(datosAvance[[#This Row],[renaes]],eess!$A$1:$G$189,4,FALSE)</f>
        <v>MOCHUMI</v>
      </c>
      <c r="I6393" s="9" t="str">
        <f>+VLOOKUP(datosAvance[[#This Row],[renaes]],eess!$A$1:$G$189,6,FALSE)</f>
        <v>LAMBAYEQUE</v>
      </c>
      <c r="J6393" s="9" t="str">
        <f>+VLOOKUP(datosAvance[[#This Row],[renaes]],eess!$A$1:$G$189,7,FALSE)</f>
        <v>MOCHUMI</v>
      </c>
    </row>
    <row r="6394" spans="1:10" x14ac:dyDescent="0.25">
      <c r="A6394">
        <v>4391</v>
      </c>
      <c r="B6394">
        <v>1</v>
      </c>
      <c r="C6394" t="s">
        <v>245</v>
      </c>
      <c r="D6394">
        <v>6</v>
      </c>
      <c r="E6394" t="s">
        <v>5</v>
      </c>
      <c r="F6394" s="9" t="str">
        <f>+VLOOKUP(datosAvance[[#This Row],[renaes]],eess!$A$1:$G$189,2,FALSE)</f>
        <v>GRANJA SASAPE</v>
      </c>
      <c r="G6394" s="9" t="str">
        <f>+VLOOKUP(datosAvance[[#This Row],[renaes]],eess!$A$1:$G$189,3,FALSE)</f>
        <v>LAMBAYEQUE</v>
      </c>
      <c r="H6394" s="9" t="str">
        <f>+VLOOKUP(datosAvance[[#This Row],[renaes]],eess!$A$1:$G$189,4,FALSE)</f>
        <v>TUCUME</v>
      </c>
      <c r="I6394" s="9" t="str">
        <f>+VLOOKUP(datosAvance[[#This Row],[renaes]],eess!$A$1:$G$189,6,FALSE)</f>
        <v>LAMBAYEQUE</v>
      </c>
      <c r="J6394" s="9" t="str">
        <f>+VLOOKUP(datosAvance[[#This Row],[renaes]],eess!$A$1:$G$189,7,FALSE)</f>
        <v>TUCUME</v>
      </c>
    </row>
    <row r="6395" spans="1:10" x14ac:dyDescent="0.25">
      <c r="A6395">
        <v>4429</v>
      </c>
      <c r="B6395">
        <v>2</v>
      </c>
      <c r="C6395" t="s">
        <v>245</v>
      </c>
      <c r="D6395">
        <v>6</v>
      </c>
      <c r="E6395" t="s">
        <v>5</v>
      </c>
      <c r="F6395" s="9" t="str">
        <f>+VLOOKUP(datosAvance[[#This Row],[renaes]],eess!$A$1:$G$189,2,FALSE)</f>
        <v>CRUZ DEL MEDANO</v>
      </c>
      <c r="G6395" s="9" t="str">
        <f>+VLOOKUP(datosAvance[[#This Row],[renaes]],eess!$A$1:$G$189,3,FALSE)</f>
        <v>LAMBAYEQUE</v>
      </c>
      <c r="H6395" s="9" t="str">
        <f>+VLOOKUP(datosAvance[[#This Row],[renaes]],eess!$A$1:$G$189,4,FALSE)</f>
        <v>MORROPE</v>
      </c>
      <c r="I6395" s="9" t="str">
        <f>+VLOOKUP(datosAvance[[#This Row],[renaes]],eess!$A$1:$G$189,6,FALSE)</f>
        <v>LAMBAYEQUE</v>
      </c>
      <c r="J6395" s="9" t="str">
        <f>+VLOOKUP(datosAvance[[#This Row],[renaes]],eess!$A$1:$G$189,7,FALSE)</f>
        <v>MORROPE</v>
      </c>
    </row>
    <row r="6396" spans="1:10" x14ac:dyDescent="0.25">
      <c r="A6396">
        <v>4436</v>
      </c>
      <c r="B6396">
        <v>1</v>
      </c>
      <c r="C6396" t="s">
        <v>245</v>
      </c>
      <c r="D6396">
        <v>6</v>
      </c>
      <c r="E6396" t="s">
        <v>5</v>
      </c>
      <c r="F6396" s="9" t="str">
        <f>+VLOOKUP(datosAvance[[#This Row],[renaes]],eess!$A$1:$G$189,2,FALSE)</f>
        <v>CARACUCHO</v>
      </c>
      <c r="G6396" s="9" t="str">
        <f>+VLOOKUP(datosAvance[[#This Row],[renaes]],eess!$A$1:$G$189,3,FALSE)</f>
        <v>LAMBAYEQUE</v>
      </c>
      <c r="H6396" s="9" t="str">
        <f>+VLOOKUP(datosAvance[[#This Row],[renaes]],eess!$A$1:$G$189,4,FALSE)</f>
        <v>MORROPE</v>
      </c>
      <c r="I6396" s="9" t="str">
        <f>+VLOOKUP(datosAvance[[#This Row],[renaes]],eess!$A$1:$G$189,6,FALSE)</f>
        <v>LAMBAYEQUE</v>
      </c>
      <c r="J6396" s="9" t="str">
        <f>+VLOOKUP(datosAvance[[#This Row],[renaes]],eess!$A$1:$G$189,7,FALSE)</f>
        <v>MORROPE</v>
      </c>
    </row>
    <row r="6397" spans="1:10" x14ac:dyDescent="0.25">
      <c r="A6397">
        <v>4443</v>
      </c>
      <c r="B6397">
        <v>1</v>
      </c>
      <c r="C6397" t="s">
        <v>245</v>
      </c>
      <c r="D6397">
        <v>6</v>
      </c>
      <c r="E6397" t="s">
        <v>5</v>
      </c>
      <c r="F6397" s="9" t="str">
        <f>+VLOOKUP(datosAvance[[#This Row],[renaes]],eess!$A$1:$G$189,2,FALSE)</f>
        <v>MESONES MURO</v>
      </c>
      <c r="G6397" s="9" t="str">
        <f>+VLOOKUP(datosAvance[[#This Row],[renaes]],eess!$A$1:$G$189,3,FALSE)</f>
        <v>FERREÐAFE</v>
      </c>
      <c r="H6397" s="9" t="str">
        <f>+VLOOKUP(datosAvance[[#This Row],[renaes]],eess!$A$1:$G$189,4,FALSE)</f>
        <v>FERREÑAFE</v>
      </c>
      <c r="I6397" s="9" t="str">
        <f>+VLOOKUP(datosAvance[[#This Row],[renaes]],eess!$A$1:$G$189,6,FALSE)</f>
        <v>FERREÑAFE</v>
      </c>
      <c r="J6397" s="9" t="str">
        <f>+VLOOKUP(datosAvance[[#This Row],[renaes]],eess!$A$1:$G$189,7,FALSE)</f>
        <v>MANUEL ANTONIO MESONES MURO</v>
      </c>
    </row>
    <row r="6398" spans="1:10" x14ac:dyDescent="0.25">
      <c r="A6398">
        <v>4452</v>
      </c>
      <c r="B6398">
        <v>1</v>
      </c>
      <c r="C6398" t="s">
        <v>245</v>
      </c>
      <c r="D6398">
        <v>6</v>
      </c>
      <c r="E6398" t="s">
        <v>5</v>
      </c>
      <c r="F6398" s="9" t="str">
        <f>+VLOOKUP(datosAvance[[#This Row],[renaes]],eess!$A$1:$G$189,2,FALSE)</f>
        <v>C.S.PUEBLO NUEVO</v>
      </c>
      <c r="G6398" s="9" t="str">
        <f>+VLOOKUP(datosAvance[[#This Row],[renaes]],eess!$A$1:$G$189,3,FALSE)</f>
        <v>FERREÐAFE</v>
      </c>
      <c r="H6398" s="9" t="str">
        <f>+VLOOKUP(datosAvance[[#This Row],[renaes]],eess!$A$1:$G$189,4,FALSE)</f>
        <v>FERREÑAFE</v>
      </c>
      <c r="I6398" s="9" t="str">
        <f>+VLOOKUP(datosAvance[[#This Row],[renaes]],eess!$A$1:$G$189,6,FALSE)</f>
        <v>FERREÑAFE</v>
      </c>
      <c r="J6398" s="9" t="str">
        <f>+VLOOKUP(datosAvance[[#This Row],[renaes]],eess!$A$1:$G$189,7,FALSE)</f>
        <v>PUEBLO NUEVO</v>
      </c>
    </row>
    <row r="6399" spans="1:10" x14ac:dyDescent="0.25">
      <c r="A6399">
        <v>7183</v>
      </c>
      <c r="B6399">
        <v>1</v>
      </c>
      <c r="C6399" t="s">
        <v>245</v>
      </c>
      <c r="D6399">
        <v>6</v>
      </c>
      <c r="E6399" t="s">
        <v>5</v>
      </c>
      <c r="F6399" s="9" t="str">
        <f>+VLOOKUP(datosAvance[[#This Row],[renaes]],eess!$A$1:$G$189,2,FALSE)</f>
        <v>VILLA HERMOSA</v>
      </c>
      <c r="G6399" s="9" t="str">
        <f>+VLOOKUP(datosAvance[[#This Row],[renaes]],eess!$A$1:$G$189,3,FALSE)</f>
        <v>CHICLAYO</v>
      </c>
      <c r="H6399" s="9" t="str">
        <f>+VLOOKUP(datosAvance[[#This Row],[renaes]],eess!$A$1:$G$189,4,FALSE)</f>
        <v>JOSE LEONARDO ORTIZ</v>
      </c>
      <c r="I6399" s="9" t="str">
        <f>+VLOOKUP(datosAvance[[#This Row],[renaes]],eess!$A$1:$G$189,6,FALSE)</f>
        <v>CHICLAYO</v>
      </c>
      <c r="J6399" s="9" t="str">
        <f>+VLOOKUP(datosAvance[[#This Row],[renaes]],eess!$A$1:$G$189,7,FALSE)</f>
        <v>JOSE LEONARDO ORTIZ</v>
      </c>
    </row>
    <row r="6400" spans="1:10" x14ac:dyDescent="0.25">
      <c r="A6400">
        <v>9468</v>
      </c>
      <c r="B6400">
        <v>2</v>
      </c>
      <c r="C6400" t="s">
        <v>245</v>
      </c>
      <c r="D6400">
        <v>6</v>
      </c>
      <c r="E6400" t="s">
        <v>5</v>
      </c>
      <c r="F6400" s="9" t="str">
        <f>+VLOOKUP(datosAvance[[#This Row],[renaes]],eess!$A$1:$G$189,2,FALSE)</f>
        <v>CORRAL DE PIEDRA</v>
      </c>
      <c r="G6400" s="9" t="str">
        <f>+VLOOKUP(datosAvance[[#This Row],[renaes]],eess!$A$1:$G$189,3,FALSE)</f>
        <v>LAMBAYEQUE</v>
      </c>
      <c r="H6400" s="9" t="str">
        <f>+VLOOKUP(datosAvance[[#This Row],[renaes]],eess!$A$1:$G$189,4,FALSE)</f>
        <v>SALAS</v>
      </c>
      <c r="I6400" s="9" t="str">
        <f>+VLOOKUP(datosAvance[[#This Row],[renaes]],eess!$A$1:$G$189,6,FALSE)</f>
        <v>LAMBAYEQUE</v>
      </c>
      <c r="J6400" s="9" t="str">
        <f>+VLOOKUP(datosAvance[[#This Row],[renaes]],eess!$A$1:$G$189,7,FALSE)</f>
        <v>SALAS</v>
      </c>
    </row>
    <row r="6401" spans="1:10" x14ac:dyDescent="0.25">
      <c r="A6401">
        <v>4320</v>
      </c>
      <c r="B6401">
        <v>1</v>
      </c>
      <c r="C6401" t="s">
        <v>245</v>
      </c>
      <c r="D6401">
        <v>7</v>
      </c>
      <c r="E6401" t="s">
        <v>5</v>
      </c>
      <c r="F6401" s="9" t="str">
        <f>+VLOOKUP(datosAvance[[#This Row],[renaes]],eess!$A$1:$G$189,2,FALSE)</f>
        <v>JORGE CHAVEZ</v>
      </c>
      <c r="G6401" s="9" t="str">
        <f>+VLOOKUP(datosAvance[[#This Row],[renaes]],eess!$A$1:$G$189,3,FALSE)</f>
        <v>CHICLAYO</v>
      </c>
      <c r="H6401" s="9" t="str">
        <f>+VLOOKUP(datosAvance[[#This Row],[renaes]],eess!$A$1:$G$189,4,FALSE)</f>
        <v>CHICLAYO</v>
      </c>
      <c r="I6401" s="9" t="str">
        <f>+VLOOKUP(datosAvance[[#This Row],[renaes]],eess!$A$1:$G$189,6,FALSE)</f>
        <v>CHICLAYO</v>
      </c>
      <c r="J6401" s="9" t="str">
        <f>+VLOOKUP(datosAvance[[#This Row],[renaes]],eess!$A$1:$G$189,7,FALSE)</f>
        <v>CHICLAYO</v>
      </c>
    </row>
    <row r="6402" spans="1:10" x14ac:dyDescent="0.25">
      <c r="A6402">
        <v>4327</v>
      </c>
      <c r="B6402">
        <v>1</v>
      </c>
      <c r="C6402" t="s">
        <v>245</v>
      </c>
      <c r="D6402">
        <v>7</v>
      </c>
      <c r="E6402" t="s">
        <v>5</v>
      </c>
      <c r="F6402" s="9" t="str">
        <f>+VLOOKUP(datosAvance[[#This Row],[renaes]],eess!$A$1:$G$189,2,FALSE)</f>
        <v>LA VICTORIA SECTOR  I</v>
      </c>
      <c r="G6402" s="9" t="str">
        <f>+VLOOKUP(datosAvance[[#This Row],[renaes]],eess!$A$1:$G$189,3,FALSE)</f>
        <v>CHICLAYO</v>
      </c>
      <c r="H6402" s="9" t="str">
        <f>+VLOOKUP(datosAvance[[#This Row],[renaes]],eess!$A$1:$G$189,4,FALSE)</f>
        <v>LA VICTORIA</v>
      </c>
      <c r="I6402" s="9" t="str">
        <f>+VLOOKUP(datosAvance[[#This Row],[renaes]],eess!$A$1:$G$189,6,FALSE)</f>
        <v>CHICLAYO</v>
      </c>
      <c r="J6402" s="9" t="str">
        <f>+VLOOKUP(datosAvance[[#This Row],[renaes]],eess!$A$1:$G$189,7,FALSE)</f>
        <v>LA VICTORIA</v>
      </c>
    </row>
    <row r="6403" spans="1:10" x14ac:dyDescent="0.25">
      <c r="A6403">
        <v>4332</v>
      </c>
      <c r="B6403">
        <v>1</v>
      </c>
      <c r="C6403" t="s">
        <v>245</v>
      </c>
      <c r="D6403">
        <v>7</v>
      </c>
      <c r="E6403" t="s">
        <v>5</v>
      </c>
      <c r="F6403" s="9" t="str">
        <f>+VLOOKUP(datosAvance[[#This Row],[renaes]],eess!$A$1:$G$189,2,FALSE)</f>
        <v>PEDRO PABLO ATUSPARIAS</v>
      </c>
      <c r="G6403" s="9" t="str">
        <f>+VLOOKUP(datosAvance[[#This Row],[renaes]],eess!$A$1:$G$189,3,FALSE)</f>
        <v>CHICLAYO</v>
      </c>
      <c r="H6403" s="9" t="str">
        <f>+VLOOKUP(datosAvance[[#This Row],[renaes]],eess!$A$1:$G$189,4,FALSE)</f>
        <v>JOSE LEONARDO ORTIZ</v>
      </c>
      <c r="I6403" s="9" t="str">
        <f>+VLOOKUP(datosAvance[[#This Row],[renaes]],eess!$A$1:$G$189,6,FALSE)</f>
        <v>CHICLAYO</v>
      </c>
      <c r="J6403" s="9" t="str">
        <f>+VLOOKUP(datosAvance[[#This Row],[renaes]],eess!$A$1:$G$189,7,FALSE)</f>
        <v>JOSE LEONARDO ORTIZ</v>
      </c>
    </row>
    <row r="6404" spans="1:10" x14ac:dyDescent="0.25">
      <c r="A6404">
        <v>4373</v>
      </c>
      <c r="B6404">
        <v>1</v>
      </c>
      <c r="C6404" t="s">
        <v>245</v>
      </c>
      <c r="D6404">
        <v>7</v>
      </c>
      <c r="E6404" t="s">
        <v>5</v>
      </c>
      <c r="F6404" s="9" t="str">
        <f>+VLOOKUP(datosAvance[[#This Row],[renaes]],eess!$A$1:$G$189,2,FALSE)</f>
        <v>TORIBIA CASTRO CHIRINOS</v>
      </c>
      <c r="G6404" s="9" t="str">
        <f>+VLOOKUP(datosAvance[[#This Row],[renaes]],eess!$A$1:$G$189,3,FALSE)</f>
        <v>LAMBAYEQUE</v>
      </c>
      <c r="H6404" s="9" t="str">
        <f>+VLOOKUP(datosAvance[[#This Row],[renaes]],eess!$A$1:$G$189,4,FALSE)</f>
        <v>LAMBAYEQUE</v>
      </c>
      <c r="I6404" s="9" t="str">
        <f>+VLOOKUP(datosAvance[[#This Row],[renaes]],eess!$A$1:$G$189,6,FALSE)</f>
        <v>LAMBAYEQUE</v>
      </c>
      <c r="J6404" s="9" t="str">
        <f>+VLOOKUP(datosAvance[[#This Row],[renaes]],eess!$A$1:$G$189,7,FALSE)</f>
        <v>LAMBAYEQUE</v>
      </c>
    </row>
    <row r="6405" spans="1:10" x14ac:dyDescent="0.25">
      <c r="A6405">
        <v>4414</v>
      </c>
      <c r="B6405">
        <v>3</v>
      </c>
      <c r="C6405" t="s">
        <v>245</v>
      </c>
      <c r="D6405">
        <v>7</v>
      </c>
      <c r="E6405" t="s">
        <v>5</v>
      </c>
      <c r="F6405" s="9" t="str">
        <f>+VLOOKUP(datosAvance[[#This Row],[renaes]],eess!$A$1:$G$189,2,FALSE)</f>
        <v>ELVIRREY</v>
      </c>
      <c r="G6405" s="9" t="str">
        <f>+VLOOKUP(datosAvance[[#This Row],[renaes]],eess!$A$1:$G$189,3,FALSE)</f>
        <v>LAMBAYEQUE</v>
      </c>
      <c r="H6405" s="9" t="str">
        <f>+VLOOKUP(datosAvance[[#This Row],[renaes]],eess!$A$1:$G$189,4,FALSE)</f>
        <v>OLMOS</v>
      </c>
      <c r="I6405" s="9" t="str">
        <f>+VLOOKUP(datosAvance[[#This Row],[renaes]],eess!$A$1:$G$189,6,FALSE)</f>
        <v>LAMBAYEQUE</v>
      </c>
      <c r="J6405" s="9" t="str">
        <f>+VLOOKUP(datosAvance[[#This Row],[renaes]],eess!$A$1:$G$189,7,FALSE)</f>
        <v>OLMOS</v>
      </c>
    </row>
    <row r="6406" spans="1:10" x14ac:dyDescent="0.25">
      <c r="A6406">
        <v>4435</v>
      </c>
      <c r="B6406">
        <v>1</v>
      </c>
      <c r="C6406" t="s">
        <v>245</v>
      </c>
      <c r="D6406">
        <v>7</v>
      </c>
      <c r="E6406" t="s">
        <v>5</v>
      </c>
      <c r="F6406" s="9" t="str">
        <f>+VLOOKUP(datosAvance[[#This Row],[renaes]],eess!$A$1:$G$189,2,FALSE)</f>
        <v>ANNAPE</v>
      </c>
      <c r="G6406" s="9" t="str">
        <f>+VLOOKUP(datosAvance[[#This Row],[renaes]],eess!$A$1:$G$189,3,FALSE)</f>
        <v>LAMBAYEQUE</v>
      </c>
      <c r="H6406" s="9" t="str">
        <f>+VLOOKUP(datosAvance[[#This Row],[renaes]],eess!$A$1:$G$189,4,FALSE)</f>
        <v>MORROPE</v>
      </c>
      <c r="I6406" s="9" t="str">
        <f>+VLOOKUP(datosAvance[[#This Row],[renaes]],eess!$A$1:$G$189,6,FALSE)</f>
        <v>LAMBAYEQUE</v>
      </c>
      <c r="J6406" s="9" t="str">
        <f>+VLOOKUP(datosAvance[[#This Row],[renaes]],eess!$A$1:$G$189,7,FALSE)</f>
        <v>MORROPE</v>
      </c>
    </row>
    <row r="6407" spans="1:10" x14ac:dyDescent="0.25">
      <c r="A6407">
        <v>4451</v>
      </c>
      <c r="B6407">
        <v>1</v>
      </c>
      <c r="C6407" t="s">
        <v>245</v>
      </c>
      <c r="D6407">
        <v>7</v>
      </c>
      <c r="E6407" t="s">
        <v>5</v>
      </c>
      <c r="F6407" s="9" t="str">
        <f>+VLOOKUP(datosAvance[[#This Row],[renaes]],eess!$A$1:$G$189,2,FALSE)</f>
        <v>BATANGRANDE</v>
      </c>
      <c r="G6407" s="9" t="str">
        <f>+VLOOKUP(datosAvance[[#This Row],[renaes]],eess!$A$1:$G$189,3,FALSE)</f>
        <v>FERREÐAFE</v>
      </c>
      <c r="H6407" s="9" t="str">
        <f>+VLOOKUP(datosAvance[[#This Row],[renaes]],eess!$A$1:$G$189,4,FALSE)</f>
        <v>PITIPO</v>
      </c>
      <c r="I6407" s="9" t="str">
        <f>+VLOOKUP(datosAvance[[#This Row],[renaes]],eess!$A$1:$G$189,6,FALSE)</f>
        <v>FERREÑAFE</v>
      </c>
      <c r="J6407" s="9" t="str">
        <f>+VLOOKUP(datosAvance[[#This Row],[renaes]],eess!$A$1:$G$189,7,FALSE)</f>
        <v>PITIPO</v>
      </c>
    </row>
    <row r="6408" spans="1:10" x14ac:dyDescent="0.25">
      <c r="A6408">
        <v>4452</v>
      </c>
      <c r="B6408">
        <v>1</v>
      </c>
      <c r="C6408" t="s">
        <v>245</v>
      </c>
      <c r="D6408">
        <v>7</v>
      </c>
      <c r="E6408" t="s">
        <v>5</v>
      </c>
      <c r="F6408" s="9" t="str">
        <f>+VLOOKUP(datosAvance[[#This Row],[renaes]],eess!$A$1:$G$189,2,FALSE)</f>
        <v>C.S.PUEBLO NUEVO</v>
      </c>
      <c r="G6408" s="9" t="str">
        <f>+VLOOKUP(datosAvance[[#This Row],[renaes]],eess!$A$1:$G$189,3,FALSE)</f>
        <v>FERREÐAFE</v>
      </c>
      <c r="H6408" s="9" t="str">
        <f>+VLOOKUP(datosAvance[[#This Row],[renaes]],eess!$A$1:$G$189,4,FALSE)</f>
        <v>FERREÑAFE</v>
      </c>
      <c r="I6408" s="9" t="str">
        <f>+VLOOKUP(datosAvance[[#This Row],[renaes]],eess!$A$1:$G$189,6,FALSE)</f>
        <v>FERREÑAFE</v>
      </c>
      <c r="J6408" s="9" t="str">
        <f>+VLOOKUP(datosAvance[[#This Row],[renaes]],eess!$A$1:$G$189,7,FALSE)</f>
        <v>PUEBLO NUEVO</v>
      </c>
    </row>
    <row r="6409" spans="1:10" x14ac:dyDescent="0.25">
      <c r="A6409">
        <v>4462</v>
      </c>
      <c r="B6409">
        <v>1</v>
      </c>
      <c r="C6409" t="s">
        <v>245</v>
      </c>
      <c r="D6409">
        <v>7</v>
      </c>
      <c r="E6409" t="s">
        <v>5</v>
      </c>
      <c r="F6409" s="9" t="str">
        <f>+VLOOKUP(datosAvance[[#This Row],[renaes]],eess!$A$1:$G$189,2,FALSE)</f>
        <v>CANCHACHALA</v>
      </c>
      <c r="G6409" s="9" t="str">
        <f>+VLOOKUP(datosAvance[[#This Row],[renaes]],eess!$A$1:$G$189,3,FALSE)</f>
        <v>FERREÐAFE</v>
      </c>
      <c r="H6409" s="9" t="str">
        <f>+VLOOKUP(datosAvance[[#This Row],[renaes]],eess!$A$1:$G$189,4,FALSE)</f>
        <v>INKAWASI</v>
      </c>
      <c r="I6409" s="9" t="str">
        <f>+VLOOKUP(datosAvance[[#This Row],[renaes]],eess!$A$1:$G$189,6,FALSE)</f>
        <v>FERREÑAFE</v>
      </c>
      <c r="J6409" s="9" t="str">
        <f>+VLOOKUP(datosAvance[[#This Row],[renaes]],eess!$A$1:$G$189,7,FALSE)</f>
        <v>INCAHUASI</v>
      </c>
    </row>
    <row r="6410" spans="1:10" x14ac:dyDescent="0.25">
      <c r="A6410">
        <v>11470</v>
      </c>
      <c r="B6410">
        <v>1</v>
      </c>
      <c r="C6410" t="s">
        <v>245</v>
      </c>
      <c r="D6410">
        <v>8</v>
      </c>
      <c r="E6410" t="s">
        <v>5</v>
      </c>
      <c r="F6410" s="9" t="str">
        <f>+VLOOKUP(datosAvance[[#This Row],[renaes]],eess!$A$1:$G$189,2,FALSE)</f>
        <v>HOSPITAL REGIONAL LAMBAYEQUE</v>
      </c>
      <c r="G6410" s="9" t="str">
        <f>+VLOOKUP(datosAvance[[#This Row],[renaes]],eess!$A$1:$G$189,3,FALSE)</f>
        <v>NO PERTENECE A NINGUNA RED</v>
      </c>
      <c r="H6410" s="9" t="str">
        <f>+VLOOKUP(datosAvance[[#This Row],[renaes]],eess!$A$1:$G$189,4,FALSE)</f>
        <v>NO PERTENECE A NINGUNA MICRORED</v>
      </c>
      <c r="I6410" s="9" t="str">
        <f>+VLOOKUP(datosAvance[[#This Row],[renaes]],eess!$A$1:$G$189,6,FALSE)</f>
        <v>CHICLAYO</v>
      </c>
      <c r="J6410" s="9" t="str">
        <f>+VLOOKUP(datosAvance[[#This Row],[renaes]],eess!$A$1:$G$189,7,FALSE)</f>
        <v>CHICLAYO</v>
      </c>
    </row>
    <row r="6411" spans="1:10" x14ac:dyDescent="0.25">
      <c r="A6411">
        <v>4321</v>
      </c>
      <c r="B6411">
        <v>5</v>
      </c>
      <c r="C6411" t="s">
        <v>245</v>
      </c>
      <c r="D6411">
        <v>8</v>
      </c>
      <c r="E6411" t="s">
        <v>5</v>
      </c>
      <c r="F6411" s="9" t="str">
        <f>+VLOOKUP(datosAvance[[#This Row],[renaes]],eess!$A$1:$G$189,2,FALSE)</f>
        <v>TUPAC AMARU</v>
      </c>
      <c r="G6411" s="9" t="str">
        <f>+VLOOKUP(datosAvance[[#This Row],[renaes]],eess!$A$1:$G$189,3,FALSE)</f>
        <v>CHICLAYO</v>
      </c>
      <c r="H6411" s="9" t="str">
        <f>+VLOOKUP(datosAvance[[#This Row],[renaes]],eess!$A$1:$G$189,4,FALSE)</f>
        <v>CHICLAYO</v>
      </c>
      <c r="I6411" s="9" t="str">
        <f>+VLOOKUP(datosAvance[[#This Row],[renaes]],eess!$A$1:$G$189,6,FALSE)</f>
        <v>CHICLAYO</v>
      </c>
      <c r="J6411" s="9" t="str">
        <f>+VLOOKUP(datosAvance[[#This Row],[renaes]],eess!$A$1:$G$189,7,FALSE)</f>
        <v>CHICLAYO</v>
      </c>
    </row>
    <row r="6412" spans="1:10" x14ac:dyDescent="0.25">
      <c r="A6412">
        <v>4327</v>
      </c>
      <c r="B6412">
        <v>1</v>
      </c>
      <c r="C6412" t="s">
        <v>245</v>
      </c>
      <c r="D6412">
        <v>8</v>
      </c>
      <c r="E6412" t="s">
        <v>5</v>
      </c>
      <c r="F6412" s="9" t="str">
        <f>+VLOOKUP(datosAvance[[#This Row],[renaes]],eess!$A$1:$G$189,2,FALSE)</f>
        <v>LA VICTORIA SECTOR  I</v>
      </c>
      <c r="G6412" s="9" t="str">
        <f>+VLOOKUP(datosAvance[[#This Row],[renaes]],eess!$A$1:$G$189,3,FALSE)</f>
        <v>CHICLAYO</v>
      </c>
      <c r="H6412" s="9" t="str">
        <f>+VLOOKUP(datosAvance[[#This Row],[renaes]],eess!$A$1:$G$189,4,FALSE)</f>
        <v>LA VICTORIA</v>
      </c>
      <c r="I6412" s="9" t="str">
        <f>+VLOOKUP(datosAvance[[#This Row],[renaes]],eess!$A$1:$G$189,6,FALSE)</f>
        <v>CHICLAYO</v>
      </c>
      <c r="J6412" s="9" t="str">
        <f>+VLOOKUP(datosAvance[[#This Row],[renaes]],eess!$A$1:$G$189,7,FALSE)</f>
        <v>LA VICTORIA</v>
      </c>
    </row>
    <row r="6413" spans="1:10" x14ac:dyDescent="0.25">
      <c r="A6413">
        <v>4328</v>
      </c>
      <c r="B6413">
        <v>1</v>
      </c>
      <c r="C6413" t="s">
        <v>245</v>
      </c>
      <c r="D6413">
        <v>8</v>
      </c>
      <c r="E6413" t="s">
        <v>5</v>
      </c>
      <c r="F6413" s="9" t="str">
        <f>+VLOOKUP(datosAvance[[#This Row],[renaes]],eess!$A$1:$G$189,2,FALSE)</f>
        <v>LA VICTORIA SECTOR II - MARIA JESUS</v>
      </c>
      <c r="G6413" s="9" t="str">
        <f>+VLOOKUP(datosAvance[[#This Row],[renaes]],eess!$A$1:$G$189,3,FALSE)</f>
        <v>CHICLAYO</v>
      </c>
      <c r="H6413" s="9" t="str">
        <f>+VLOOKUP(datosAvance[[#This Row],[renaes]],eess!$A$1:$G$189,4,FALSE)</f>
        <v>LA VICTORIA</v>
      </c>
      <c r="I6413" s="9" t="str">
        <f>+VLOOKUP(datosAvance[[#This Row],[renaes]],eess!$A$1:$G$189,6,FALSE)</f>
        <v>CHICLAYO</v>
      </c>
      <c r="J6413" s="9" t="str">
        <f>+VLOOKUP(datosAvance[[#This Row],[renaes]],eess!$A$1:$G$189,7,FALSE)</f>
        <v>LA VICTORIA</v>
      </c>
    </row>
    <row r="6414" spans="1:10" x14ac:dyDescent="0.25">
      <c r="A6414">
        <v>4329</v>
      </c>
      <c r="B6414">
        <v>1</v>
      </c>
      <c r="C6414" t="s">
        <v>245</v>
      </c>
      <c r="D6414">
        <v>8</v>
      </c>
      <c r="E6414" t="s">
        <v>5</v>
      </c>
      <c r="F6414" s="9" t="str">
        <f>+VLOOKUP(datosAvance[[#This Row],[renaes]],eess!$A$1:$G$189,2,FALSE)</f>
        <v>EL BOSQUE</v>
      </c>
      <c r="G6414" s="9" t="str">
        <f>+VLOOKUP(datosAvance[[#This Row],[renaes]],eess!$A$1:$G$189,3,FALSE)</f>
        <v>CHICLAYO</v>
      </c>
      <c r="H6414" s="9" t="str">
        <f>+VLOOKUP(datosAvance[[#This Row],[renaes]],eess!$A$1:$G$189,4,FALSE)</f>
        <v>LA VICTORIA</v>
      </c>
      <c r="I6414" s="9" t="str">
        <f>+VLOOKUP(datosAvance[[#This Row],[renaes]],eess!$A$1:$G$189,6,FALSE)</f>
        <v>CHICLAYO</v>
      </c>
      <c r="J6414" s="9" t="str">
        <f>+VLOOKUP(datosAvance[[#This Row],[renaes]],eess!$A$1:$G$189,7,FALSE)</f>
        <v>LA VICTORIA</v>
      </c>
    </row>
    <row r="6415" spans="1:10" x14ac:dyDescent="0.25">
      <c r="A6415">
        <v>4372</v>
      </c>
      <c r="B6415">
        <v>1</v>
      </c>
      <c r="C6415" t="s">
        <v>245</v>
      </c>
      <c r="D6415">
        <v>8</v>
      </c>
      <c r="E6415" t="s">
        <v>5</v>
      </c>
      <c r="F6415" s="9" t="str">
        <f>+VLOOKUP(datosAvance[[#This Row],[renaes]],eess!$A$1:$G$189,2,FALSE)</f>
        <v>SAN MARTIN</v>
      </c>
      <c r="G6415" s="9" t="str">
        <f>+VLOOKUP(datosAvance[[#This Row],[renaes]],eess!$A$1:$G$189,3,FALSE)</f>
        <v>LAMBAYEQUE</v>
      </c>
      <c r="H6415" s="9" t="str">
        <f>+VLOOKUP(datosAvance[[#This Row],[renaes]],eess!$A$1:$G$189,4,FALSE)</f>
        <v>LAMBAYEQUE</v>
      </c>
      <c r="I6415" s="9" t="str">
        <f>+VLOOKUP(datosAvance[[#This Row],[renaes]],eess!$A$1:$G$189,6,FALSE)</f>
        <v>LAMBAYEQUE</v>
      </c>
      <c r="J6415" s="9" t="str">
        <f>+VLOOKUP(datosAvance[[#This Row],[renaes]],eess!$A$1:$G$189,7,FALSE)</f>
        <v>LAMBAYEQUE</v>
      </c>
    </row>
    <row r="6416" spans="1:10" x14ac:dyDescent="0.25">
      <c r="A6416">
        <v>4409</v>
      </c>
      <c r="B6416">
        <v>1</v>
      </c>
      <c r="C6416" t="s">
        <v>245</v>
      </c>
      <c r="D6416">
        <v>8</v>
      </c>
      <c r="E6416" t="s">
        <v>5</v>
      </c>
      <c r="F6416" s="9" t="str">
        <f>+VLOOKUP(datosAvance[[#This Row],[renaes]],eess!$A$1:$G$189,2,FALSE)</f>
        <v>INSCULAS</v>
      </c>
      <c r="G6416" s="9" t="str">
        <f>+VLOOKUP(datosAvance[[#This Row],[renaes]],eess!$A$1:$G$189,3,FALSE)</f>
        <v>LAMBAYEQUE</v>
      </c>
      <c r="H6416" s="9" t="str">
        <f>+VLOOKUP(datosAvance[[#This Row],[renaes]],eess!$A$1:$G$189,4,FALSE)</f>
        <v>OLMOS</v>
      </c>
      <c r="I6416" s="9" t="str">
        <f>+VLOOKUP(datosAvance[[#This Row],[renaes]],eess!$A$1:$G$189,6,FALSE)</f>
        <v>LAMBAYEQUE</v>
      </c>
      <c r="J6416" s="9" t="str">
        <f>+VLOOKUP(datosAvance[[#This Row],[renaes]],eess!$A$1:$G$189,7,FALSE)</f>
        <v>OLMOS</v>
      </c>
    </row>
    <row r="6417" spans="1:10" x14ac:dyDescent="0.25">
      <c r="A6417">
        <v>4452</v>
      </c>
      <c r="B6417">
        <v>1</v>
      </c>
      <c r="C6417" t="s">
        <v>245</v>
      </c>
      <c r="D6417">
        <v>8</v>
      </c>
      <c r="E6417" t="s">
        <v>5</v>
      </c>
      <c r="F6417" s="9" t="str">
        <f>+VLOOKUP(datosAvance[[#This Row],[renaes]],eess!$A$1:$G$189,2,FALSE)</f>
        <v>C.S.PUEBLO NUEVO</v>
      </c>
      <c r="G6417" s="9" t="str">
        <f>+VLOOKUP(datosAvance[[#This Row],[renaes]],eess!$A$1:$G$189,3,FALSE)</f>
        <v>FERREÐAFE</v>
      </c>
      <c r="H6417" s="9" t="str">
        <f>+VLOOKUP(datosAvance[[#This Row],[renaes]],eess!$A$1:$G$189,4,FALSE)</f>
        <v>FERREÑAFE</v>
      </c>
      <c r="I6417" s="9" t="str">
        <f>+VLOOKUP(datosAvance[[#This Row],[renaes]],eess!$A$1:$G$189,6,FALSE)</f>
        <v>FERREÑAFE</v>
      </c>
      <c r="J6417" s="9" t="str">
        <f>+VLOOKUP(datosAvance[[#This Row],[renaes]],eess!$A$1:$G$189,7,FALSE)</f>
        <v>PUEBLO NUEVO</v>
      </c>
    </row>
    <row r="6418" spans="1:10" x14ac:dyDescent="0.25">
      <c r="A6418">
        <v>4457</v>
      </c>
      <c r="B6418">
        <v>1</v>
      </c>
      <c r="C6418" t="s">
        <v>245</v>
      </c>
      <c r="D6418">
        <v>8</v>
      </c>
      <c r="E6418" t="s">
        <v>5</v>
      </c>
      <c r="F6418" s="9" t="str">
        <f>+VLOOKUP(datosAvance[[#This Row],[renaes]],eess!$A$1:$G$189,2,FALSE)</f>
        <v>UYURPAMPA</v>
      </c>
      <c r="G6418" s="9" t="str">
        <f>+VLOOKUP(datosAvance[[#This Row],[renaes]],eess!$A$1:$G$189,3,FALSE)</f>
        <v>FERREÐAFE</v>
      </c>
      <c r="H6418" s="9" t="str">
        <f>+VLOOKUP(datosAvance[[#This Row],[renaes]],eess!$A$1:$G$189,4,FALSE)</f>
        <v>INKAWASI</v>
      </c>
      <c r="I6418" s="9" t="str">
        <f>+VLOOKUP(datosAvance[[#This Row],[renaes]],eess!$A$1:$G$189,6,FALSE)</f>
        <v>FERREÑAFE</v>
      </c>
      <c r="J6418" s="9" t="str">
        <f>+VLOOKUP(datosAvance[[#This Row],[renaes]],eess!$A$1:$G$189,7,FALSE)</f>
        <v>INCAHUASI</v>
      </c>
    </row>
    <row r="6419" spans="1:10" x14ac:dyDescent="0.25">
      <c r="A6419">
        <v>4324</v>
      </c>
      <c r="B6419">
        <v>0</v>
      </c>
      <c r="C6419" t="s">
        <v>246</v>
      </c>
      <c r="D6419">
        <v>1</v>
      </c>
      <c r="E6419" t="s">
        <v>5</v>
      </c>
      <c r="F6419" s="9" t="str">
        <f>+VLOOKUP(datosAvance[[#This Row],[renaes]],eess!$A$1:$G$189,2,FALSE)</f>
        <v>CERROPON</v>
      </c>
      <c r="G6419" s="9" t="str">
        <f>+VLOOKUP(datosAvance[[#This Row],[renaes]],eess!$A$1:$G$189,3,FALSE)</f>
        <v>CHICLAYO</v>
      </c>
      <c r="H6419" s="9" t="str">
        <f>+VLOOKUP(datosAvance[[#This Row],[renaes]],eess!$A$1:$G$189,4,FALSE)</f>
        <v>CHICLAYO</v>
      </c>
      <c r="I6419" s="9" t="str">
        <f>+VLOOKUP(datosAvance[[#This Row],[renaes]],eess!$A$1:$G$189,6,FALSE)</f>
        <v>CHICLAYO</v>
      </c>
      <c r="J6419" s="9" t="str">
        <f>+VLOOKUP(datosAvance[[#This Row],[renaes]],eess!$A$1:$G$189,7,FALSE)</f>
        <v>CHICLAYO</v>
      </c>
    </row>
    <row r="6420" spans="1:10" x14ac:dyDescent="0.25">
      <c r="A6420">
        <v>4327</v>
      </c>
      <c r="B6420">
        <v>0</v>
      </c>
      <c r="C6420" t="s">
        <v>246</v>
      </c>
      <c r="D6420">
        <v>1</v>
      </c>
      <c r="E6420" t="s">
        <v>5</v>
      </c>
      <c r="F6420" s="9" t="str">
        <f>+VLOOKUP(datosAvance[[#This Row],[renaes]],eess!$A$1:$G$189,2,FALSE)</f>
        <v>LA VICTORIA SECTOR  I</v>
      </c>
      <c r="G6420" s="9" t="str">
        <f>+VLOOKUP(datosAvance[[#This Row],[renaes]],eess!$A$1:$G$189,3,FALSE)</f>
        <v>CHICLAYO</v>
      </c>
      <c r="H6420" s="9" t="str">
        <f>+VLOOKUP(datosAvance[[#This Row],[renaes]],eess!$A$1:$G$189,4,FALSE)</f>
        <v>LA VICTORIA</v>
      </c>
      <c r="I6420" s="9" t="str">
        <f>+VLOOKUP(datosAvance[[#This Row],[renaes]],eess!$A$1:$G$189,6,FALSE)</f>
        <v>CHICLAYO</v>
      </c>
      <c r="J6420" s="9" t="str">
        <f>+VLOOKUP(datosAvance[[#This Row],[renaes]],eess!$A$1:$G$189,7,FALSE)</f>
        <v>LA VICTORIA</v>
      </c>
    </row>
    <row r="6421" spans="1:10" x14ac:dyDescent="0.25">
      <c r="A6421">
        <v>4332</v>
      </c>
      <c r="B6421">
        <v>1</v>
      </c>
      <c r="C6421" t="s">
        <v>246</v>
      </c>
      <c r="D6421">
        <v>1</v>
      </c>
      <c r="E6421" t="s">
        <v>5</v>
      </c>
      <c r="F6421" s="9" t="str">
        <f>+VLOOKUP(datosAvance[[#This Row],[renaes]],eess!$A$1:$G$189,2,FALSE)</f>
        <v>PEDRO PABLO ATUSPARIAS</v>
      </c>
      <c r="G6421" s="9" t="str">
        <f>+VLOOKUP(datosAvance[[#This Row],[renaes]],eess!$A$1:$G$189,3,FALSE)</f>
        <v>CHICLAYO</v>
      </c>
      <c r="H6421" s="9" t="str">
        <f>+VLOOKUP(datosAvance[[#This Row],[renaes]],eess!$A$1:$G$189,4,FALSE)</f>
        <v>JOSE LEONARDO ORTIZ</v>
      </c>
      <c r="I6421" s="9" t="str">
        <f>+VLOOKUP(datosAvance[[#This Row],[renaes]],eess!$A$1:$G$189,6,FALSE)</f>
        <v>CHICLAYO</v>
      </c>
      <c r="J6421" s="9" t="str">
        <f>+VLOOKUP(datosAvance[[#This Row],[renaes]],eess!$A$1:$G$189,7,FALSE)</f>
        <v>JOSE LEONARDO ORTIZ</v>
      </c>
    </row>
    <row r="6422" spans="1:10" x14ac:dyDescent="0.25">
      <c r="A6422">
        <v>4342</v>
      </c>
      <c r="B6422">
        <v>2</v>
      </c>
      <c r="C6422" t="s">
        <v>246</v>
      </c>
      <c r="D6422">
        <v>1</v>
      </c>
      <c r="E6422" t="s">
        <v>5</v>
      </c>
      <c r="F6422" s="9" t="str">
        <f>+VLOOKUP(datosAvance[[#This Row],[renaes]],eess!$A$1:$G$189,2,FALSE)</f>
        <v>REQUE</v>
      </c>
      <c r="G6422" s="9" t="str">
        <f>+VLOOKUP(datosAvance[[#This Row],[renaes]],eess!$A$1:$G$189,3,FALSE)</f>
        <v>CHICLAYO</v>
      </c>
      <c r="H6422" s="9" t="str">
        <f>+VLOOKUP(datosAvance[[#This Row],[renaes]],eess!$A$1:$G$189,4,FALSE)</f>
        <v>REQUE-LAGUNAS</v>
      </c>
      <c r="I6422" s="9" t="str">
        <f>+VLOOKUP(datosAvance[[#This Row],[renaes]],eess!$A$1:$G$189,6,FALSE)</f>
        <v>CHICLAYO</v>
      </c>
      <c r="J6422" s="9" t="str">
        <f>+VLOOKUP(datosAvance[[#This Row],[renaes]],eess!$A$1:$G$189,7,FALSE)</f>
        <v>REQUE</v>
      </c>
    </row>
    <row r="6423" spans="1:10" x14ac:dyDescent="0.25">
      <c r="A6423">
        <v>4353</v>
      </c>
      <c r="B6423">
        <v>0</v>
      </c>
      <c r="C6423" t="s">
        <v>246</v>
      </c>
      <c r="D6423">
        <v>1</v>
      </c>
      <c r="E6423" t="s">
        <v>5</v>
      </c>
      <c r="F6423" s="9" t="str">
        <f>+VLOOKUP(datosAvance[[#This Row],[renaes]],eess!$A$1:$G$189,2,FALSE)</f>
        <v>CIUDAD ETEN</v>
      </c>
      <c r="G6423" s="9" t="str">
        <f>+VLOOKUP(datosAvance[[#This Row],[renaes]],eess!$A$1:$G$189,3,FALSE)</f>
        <v>CHICLAYO</v>
      </c>
      <c r="H6423" s="9" t="str">
        <f>+VLOOKUP(datosAvance[[#This Row],[renaes]],eess!$A$1:$G$189,4,FALSE)</f>
        <v>CIRCUITO DE PLAYA</v>
      </c>
      <c r="I6423" s="9" t="str">
        <f>+VLOOKUP(datosAvance[[#This Row],[renaes]],eess!$A$1:$G$189,6,FALSE)</f>
        <v>CHICLAYO</v>
      </c>
      <c r="J6423" s="9" t="str">
        <f>+VLOOKUP(datosAvance[[#This Row],[renaes]],eess!$A$1:$G$189,7,FALSE)</f>
        <v>ETEN</v>
      </c>
    </row>
    <row r="6424" spans="1:10" x14ac:dyDescent="0.25">
      <c r="A6424">
        <v>4355</v>
      </c>
      <c r="B6424">
        <v>0</v>
      </c>
      <c r="C6424" t="s">
        <v>246</v>
      </c>
      <c r="D6424">
        <v>1</v>
      </c>
      <c r="E6424" t="s">
        <v>5</v>
      </c>
      <c r="F6424" s="9" t="str">
        <f>+VLOOKUP(datosAvance[[#This Row],[renaes]],eess!$A$1:$G$189,2,FALSE)</f>
        <v>SANTA ROSA</v>
      </c>
      <c r="G6424" s="9" t="str">
        <f>+VLOOKUP(datosAvance[[#This Row],[renaes]],eess!$A$1:$G$189,3,FALSE)</f>
        <v>CHICLAYO</v>
      </c>
      <c r="H6424" s="9" t="str">
        <f>+VLOOKUP(datosAvance[[#This Row],[renaes]],eess!$A$1:$G$189,4,FALSE)</f>
        <v>CIRCUITO DE PLAYA</v>
      </c>
      <c r="I6424" s="9" t="str">
        <f>+VLOOKUP(datosAvance[[#This Row],[renaes]],eess!$A$1:$G$189,6,FALSE)</f>
        <v>CHICLAYO</v>
      </c>
      <c r="J6424" s="9" t="str">
        <f>+VLOOKUP(datosAvance[[#This Row],[renaes]],eess!$A$1:$G$189,7,FALSE)</f>
        <v>SANTA ROSA</v>
      </c>
    </row>
    <row r="6425" spans="1:10" x14ac:dyDescent="0.25">
      <c r="A6425">
        <v>4373</v>
      </c>
      <c r="B6425">
        <v>0</v>
      </c>
      <c r="C6425" t="s">
        <v>246</v>
      </c>
      <c r="D6425">
        <v>1</v>
      </c>
      <c r="E6425" t="s">
        <v>5</v>
      </c>
      <c r="F6425" s="9" t="str">
        <f>+VLOOKUP(datosAvance[[#This Row],[renaes]],eess!$A$1:$G$189,2,FALSE)</f>
        <v>TORIBIA CASTRO CHIRINOS</v>
      </c>
      <c r="G6425" s="9" t="str">
        <f>+VLOOKUP(datosAvance[[#This Row],[renaes]],eess!$A$1:$G$189,3,FALSE)</f>
        <v>LAMBAYEQUE</v>
      </c>
      <c r="H6425" s="9" t="str">
        <f>+VLOOKUP(datosAvance[[#This Row],[renaes]],eess!$A$1:$G$189,4,FALSE)</f>
        <v>LAMBAYEQUE</v>
      </c>
      <c r="I6425" s="9" t="str">
        <f>+VLOOKUP(datosAvance[[#This Row],[renaes]],eess!$A$1:$G$189,6,FALSE)</f>
        <v>LAMBAYEQUE</v>
      </c>
      <c r="J6425" s="9" t="str">
        <f>+VLOOKUP(datosAvance[[#This Row],[renaes]],eess!$A$1:$G$189,7,FALSE)</f>
        <v>LAMBAYEQUE</v>
      </c>
    </row>
    <row r="6426" spans="1:10" x14ac:dyDescent="0.25">
      <c r="A6426">
        <v>4377</v>
      </c>
      <c r="B6426">
        <v>0</v>
      </c>
      <c r="C6426" t="s">
        <v>246</v>
      </c>
      <c r="D6426">
        <v>1</v>
      </c>
      <c r="E6426" t="s">
        <v>5</v>
      </c>
      <c r="F6426" s="9" t="str">
        <f>+VLOOKUP(datosAvance[[#This Row],[renaes]],eess!$A$1:$G$189,2,FALSE)</f>
        <v>CHIRIMOYO</v>
      </c>
      <c r="G6426" s="9" t="str">
        <f>+VLOOKUP(datosAvance[[#This Row],[renaes]],eess!$A$1:$G$189,3,FALSE)</f>
        <v>LAMBAYEQUE</v>
      </c>
      <c r="H6426" s="9" t="str">
        <f>+VLOOKUP(datosAvance[[#This Row],[renaes]],eess!$A$1:$G$189,4,FALSE)</f>
        <v>ILLIMO</v>
      </c>
      <c r="I6426" s="9" t="str">
        <f>+VLOOKUP(datosAvance[[#This Row],[renaes]],eess!$A$1:$G$189,6,FALSE)</f>
        <v>LAMBAYEQUE</v>
      </c>
      <c r="J6426" s="9" t="str">
        <f>+VLOOKUP(datosAvance[[#This Row],[renaes]],eess!$A$1:$G$189,7,FALSE)</f>
        <v>ILLIMO</v>
      </c>
    </row>
    <row r="6427" spans="1:10" x14ac:dyDescent="0.25">
      <c r="A6427">
        <v>4389</v>
      </c>
      <c r="B6427">
        <v>1</v>
      </c>
      <c r="C6427" t="s">
        <v>246</v>
      </c>
      <c r="D6427">
        <v>1</v>
      </c>
      <c r="E6427" t="s">
        <v>5</v>
      </c>
      <c r="F6427" s="9" t="str">
        <f>+VLOOKUP(datosAvance[[#This Row],[renaes]],eess!$A$1:$G$189,2,FALSE)</f>
        <v>TUCUME</v>
      </c>
      <c r="G6427" s="9" t="str">
        <f>+VLOOKUP(datosAvance[[#This Row],[renaes]],eess!$A$1:$G$189,3,FALSE)</f>
        <v>LAMBAYEQUE</v>
      </c>
      <c r="H6427" s="9" t="str">
        <f>+VLOOKUP(datosAvance[[#This Row],[renaes]],eess!$A$1:$G$189,4,FALSE)</f>
        <v>TUCUME</v>
      </c>
      <c r="I6427" s="9" t="str">
        <f>+VLOOKUP(datosAvance[[#This Row],[renaes]],eess!$A$1:$G$189,6,FALSE)</f>
        <v>LAMBAYEQUE</v>
      </c>
      <c r="J6427" s="9" t="str">
        <f>+VLOOKUP(datosAvance[[#This Row],[renaes]],eess!$A$1:$G$189,7,FALSE)</f>
        <v>TUCUME</v>
      </c>
    </row>
    <row r="6428" spans="1:10" x14ac:dyDescent="0.25">
      <c r="A6428">
        <v>4395</v>
      </c>
      <c r="B6428">
        <v>1</v>
      </c>
      <c r="C6428" t="s">
        <v>246</v>
      </c>
      <c r="D6428">
        <v>1</v>
      </c>
      <c r="E6428" t="s">
        <v>5</v>
      </c>
      <c r="F6428" s="9" t="str">
        <f>+VLOOKUP(datosAvance[[#This Row],[renaes]],eess!$A$1:$G$189,2,FALSE)</f>
        <v>MOTUPE</v>
      </c>
      <c r="G6428" s="9" t="str">
        <f>+VLOOKUP(datosAvance[[#This Row],[renaes]],eess!$A$1:$G$189,3,FALSE)</f>
        <v>LAMBAYEQUE</v>
      </c>
      <c r="H6428" s="9" t="str">
        <f>+VLOOKUP(datosAvance[[#This Row],[renaes]],eess!$A$1:$G$189,4,FALSE)</f>
        <v>MOTUPE</v>
      </c>
      <c r="I6428" s="9" t="str">
        <f>+VLOOKUP(datosAvance[[#This Row],[renaes]],eess!$A$1:$G$189,6,FALSE)</f>
        <v>LAMBAYEQUE</v>
      </c>
      <c r="J6428" s="9" t="str">
        <f>+VLOOKUP(datosAvance[[#This Row],[renaes]],eess!$A$1:$G$189,7,FALSE)</f>
        <v>MOTUPE</v>
      </c>
    </row>
    <row r="6429" spans="1:10" x14ac:dyDescent="0.25">
      <c r="A6429">
        <v>4424</v>
      </c>
      <c r="B6429">
        <v>0</v>
      </c>
      <c r="C6429" t="s">
        <v>246</v>
      </c>
      <c r="D6429">
        <v>1</v>
      </c>
      <c r="E6429" t="s">
        <v>5</v>
      </c>
      <c r="F6429" s="9" t="str">
        <f>+VLOOKUP(datosAvance[[#This Row],[renaes]],eess!$A$1:$G$189,2,FALSE)</f>
        <v>LAGUNAS (MORROPE)</v>
      </c>
      <c r="G6429" s="9" t="str">
        <f>+VLOOKUP(datosAvance[[#This Row],[renaes]],eess!$A$1:$G$189,3,FALSE)</f>
        <v>LAMBAYEQUE</v>
      </c>
      <c r="H6429" s="9" t="str">
        <f>+VLOOKUP(datosAvance[[#This Row],[renaes]],eess!$A$1:$G$189,4,FALSE)</f>
        <v>MORROPE</v>
      </c>
      <c r="I6429" s="9" t="str">
        <f>+VLOOKUP(datosAvance[[#This Row],[renaes]],eess!$A$1:$G$189,6,FALSE)</f>
        <v>LAMBAYEQUE</v>
      </c>
      <c r="J6429" s="9" t="str">
        <f>+VLOOKUP(datosAvance[[#This Row],[renaes]],eess!$A$1:$G$189,7,FALSE)</f>
        <v>MORROPE</v>
      </c>
    </row>
    <row r="6430" spans="1:10" x14ac:dyDescent="0.25">
      <c r="A6430">
        <v>4458</v>
      </c>
      <c r="B6430">
        <v>0</v>
      </c>
      <c r="C6430" t="s">
        <v>246</v>
      </c>
      <c r="D6430">
        <v>1</v>
      </c>
      <c r="E6430" t="s">
        <v>5</v>
      </c>
      <c r="F6430" s="9" t="str">
        <f>+VLOOKUP(datosAvance[[#This Row],[renaes]],eess!$A$1:$G$189,2,FALSE)</f>
        <v>CRUZ LOMA</v>
      </c>
      <c r="G6430" s="9" t="str">
        <f>+VLOOKUP(datosAvance[[#This Row],[renaes]],eess!$A$1:$G$189,3,FALSE)</f>
        <v>FERREÐAFE</v>
      </c>
      <c r="H6430" s="9" t="str">
        <f>+VLOOKUP(datosAvance[[#This Row],[renaes]],eess!$A$1:$G$189,4,FALSE)</f>
        <v>INKAWASI</v>
      </c>
      <c r="I6430" s="9" t="str">
        <f>+VLOOKUP(datosAvance[[#This Row],[renaes]],eess!$A$1:$G$189,6,FALSE)</f>
        <v>FERREÑAFE</v>
      </c>
      <c r="J6430" s="9" t="str">
        <f>+VLOOKUP(datosAvance[[#This Row],[renaes]],eess!$A$1:$G$189,7,FALSE)</f>
        <v>INCAHUASI</v>
      </c>
    </row>
    <row r="6431" spans="1:10" x14ac:dyDescent="0.25">
      <c r="A6431">
        <v>4331</v>
      </c>
      <c r="B6431">
        <v>0</v>
      </c>
      <c r="C6431" t="s">
        <v>246</v>
      </c>
      <c r="D6431">
        <v>2</v>
      </c>
      <c r="E6431" t="s">
        <v>5</v>
      </c>
      <c r="F6431" s="9" t="str">
        <f>+VLOOKUP(datosAvance[[#This Row],[renaes]],eess!$A$1:$G$189,2,FALSE)</f>
        <v>JOSE LEONARDO ORTIZ</v>
      </c>
      <c r="G6431" s="9" t="str">
        <f>+VLOOKUP(datosAvance[[#This Row],[renaes]],eess!$A$1:$G$189,3,FALSE)</f>
        <v>CHICLAYO</v>
      </c>
      <c r="H6431" s="9" t="str">
        <f>+VLOOKUP(datosAvance[[#This Row],[renaes]],eess!$A$1:$G$189,4,FALSE)</f>
        <v>JOSE LEONARDO ORTIZ</v>
      </c>
      <c r="I6431" s="9" t="str">
        <f>+VLOOKUP(datosAvance[[#This Row],[renaes]],eess!$A$1:$G$189,6,FALSE)</f>
        <v>CHICLAYO</v>
      </c>
      <c r="J6431" s="9" t="str">
        <f>+VLOOKUP(datosAvance[[#This Row],[renaes]],eess!$A$1:$G$189,7,FALSE)</f>
        <v>JOSE LEONARDO ORTIZ</v>
      </c>
    </row>
    <row r="6432" spans="1:10" x14ac:dyDescent="0.25">
      <c r="A6432">
        <v>4332</v>
      </c>
      <c r="B6432">
        <v>1</v>
      </c>
      <c r="C6432" t="s">
        <v>246</v>
      </c>
      <c r="D6432">
        <v>2</v>
      </c>
      <c r="E6432" t="s">
        <v>5</v>
      </c>
      <c r="F6432" s="9" t="str">
        <f>+VLOOKUP(datosAvance[[#This Row],[renaes]],eess!$A$1:$G$189,2,FALSE)</f>
        <v>PEDRO PABLO ATUSPARIAS</v>
      </c>
      <c r="G6432" s="9" t="str">
        <f>+VLOOKUP(datosAvance[[#This Row],[renaes]],eess!$A$1:$G$189,3,FALSE)</f>
        <v>CHICLAYO</v>
      </c>
      <c r="H6432" s="9" t="str">
        <f>+VLOOKUP(datosAvance[[#This Row],[renaes]],eess!$A$1:$G$189,4,FALSE)</f>
        <v>JOSE LEONARDO ORTIZ</v>
      </c>
      <c r="I6432" s="9" t="str">
        <f>+VLOOKUP(datosAvance[[#This Row],[renaes]],eess!$A$1:$G$189,6,FALSE)</f>
        <v>CHICLAYO</v>
      </c>
      <c r="J6432" s="9" t="str">
        <f>+VLOOKUP(datosAvance[[#This Row],[renaes]],eess!$A$1:$G$189,7,FALSE)</f>
        <v>JOSE LEONARDO ORTIZ</v>
      </c>
    </row>
    <row r="6433" spans="1:10" x14ac:dyDescent="0.25">
      <c r="A6433">
        <v>4342</v>
      </c>
      <c r="B6433">
        <v>2</v>
      </c>
      <c r="C6433" t="s">
        <v>246</v>
      </c>
      <c r="D6433">
        <v>2</v>
      </c>
      <c r="E6433" t="s">
        <v>5</v>
      </c>
      <c r="F6433" s="9" t="str">
        <f>+VLOOKUP(datosAvance[[#This Row],[renaes]],eess!$A$1:$G$189,2,FALSE)</f>
        <v>REQUE</v>
      </c>
      <c r="G6433" s="9" t="str">
        <f>+VLOOKUP(datosAvance[[#This Row],[renaes]],eess!$A$1:$G$189,3,FALSE)</f>
        <v>CHICLAYO</v>
      </c>
      <c r="H6433" s="9" t="str">
        <f>+VLOOKUP(datosAvance[[#This Row],[renaes]],eess!$A$1:$G$189,4,FALSE)</f>
        <v>REQUE-LAGUNAS</v>
      </c>
      <c r="I6433" s="9" t="str">
        <f>+VLOOKUP(datosAvance[[#This Row],[renaes]],eess!$A$1:$G$189,6,FALSE)</f>
        <v>CHICLAYO</v>
      </c>
      <c r="J6433" s="9" t="str">
        <f>+VLOOKUP(datosAvance[[#This Row],[renaes]],eess!$A$1:$G$189,7,FALSE)</f>
        <v>REQUE</v>
      </c>
    </row>
    <row r="6434" spans="1:10" x14ac:dyDescent="0.25">
      <c r="A6434">
        <v>4353</v>
      </c>
      <c r="B6434">
        <v>0</v>
      </c>
      <c r="C6434" t="s">
        <v>246</v>
      </c>
      <c r="D6434">
        <v>2</v>
      </c>
      <c r="E6434" t="s">
        <v>5</v>
      </c>
      <c r="F6434" s="9" t="str">
        <f>+VLOOKUP(datosAvance[[#This Row],[renaes]],eess!$A$1:$G$189,2,FALSE)</f>
        <v>CIUDAD ETEN</v>
      </c>
      <c r="G6434" s="9" t="str">
        <f>+VLOOKUP(datosAvance[[#This Row],[renaes]],eess!$A$1:$G$189,3,FALSE)</f>
        <v>CHICLAYO</v>
      </c>
      <c r="H6434" s="9" t="str">
        <f>+VLOOKUP(datosAvance[[#This Row],[renaes]],eess!$A$1:$G$189,4,FALSE)</f>
        <v>CIRCUITO DE PLAYA</v>
      </c>
      <c r="I6434" s="9" t="str">
        <f>+VLOOKUP(datosAvance[[#This Row],[renaes]],eess!$A$1:$G$189,6,FALSE)</f>
        <v>CHICLAYO</v>
      </c>
      <c r="J6434" s="9" t="str">
        <f>+VLOOKUP(datosAvance[[#This Row],[renaes]],eess!$A$1:$G$189,7,FALSE)</f>
        <v>ETEN</v>
      </c>
    </row>
    <row r="6435" spans="1:10" x14ac:dyDescent="0.25">
      <c r="A6435">
        <v>4406</v>
      </c>
      <c r="B6435">
        <v>0</v>
      </c>
      <c r="C6435" t="s">
        <v>246</v>
      </c>
      <c r="D6435">
        <v>2</v>
      </c>
      <c r="E6435" t="s">
        <v>5</v>
      </c>
      <c r="F6435" s="9" t="str">
        <f>+VLOOKUP(datosAvance[[#This Row],[renaes]],eess!$A$1:$G$189,2,FALSE)</f>
        <v>MARRIPON</v>
      </c>
      <c r="G6435" s="9" t="str">
        <f>+VLOOKUP(datosAvance[[#This Row],[renaes]],eess!$A$1:$G$189,3,FALSE)</f>
        <v>LAMBAYEQUE</v>
      </c>
      <c r="H6435" s="9" t="str">
        <f>+VLOOKUP(datosAvance[[#This Row],[renaes]],eess!$A$1:$G$189,4,FALSE)</f>
        <v>MOTUPE</v>
      </c>
      <c r="I6435" s="9" t="str">
        <f>+VLOOKUP(datosAvance[[#This Row],[renaes]],eess!$A$1:$G$189,6,FALSE)</f>
        <v>LAMBAYEQUE</v>
      </c>
      <c r="J6435" s="9" t="str">
        <f>+VLOOKUP(datosAvance[[#This Row],[renaes]],eess!$A$1:$G$189,7,FALSE)</f>
        <v>MOTUPE</v>
      </c>
    </row>
    <row r="6436" spans="1:10" x14ac:dyDescent="0.25">
      <c r="A6436">
        <v>4424</v>
      </c>
      <c r="B6436">
        <v>0</v>
      </c>
      <c r="C6436" t="s">
        <v>246</v>
      </c>
      <c r="D6436">
        <v>2</v>
      </c>
      <c r="E6436" t="s">
        <v>5</v>
      </c>
      <c r="F6436" s="9" t="str">
        <f>+VLOOKUP(datosAvance[[#This Row],[renaes]],eess!$A$1:$G$189,2,FALSE)</f>
        <v>LAGUNAS (MORROPE)</v>
      </c>
      <c r="G6436" s="9" t="str">
        <f>+VLOOKUP(datosAvance[[#This Row],[renaes]],eess!$A$1:$G$189,3,FALSE)</f>
        <v>LAMBAYEQUE</v>
      </c>
      <c r="H6436" s="9" t="str">
        <f>+VLOOKUP(datosAvance[[#This Row],[renaes]],eess!$A$1:$G$189,4,FALSE)</f>
        <v>MORROPE</v>
      </c>
      <c r="I6436" s="9" t="str">
        <f>+VLOOKUP(datosAvance[[#This Row],[renaes]],eess!$A$1:$G$189,6,FALSE)</f>
        <v>LAMBAYEQUE</v>
      </c>
      <c r="J6436" s="9" t="str">
        <f>+VLOOKUP(datosAvance[[#This Row],[renaes]],eess!$A$1:$G$189,7,FALSE)</f>
        <v>MORROPE</v>
      </c>
    </row>
    <row r="6437" spans="1:10" x14ac:dyDescent="0.25">
      <c r="A6437">
        <v>4428</v>
      </c>
      <c r="B6437">
        <v>0</v>
      </c>
      <c r="C6437" t="s">
        <v>246</v>
      </c>
      <c r="D6437">
        <v>2</v>
      </c>
      <c r="E6437" t="s">
        <v>5</v>
      </c>
      <c r="F6437" s="9" t="str">
        <f>+VLOOKUP(datosAvance[[#This Row],[renaes]],eess!$A$1:$G$189,2,FALSE)</f>
        <v>LA  GARTERA</v>
      </c>
      <c r="G6437" s="9" t="str">
        <f>+VLOOKUP(datosAvance[[#This Row],[renaes]],eess!$A$1:$G$189,3,FALSE)</f>
        <v>LAMBAYEQUE</v>
      </c>
      <c r="H6437" s="9" t="str">
        <f>+VLOOKUP(datosAvance[[#This Row],[renaes]],eess!$A$1:$G$189,4,FALSE)</f>
        <v>MORROPE</v>
      </c>
      <c r="I6437" s="9" t="str">
        <f>+VLOOKUP(datosAvance[[#This Row],[renaes]],eess!$A$1:$G$189,6,FALSE)</f>
        <v>LAMBAYEQUE</v>
      </c>
      <c r="J6437" s="9" t="str">
        <f>+VLOOKUP(datosAvance[[#This Row],[renaes]],eess!$A$1:$G$189,7,FALSE)</f>
        <v>MORROPE</v>
      </c>
    </row>
    <row r="6438" spans="1:10" x14ac:dyDescent="0.25">
      <c r="A6438">
        <v>4444</v>
      </c>
      <c r="B6438">
        <v>0</v>
      </c>
      <c r="C6438" t="s">
        <v>246</v>
      </c>
      <c r="D6438">
        <v>2</v>
      </c>
      <c r="E6438" t="s">
        <v>5</v>
      </c>
      <c r="F6438" s="9" t="str">
        <f>+VLOOKUP(datosAvance[[#This Row],[renaes]],eess!$A$1:$G$189,2,FALSE)</f>
        <v>PITIPO</v>
      </c>
      <c r="G6438" s="9" t="str">
        <f>+VLOOKUP(datosAvance[[#This Row],[renaes]],eess!$A$1:$G$189,3,FALSE)</f>
        <v>FERREÐAFE</v>
      </c>
      <c r="H6438" s="9" t="str">
        <f>+VLOOKUP(datosAvance[[#This Row],[renaes]],eess!$A$1:$G$189,4,FALSE)</f>
        <v>PITIPO</v>
      </c>
      <c r="I6438" s="9" t="str">
        <f>+VLOOKUP(datosAvance[[#This Row],[renaes]],eess!$A$1:$G$189,6,FALSE)</f>
        <v>FERREÑAFE</v>
      </c>
      <c r="J6438" s="9" t="str">
        <f>+VLOOKUP(datosAvance[[#This Row],[renaes]],eess!$A$1:$G$189,7,FALSE)</f>
        <v>PITIPO</v>
      </c>
    </row>
    <row r="6439" spans="1:10" x14ac:dyDescent="0.25">
      <c r="A6439">
        <v>7223</v>
      </c>
      <c r="B6439">
        <v>0</v>
      </c>
      <c r="C6439" t="s">
        <v>246</v>
      </c>
      <c r="D6439">
        <v>2</v>
      </c>
      <c r="E6439" t="s">
        <v>5</v>
      </c>
      <c r="F6439" s="9" t="str">
        <f>+VLOOKUP(datosAvance[[#This Row],[renaes]],eess!$A$1:$G$189,2,FALSE)</f>
        <v>HUACA TRAPICHE DE BRONCE</v>
      </c>
      <c r="G6439" s="9" t="str">
        <f>+VLOOKUP(datosAvance[[#This Row],[renaes]],eess!$A$1:$G$189,3,FALSE)</f>
        <v>LAMBAYEQUE</v>
      </c>
      <c r="H6439" s="9" t="str">
        <f>+VLOOKUP(datosAvance[[#This Row],[renaes]],eess!$A$1:$G$189,4,FALSE)</f>
        <v>MORROPE</v>
      </c>
      <c r="I6439" s="9" t="str">
        <f>+VLOOKUP(datosAvance[[#This Row],[renaes]],eess!$A$1:$G$189,6,FALSE)</f>
        <v>LAMBAYEQUE</v>
      </c>
      <c r="J6439" s="9" t="str">
        <f>+VLOOKUP(datosAvance[[#This Row],[renaes]],eess!$A$1:$G$189,7,FALSE)</f>
        <v>MORROPE</v>
      </c>
    </row>
    <row r="6440" spans="1:10" x14ac:dyDescent="0.25">
      <c r="A6440">
        <v>7316</v>
      </c>
      <c r="B6440">
        <v>0</v>
      </c>
      <c r="C6440" t="s">
        <v>246</v>
      </c>
      <c r="D6440">
        <v>2</v>
      </c>
      <c r="E6440" t="s">
        <v>5</v>
      </c>
      <c r="F6440" s="9" t="str">
        <f>+VLOOKUP(datosAvance[[#This Row],[renaes]],eess!$A$1:$G$189,2,FALSE)</f>
        <v>CASERIO PLAYA DE CASCAJAL</v>
      </c>
      <c r="G6440" s="9" t="str">
        <f>+VLOOKUP(datosAvance[[#This Row],[renaes]],eess!$A$1:$G$189,3,FALSE)</f>
        <v>LAMBAYEQUE</v>
      </c>
      <c r="H6440" s="9" t="str">
        <f>+VLOOKUP(datosAvance[[#This Row],[renaes]],eess!$A$1:$G$189,4,FALSE)</f>
        <v>OLMOS</v>
      </c>
      <c r="I6440" s="9" t="str">
        <f>+VLOOKUP(datosAvance[[#This Row],[renaes]],eess!$A$1:$G$189,6,FALSE)</f>
        <v>LAMBAYEQUE</v>
      </c>
      <c r="J6440" s="9" t="str">
        <f>+VLOOKUP(datosAvance[[#This Row],[renaes]],eess!$A$1:$G$189,7,FALSE)</f>
        <v>OLMOS</v>
      </c>
    </row>
    <row r="6441" spans="1:10" x14ac:dyDescent="0.25">
      <c r="A6441">
        <v>17874</v>
      </c>
      <c r="B6441">
        <v>0</v>
      </c>
      <c r="C6441" t="s">
        <v>246</v>
      </c>
      <c r="D6441">
        <v>3</v>
      </c>
      <c r="E6441" t="s">
        <v>5</v>
      </c>
      <c r="F6441" s="9" t="str">
        <f>+VLOOKUP(datosAvance[[#This Row],[renaes]],eess!$A$1:$G$189,2,FALSE)</f>
        <v>SALTUR</v>
      </c>
      <c r="G6441" s="9" t="str">
        <f>+VLOOKUP(datosAvance[[#This Row],[renaes]],eess!$A$1:$G$189,3,FALSE)</f>
        <v>CHICLAYO</v>
      </c>
      <c r="H6441" s="9" t="str">
        <f>+VLOOKUP(datosAvance[[#This Row],[renaes]],eess!$A$1:$G$189,4,FALSE)</f>
        <v>CAYALTI-ZAÑA</v>
      </c>
      <c r="I6441" s="9" t="str">
        <f>+VLOOKUP(datosAvance[[#This Row],[renaes]],eess!$A$1:$G$189,6,FALSE)</f>
        <v>CHICLAYO</v>
      </c>
      <c r="J6441" s="9" t="str">
        <f>+VLOOKUP(datosAvance[[#This Row],[renaes]],eess!$A$1:$G$189,7,FALSE)</f>
        <v>SAÑA</v>
      </c>
    </row>
    <row r="6442" spans="1:10" x14ac:dyDescent="0.25">
      <c r="A6442">
        <v>4318</v>
      </c>
      <c r="B6442">
        <v>0</v>
      </c>
      <c r="C6442" t="s">
        <v>246</v>
      </c>
      <c r="D6442">
        <v>3</v>
      </c>
      <c r="E6442" t="s">
        <v>5</v>
      </c>
      <c r="F6442" s="9" t="str">
        <f>+VLOOKUP(datosAvance[[#This Row],[renaes]],eess!$A$1:$G$189,2,FALSE)</f>
        <v>JOSE OLAYA</v>
      </c>
      <c r="G6442" s="9" t="str">
        <f>+VLOOKUP(datosAvance[[#This Row],[renaes]],eess!$A$1:$G$189,3,FALSE)</f>
        <v>CHICLAYO</v>
      </c>
      <c r="H6442" s="9" t="str">
        <f>+VLOOKUP(datosAvance[[#This Row],[renaes]],eess!$A$1:$G$189,4,FALSE)</f>
        <v>CHICLAYO</v>
      </c>
      <c r="I6442" s="9" t="str">
        <f>+VLOOKUP(datosAvance[[#This Row],[renaes]],eess!$A$1:$G$189,6,FALSE)</f>
        <v>CHICLAYO</v>
      </c>
      <c r="J6442" s="9" t="str">
        <f>+VLOOKUP(datosAvance[[#This Row],[renaes]],eess!$A$1:$G$189,7,FALSE)</f>
        <v>CHICLAYO</v>
      </c>
    </row>
    <row r="6443" spans="1:10" x14ac:dyDescent="0.25">
      <c r="A6443">
        <v>4327</v>
      </c>
      <c r="B6443">
        <v>0</v>
      </c>
      <c r="C6443" t="s">
        <v>246</v>
      </c>
      <c r="D6443">
        <v>3</v>
      </c>
      <c r="E6443" t="s">
        <v>5</v>
      </c>
      <c r="F6443" s="9" t="str">
        <f>+VLOOKUP(datosAvance[[#This Row],[renaes]],eess!$A$1:$G$189,2,FALSE)</f>
        <v>LA VICTORIA SECTOR  I</v>
      </c>
      <c r="G6443" s="9" t="str">
        <f>+VLOOKUP(datosAvance[[#This Row],[renaes]],eess!$A$1:$G$189,3,FALSE)</f>
        <v>CHICLAYO</v>
      </c>
      <c r="H6443" s="9" t="str">
        <f>+VLOOKUP(datosAvance[[#This Row],[renaes]],eess!$A$1:$G$189,4,FALSE)</f>
        <v>LA VICTORIA</v>
      </c>
      <c r="I6443" s="9" t="str">
        <f>+VLOOKUP(datosAvance[[#This Row],[renaes]],eess!$A$1:$G$189,6,FALSE)</f>
        <v>CHICLAYO</v>
      </c>
      <c r="J6443" s="9" t="str">
        <f>+VLOOKUP(datosAvance[[#This Row],[renaes]],eess!$A$1:$G$189,7,FALSE)</f>
        <v>LA VICTORIA</v>
      </c>
    </row>
    <row r="6444" spans="1:10" x14ac:dyDescent="0.25">
      <c r="A6444">
        <v>4332</v>
      </c>
      <c r="B6444">
        <v>1</v>
      </c>
      <c r="C6444" t="s">
        <v>246</v>
      </c>
      <c r="D6444">
        <v>3</v>
      </c>
      <c r="E6444" t="s">
        <v>5</v>
      </c>
      <c r="F6444" s="9" t="str">
        <f>+VLOOKUP(datosAvance[[#This Row],[renaes]],eess!$A$1:$G$189,2,FALSE)</f>
        <v>PEDRO PABLO ATUSPARIAS</v>
      </c>
      <c r="G6444" s="9" t="str">
        <f>+VLOOKUP(datosAvance[[#This Row],[renaes]],eess!$A$1:$G$189,3,FALSE)</f>
        <v>CHICLAYO</v>
      </c>
      <c r="H6444" s="9" t="str">
        <f>+VLOOKUP(datosAvance[[#This Row],[renaes]],eess!$A$1:$G$189,4,FALSE)</f>
        <v>JOSE LEONARDO ORTIZ</v>
      </c>
      <c r="I6444" s="9" t="str">
        <f>+VLOOKUP(datosAvance[[#This Row],[renaes]],eess!$A$1:$G$189,6,FALSE)</f>
        <v>CHICLAYO</v>
      </c>
      <c r="J6444" s="9" t="str">
        <f>+VLOOKUP(datosAvance[[#This Row],[renaes]],eess!$A$1:$G$189,7,FALSE)</f>
        <v>JOSE LEONARDO ORTIZ</v>
      </c>
    </row>
    <row r="6445" spans="1:10" x14ac:dyDescent="0.25">
      <c r="A6445">
        <v>4342</v>
      </c>
      <c r="B6445">
        <v>1</v>
      </c>
      <c r="C6445" t="s">
        <v>246</v>
      </c>
      <c r="D6445">
        <v>3</v>
      </c>
      <c r="E6445" t="s">
        <v>5</v>
      </c>
      <c r="F6445" s="9" t="str">
        <f>+VLOOKUP(datosAvance[[#This Row],[renaes]],eess!$A$1:$G$189,2,FALSE)</f>
        <v>REQUE</v>
      </c>
      <c r="G6445" s="9" t="str">
        <f>+VLOOKUP(datosAvance[[#This Row],[renaes]],eess!$A$1:$G$189,3,FALSE)</f>
        <v>CHICLAYO</v>
      </c>
      <c r="H6445" s="9" t="str">
        <f>+VLOOKUP(datosAvance[[#This Row],[renaes]],eess!$A$1:$G$189,4,FALSE)</f>
        <v>REQUE-LAGUNAS</v>
      </c>
      <c r="I6445" s="9" t="str">
        <f>+VLOOKUP(datosAvance[[#This Row],[renaes]],eess!$A$1:$G$189,6,FALSE)</f>
        <v>CHICLAYO</v>
      </c>
      <c r="J6445" s="9" t="str">
        <f>+VLOOKUP(datosAvance[[#This Row],[renaes]],eess!$A$1:$G$189,7,FALSE)</f>
        <v>REQUE</v>
      </c>
    </row>
    <row r="6446" spans="1:10" x14ac:dyDescent="0.25">
      <c r="A6446">
        <v>4349</v>
      </c>
      <c r="B6446">
        <v>0</v>
      </c>
      <c r="C6446" t="s">
        <v>246</v>
      </c>
      <c r="D6446">
        <v>3</v>
      </c>
      <c r="E6446" t="s">
        <v>5</v>
      </c>
      <c r="F6446" s="9" t="str">
        <f>+VLOOKUP(datosAvance[[#This Row],[renaes]],eess!$A$1:$G$189,2,FALSE)</f>
        <v>MONSEFU</v>
      </c>
      <c r="G6446" s="9" t="str">
        <f>+VLOOKUP(datosAvance[[#This Row],[renaes]],eess!$A$1:$G$189,3,FALSE)</f>
        <v>CHICLAYO</v>
      </c>
      <c r="H6446" s="9" t="str">
        <f>+VLOOKUP(datosAvance[[#This Row],[renaes]],eess!$A$1:$G$189,4,FALSE)</f>
        <v>CIRCUITO DE PLAYA</v>
      </c>
      <c r="I6446" s="9" t="str">
        <f>+VLOOKUP(datosAvance[[#This Row],[renaes]],eess!$A$1:$G$189,6,FALSE)</f>
        <v>CHICLAYO</v>
      </c>
      <c r="J6446" s="9" t="str">
        <f>+VLOOKUP(datosAvance[[#This Row],[renaes]],eess!$A$1:$G$189,7,FALSE)</f>
        <v>MONSEFU</v>
      </c>
    </row>
    <row r="6447" spans="1:10" x14ac:dyDescent="0.25">
      <c r="A6447">
        <v>4376</v>
      </c>
      <c r="B6447">
        <v>0</v>
      </c>
      <c r="C6447" t="s">
        <v>246</v>
      </c>
      <c r="D6447">
        <v>3</v>
      </c>
      <c r="E6447" t="s">
        <v>5</v>
      </c>
      <c r="F6447" s="9" t="str">
        <f>+VLOOKUP(datosAvance[[#This Row],[renaes]],eess!$A$1:$G$189,2,FALSE)</f>
        <v>ILLIMO</v>
      </c>
      <c r="G6447" s="9" t="str">
        <f>+VLOOKUP(datosAvance[[#This Row],[renaes]],eess!$A$1:$G$189,3,FALSE)</f>
        <v>LAMBAYEQUE</v>
      </c>
      <c r="H6447" s="9" t="str">
        <f>+VLOOKUP(datosAvance[[#This Row],[renaes]],eess!$A$1:$G$189,4,FALSE)</f>
        <v>ILLIMO</v>
      </c>
      <c r="I6447" s="9" t="str">
        <f>+VLOOKUP(datosAvance[[#This Row],[renaes]],eess!$A$1:$G$189,6,FALSE)</f>
        <v>LAMBAYEQUE</v>
      </c>
      <c r="J6447" s="9" t="str">
        <f>+VLOOKUP(datosAvance[[#This Row],[renaes]],eess!$A$1:$G$189,7,FALSE)</f>
        <v>ILLIMO</v>
      </c>
    </row>
    <row r="6448" spans="1:10" x14ac:dyDescent="0.25">
      <c r="A6448">
        <v>4377</v>
      </c>
      <c r="B6448">
        <v>1</v>
      </c>
      <c r="C6448" t="s">
        <v>246</v>
      </c>
      <c r="D6448">
        <v>3</v>
      </c>
      <c r="E6448" t="s">
        <v>5</v>
      </c>
      <c r="F6448" s="9" t="str">
        <f>+VLOOKUP(datosAvance[[#This Row],[renaes]],eess!$A$1:$G$189,2,FALSE)</f>
        <v>CHIRIMOYO</v>
      </c>
      <c r="G6448" s="9" t="str">
        <f>+VLOOKUP(datosAvance[[#This Row],[renaes]],eess!$A$1:$G$189,3,FALSE)</f>
        <v>LAMBAYEQUE</v>
      </c>
      <c r="H6448" s="9" t="str">
        <f>+VLOOKUP(datosAvance[[#This Row],[renaes]],eess!$A$1:$G$189,4,FALSE)</f>
        <v>ILLIMO</v>
      </c>
      <c r="I6448" s="9" t="str">
        <f>+VLOOKUP(datosAvance[[#This Row],[renaes]],eess!$A$1:$G$189,6,FALSE)</f>
        <v>LAMBAYEQUE</v>
      </c>
      <c r="J6448" s="9" t="str">
        <f>+VLOOKUP(datosAvance[[#This Row],[renaes]],eess!$A$1:$G$189,7,FALSE)</f>
        <v>ILLIMO</v>
      </c>
    </row>
    <row r="6449" spans="1:10" x14ac:dyDescent="0.25">
      <c r="A6449">
        <v>4420</v>
      </c>
      <c r="B6449">
        <v>0</v>
      </c>
      <c r="C6449" t="s">
        <v>246</v>
      </c>
      <c r="D6449">
        <v>3</v>
      </c>
      <c r="E6449" t="s">
        <v>5</v>
      </c>
      <c r="F6449" s="9" t="str">
        <f>+VLOOKUP(datosAvance[[#This Row],[renaes]],eess!$A$1:$G$189,2,FALSE)</f>
        <v>MORROPE</v>
      </c>
      <c r="G6449" s="9" t="str">
        <f>+VLOOKUP(datosAvance[[#This Row],[renaes]],eess!$A$1:$G$189,3,FALSE)</f>
        <v>LAMBAYEQUE</v>
      </c>
      <c r="H6449" s="9" t="str">
        <f>+VLOOKUP(datosAvance[[#This Row],[renaes]],eess!$A$1:$G$189,4,FALSE)</f>
        <v>MORROPE</v>
      </c>
      <c r="I6449" s="9" t="str">
        <f>+VLOOKUP(datosAvance[[#This Row],[renaes]],eess!$A$1:$G$189,6,FALSE)</f>
        <v>LAMBAYEQUE</v>
      </c>
      <c r="J6449" s="9" t="str">
        <f>+VLOOKUP(datosAvance[[#This Row],[renaes]],eess!$A$1:$G$189,7,FALSE)</f>
        <v>MORROPE</v>
      </c>
    </row>
    <row r="6450" spans="1:10" x14ac:dyDescent="0.25">
      <c r="A6450">
        <v>4444</v>
      </c>
      <c r="B6450">
        <v>1</v>
      </c>
      <c r="C6450" t="s">
        <v>246</v>
      </c>
      <c r="D6450">
        <v>3</v>
      </c>
      <c r="E6450" t="s">
        <v>5</v>
      </c>
      <c r="F6450" s="9" t="str">
        <f>+VLOOKUP(datosAvance[[#This Row],[renaes]],eess!$A$1:$G$189,2,FALSE)</f>
        <v>PITIPO</v>
      </c>
      <c r="G6450" s="9" t="str">
        <f>+VLOOKUP(datosAvance[[#This Row],[renaes]],eess!$A$1:$G$189,3,FALSE)</f>
        <v>FERREÐAFE</v>
      </c>
      <c r="H6450" s="9" t="str">
        <f>+VLOOKUP(datosAvance[[#This Row],[renaes]],eess!$A$1:$G$189,4,FALSE)</f>
        <v>PITIPO</v>
      </c>
      <c r="I6450" s="9" t="str">
        <f>+VLOOKUP(datosAvance[[#This Row],[renaes]],eess!$A$1:$G$189,6,FALSE)</f>
        <v>FERREÑAFE</v>
      </c>
      <c r="J6450" s="9" t="str">
        <f>+VLOOKUP(datosAvance[[#This Row],[renaes]],eess!$A$1:$G$189,7,FALSE)</f>
        <v>PITIPO</v>
      </c>
    </row>
    <row r="6451" spans="1:10" x14ac:dyDescent="0.25">
      <c r="A6451">
        <v>4447</v>
      </c>
      <c r="B6451">
        <v>0</v>
      </c>
      <c r="C6451" t="s">
        <v>246</v>
      </c>
      <c r="D6451">
        <v>3</v>
      </c>
      <c r="E6451" t="s">
        <v>5</v>
      </c>
      <c r="F6451" s="9" t="str">
        <f>+VLOOKUP(datosAvance[[#This Row],[renaes]],eess!$A$1:$G$189,2,FALSE)</f>
        <v>MOTUPILLO</v>
      </c>
      <c r="G6451" s="9" t="str">
        <f>+VLOOKUP(datosAvance[[#This Row],[renaes]],eess!$A$1:$G$189,3,FALSE)</f>
        <v>FERREÐAFE</v>
      </c>
      <c r="H6451" s="9" t="str">
        <f>+VLOOKUP(datosAvance[[#This Row],[renaes]],eess!$A$1:$G$189,4,FALSE)</f>
        <v>PITIPO</v>
      </c>
      <c r="I6451" s="9" t="str">
        <f>+VLOOKUP(datosAvance[[#This Row],[renaes]],eess!$A$1:$G$189,6,FALSE)</f>
        <v>FERREÑAFE</v>
      </c>
      <c r="J6451" s="9" t="str">
        <f>+VLOOKUP(datosAvance[[#This Row],[renaes]],eess!$A$1:$G$189,7,FALSE)</f>
        <v>PITIPO</v>
      </c>
    </row>
    <row r="6452" spans="1:10" x14ac:dyDescent="0.25">
      <c r="A6452">
        <v>4458</v>
      </c>
      <c r="B6452">
        <v>1</v>
      </c>
      <c r="C6452" t="s">
        <v>246</v>
      </c>
      <c r="D6452">
        <v>3</v>
      </c>
      <c r="E6452" t="s">
        <v>5</v>
      </c>
      <c r="F6452" s="9" t="str">
        <f>+VLOOKUP(datosAvance[[#This Row],[renaes]],eess!$A$1:$G$189,2,FALSE)</f>
        <v>CRUZ LOMA</v>
      </c>
      <c r="G6452" s="9" t="str">
        <f>+VLOOKUP(datosAvance[[#This Row],[renaes]],eess!$A$1:$G$189,3,FALSE)</f>
        <v>FERREÐAFE</v>
      </c>
      <c r="H6452" s="9" t="str">
        <f>+VLOOKUP(datosAvance[[#This Row],[renaes]],eess!$A$1:$G$189,4,FALSE)</f>
        <v>INKAWASI</v>
      </c>
      <c r="I6452" s="9" t="str">
        <f>+VLOOKUP(datosAvance[[#This Row],[renaes]],eess!$A$1:$G$189,6,FALSE)</f>
        <v>FERREÑAFE</v>
      </c>
      <c r="J6452" s="9" t="str">
        <f>+VLOOKUP(datosAvance[[#This Row],[renaes]],eess!$A$1:$G$189,7,FALSE)</f>
        <v>INCAHUASI</v>
      </c>
    </row>
    <row r="6453" spans="1:10" x14ac:dyDescent="0.25">
      <c r="A6453">
        <v>17605</v>
      </c>
      <c r="B6453">
        <v>0</v>
      </c>
      <c r="C6453" t="s">
        <v>246</v>
      </c>
      <c r="D6453">
        <v>4</v>
      </c>
      <c r="E6453" t="s">
        <v>5</v>
      </c>
      <c r="F6453" s="9" t="str">
        <f>+VLOOKUP(datosAvance[[#This Row],[renaes]],eess!$A$1:$G$189,2,FALSE)</f>
        <v>CORRAL DE ARENA</v>
      </c>
      <c r="G6453" s="9" t="str">
        <f>+VLOOKUP(datosAvance[[#This Row],[renaes]],eess!$A$1:$G$189,3,FALSE)</f>
        <v>LAMBAYEQUE</v>
      </c>
      <c r="H6453" s="9" t="str">
        <f>+VLOOKUP(datosAvance[[#This Row],[renaes]],eess!$A$1:$G$189,4,FALSE)</f>
        <v>OLMOS</v>
      </c>
      <c r="I6453" s="9" t="str">
        <f>+VLOOKUP(datosAvance[[#This Row],[renaes]],eess!$A$1:$G$189,6,FALSE)</f>
        <v>LAMBAYEQUE</v>
      </c>
      <c r="J6453" s="9" t="str">
        <f>+VLOOKUP(datosAvance[[#This Row],[renaes]],eess!$A$1:$G$189,7,FALSE)</f>
        <v>OLMOS</v>
      </c>
    </row>
    <row r="6454" spans="1:10" x14ac:dyDescent="0.25">
      <c r="A6454">
        <v>4318</v>
      </c>
      <c r="B6454">
        <v>0</v>
      </c>
      <c r="C6454" t="s">
        <v>246</v>
      </c>
      <c r="D6454">
        <v>4</v>
      </c>
      <c r="E6454" t="s">
        <v>5</v>
      </c>
      <c r="F6454" s="9" t="str">
        <f>+VLOOKUP(datosAvance[[#This Row],[renaes]],eess!$A$1:$G$189,2,FALSE)</f>
        <v>JOSE OLAYA</v>
      </c>
      <c r="G6454" s="9" t="str">
        <f>+VLOOKUP(datosAvance[[#This Row],[renaes]],eess!$A$1:$G$189,3,FALSE)</f>
        <v>CHICLAYO</v>
      </c>
      <c r="H6454" s="9" t="str">
        <f>+VLOOKUP(datosAvance[[#This Row],[renaes]],eess!$A$1:$G$189,4,FALSE)</f>
        <v>CHICLAYO</v>
      </c>
      <c r="I6454" s="9" t="str">
        <f>+VLOOKUP(datosAvance[[#This Row],[renaes]],eess!$A$1:$G$189,6,FALSE)</f>
        <v>CHICLAYO</v>
      </c>
      <c r="J6454" s="9" t="str">
        <f>+VLOOKUP(datosAvance[[#This Row],[renaes]],eess!$A$1:$G$189,7,FALSE)</f>
        <v>CHICLAYO</v>
      </c>
    </row>
    <row r="6455" spans="1:10" x14ac:dyDescent="0.25">
      <c r="A6455">
        <v>4319</v>
      </c>
      <c r="B6455">
        <v>0</v>
      </c>
      <c r="C6455" t="s">
        <v>246</v>
      </c>
      <c r="D6455">
        <v>4</v>
      </c>
      <c r="E6455" t="s">
        <v>5</v>
      </c>
      <c r="F6455" s="9" t="str">
        <f>+VLOOKUP(datosAvance[[#This Row],[renaes]],eess!$A$1:$G$189,2,FALSE)</f>
        <v>SAN ANTONIO</v>
      </c>
      <c r="G6455" s="9" t="str">
        <f>+VLOOKUP(datosAvance[[#This Row],[renaes]],eess!$A$1:$G$189,3,FALSE)</f>
        <v>CHICLAYO</v>
      </c>
      <c r="H6455" s="9" t="str">
        <f>+VLOOKUP(datosAvance[[#This Row],[renaes]],eess!$A$1:$G$189,4,FALSE)</f>
        <v>CHICLAYO</v>
      </c>
      <c r="I6455" s="9" t="str">
        <f>+VLOOKUP(datosAvance[[#This Row],[renaes]],eess!$A$1:$G$189,6,FALSE)</f>
        <v>CHICLAYO</v>
      </c>
      <c r="J6455" s="9" t="str">
        <f>+VLOOKUP(datosAvance[[#This Row],[renaes]],eess!$A$1:$G$189,7,FALSE)</f>
        <v>CHICLAYO</v>
      </c>
    </row>
    <row r="6456" spans="1:10" x14ac:dyDescent="0.25">
      <c r="A6456">
        <v>4322</v>
      </c>
      <c r="B6456">
        <v>0</v>
      </c>
      <c r="C6456" t="s">
        <v>246</v>
      </c>
      <c r="D6456">
        <v>4</v>
      </c>
      <c r="E6456" t="s">
        <v>5</v>
      </c>
      <c r="F6456" s="9" t="str">
        <f>+VLOOKUP(datosAvance[[#This Row],[renaes]],eess!$A$1:$G$189,2,FALSE)</f>
        <v>JOSE QUIÑONEZ GONZALES</v>
      </c>
      <c r="G6456" s="9" t="str">
        <f>+VLOOKUP(datosAvance[[#This Row],[renaes]],eess!$A$1:$G$189,3,FALSE)</f>
        <v>CHICLAYO</v>
      </c>
      <c r="H6456" s="9" t="str">
        <f>+VLOOKUP(datosAvance[[#This Row],[renaes]],eess!$A$1:$G$189,4,FALSE)</f>
        <v>CHICLAYO</v>
      </c>
      <c r="I6456" s="9" t="str">
        <f>+VLOOKUP(datosAvance[[#This Row],[renaes]],eess!$A$1:$G$189,6,FALSE)</f>
        <v>CHICLAYO</v>
      </c>
      <c r="J6456" s="9" t="str">
        <f>+VLOOKUP(datosAvance[[#This Row],[renaes]],eess!$A$1:$G$189,7,FALSE)</f>
        <v>CHICLAYO</v>
      </c>
    </row>
    <row r="6457" spans="1:10" x14ac:dyDescent="0.25">
      <c r="A6457">
        <v>4332</v>
      </c>
      <c r="B6457">
        <v>0</v>
      </c>
      <c r="C6457" t="s">
        <v>246</v>
      </c>
      <c r="D6457">
        <v>4</v>
      </c>
      <c r="E6457" t="s">
        <v>5</v>
      </c>
      <c r="F6457" s="9" t="str">
        <f>+VLOOKUP(datosAvance[[#This Row],[renaes]],eess!$A$1:$G$189,2,FALSE)</f>
        <v>PEDRO PABLO ATUSPARIAS</v>
      </c>
      <c r="G6457" s="9" t="str">
        <f>+VLOOKUP(datosAvance[[#This Row],[renaes]],eess!$A$1:$G$189,3,FALSE)</f>
        <v>CHICLAYO</v>
      </c>
      <c r="H6457" s="9" t="str">
        <f>+VLOOKUP(datosAvance[[#This Row],[renaes]],eess!$A$1:$G$189,4,FALSE)</f>
        <v>JOSE LEONARDO ORTIZ</v>
      </c>
      <c r="I6457" s="9" t="str">
        <f>+VLOOKUP(datosAvance[[#This Row],[renaes]],eess!$A$1:$G$189,6,FALSE)</f>
        <v>CHICLAYO</v>
      </c>
      <c r="J6457" s="9" t="str">
        <f>+VLOOKUP(datosAvance[[#This Row],[renaes]],eess!$A$1:$G$189,7,FALSE)</f>
        <v>JOSE LEONARDO ORTIZ</v>
      </c>
    </row>
    <row r="6458" spans="1:10" x14ac:dyDescent="0.25">
      <c r="A6458">
        <v>4333</v>
      </c>
      <c r="B6458">
        <v>0</v>
      </c>
      <c r="C6458" t="s">
        <v>246</v>
      </c>
      <c r="D6458">
        <v>4</v>
      </c>
      <c r="E6458" t="s">
        <v>5</v>
      </c>
      <c r="F6458" s="9" t="str">
        <f>+VLOOKUP(datosAvance[[#This Row],[renaes]],eess!$A$1:$G$189,2,FALSE)</f>
        <v>PAUL HARRIS</v>
      </c>
      <c r="G6458" s="9" t="str">
        <f>+VLOOKUP(datosAvance[[#This Row],[renaes]],eess!$A$1:$G$189,3,FALSE)</f>
        <v>CHICLAYO</v>
      </c>
      <c r="H6458" s="9" t="str">
        <f>+VLOOKUP(datosAvance[[#This Row],[renaes]],eess!$A$1:$G$189,4,FALSE)</f>
        <v>JOSE LEONARDO ORTIZ</v>
      </c>
      <c r="I6458" s="9" t="str">
        <f>+VLOOKUP(datosAvance[[#This Row],[renaes]],eess!$A$1:$G$189,6,FALSE)</f>
        <v>CHICLAYO</v>
      </c>
      <c r="J6458" s="9" t="str">
        <f>+VLOOKUP(datosAvance[[#This Row],[renaes]],eess!$A$1:$G$189,7,FALSE)</f>
        <v>JOSE LEONARDO ORTIZ</v>
      </c>
    </row>
    <row r="6459" spans="1:10" x14ac:dyDescent="0.25">
      <c r="A6459">
        <v>4338</v>
      </c>
      <c r="B6459">
        <v>0</v>
      </c>
      <c r="C6459" t="s">
        <v>246</v>
      </c>
      <c r="D6459">
        <v>4</v>
      </c>
      <c r="E6459" t="s">
        <v>5</v>
      </c>
      <c r="F6459" s="9" t="str">
        <f>+VLOOKUP(datosAvance[[#This Row],[renaes]],eess!$A$1:$G$189,2,FALSE)</f>
        <v>PIMENTEL</v>
      </c>
      <c r="G6459" s="9" t="str">
        <f>+VLOOKUP(datosAvance[[#This Row],[renaes]],eess!$A$1:$G$189,3,FALSE)</f>
        <v>CHICLAYO</v>
      </c>
      <c r="H6459" s="9" t="str">
        <f>+VLOOKUP(datosAvance[[#This Row],[renaes]],eess!$A$1:$G$189,4,FALSE)</f>
        <v>PIMENTEL</v>
      </c>
      <c r="I6459" s="9" t="str">
        <f>+VLOOKUP(datosAvance[[#This Row],[renaes]],eess!$A$1:$G$189,6,FALSE)</f>
        <v>CHICLAYO</v>
      </c>
      <c r="J6459" s="9" t="str">
        <f>+VLOOKUP(datosAvance[[#This Row],[renaes]],eess!$A$1:$G$189,7,FALSE)</f>
        <v>PIMENTEL</v>
      </c>
    </row>
    <row r="6460" spans="1:10" x14ac:dyDescent="0.25">
      <c r="A6460">
        <v>4376</v>
      </c>
      <c r="B6460">
        <v>1</v>
      </c>
      <c r="C6460" t="s">
        <v>246</v>
      </c>
      <c r="D6460">
        <v>4</v>
      </c>
      <c r="E6460" t="s">
        <v>5</v>
      </c>
      <c r="F6460" s="9" t="str">
        <f>+VLOOKUP(datosAvance[[#This Row],[renaes]],eess!$A$1:$G$189,2,FALSE)</f>
        <v>ILLIMO</v>
      </c>
      <c r="G6460" s="9" t="str">
        <f>+VLOOKUP(datosAvance[[#This Row],[renaes]],eess!$A$1:$G$189,3,FALSE)</f>
        <v>LAMBAYEQUE</v>
      </c>
      <c r="H6460" s="9" t="str">
        <f>+VLOOKUP(datosAvance[[#This Row],[renaes]],eess!$A$1:$G$189,4,FALSE)</f>
        <v>ILLIMO</v>
      </c>
      <c r="I6460" s="9" t="str">
        <f>+VLOOKUP(datosAvance[[#This Row],[renaes]],eess!$A$1:$G$189,6,FALSE)</f>
        <v>LAMBAYEQUE</v>
      </c>
      <c r="J6460" s="9" t="str">
        <f>+VLOOKUP(datosAvance[[#This Row],[renaes]],eess!$A$1:$G$189,7,FALSE)</f>
        <v>ILLIMO</v>
      </c>
    </row>
    <row r="6461" spans="1:10" x14ac:dyDescent="0.25">
      <c r="A6461">
        <v>4377</v>
      </c>
      <c r="B6461">
        <v>0</v>
      </c>
      <c r="C6461" t="s">
        <v>246</v>
      </c>
      <c r="D6461">
        <v>4</v>
      </c>
      <c r="E6461" t="s">
        <v>5</v>
      </c>
      <c r="F6461" s="9" t="str">
        <f>+VLOOKUP(datosAvance[[#This Row],[renaes]],eess!$A$1:$G$189,2,FALSE)</f>
        <v>CHIRIMOYO</v>
      </c>
      <c r="G6461" s="9" t="str">
        <f>+VLOOKUP(datosAvance[[#This Row],[renaes]],eess!$A$1:$G$189,3,FALSE)</f>
        <v>LAMBAYEQUE</v>
      </c>
      <c r="H6461" s="9" t="str">
        <f>+VLOOKUP(datosAvance[[#This Row],[renaes]],eess!$A$1:$G$189,4,FALSE)</f>
        <v>ILLIMO</v>
      </c>
      <c r="I6461" s="9" t="str">
        <f>+VLOOKUP(datosAvance[[#This Row],[renaes]],eess!$A$1:$G$189,6,FALSE)</f>
        <v>LAMBAYEQUE</v>
      </c>
      <c r="J6461" s="9" t="str">
        <f>+VLOOKUP(datosAvance[[#This Row],[renaes]],eess!$A$1:$G$189,7,FALSE)</f>
        <v>ILLIMO</v>
      </c>
    </row>
    <row r="6462" spans="1:10" x14ac:dyDescent="0.25">
      <c r="A6462">
        <v>4392</v>
      </c>
      <c r="B6462">
        <v>0</v>
      </c>
      <c r="C6462" t="s">
        <v>246</v>
      </c>
      <c r="D6462">
        <v>4</v>
      </c>
      <c r="E6462" t="s">
        <v>5</v>
      </c>
      <c r="F6462" s="9" t="str">
        <f>+VLOOKUP(datosAvance[[#This Row],[renaes]],eess!$A$1:$G$189,2,FALSE)</f>
        <v>LOS BANCES</v>
      </c>
      <c r="G6462" s="9" t="str">
        <f>+VLOOKUP(datosAvance[[#This Row],[renaes]],eess!$A$1:$G$189,3,FALSE)</f>
        <v>LAMBAYEQUE</v>
      </c>
      <c r="H6462" s="9" t="str">
        <f>+VLOOKUP(datosAvance[[#This Row],[renaes]],eess!$A$1:$G$189,4,FALSE)</f>
        <v>TUCUME</v>
      </c>
      <c r="I6462" s="9" t="str">
        <f>+VLOOKUP(datosAvance[[#This Row],[renaes]],eess!$A$1:$G$189,6,FALSE)</f>
        <v>LAMBAYEQUE</v>
      </c>
      <c r="J6462" s="9" t="str">
        <f>+VLOOKUP(datosAvance[[#This Row],[renaes]],eess!$A$1:$G$189,7,FALSE)</f>
        <v>TUCUME</v>
      </c>
    </row>
    <row r="6463" spans="1:10" x14ac:dyDescent="0.25">
      <c r="A6463">
        <v>4407</v>
      </c>
      <c r="B6463">
        <v>0</v>
      </c>
      <c r="C6463" t="s">
        <v>246</v>
      </c>
      <c r="D6463">
        <v>4</v>
      </c>
      <c r="E6463" t="s">
        <v>5</v>
      </c>
      <c r="F6463" s="9" t="str">
        <f>+VLOOKUP(datosAvance[[#This Row],[renaes]],eess!$A$1:$G$189,2,FALSE)</f>
        <v>OLMOS</v>
      </c>
      <c r="G6463" s="9" t="str">
        <f>+VLOOKUP(datosAvance[[#This Row],[renaes]],eess!$A$1:$G$189,3,FALSE)</f>
        <v>LAMBAYEQUE</v>
      </c>
      <c r="H6463" s="9" t="str">
        <f>+VLOOKUP(datosAvance[[#This Row],[renaes]],eess!$A$1:$G$189,4,FALSE)</f>
        <v>OLMOS</v>
      </c>
      <c r="I6463" s="9" t="str">
        <f>+VLOOKUP(datosAvance[[#This Row],[renaes]],eess!$A$1:$G$189,6,FALSE)</f>
        <v>LAMBAYEQUE</v>
      </c>
      <c r="J6463" s="9" t="str">
        <f>+VLOOKUP(datosAvance[[#This Row],[renaes]],eess!$A$1:$G$189,7,FALSE)</f>
        <v>OLMOS</v>
      </c>
    </row>
    <row r="6464" spans="1:10" x14ac:dyDescent="0.25">
      <c r="A6464">
        <v>7410</v>
      </c>
      <c r="B6464">
        <v>0</v>
      </c>
      <c r="C6464" t="s">
        <v>246</v>
      </c>
      <c r="D6464">
        <v>4</v>
      </c>
      <c r="E6464" t="s">
        <v>5</v>
      </c>
      <c r="F6464" s="9" t="str">
        <f>+VLOOKUP(datosAvance[[#This Row],[renaes]],eess!$A$1:$G$189,2,FALSE)</f>
        <v>ANTONIO RAYMONDI</v>
      </c>
      <c r="G6464" s="9" t="str">
        <f>+VLOOKUP(datosAvance[[#This Row],[renaes]],eess!$A$1:$G$189,3,FALSE)</f>
        <v>CHICLAYO</v>
      </c>
      <c r="H6464" s="9" t="str">
        <f>+VLOOKUP(datosAvance[[#This Row],[renaes]],eess!$A$1:$G$189,4,FALSE)</f>
        <v>LA VICTORIA</v>
      </c>
      <c r="I6464" s="9" t="str">
        <f>+VLOOKUP(datosAvance[[#This Row],[renaes]],eess!$A$1:$G$189,6,FALSE)</f>
        <v>CHICLAYO</v>
      </c>
      <c r="J6464" s="9" t="str">
        <f>+VLOOKUP(datosAvance[[#This Row],[renaes]],eess!$A$1:$G$189,7,FALSE)</f>
        <v>LA VICTORIA</v>
      </c>
    </row>
    <row r="6465" spans="1:10" x14ac:dyDescent="0.25">
      <c r="A6465">
        <v>4325</v>
      </c>
      <c r="B6465">
        <v>0</v>
      </c>
      <c r="C6465" t="s">
        <v>246</v>
      </c>
      <c r="D6465">
        <v>5</v>
      </c>
      <c r="E6465" t="s">
        <v>5</v>
      </c>
      <c r="F6465" s="9" t="str">
        <f>+VLOOKUP(datosAvance[[#This Row],[renaes]],eess!$A$1:$G$189,2,FALSE)</f>
        <v>VICTOR ENRIQUE TIRADO BONILLA-CHONGOYAPE</v>
      </c>
      <c r="G6465" s="9" t="str">
        <f>+VLOOKUP(datosAvance[[#This Row],[renaes]],eess!$A$1:$G$189,3,FALSE)</f>
        <v>CHICLAYO</v>
      </c>
      <c r="H6465" s="9" t="str">
        <f>+VLOOKUP(datosAvance[[#This Row],[renaes]],eess!$A$1:$G$189,4,FALSE)</f>
        <v>CHONGOYAPE</v>
      </c>
      <c r="I6465" s="9" t="str">
        <f>+VLOOKUP(datosAvance[[#This Row],[renaes]],eess!$A$1:$G$189,6,FALSE)</f>
        <v>CHICLAYO</v>
      </c>
      <c r="J6465" s="9" t="str">
        <f>+VLOOKUP(datosAvance[[#This Row],[renaes]],eess!$A$1:$G$189,7,FALSE)</f>
        <v>CHONGOYAPE</v>
      </c>
    </row>
    <row r="6466" spans="1:10" x14ac:dyDescent="0.25">
      <c r="A6466">
        <v>4329</v>
      </c>
      <c r="B6466">
        <v>0</v>
      </c>
      <c r="C6466" t="s">
        <v>246</v>
      </c>
      <c r="D6466">
        <v>5</v>
      </c>
      <c r="E6466" t="s">
        <v>5</v>
      </c>
      <c r="F6466" s="9" t="str">
        <f>+VLOOKUP(datosAvance[[#This Row],[renaes]],eess!$A$1:$G$189,2,FALSE)</f>
        <v>EL BOSQUE</v>
      </c>
      <c r="G6466" s="9" t="str">
        <f>+VLOOKUP(datosAvance[[#This Row],[renaes]],eess!$A$1:$G$189,3,FALSE)</f>
        <v>CHICLAYO</v>
      </c>
      <c r="H6466" s="9" t="str">
        <f>+VLOOKUP(datosAvance[[#This Row],[renaes]],eess!$A$1:$G$189,4,FALSE)</f>
        <v>LA VICTORIA</v>
      </c>
      <c r="I6466" s="9" t="str">
        <f>+VLOOKUP(datosAvance[[#This Row],[renaes]],eess!$A$1:$G$189,6,FALSE)</f>
        <v>CHICLAYO</v>
      </c>
      <c r="J6466" s="9" t="str">
        <f>+VLOOKUP(datosAvance[[#This Row],[renaes]],eess!$A$1:$G$189,7,FALSE)</f>
        <v>LA VICTORIA</v>
      </c>
    </row>
    <row r="6467" spans="1:10" x14ac:dyDescent="0.25">
      <c r="A6467">
        <v>4342</v>
      </c>
      <c r="B6467">
        <v>1</v>
      </c>
      <c r="C6467" t="s">
        <v>246</v>
      </c>
      <c r="D6467">
        <v>5</v>
      </c>
      <c r="E6467" t="s">
        <v>5</v>
      </c>
      <c r="F6467" s="9" t="str">
        <f>+VLOOKUP(datosAvance[[#This Row],[renaes]],eess!$A$1:$G$189,2,FALSE)</f>
        <v>REQUE</v>
      </c>
      <c r="G6467" s="9" t="str">
        <f>+VLOOKUP(datosAvance[[#This Row],[renaes]],eess!$A$1:$G$189,3,FALSE)</f>
        <v>CHICLAYO</v>
      </c>
      <c r="H6467" s="9" t="str">
        <f>+VLOOKUP(datosAvance[[#This Row],[renaes]],eess!$A$1:$G$189,4,FALSE)</f>
        <v>REQUE-LAGUNAS</v>
      </c>
      <c r="I6467" s="9" t="str">
        <f>+VLOOKUP(datosAvance[[#This Row],[renaes]],eess!$A$1:$G$189,6,FALSE)</f>
        <v>CHICLAYO</v>
      </c>
      <c r="J6467" s="9" t="str">
        <f>+VLOOKUP(datosAvance[[#This Row],[renaes]],eess!$A$1:$G$189,7,FALSE)</f>
        <v>REQUE</v>
      </c>
    </row>
    <row r="6468" spans="1:10" x14ac:dyDescent="0.25">
      <c r="A6468">
        <v>4346</v>
      </c>
      <c r="B6468">
        <v>0</v>
      </c>
      <c r="C6468" t="s">
        <v>246</v>
      </c>
      <c r="D6468">
        <v>5</v>
      </c>
      <c r="E6468" t="s">
        <v>5</v>
      </c>
      <c r="F6468" s="9" t="str">
        <f>+VLOOKUP(datosAvance[[#This Row],[renaes]],eess!$A$1:$G$189,2,FALSE)</f>
        <v>SAN CARLOS</v>
      </c>
      <c r="G6468" s="9" t="str">
        <f>+VLOOKUP(datosAvance[[#This Row],[renaes]],eess!$A$1:$G$189,3,FALSE)</f>
        <v>CHICLAYO</v>
      </c>
      <c r="H6468" s="9" t="str">
        <f>+VLOOKUP(datosAvance[[#This Row],[renaes]],eess!$A$1:$G$189,4,FALSE)</f>
        <v>SAN JOSE</v>
      </c>
      <c r="I6468" s="9" t="str">
        <f>+VLOOKUP(datosAvance[[#This Row],[renaes]],eess!$A$1:$G$189,6,FALSE)</f>
        <v>LAMBAYEQUE</v>
      </c>
      <c r="J6468" s="9" t="str">
        <f>+VLOOKUP(datosAvance[[#This Row],[renaes]],eess!$A$1:$G$189,7,FALSE)</f>
        <v>SAN JOSE</v>
      </c>
    </row>
    <row r="6469" spans="1:10" x14ac:dyDescent="0.25">
      <c r="A6469">
        <v>4392</v>
      </c>
      <c r="B6469">
        <v>0</v>
      </c>
      <c r="C6469" t="s">
        <v>246</v>
      </c>
      <c r="D6469">
        <v>5</v>
      </c>
      <c r="E6469" t="s">
        <v>5</v>
      </c>
      <c r="F6469" s="9" t="str">
        <f>+VLOOKUP(datosAvance[[#This Row],[renaes]],eess!$A$1:$G$189,2,FALSE)</f>
        <v>LOS BANCES</v>
      </c>
      <c r="G6469" s="9" t="str">
        <f>+VLOOKUP(datosAvance[[#This Row],[renaes]],eess!$A$1:$G$189,3,FALSE)</f>
        <v>LAMBAYEQUE</v>
      </c>
      <c r="H6469" s="9" t="str">
        <f>+VLOOKUP(datosAvance[[#This Row],[renaes]],eess!$A$1:$G$189,4,FALSE)</f>
        <v>TUCUME</v>
      </c>
      <c r="I6469" s="9" t="str">
        <f>+VLOOKUP(datosAvance[[#This Row],[renaes]],eess!$A$1:$G$189,6,FALSE)</f>
        <v>LAMBAYEQUE</v>
      </c>
      <c r="J6469" s="9" t="str">
        <f>+VLOOKUP(datosAvance[[#This Row],[renaes]],eess!$A$1:$G$189,7,FALSE)</f>
        <v>TUCUME</v>
      </c>
    </row>
    <row r="6470" spans="1:10" x14ac:dyDescent="0.25">
      <c r="A6470">
        <v>4458</v>
      </c>
      <c r="B6470">
        <v>0</v>
      </c>
      <c r="C6470" t="s">
        <v>246</v>
      </c>
      <c r="D6470">
        <v>5</v>
      </c>
      <c r="E6470" t="s">
        <v>5</v>
      </c>
      <c r="F6470" s="9" t="str">
        <f>+VLOOKUP(datosAvance[[#This Row],[renaes]],eess!$A$1:$G$189,2,FALSE)</f>
        <v>CRUZ LOMA</v>
      </c>
      <c r="G6470" s="9" t="str">
        <f>+VLOOKUP(datosAvance[[#This Row],[renaes]],eess!$A$1:$G$189,3,FALSE)</f>
        <v>FERREÐAFE</v>
      </c>
      <c r="H6470" s="9" t="str">
        <f>+VLOOKUP(datosAvance[[#This Row],[renaes]],eess!$A$1:$G$189,4,FALSE)</f>
        <v>INKAWASI</v>
      </c>
      <c r="I6470" s="9" t="str">
        <f>+VLOOKUP(datosAvance[[#This Row],[renaes]],eess!$A$1:$G$189,6,FALSE)</f>
        <v>FERREÑAFE</v>
      </c>
      <c r="J6470" s="9" t="str">
        <f>+VLOOKUP(datosAvance[[#This Row],[renaes]],eess!$A$1:$G$189,7,FALSE)</f>
        <v>INCAHUASI</v>
      </c>
    </row>
    <row r="6471" spans="1:10" x14ac:dyDescent="0.25">
      <c r="A6471">
        <v>4318</v>
      </c>
      <c r="B6471">
        <v>0</v>
      </c>
      <c r="C6471" t="s">
        <v>246</v>
      </c>
      <c r="D6471">
        <v>6</v>
      </c>
      <c r="E6471" t="s">
        <v>5</v>
      </c>
      <c r="F6471" s="9" t="str">
        <f>+VLOOKUP(datosAvance[[#This Row],[renaes]],eess!$A$1:$G$189,2,FALSE)</f>
        <v>JOSE OLAYA</v>
      </c>
      <c r="G6471" s="9" t="str">
        <f>+VLOOKUP(datosAvance[[#This Row],[renaes]],eess!$A$1:$G$189,3,FALSE)</f>
        <v>CHICLAYO</v>
      </c>
      <c r="H6471" s="9" t="str">
        <f>+VLOOKUP(datosAvance[[#This Row],[renaes]],eess!$A$1:$G$189,4,FALSE)</f>
        <v>CHICLAYO</v>
      </c>
      <c r="I6471" s="9" t="str">
        <f>+VLOOKUP(datosAvance[[#This Row],[renaes]],eess!$A$1:$G$189,6,FALSE)</f>
        <v>CHICLAYO</v>
      </c>
      <c r="J6471" s="9" t="str">
        <f>+VLOOKUP(datosAvance[[#This Row],[renaes]],eess!$A$1:$G$189,7,FALSE)</f>
        <v>CHICLAYO</v>
      </c>
    </row>
    <row r="6472" spans="1:10" x14ac:dyDescent="0.25">
      <c r="A6472">
        <v>4323</v>
      </c>
      <c r="B6472">
        <v>0</v>
      </c>
      <c r="C6472" t="s">
        <v>246</v>
      </c>
      <c r="D6472">
        <v>6</v>
      </c>
      <c r="E6472" t="s">
        <v>5</v>
      </c>
      <c r="F6472" s="9" t="str">
        <f>+VLOOKUP(datosAvance[[#This Row],[renaes]],eess!$A$1:$G$189,2,FALSE)</f>
        <v>CRUZ DE LA ESPERANZA</v>
      </c>
      <c r="G6472" s="9" t="str">
        <f>+VLOOKUP(datosAvance[[#This Row],[renaes]],eess!$A$1:$G$189,3,FALSE)</f>
        <v>CHICLAYO</v>
      </c>
      <c r="H6472" s="9" t="str">
        <f>+VLOOKUP(datosAvance[[#This Row],[renaes]],eess!$A$1:$G$189,4,FALSE)</f>
        <v>CHICLAYO</v>
      </c>
      <c r="I6472" s="9" t="str">
        <f>+VLOOKUP(datosAvance[[#This Row],[renaes]],eess!$A$1:$G$189,6,FALSE)</f>
        <v>CHICLAYO</v>
      </c>
      <c r="J6472" s="9" t="str">
        <f>+VLOOKUP(datosAvance[[#This Row],[renaes]],eess!$A$1:$G$189,7,FALSE)</f>
        <v>CHICLAYO</v>
      </c>
    </row>
    <row r="6473" spans="1:10" x14ac:dyDescent="0.25">
      <c r="A6473">
        <v>4324</v>
      </c>
      <c r="B6473">
        <v>0</v>
      </c>
      <c r="C6473" t="s">
        <v>246</v>
      </c>
      <c r="D6473">
        <v>6</v>
      </c>
      <c r="E6473" t="s">
        <v>5</v>
      </c>
      <c r="F6473" s="9" t="str">
        <f>+VLOOKUP(datosAvance[[#This Row],[renaes]],eess!$A$1:$G$189,2,FALSE)</f>
        <v>CERROPON</v>
      </c>
      <c r="G6473" s="9" t="str">
        <f>+VLOOKUP(datosAvance[[#This Row],[renaes]],eess!$A$1:$G$189,3,FALSE)</f>
        <v>CHICLAYO</v>
      </c>
      <c r="H6473" s="9" t="str">
        <f>+VLOOKUP(datosAvance[[#This Row],[renaes]],eess!$A$1:$G$189,4,FALSE)</f>
        <v>CHICLAYO</v>
      </c>
      <c r="I6473" s="9" t="str">
        <f>+VLOOKUP(datosAvance[[#This Row],[renaes]],eess!$A$1:$G$189,6,FALSE)</f>
        <v>CHICLAYO</v>
      </c>
      <c r="J6473" s="9" t="str">
        <f>+VLOOKUP(datosAvance[[#This Row],[renaes]],eess!$A$1:$G$189,7,FALSE)</f>
        <v>CHICLAYO</v>
      </c>
    </row>
    <row r="6474" spans="1:10" x14ac:dyDescent="0.25">
      <c r="A6474">
        <v>4342</v>
      </c>
      <c r="B6474">
        <v>0</v>
      </c>
      <c r="C6474" t="s">
        <v>246</v>
      </c>
      <c r="D6474">
        <v>6</v>
      </c>
      <c r="E6474" t="s">
        <v>5</v>
      </c>
      <c r="F6474" s="9" t="str">
        <f>+VLOOKUP(datosAvance[[#This Row],[renaes]],eess!$A$1:$G$189,2,FALSE)</f>
        <v>REQUE</v>
      </c>
      <c r="G6474" s="9" t="str">
        <f>+VLOOKUP(datosAvance[[#This Row],[renaes]],eess!$A$1:$G$189,3,FALSE)</f>
        <v>CHICLAYO</v>
      </c>
      <c r="H6474" s="9" t="str">
        <f>+VLOOKUP(datosAvance[[#This Row],[renaes]],eess!$A$1:$G$189,4,FALSE)</f>
        <v>REQUE-LAGUNAS</v>
      </c>
      <c r="I6474" s="9" t="str">
        <f>+VLOOKUP(datosAvance[[#This Row],[renaes]],eess!$A$1:$G$189,6,FALSE)</f>
        <v>CHICLAYO</v>
      </c>
      <c r="J6474" s="9" t="str">
        <f>+VLOOKUP(datosAvance[[#This Row],[renaes]],eess!$A$1:$G$189,7,FALSE)</f>
        <v>REQUE</v>
      </c>
    </row>
    <row r="6475" spans="1:10" x14ac:dyDescent="0.25">
      <c r="A6475">
        <v>4349</v>
      </c>
      <c r="B6475">
        <v>0</v>
      </c>
      <c r="C6475" t="s">
        <v>246</v>
      </c>
      <c r="D6475">
        <v>6</v>
      </c>
      <c r="E6475" t="s">
        <v>5</v>
      </c>
      <c r="F6475" s="9" t="str">
        <f>+VLOOKUP(datosAvance[[#This Row],[renaes]],eess!$A$1:$G$189,2,FALSE)</f>
        <v>MONSEFU</v>
      </c>
      <c r="G6475" s="9" t="str">
        <f>+VLOOKUP(datosAvance[[#This Row],[renaes]],eess!$A$1:$G$189,3,FALSE)</f>
        <v>CHICLAYO</v>
      </c>
      <c r="H6475" s="9" t="str">
        <f>+VLOOKUP(datosAvance[[#This Row],[renaes]],eess!$A$1:$G$189,4,FALSE)</f>
        <v>CIRCUITO DE PLAYA</v>
      </c>
      <c r="I6475" s="9" t="str">
        <f>+VLOOKUP(datosAvance[[#This Row],[renaes]],eess!$A$1:$G$189,6,FALSE)</f>
        <v>CHICLAYO</v>
      </c>
      <c r="J6475" s="9" t="str">
        <f>+VLOOKUP(datosAvance[[#This Row],[renaes]],eess!$A$1:$G$189,7,FALSE)</f>
        <v>MONSEFU</v>
      </c>
    </row>
    <row r="6476" spans="1:10" x14ac:dyDescent="0.25">
      <c r="A6476">
        <v>4355</v>
      </c>
      <c r="B6476">
        <v>0</v>
      </c>
      <c r="C6476" t="s">
        <v>246</v>
      </c>
      <c r="D6476">
        <v>6</v>
      </c>
      <c r="E6476" t="s">
        <v>5</v>
      </c>
      <c r="F6476" s="9" t="str">
        <f>+VLOOKUP(datosAvance[[#This Row],[renaes]],eess!$A$1:$G$189,2,FALSE)</f>
        <v>SANTA ROSA</v>
      </c>
      <c r="G6476" s="9" t="str">
        <f>+VLOOKUP(datosAvance[[#This Row],[renaes]],eess!$A$1:$G$189,3,FALSE)</f>
        <v>CHICLAYO</v>
      </c>
      <c r="H6476" s="9" t="str">
        <f>+VLOOKUP(datosAvance[[#This Row],[renaes]],eess!$A$1:$G$189,4,FALSE)</f>
        <v>CIRCUITO DE PLAYA</v>
      </c>
      <c r="I6476" s="9" t="str">
        <f>+VLOOKUP(datosAvance[[#This Row],[renaes]],eess!$A$1:$G$189,6,FALSE)</f>
        <v>CHICLAYO</v>
      </c>
      <c r="J6476" s="9" t="str">
        <f>+VLOOKUP(datosAvance[[#This Row],[renaes]],eess!$A$1:$G$189,7,FALSE)</f>
        <v>SANTA ROSA</v>
      </c>
    </row>
    <row r="6477" spans="1:10" x14ac:dyDescent="0.25">
      <c r="A6477">
        <v>4372</v>
      </c>
      <c r="B6477">
        <v>0</v>
      </c>
      <c r="C6477" t="s">
        <v>246</v>
      </c>
      <c r="D6477">
        <v>6</v>
      </c>
      <c r="E6477" t="s">
        <v>5</v>
      </c>
      <c r="F6477" s="9" t="str">
        <f>+VLOOKUP(datosAvance[[#This Row],[renaes]],eess!$A$1:$G$189,2,FALSE)</f>
        <v>SAN MARTIN</v>
      </c>
      <c r="G6477" s="9" t="str">
        <f>+VLOOKUP(datosAvance[[#This Row],[renaes]],eess!$A$1:$G$189,3,FALSE)</f>
        <v>LAMBAYEQUE</v>
      </c>
      <c r="H6477" s="9" t="str">
        <f>+VLOOKUP(datosAvance[[#This Row],[renaes]],eess!$A$1:$G$189,4,FALSE)</f>
        <v>LAMBAYEQUE</v>
      </c>
      <c r="I6477" s="9" t="str">
        <f>+VLOOKUP(datosAvance[[#This Row],[renaes]],eess!$A$1:$G$189,6,FALSE)</f>
        <v>LAMBAYEQUE</v>
      </c>
      <c r="J6477" s="9" t="str">
        <f>+VLOOKUP(datosAvance[[#This Row],[renaes]],eess!$A$1:$G$189,7,FALSE)</f>
        <v>LAMBAYEQUE</v>
      </c>
    </row>
    <row r="6478" spans="1:10" x14ac:dyDescent="0.25">
      <c r="A6478">
        <v>4376</v>
      </c>
      <c r="B6478">
        <v>0</v>
      </c>
      <c r="C6478" t="s">
        <v>246</v>
      </c>
      <c r="D6478">
        <v>6</v>
      </c>
      <c r="E6478" t="s">
        <v>5</v>
      </c>
      <c r="F6478" s="9" t="str">
        <f>+VLOOKUP(datosAvance[[#This Row],[renaes]],eess!$A$1:$G$189,2,FALSE)</f>
        <v>ILLIMO</v>
      </c>
      <c r="G6478" s="9" t="str">
        <f>+VLOOKUP(datosAvance[[#This Row],[renaes]],eess!$A$1:$G$189,3,FALSE)</f>
        <v>LAMBAYEQUE</v>
      </c>
      <c r="H6478" s="9" t="str">
        <f>+VLOOKUP(datosAvance[[#This Row],[renaes]],eess!$A$1:$G$189,4,FALSE)</f>
        <v>ILLIMO</v>
      </c>
      <c r="I6478" s="9" t="str">
        <f>+VLOOKUP(datosAvance[[#This Row],[renaes]],eess!$A$1:$G$189,6,FALSE)</f>
        <v>LAMBAYEQUE</v>
      </c>
      <c r="J6478" s="9" t="str">
        <f>+VLOOKUP(datosAvance[[#This Row],[renaes]],eess!$A$1:$G$189,7,FALSE)</f>
        <v>ILLIMO</v>
      </c>
    </row>
    <row r="6479" spans="1:10" x14ac:dyDescent="0.25">
      <c r="A6479">
        <v>4377</v>
      </c>
      <c r="B6479">
        <v>0</v>
      </c>
      <c r="C6479" t="s">
        <v>246</v>
      </c>
      <c r="D6479">
        <v>6</v>
      </c>
      <c r="E6479" t="s">
        <v>5</v>
      </c>
      <c r="F6479" s="9" t="str">
        <f>+VLOOKUP(datosAvance[[#This Row],[renaes]],eess!$A$1:$G$189,2,FALSE)</f>
        <v>CHIRIMOYO</v>
      </c>
      <c r="G6479" s="9" t="str">
        <f>+VLOOKUP(datosAvance[[#This Row],[renaes]],eess!$A$1:$G$189,3,FALSE)</f>
        <v>LAMBAYEQUE</v>
      </c>
      <c r="H6479" s="9" t="str">
        <f>+VLOOKUP(datosAvance[[#This Row],[renaes]],eess!$A$1:$G$189,4,FALSE)</f>
        <v>ILLIMO</v>
      </c>
      <c r="I6479" s="9" t="str">
        <f>+VLOOKUP(datosAvance[[#This Row],[renaes]],eess!$A$1:$G$189,6,FALSE)</f>
        <v>LAMBAYEQUE</v>
      </c>
      <c r="J6479" s="9" t="str">
        <f>+VLOOKUP(datosAvance[[#This Row],[renaes]],eess!$A$1:$G$189,7,FALSE)</f>
        <v>ILLIMO</v>
      </c>
    </row>
    <row r="6480" spans="1:10" x14ac:dyDescent="0.25">
      <c r="A6480">
        <v>4381</v>
      </c>
      <c r="B6480">
        <v>1</v>
      </c>
      <c r="C6480" t="s">
        <v>246</v>
      </c>
      <c r="D6480">
        <v>6</v>
      </c>
      <c r="E6480" t="s">
        <v>5</v>
      </c>
      <c r="F6480" s="9" t="str">
        <f>+VLOOKUP(datosAvance[[#This Row],[renaes]],eess!$A$1:$G$189,2,FALSE)</f>
        <v>MARAVILLAS</v>
      </c>
      <c r="G6480" s="9" t="str">
        <f>+VLOOKUP(datosAvance[[#This Row],[renaes]],eess!$A$1:$G$189,3,FALSE)</f>
        <v>LAMBAYEQUE</v>
      </c>
      <c r="H6480" s="9" t="str">
        <f>+VLOOKUP(datosAvance[[#This Row],[renaes]],eess!$A$1:$G$189,4,FALSE)</f>
        <v>MOCHUMI</v>
      </c>
      <c r="I6480" s="9" t="str">
        <f>+VLOOKUP(datosAvance[[#This Row],[renaes]],eess!$A$1:$G$189,6,FALSE)</f>
        <v>LAMBAYEQUE</v>
      </c>
      <c r="J6480" s="9" t="str">
        <f>+VLOOKUP(datosAvance[[#This Row],[renaes]],eess!$A$1:$G$189,7,FALSE)</f>
        <v>MOCHUMI</v>
      </c>
    </row>
    <row r="6481" spans="1:10" x14ac:dyDescent="0.25">
      <c r="A6481">
        <v>4428</v>
      </c>
      <c r="B6481">
        <v>0</v>
      </c>
      <c r="C6481" t="s">
        <v>246</v>
      </c>
      <c r="D6481">
        <v>6</v>
      </c>
      <c r="E6481" t="s">
        <v>5</v>
      </c>
      <c r="F6481" s="9" t="str">
        <f>+VLOOKUP(datosAvance[[#This Row],[renaes]],eess!$A$1:$G$189,2,FALSE)</f>
        <v>LA  GARTERA</v>
      </c>
      <c r="G6481" s="9" t="str">
        <f>+VLOOKUP(datosAvance[[#This Row],[renaes]],eess!$A$1:$G$189,3,FALSE)</f>
        <v>LAMBAYEQUE</v>
      </c>
      <c r="H6481" s="9" t="str">
        <f>+VLOOKUP(datosAvance[[#This Row],[renaes]],eess!$A$1:$G$189,4,FALSE)</f>
        <v>MORROPE</v>
      </c>
      <c r="I6481" s="9" t="str">
        <f>+VLOOKUP(datosAvance[[#This Row],[renaes]],eess!$A$1:$G$189,6,FALSE)</f>
        <v>LAMBAYEQUE</v>
      </c>
      <c r="J6481" s="9" t="str">
        <f>+VLOOKUP(datosAvance[[#This Row],[renaes]],eess!$A$1:$G$189,7,FALSE)</f>
        <v>MORROPE</v>
      </c>
    </row>
    <row r="6482" spans="1:10" x14ac:dyDescent="0.25">
      <c r="A6482">
        <v>4444</v>
      </c>
      <c r="B6482">
        <v>0</v>
      </c>
      <c r="C6482" t="s">
        <v>246</v>
      </c>
      <c r="D6482">
        <v>6</v>
      </c>
      <c r="E6482" t="s">
        <v>5</v>
      </c>
      <c r="F6482" s="9" t="str">
        <f>+VLOOKUP(datosAvance[[#This Row],[renaes]],eess!$A$1:$G$189,2,FALSE)</f>
        <v>PITIPO</v>
      </c>
      <c r="G6482" s="9" t="str">
        <f>+VLOOKUP(datosAvance[[#This Row],[renaes]],eess!$A$1:$G$189,3,FALSE)</f>
        <v>FERREÐAFE</v>
      </c>
      <c r="H6482" s="9" t="str">
        <f>+VLOOKUP(datosAvance[[#This Row],[renaes]],eess!$A$1:$G$189,4,FALSE)</f>
        <v>PITIPO</v>
      </c>
      <c r="I6482" s="9" t="str">
        <f>+VLOOKUP(datosAvance[[#This Row],[renaes]],eess!$A$1:$G$189,6,FALSE)</f>
        <v>FERREÑAFE</v>
      </c>
      <c r="J6482" s="9" t="str">
        <f>+VLOOKUP(datosAvance[[#This Row],[renaes]],eess!$A$1:$G$189,7,FALSE)</f>
        <v>PITIPO</v>
      </c>
    </row>
    <row r="6483" spans="1:10" x14ac:dyDescent="0.25">
      <c r="A6483">
        <v>4452</v>
      </c>
      <c r="B6483">
        <v>0</v>
      </c>
      <c r="C6483" t="s">
        <v>246</v>
      </c>
      <c r="D6483">
        <v>6</v>
      </c>
      <c r="E6483" t="s">
        <v>5</v>
      </c>
      <c r="F6483" s="9" t="str">
        <f>+VLOOKUP(datosAvance[[#This Row],[renaes]],eess!$A$1:$G$189,2,FALSE)</f>
        <v>C.S.PUEBLO NUEVO</v>
      </c>
      <c r="G6483" s="9" t="str">
        <f>+VLOOKUP(datosAvance[[#This Row],[renaes]],eess!$A$1:$G$189,3,FALSE)</f>
        <v>FERREÐAFE</v>
      </c>
      <c r="H6483" s="9" t="str">
        <f>+VLOOKUP(datosAvance[[#This Row],[renaes]],eess!$A$1:$G$189,4,FALSE)</f>
        <v>FERREÑAFE</v>
      </c>
      <c r="I6483" s="9" t="str">
        <f>+VLOOKUP(datosAvance[[#This Row],[renaes]],eess!$A$1:$G$189,6,FALSE)</f>
        <v>FERREÑAFE</v>
      </c>
      <c r="J6483" s="9" t="str">
        <f>+VLOOKUP(datosAvance[[#This Row],[renaes]],eess!$A$1:$G$189,7,FALSE)</f>
        <v>PUEBLO NUEVO</v>
      </c>
    </row>
    <row r="6484" spans="1:10" x14ac:dyDescent="0.25">
      <c r="A6484">
        <v>4455</v>
      </c>
      <c r="B6484">
        <v>0</v>
      </c>
      <c r="C6484" t="s">
        <v>246</v>
      </c>
      <c r="D6484">
        <v>6</v>
      </c>
      <c r="E6484" t="s">
        <v>5</v>
      </c>
      <c r="F6484" s="9" t="str">
        <f>+VLOOKUP(datosAvance[[#This Row],[renaes]],eess!$A$1:$G$189,2,FALSE)</f>
        <v>INKAWASI</v>
      </c>
      <c r="G6484" s="9" t="str">
        <f>+VLOOKUP(datosAvance[[#This Row],[renaes]],eess!$A$1:$G$189,3,FALSE)</f>
        <v>FERREÐAFE</v>
      </c>
      <c r="H6484" s="9" t="str">
        <f>+VLOOKUP(datosAvance[[#This Row],[renaes]],eess!$A$1:$G$189,4,FALSE)</f>
        <v>INKAWASI</v>
      </c>
      <c r="I6484" s="9" t="str">
        <f>+VLOOKUP(datosAvance[[#This Row],[renaes]],eess!$A$1:$G$189,6,FALSE)</f>
        <v>FERREÑAFE</v>
      </c>
      <c r="J6484" s="9" t="str">
        <f>+VLOOKUP(datosAvance[[#This Row],[renaes]],eess!$A$1:$G$189,7,FALSE)</f>
        <v>INCAHUASI</v>
      </c>
    </row>
    <row r="6485" spans="1:10" x14ac:dyDescent="0.25">
      <c r="A6485">
        <v>4321</v>
      </c>
      <c r="B6485">
        <v>0</v>
      </c>
      <c r="C6485" t="s">
        <v>246</v>
      </c>
      <c r="D6485">
        <v>7</v>
      </c>
      <c r="E6485" t="s">
        <v>5</v>
      </c>
      <c r="F6485" s="9" t="str">
        <f>+VLOOKUP(datosAvance[[#This Row],[renaes]],eess!$A$1:$G$189,2,FALSE)</f>
        <v>TUPAC AMARU</v>
      </c>
      <c r="G6485" s="9" t="str">
        <f>+VLOOKUP(datosAvance[[#This Row],[renaes]],eess!$A$1:$G$189,3,FALSE)</f>
        <v>CHICLAYO</v>
      </c>
      <c r="H6485" s="9" t="str">
        <f>+VLOOKUP(datosAvance[[#This Row],[renaes]],eess!$A$1:$G$189,4,FALSE)</f>
        <v>CHICLAYO</v>
      </c>
      <c r="I6485" s="9" t="str">
        <f>+VLOOKUP(datosAvance[[#This Row],[renaes]],eess!$A$1:$G$189,6,FALSE)</f>
        <v>CHICLAYO</v>
      </c>
      <c r="J6485" s="9" t="str">
        <f>+VLOOKUP(datosAvance[[#This Row],[renaes]],eess!$A$1:$G$189,7,FALSE)</f>
        <v>CHICLAYO</v>
      </c>
    </row>
    <row r="6486" spans="1:10" x14ac:dyDescent="0.25">
      <c r="A6486">
        <v>4332</v>
      </c>
      <c r="B6486">
        <v>1</v>
      </c>
      <c r="C6486" t="s">
        <v>246</v>
      </c>
      <c r="D6486">
        <v>7</v>
      </c>
      <c r="E6486" t="s">
        <v>5</v>
      </c>
      <c r="F6486" s="9" t="str">
        <f>+VLOOKUP(datosAvance[[#This Row],[renaes]],eess!$A$1:$G$189,2,FALSE)</f>
        <v>PEDRO PABLO ATUSPARIAS</v>
      </c>
      <c r="G6486" s="9" t="str">
        <f>+VLOOKUP(datosAvance[[#This Row],[renaes]],eess!$A$1:$G$189,3,FALSE)</f>
        <v>CHICLAYO</v>
      </c>
      <c r="H6486" s="9" t="str">
        <f>+VLOOKUP(datosAvance[[#This Row],[renaes]],eess!$A$1:$G$189,4,FALSE)</f>
        <v>JOSE LEONARDO ORTIZ</v>
      </c>
      <c r="I6486" s="9" t="str">
        <f>+VLOOKUP(datosAvance[[#This Row],[renaes]],eess!$A$1:$G$189,6,FALSE)</f>
        <v>CHICLAYO</v>
      </c>
      <c r="J6486" s="9" t="str">
        <f>+VLOOKUP(datosAvance[[#This Row],[renaes]],eess!$A$1:$G$189,7,FALSE)</f>
        <v>JOSE LEONARDO ORTIZ</v>
      </c>
    </row>
    <row r="6487" spans="1:10" x14ac:dyDescent="0.25">
      <c r="A6487">
        <v>4407</v>
      </c>
      <c r="B6487">
        <v>0</v>
      </c>
      <c r="C6487" t="s">
        <v>246</v>
      </c>
      <c r="D6487">
        <v>7</v>
      </c>
      <c r="E6487" t="s">
        <v>5</v>
      </c>
      <c r="F6487" s="9" t="str">
        <f>+VLOOKUP(datosAvance[[#This Row],[renaes]],eess!$A$1:$G$189,2,FALSE)</f>
        <v>OLMOS</v>
      </c>
      <c r="G6487" s="9" t="str">
        <f>+VLOOKUP(datosAvance[[#This Row],[renaes]],eess!$A$1:$G$189,3,FALSE)</f>
        <v>LAMBAYEQUE</v>
      </c>
      <c r="H6487" s="9" t="str">
        <f>+VLOOKUP(datosAvance[[#This Row],[renaes]],eess!$A$1:$G$189,4,FALSE)</f>
        <v>OLMOS</v>
      </c>
      <c r="I6487" s="9" t="str">
        <f>+VLOOKUP(datosAvance[[#This Row],[renaes]],eess!$A$1:$G$189,6,FALSE)</f>
        <v>LAMBAYEQUE</v>
      </c>
      <c r="J6487" s="9" t="str">
        <f>+VLOOKUP(datosAvance[[#This Row],[renaes]],eess!$A$1:$G$189,7,FALSE)</f>
        <v>OLMOS</v>
      </c>
    </row>
    <row r="6488" spans="1:10" x14ac:dyDescent="0.25">
      <c r="A6488">
        <v>4444</v>
      </c>
      <c r="B6488">
        <v>0</v>
      </c>
      <c r="C6488" t="s">
        <v>246</v>
      </c>
      <c r="D6488">
        <v>7</v>
      </c>
      <c r="E6488" t="s">
        <v>5</v>
      </c>
      <c r="F6488" s="9" t="str">
        <f>+VLOOKUP(datosAvance[[#This Row],[renaes]],eess!$A$1:$G$189,2,FALSE)</f>
        <v>PITIPO</v>
      </c>
      <c r="G6488" s="9" t="str">
        <f>+VLOOKUP(datosAvance[[#This Row],[renaes]],eess!$A$1:$G$189,3,FALSE)</f>
        <v>FERREÐAFE</v>
      </c>
      <c r="H6488" s="9" t="str">
        <f>+VLOOKUP(datosAvance[[#This Row],[renaes]],eess!$A$1:$G$189,4,FALSE)</f>
        <v>PITIPO</v>
      </c>
      <c r="I6488" s="9" t="str">
        <f>+VLOOKUP(datosAvance[[#This Row],[renaes]],eess!$A$1:$G$189,6,FALSE)</f>
        <v>FERREÑAFE</v>
      </c>
      <c r="J6488" s="9" t="str">
        <f>+VLOOKUP(datosAvance[[#This Row],[renaes]],eess!$A$1:$G$189,7,FALSE)</f>
        <v>PITIPO</v>
      </c>
    </row>
    <row r="6489" spans="1:10" x14ac:dyDescent="0.25">
      <c r="A6489">
        <v>7318</v>
      </c>
      <c r="B6489">
        <v>0</v>
      </c>
      <c r="C6489" t="s">
        <v>246</v>
      </c>
      <c r="D6489">
        <v>7</v>
      </c>
      <c r="E6489" t="s">
        <v>5</v>
      </c>
      <c r="F6489" s="9" t="str">
        <f>+VLOOKUP(datosAvance[[#This Row],[renaes]],eess!$A$1:$G$189,2,FALSE)</f>
        <v>MAMAGPAMPA</v>
      </c>
      <c r="G6489" s="9" t="str">
        <f>+VLOOKUP(datosAvance[[#This Row],[renaes]],eess!$A$1:$G$189,3,FALSE)</f>
        <v>LAMBAYEQUE</v>
      </c>
      <c r="H6489" s="9" t="str">
        <f>+VLOOKUP(datosAvance[[#This Row],[renaes]],eess!$A$1:$G$189,4,FALSE)</f>
        <v>KAÑARIS</v>
      </c>
      <c r="I6489" s="9" t="str">
        <f>+VLOOKUP(datosAvance[[#This Row],[renaes]],eess!$A$1:$G$189,6,FALSE)</f>
        <v>FERREÑAFE</v>
      </c>
      <c r="J6489" s="9" t="str">
        <f>+VLOOKUP(datosAvance[[#This Row],[renaes]],eess!$A$1:$G$189,7,FALSE)</f>
        <v>CAÑARIS</v>
      </c>
    </row>
    <row r="6490" spans="1:10" x14ac:dyDescent="0.25">
      <c r="A6490">
        <v>4332</v>
      </c>
      <c r="B6490">
        <v>1</v>
      </c>
      <c r="C6490" t="s">
        <v>246</v>
      </c>
      <c r="D6490">
        <v>8</v>
      </c>
      <c r="E6490" t="s">
        <v>5</v>
      </c>
      <c r="F6490" s="9" t="str">
        <f>+VLOOKUP(datosAvance[[#This Row],[renaes]],eess!$A$1:$G$189,2,FALSE)</f>
        <v>PEDRO PABLO ATUSPARIAS</v>
      </c>
      <c r="G6490" s="9" t="str">
        <f>+VLOOKUP(datosAvance[[#This Row],[renaes]],eess!$A$1:$G$189,3,FALSE)</f>
        <v>CHICLAYO</v>
      </c>
      <c r="H6490" s="9" t="str">
        <f>+VLOOKUP(datosAvance[[#This Row],[renaes]],eess!$A$1:$G$189,4,FALSE)</f>
        <v>JOSE LEONARDO ORTIZ</v>
      </c>
      <c r="I6490" s="9" t="str">
        <f>+VLOOKUP(datosAvance[[#This Row],[renaes]],eess!$A$1:$G$189,6,FALSE)</f>
        <v>CHICLAYO</v>
      </c>
      <c r="J6490" s="9" t="str">
        <f>+VLOOKUP(datosAvance[[#This Row],[renaes]],eess!$A$1:$G$189,7,FALSE)</f>
        <v>JOSE LEONARDO ORTIZ</v>
      </c>
    </row>
    <row r="6491" spans="1:10" x14ac:dyDescent="0.25">
      <c r="A6491">
        <v>4338</v>
      </c>
      <c r="B6491">
        <v>0</v>
      </c>
      <c r="C6491" t="s">
        <v>246</v>
      </c>
      <c r="D6491">
        <v>8</v>
      </c>
      <c r="E6491" t="s">
        <v>5</v>
      </c>
      <c r="F6491" s="9" t="str">
        <f>+VLOOKUP(datosAvance[[#This Row],[renaes]],eess!$A$1:$G$189,2,FALSE)</f>
        <v>PIMENTEL</v>
      </c>
      <c r="G6491" s="9" t="str">
        <f>+VLOOKUP(datosAvance[[#This Row],[renaes]],eess!$A$1:$G$189,3,FALSE)</f>
        <v>CHICLAYO</v>
      </c>
      <c r="H6491" s="9" t="str">
        <f>+VLOOKUP(datosAvance[[#This Row],[renaes]],eess!$A$1:$G$189,4,FALSE)</f>
        <v>PIMENTEL</v>
      </c>
      <c r="I6491" s="9" t="str">
        <f>+VLOOKUP(datosAvance[[#This Row],[renaes]],eess!$A$1:$G$189,6,FALSE)</f>
        <v>CHICLAYO</v>
      </c>
      <c r="J6491" s="9" t="str">
        <f>+VLOOKUP(datosAvance[[#This Row],[renaes]],eess!$A$1:$G$189,7,FALSE)</f>
        <v>PIMENTEL</v>
      </c>
    </row>
    <row r="6492" spans="1:10" x14ac:dyDescent="0.25">
      <c r="A6492">
        <v>4371</v>
      </c>
      <c r="B6492">
        <v>0</v>
      </c>
      <c r="C6492" t="s">
        <v>246</v>
      </c>
      <c r="D6492">
        <v>8</v>
      </c>
      <c r="E6492" t="s">
        <v>5</v>
      </c>
      <c r="F6492" s="9" t="str">
        <f>+VLOOKUP(datosAvance[[#This Row],[renaes]],eess!$A$1:$G$189,2,FALSE)</f>
        <v>JAYANCA</v>
      </c>
      <c r="G6492" s="9" t="str">
        <f>+VLOOKUP(datosAvance[[#This Row],[renaes]],eess!$A$1:$G$189,3,FALSE)</f>
        <v>LAMBAYEQUE</v>
      </c>
      <c r="H6492" s="9" t="str">
        <f>+VLOOKUP(datosAvance[[#This Row],[renaes]],eess!$A$1:$G$189,4,FALSE)</f>
        <v>JAYANCA</v>
      </c>
      <c r="I6492" s="9" t="str">
        <f>+VLOOKUP(datosAvance[[#This Row],[renaes]],eess!$A$1:$G$189,6,FALSE)</f>
        <v>LAMBAYEQUE</v>
      </c>
      <c r="J6492" s="9" t="str">
        <f>+VLOOKUP(datosAvance[[#This Row],[renaes]],eess!$A$1:$G$189,7,FALSE)</f>
        <v>JAYANCA</v>
      </c>
    </row>
    <row r="6493" spans="1:10" x14ac:dyDescent="0.25">
      <c r="A6493">
        <v>4392</v>
      </c>
      <c r="B6493">
        <v>0</v>
      </c>
      <c r="C6493" t="s">
        <v>246</v>
      </c>
      <c r="D6493">
        <v>8</v>
      </c>
      <c r="E6493" t="s">
        <v>5</v>
      </c>
      <c r="F6493" s="9" t="str">
        <f>+VLOOKUP(datosAvance[[#This Row],[renaes]],eess!$A$1:$G$189,2,FALSE)</f>
        <v>LOS BANCES</v>
      </c>
      <c r="G6493" s="9" t="str">
        <f>+VLOOKUP(datosAvance[[#This Row],[renaes]],eess!$A$1:$G$189,3,FALSE)</f>
        <v>LAMBAYEQUE</v>
      </c>
      <c r="H6493" s="9" t="str">
        <f>+VLOOKUP(datosAvance[[#This Row],[renaes]],eess!$A$1:$G$189,4,FALSE)</f>
        <v>TUCUME</v>
      </c>
      <c r="I6493" s="9" t="str">
        <f>+VLOOKUP(datosAvance[[#This Row],[renaes]],eess!$A$1:$G$189,6,FALSE)</f>
        <v>LAMBAYEQUE</v>
      </c>
      <c r="J6493" s="9" t="str">
        <f>+VLOOKUP(datosAvance[[#This Row],[renaes]],eess!$A$1:$G$189,7,FALSE)</f>
        <v>TUCUME</v>
      </c>
    </row>
    <row r="6494" spans="1:10" x14ac:dyDescent="0.25">
      <c r="A6494">
        <v>4394</v>
      </c>
      <c r="B6494">
        <v>0</v>
      </c>
      <c r="C6494" t="s">
        <v>246</v>
      </c>
      <c r="D6494">
        <v>8</v>
      </c>
      <c r="E6494" t="s">
        <v>5</v>
      </c>
      <c r="F6494" s="9" t="str">
        <f>+VLOOKUP(datosAvance[[#This Row],[renaes]],eess!$A$1:$G$189,2,FALSE)</f>
        <v>LOS SANCHEZ</v>
      </c>
      <c r="G6494" s="9" t="str">
        <f>+VLOOKUP(datosAvance[[#This Row],[renaes]],eess!$A$1:$G$189,3,FALSE)</f>
        <v>LAMBAYEQUE</v>
      </c>
      <c r="H6494" s="9" t="str">
        <f>+VLOOKUP(datosAvance[[#This Row],[renaes]],eess!$A$1:$G$189,4,FALSE)</f>
        <v>TUCUME</v>
      </c>
      <c r="I6494" s="9" t="str">
        <f>+VLOOKUP(datosAvance[[#This Row],[renaes]],eess!$A$1:$G$189,6,FALSE)</f>
        <v>LAMBAYEQUE</v>
      </c>
      <c r="J6494" s="9" t="str">
        <f>+VLOOKUP(datosAvance[[#This Row],[renaes]],eess!$A$1:$G$189,7,FALSE)</f>
        <v>TUCUME</v>
      </c>
    </row>
    <row r="6495" spans="1:10" x14ac:dyDescent="0.25">
      <c r="A6495">
        <v>4424</v>
      </c>
      <c r="B6495">
        <v>0</v>
      </c>
      <c r="C6495" t="s">
        <v>246</v>
      </c>
      <c r="D6495">
        <v>8</v>
      </c>
      <c r="E6495" t="s">
        <v>5</v>
      </c>
      <c r="F6495" s="9" t="str">
        <f>+VLOOKUP(datosAvance[[#This Row],[renaes]],eess!$A$1:$G$189,2,FALSE)</f>
        <v>LAGUNAS (MORROPE)</v>
      </c>
      <c r="G6495" s="9" t="str">
        <f>+VLOOKUP(datosAvance[[#This Row],[renaes]],eess!$A$1:$G$189,3,FALSE)</f>
        <v>LAMBAYEQUE</v>
      </c>
      <c r="H6495" s="9" t="str">
        <f>+VLOOKUP(datosAvance[[#This Row],[renaes]],eess!$A$1:$G$189,4,FALSE)</f>
        <v>MORROPE</v>
      </c>
      <c r="I6495" s="9" t="str">
        <f>+VLOOKUP(datosAvance[[#This Row],[renaes]],eess!$A$1:$G$189,6,FALSE)</f>
        <v>LAMBAYEQUE</v>
      </c>
      <c r="J6495" s="9" t="str">
        <f>+VLOOKUP(datosAvance[[#This Row],[renaes]],eess!$A$1:$G$189,7,FALSE)</f>
        <v>MORROPE</v>
      </c>
    </row>
    <row r="6496" spans="1:10" x14ac:dyDescent="0.25">
      <c r="A6496">
        <v>4444</v>
      </c>
      <c r="B6496">
        <v>1</v>
      </c>
      <c r="C6496" t="s">
        <v>246</v>
      </c>
      <c r="D6496">
        <v>8</v>
      </c>
      <c r="E6496" t="s">
        <v>5</v>
      </c>
      <c r="F6496" s="9" t="str">
        <f>+VLOOKUP(datosAvance[[#This Row],[renaes]],eess!$A$1:$G$189,2,FALSE)</f>
        <v>PITIPO</v>
      </c>
      <c r="G6496" s="9" t="str">
        <f>+VLOOKUP(datosAvance[[#This Row],[renaes]],eess!$A$1:$G$189,3,FALSE)</f>
        <v>FERREÐAFE</v>
      </c>
      <c r="H6496" s="9" t="str">
        <f>+VLOOKUP(datosAvance[[#This Row],[renaes]],eess!$A$1:$G$189,4,FALSE)</f>
        <v>PITIPO</v>
      </c>
      <c r="I6496" s="9" t="str">
        <f>+VLOOKUP(datosAvance[[#This Row],[renaes]],eess!$A$1:$G$189,6,FALSE)</f>
        <v>FERREÑAFE</v>
      </c>
      <c r="J6496" s="9" t="str">
        <f>+VLOOKUP(datosAvance[[#This Row],[renaes]],eess!$A$1:$G$189,7,FALSE)</f>
        <v>PITIPO</v>
      </c>
    </row>
    <row r="6497" spans="1:10" x14ac:dyDescent="0.25">
      <c r="A6497">
        <v>4455</v>
      </c>
      <c r="B6497">
        <v>0</v>
      </c>
      <c r="C6497" t="s">
        <v>246</v>
      </c>
      <c r="D6497">
        <v>8</v>
      </c>
      <c r="E6497" t="s">
        <v>5</v>
      </c>
      <c r="F6497" s="9" t="str">
        <f>+VLOOKUP(datosAvance[[#This Row],[renaes]],eess!$A$1:$G$189,2,FALSE)</f>
        <v>INKAWASI</v>
      </c>
      <c r="G6497" s="9" t="str">
        <f>+VLOOKUP(datosAvance[[#This Row],[renaes]],eess!$A$1:$G$189,3,FALSE)</f>
        <v>FERREÐAFE</v>
      </c>
      <c r="H6497" s="9" t="str">
        <f>+VLOOKUP(datosAvance[[#This Row],[renaes]],eess!$A$1:$G$189,4,FALSE)</f>
        <v>INKAWASI</v>
      </c>
      <c r="I6497" s="9" t="str">
        <f>+VLOOKUP(datosAvance[[#This Row],[renaes]],eess!$A$1:$G$189,6,FALSE)</f>
        <v>FERREÑAFE</v>
      </c>
      <c r="J6497" s="9" t="str">
        <f>+VLOOKUP(datosAvance[[#This Row],[renaes]],eess!$A$1:$G$189,7,FALSE)</f>
        <v>INCAHUASI</v>
      </c>
    </row>
    <row r="6498" spans="1:10" x14ac:dyDescent="0.25">
      <c r="A6498">
        <v>4456</v>
      </c>
      <c r="B6498">
        <v>0</v>
      </c>
      <c r="C6498" t="s">
        <v>246</v>
      </c>
      <c r="D6498">
        <v>8</v>
      </c>
      <c r="E6498" t="s">
        <v>5</v>
      </c>
      <c r="F6498" s="9" t="str">
        <f>+VLOOKUP(datosAvance[[#This Row],[renaes]],eess!$A$1:$G$189,2,FALSE)</f>
        <v>LAQUIPAMPA</v>
      </c>
      <c r="G6498" s="9" t="str">
        <f>+VLOOKUP(datosAvance[[#This Row],[renaes]],eess!$A$1:$G$189,3,FALSE)</f>
        <v>FERREÐAFE</v>
      </c>
      <c r="H6498" s="9" t="str">
        <f>+VLOOKUP(datosAvance[[#This Row],[renaes]],eess!$A$1:$G$189,4,FALSE)</f>
        <v>INKAWASI</v>
      </c>
      <c r="I6498" s="9" t="str">
        <f>+VLOOKUP(datosAvance[[#This Row],[renaes]],eess!$A$1:$G$189,6,FALSE)</f>
        <v>FERREÑAFE</v>
      </c>
      <c r="J6498" s="9" t="str">
        <f>+VLOOKUP(datosAvance[[#This Row],[renaes]],eess!$A$1:$G$189,7,FALSE)</f>
        <v>INCAHUASI</v>
      </c>
    </row>
    <row r="6499" spans="1:10" x14ac:dyDescent="0.25">
      <c r="A6499">
        <v>10096</v>
      </c>
      <c r="B6499">
        <v>0</v>
      </c>
      <c r="C6499" t="s">
        <v>247</v>
      </c>
      <c r="D6499">
        <v>1</v>
      </c>
      <c r="E6499" t="s">
        <v>5</v>
      </c>
      <c r="F6499" s="9" t="str">
        <f>+VLOOKUP(datosAvance[[#This Row],[renaes]],eess!$A$1:$G$189,2,FALSE)</f>
        <v>EL PUEBLITO</v>
      </c>
      <c r="G6499" s="9" t="str">
        <f>+VLOOKUP(datosAvance[[#This Row],[renaes]],eess!$A$1:$G$189,3,FALSE)</f>
        <v>LAMBAYEQUE</v>
      </c>
      <c r="H6499" s="9" t="str">
        <f>+VLOOKUP(datosAvance[[#This Row],[renaes]],eess!$A$1:$G$189,4,FALSE)</f>
        <v>OLMOS</v>
      </c>
      <c r="I6499" s="9" t="str">
        <f>+VLOOKUP(datosAvance[[#This Row],[renaes]],eess!$A$1:$G$189,6,FALSE)</f>
        <v>LAMBAYEQUE</v>
      </c>
      <c r="J6499" s="9" t="str">
        <f>+VLOOKUP(datosAvance[[#This Row],[renaes]],eess!$A$1:$G$189,7,FALSE)</f>
        <v>OLMOS</v>
      </c>
    </row>
    <row r="6500" spans="1:10" x14ac:dyDescent="0.25">
      <c r="A6500">
        <v>4335</v>
      </c>
      <c r="B6500">
        <v>0</v>
      </c>
      <c r="C6500" t="s">
        <v>247</v>
      </c>
      <c r="D6500">
        <v>1</v>
      </c>
      <c r="E6500" t="s">
        <v>5</v>
      </c>
      <c r="F6500" s="9" t="str">
        <f>+VLOOKUP(datosAvance[[#This Row],[renaes]],eess!$A$1:$G$189,2,FALSE)</f>
        <v>SANTA ANA</v>
      </c>
      <c r="G6500" s="9" t="str">
        <f>+VLOOKUP(datosAvance[[#This Row],[renaes]],eess!$A$1:$G$189,3,FALSE)</f>
        <v>CHICLAYO</v>
      </c>
      <c r="H6500" s="9" t="str">
        <f>+VLOOKUP(datosAvance[[#This Row],[renaes]],eess!$A$1:$G$189,4,FALSE)</f>
        <v>JOSE LEONARDO ORTIZ</v>
      </c>
      <c r="I6500" s="9" t="str">
        <f>+VLOOKUP(datosAvance[[#This Row],[renaes]],eess!$A$1:$G$189,6,FALSE)</f>
        <v>CHICLAYO</v>
      </c>
      <c r="J6500" s="9" t="str">
        <f>+VLOOKUP(datosAvance[[#This Row],[renaes]],eess!$A$1:$G$189,7,FALSE)</f>
        <v>JOSE LEONARDO ORTIZ</v>
      </c>
    </row>
    <row r="6501" spans="1:10" x14ac:dyDescent="0.25">
      <c r="A6501">
        <v>7410</v>
      </c>
      <c r="B6501">
        <v>0</v>
      </c>
      <c r="C6501" t="s">
        <v>247</v>
      </c>
      <c r="D6501">
        <v>1</v>
      </c>
      <c r="E6501" t="s">
        <v>5</v>
      </c>
      <c r="F6501" s="9" t="str">
        <f>+VLOOKUP(datosAvance[[#This Row],[renaes]],eess!$A$1:$G$189,2,FALSE)</f>
        <v>ANTONIO RAYMONDI</v>
      </c>
      <c r="G6501" s="9" t="str">
        <f>+VLOOKUP(datosAvance[[#This Row],[renaes]],eess!$A$1:$G$189,3,FALSE)</f>
        <v>CHICLAYO</v>
      </c>
      <c r="H6501" s="9" t="str">
        <f>+VLOOKUP(datosAvance[[#This Row],[renaes]],eess!$A$1:$G$189,4,FALSE)</f>
        <v>LA VICTORIA</v>
      </c>
      <c r="I6501" s="9" t="str">
        <f>+VLOOKUP(datosAvance[[#This Row],[renaes]],eess!$A$1:$G$189,6,FALSE)</f>
        <v>CHICLAYO</v>
      </c>
      <c r="J6501" s="9" t="str">
        <f>+VLOOKUP(datosAvance[[#This Row],[renaes]],eess!$A$1:$G$189,7,FALSE)</f>
        <v>LA VICTORIA</v>
      </c>
    </row>
    <row r="6502" spans="1:10" x14ac:dyDescent="0.25">
      <c r="A6502">
        <v>17605</v>
      </c>
      <c r="B6502">
        <v>0</v>
      </c>
      <c r="C6502" t="s">
        <v>247</v>
      </c>
      <c r="D6502">
        <v>2</v>
      </c>
      <c r="E6502" t="s">
        <v>5</v>
      </c>
      <c r="F6502" s="9" t="str">
        <f>+VLOOKUP(datosAvance[[#This Row],[renaes]],eess!$A$1:$G$189,2,FALSE)</f>
        <v>CORRAL DE ARENA</v>
      </c>
      <c r="G6502" s="9" t="str">
        <f>+VLOOKUP(datosAvance[[#This Row],[renaes]],eess!$A$1:$G$189,3,FALSE)</f>
        <v>LAMBAYEQUE</v>
      </c>
      <c r="H6502" s="9" t="str">
        <f>+VLOOKUP(datosAvance[[#This Row],[renaes]],eess!$A$1:$G$189,4,FALSE)</f>
        <v>OLMOS</v>
      </c>
      <c r="I6502" s="9" t="str">
        <f>+VLOOKUP(datosAvance[[#This Row],[renaes]],eess!$A$1:$G$189,6,FALSE)</f>
        <v>LAMBAYEQUE</v>
      </c>
      <c r="J6502" s="9" t="str">
        <f>+VLOOKUP(datosAvance[[#This Row],[renaes]],eess!$A$1:$G$189,7,FALSE)</f>
        <v>OLMOS</v>
      </c>
    </row>
    <row r="6503" spans="1:10" x14ac:dyDescent="0.25">
      <c r="A6503">
        <v>4318</v>
      </c>
      <c r="B6503">
        <v>0</v>
      </c>
      <c r="C6503" t="s">
        <v>247</v>
      </c>
      <c r="D6503">
        <v>2</v>
      </c>
      <c r="E6503" t="s">
        <v>5</v>
      </c>
      <c r="F6503" s="9" t="str">
        <f>+VLOOKUP(datosAvance[[#This Row],[renaes]],eess!$A$1:$G$189,2,FALSE)</f>
        <v>JOSE OLAYA</v>
      </c>
      <c r="G6503" s="9" t="str">
        <f>+VLOOKUP(datosAvance[[#This Row],[renaes]],eess!$A$1:$G$189,3,FALSE)</f>
        <v>CHICLAYO</v>
      </c>
      <c r="H6503" s="9" t="str">
        <f>+VLOOKUP(datosAvance[[#This Row],[renaes]],eess!$A$1:$G$189,4,FALSE)</f>
        <v>CHICLAYO</v>
      </c>
      <c r="I6503" s="9" t="str">
        <f>+VLOOKUP(datosAvance[[#This Row],[renaes]],eess!$A$1:$G$189,6,FALSE)</f>
        <v>CHICLAYO</v>
      </c>
      <c r="J6503" s="9" t="str">
        <f>+VLOOKUP(datosAvance[[#This Row],[renaes]],eess!$A$1:$G$189,7,FALSE)</f>
        <v>CHICLAYO</v>
      </c>
    </row>
    <row r="6504" spans="1:10" x14ac:dyDescent="0.25">
      <c r="A6504">
        <v>4395</v>
      </c>
      <c r="B6504">
        <v>0</v>
      </c>
      <c r="C6504" t="s">
        <v>247</v>
      </c>
      <c r="D6504">
        <v>2</v>
      </c>
      <c r="E6504" t="s">
        <v>5</v>
      </c>
      <c r="F6504" s="9" t="str">
        <f>+VLOOKUP(datosAvance[[#This Row],[renaes]],eess!$A$1:$G$189,2,FALSE)</f>
        <v>MOTUPE</v>
      </c>
      <c r="G6504" s="9" t="str">
        <f>+VLOOKUP(datosAvance[[#This Row],[renaes]],eess!$A$1:$G$189,3,FALSE)</f>
        <v>LAMBAYEQUE</v>
      </c>
      <c r="H6504" s="9" t="str">
        <f>+VLOOKUP(datosAvance[[#This Row],[renaes]],eess!$A$1:$G$189,4,FALSE)</f>
        <v>MOTUPE</v>
      </c>
      <c r="I6504" s="9" t="str">
        <f>+VLOOKUP(datosAvance[[#This Row],[renaes]],eess!$A$1:$G$189,6,FALSE)</f>
        <v>LAMBAYEQUE</v>
      </c>
      <c r="J6504" s="9" t="str">
        <f>+VLOOKUP(datosAvance[[#This Row],[renaes]],eess!$A$1:$G$189,7,FALSE)</f>
        <v>MOTUPE</v>
      </c>
    </row>
    <row r="6505" spans="1:10" x14ac:dyDescent="0.25">
      <c r="A6505">
        <v>4334</v>
      </c>
      <c r="B6505">
        <v>0</v>
      </c>
      <c r="C6505" t="s">
        <v>247</v>
      </c>
      <c r="D6505">
        <v>3</v>
      </c>
      <c r="E6505" t="s">
        <v>5</v>
      </c>
      <c r="F6505" s="9" t="str">
        <f>+VLOOKUP(datosAvance[[#This Row],[renaes]],eess!$A$1:$G$189,2,FALSE)</f>
        <v>CULPON</v>
      </c>
      <c r="G6505" s="9" t="str">
        <f>+VLOOKUP(datosAvance[[#This Row],[renaes]],eess!$A$1:$G$189,3,FALSE)</f>
        <v>CHICLAYO</v>
      </c>
      <c r="H6505" s="9" t="str">
        <f>+VLOOKUP(datosAvance[[#This Row],[renaes]],eess!$A$1:$G$189,4,FALSE)</f>
        <v>JOSE LEONARDO ORTIZ</v>
      </c>
      <c r="I6505" s="9" t="str">
        <f>+VLOOKUP(datosAvance[[#This Row],[renaes]],eess!$A$1:$G$189,6,FALSE)</f>
        <v>CHICLAYO</v>
      </c>
      <c r="J6505" s="9" t="str">
        <f>+VLOOKUP(datosAvance[[#This Row],[renaes]],eess!$A$1:$G$189,7,FALSE)</f>
        <v>JOSE LEONARDO ORTIZ</v>
      </c>
    </row>
    <row r="6506" spans="1:10" x14ac:dyDescent="0.25">
      <c r="A6506">
        <v>4377</v>
      </c>
      <c r="B6506">
        <v>1</v>
      </c>
      <c r="C6506" t="s">
        <v>247</v>
      </c>
      <c r="D6506">
        <v>4</v>
      </c>
      <c r="E6506" t="s">
        <v>5</v>
      </c>
      <c r="F6506" s="9" t="str">
        <f>+VLOOKUP(datosAvance[[#This Row],[renaes]],eess!$A$1:$G$189,2,FALSE)</f>
        <v>CHIRIMOYO</v>
      </c>
      <c r="G6506" s="9" t="str">
        <f>+VLOOKUP(datosAvance[[#This Row],[renaes]],eess!$A$1:$G$189,3,FALSE)</f>
        <v>LAMBAYEQUE</v>
      </c>
      <c r="H6506" s="9" t="str">
        <f>+VLOOKUP(datosAvance[[#This Row],[renaes]],eess!$A$1:$G$189,4,FALSE)</f>
        <v>ILLIMO</v>
      </c>
      <c r="I6506" s="9" t="str">
        <f>+VLOOKUP(datosAvance[[#This Row],[renaes]],eess!$A$1:$G$189,6,FALSE)</f>
        <v>LAMBAYEQUE</v>
      </c>
      <c r="J6506" s="9" t="str">
        <f>+VLOOKUP(datosAvance[[#This Row],[renaes]],eess!$A$1:$G$189,7,FALSE)</f>
        <v>ILLIMO</v>
      </c>
    </row>
    <row r="6507" spans="1:10" x14ac:dyDescent="0.25">
      <c r="A6507">
        <v>4338</v>
      </c>
      <c r="B6507">
        <v>0</v>
      </c>
      <c r="C6507" t="s">
        <v>247</v>
      </c>
      <c r="D6507">
        <v>5</v>
      </c>
      <c r="E6507" t="s">
        <v>5</v>
      </c>
      <c r="F6507" s="9" t="str">
        <f>+VLOOKUP(datosAvance[[#This Row],[renaes]],eess!$A$1:$G$189,2,FALSE)</f>
        <v>PIMENTEL</v>
      </c>
      <c r="G6507" s="9" t="str">
        <f>+VLOOKUP(datosAvance[[#This Row],[renaes]],eess!$A$1:$G$189,3,FALSE)</f>
        <v>CHICLAYO</v>
      </c>
      <c r="H6507" s="9" t="str">
        <f>+VLOOKUP(datosAvance[[#This Row],[renaes]],eess!$A$1:$G$189,4,FALSE)</f>
        <v>PIMENTEL</v>
      </c>
      <c r="I6507" s="9" t="str">
        <f>+VLOOKUP(datosAvance[[#This Row],[renaes]],eess!$A$1:$G$189,6,FALSE)</f>
        <v>CHICLAYO</v>
      </c>
      <c r="J6507" s="9" t="str">
        <f>+VLOOKUP(datosAvance[[#This Row],[renaes]],eess!$A$1:$G$189,7,FALSE)</f>
        <v>PIMENTEL</v>
      </c>
    </row>
    <row r="6508" spans="1:10" x14ac:dyDescent="0.25">
      <c r="A6508">
        <v>4429</v>
      </c>
      <c r="B6508">
        <v>0</v>
      </c>
      <c r="C6508" t="s">
        <v>247</v>
      </c>
      <c r="D6508">
        <v>5</v>
      </c>
      <c r="E6508" t="s">
        <v>5</v>
      </c>
      <c r="F6508" s="9" t="str">
        <f>+VLOOKUP(datosAvance[[#This Row],[renaes]],eess!$A$1:$G$189,2,FALSE)</f>
        <v>CRUZ DEL MEDANO</v>
      </c>
      <c r="G6508" s="9" t="str">
        <f>+VLOOKUP(datosAvance[[#This Row],[renaes]],eess!$A$1:$G$189,3,FALSE)</f>
        <v>LAMBAYEQUE</v>
      </c>
      <c r="H6508" s="9" t="str">
        <f>+VLOOKUP(datosAvance[[#This Row],[renaes]],eess!$A$1:$G$189,4,FALSE)</f>
        <v>MORROPE</v>
      </c>
      <c r="I6508" s="9" t="str">
        <f>+VLOOKUP(datosAvance[[#This Row],[renaes]],eess!$A$1:$G$189,6,FALSE)</f>
        <v>LAMBAYEQUE</v>
      </c>
      <c r="J6508" s="9" t="str">
        <f>+VLOOKUP(datosAvance[[#This Row],[renaes]],eess!$A$1:$G$189,7,FALSE)</f>
        <v>MORROPE</v>
      </c>
    </row>
    <row r="6509" spans="1:10" x14ac:dyDescent="0.25">
      <c r="A6509">
        <v>4404</v>
      </c>
      <c r="B6509">
        <v>0</v>
      </c>
      <c r="C6509" t="s">
        <v>247</v>
      </c>
      <c r="D6509">
        <v>6</v>
      </c>
      <c r="E6509" t="s">
        <v>5</v>
      </c>
      <c r="F6509" s="9" t="str">
        <f>+VLOOKUP(datosAvance[[#This Row],[renaes]],eess!$A$1:$G$189,2,FALSE)</f>
        <v>TONGORRAPE</v>
      </c>
      <c r="G6509" s="9" t="str">
        <f>+VLOOKUP(datosAvance[[#This Row],[renaes]],eess!$A$1:$G$189,3,FALSE)</f>
        <v>LAMBAYEQUE</v>
      </c>
      <c r="H6509" s="9" t="str">
        <f>+VLOOKUP(datosAvance[[#This Row],[renaes]],eess!$A$1:$G$189,4,FALSE)</f>
        <v>MOTUPE</v>
      </c>
      <c r="I6509" s="9" t="str">
        <f>+VLOOKUP(datosAvance[[#This Row],[renaes]],eess!$A$1:$G$189,6,FALSE)</f>
        <v>LAMBAYEQUE</v>
      </c>
      <c r="J6509" s="9" t="str">
        <f>+VLOOKUP(datosAvance[[#This Row],[renaes]],eess!$A$1:$G$189,7,FALSE)</f>
        <v>MOTUPE</v>
      </c>
    </row>
    <row r="6510" spans="1:10" x14ac:dyDescent="0.25">
      <c r="A6510">
        <v>4444</v>
      </c>
      <c r="B6510">
        <v>0</v>
      </c>
      <c r="C6510" t="s">
        <v>247</v>
      </c>
      <c r="D6510">
        <v>6</v>
      </c>
      <c r="E6510" t="s">
        <v>5</v>
      </c>
      <c r="F6510" s="9" t="str">
        <f>+VLOOKUP(datosAvance[[#This Row],[renaes]],eess!$A$1:$G$189,2,FALSE)</f>
        <v>PITIPO</v>
      </c>
      <c r="G6510" s="9" t="str">
        <f>+VLOOKUP(datosAvance[[#This Row],[renaes]],eess!$A$1:$G$189,3,FALSE)</f>
        <v>FERREÐAFE</v>
      </c>
      <c r="H6510" s="9" t="str">
        <f>+VLOOKUP(datosAvance[[#This Row],[renaes]],eess!$A$1:$G$189,4,FALSE)</f>
        <v>PITIPO</v>
      </c>
      <c r="I6510" s="9" t="str">
        <f>+VLOOKUP(datosAvance[[#This Row],[renaes]],eess!$A$1:$G$189,6,FALSE)</f>
        <v>FERREÑAFE</v>
      </c>
      <c r="J6510" s="9" t="str">
        <f>+VLOOKUP(datosAvance[[#This Row],[renaes]],eess!$A$1:$G$189,7,FALSE)</f>
        <v>PITIPO</v>
      </c>
    </row>
    <row r="6511" spans="1:10" x14ac:dyDescent="0.25">
      <c r="A6511">
        <v>31449</v>
      </c>
      <c r="B6511">
        <v>0</v>
      </c>
      <c r="C6511" t="s">
        <v>247</v>
      </c>
      <c r="D6511">
        <v>7</v>
      </c>
      <c r="E6511" t="s">
        <v>5</v>
      </c>
      <c r="F6511" s="9" t="str">
        <f>+VLOOKUP(datosAvance[[#This Row],[renaes]],eess!$A$1:$G$189,2,FALSE)</f>
        <v>TUMAN</v>
      </c>
      <c r="G6511" s="9" t="str">
        <f>+VLOOKUP(datosAvance[[#This Row],[renaes]],eess!$A$1:$G$189,3,FALSE)</f>
        <v>CHICLAYO</v>
      </c>
      <c r="H6511" s="9" t="str">
        <f>+VLOOKUP(datosAvance[[#This Row],[renaes]],eess!$A$1:$G$189,4,FALSE)</f>
        <v>POSOPE ALTO</v>
      </c>
      <c r="I6511" s="9" t="str">
        <f>+VLOOKUP(datosAvance[[#This Row],[renaes]],eess!$A$1:$G$189,6,FALSE)</f>
        <v>CHICLAYO</v>
      </c>
      <c r="J6511" s="9" t="str">
        <f>+VLOOKUP(datosAvance[[#This Row],[renaes]],eess!$A$1:$G$189,7,FALSE)</f>
        <v>TUMAN</v>
      </c>
    </row>
    <row r="6512" spans="1:10" x14ac:dyDescent="0.25">
      <c r="A6512">
        <v>4328</v>
      </c>
      <c r="B6512">
        <v>0</v>
      </c>
      <c r="C6512" t="s">
        <v>247</v>
      </c>
      <c r="D6512">
        <v>8</v>
      </c>
      <c r="E6512" t="s">
        <v>5</v>
      </c>
      <c r="F6512" s="9" t="str">
        <f>+VLOOKUP(datosAvance[[#This Row],[renaes]],eess!$A$1:$G$189,2,FALSE)</f>
        <v>LA VICTORIA SECTOR II - MARIA JESUS</v>
      </c>
      <c r="G6512" s="9" t="str">
        <f>+VLOOKUP(datosAvance[[#This Row],[renaes]],eess!$A$1:$G$189,3,FALSE)</f>
        <v>CHICLAYO</v>
      </c>
      <c r="H6512" s="9" t="str">
        <f>+VLOOKUP(datosAvance[[#This Row],[renaes]],eess!$A$1:$G$189,4,FALSE)</f>
        <v>LA VICTORIA</v>
      </c>
      <c r="I6512" s="9" t="str">
        <f>+VLOOKUP(datosAvance[[#This Row],[renaes]],eess!$A$1:$G$189,6,FALSE)</f>
        <v>CHICLAYO</v>
      </c>
      <c r="J6512" s="9" t="str">
        <f>+VLOOKUP(datosAvance[[#This Row],[renaes]],eess!$A$1:$G$189,7,FALSE)</f>
        <v>LA VICTORIA</v>
      </c>
    </row>
    <row r="6513" spans="1:10" x14ac:dyDescent="0.25">
      <c r="A6513">
        <v>4455</v>
      </c>
      <c r="B6513">
        <v>0</v>
      </c>
      <c r="C6513" t="s">
        <v>247</v>
      </c>
      <c r="D6513">
        <v>8</v>
      </c>
      <c r="E6513" t="s">
        <v>5</v>
      </c>
      <c r="F6513" s="9" t="str">
        <f>+VLOOKUP(datosAvance[[#This Row],[renaes]],eess!$A$1:$G$189,2,FALSE)</f>
        <v>INKAWASI</v>
      </c>
      <c r="G6513" s="9" t="str">
        <f>+VLOOKUP(datosAvance[[#This Row],[renaes]],eess!$A$1:$G$189,3,FALSE)</f>
        <v>FERREÐAFE</v>
      </c>
      <c r="H6513" s="9" t="str">
        <f>+VLOOKUP(datosAvance[[#This Row],[renaes]],eess!$A$1:$G$189,4,FALSE)</f>
        <v>INKAWASI</v>
      </c>
      <c r="I6513" s="9" t="str">
        <f>+VLOOKUP(datosAvance[[#This Row],[renaes]],eess!$A$1:$G$189,6,FALSE)</f>
        <v>FERREÑAFE</v>
      </c>
      <c r="J6513" s="9" t="str">
        <f>+VLOOKUP(datosAvance[[#This Row],[renaes]],eess!$A$1:$G$189,7,FALSE)</f>
        <v>INCAHUASI</v>
      </c>
    </row>
    <row r="6514" spans="1:10" x14ac:dyDescent="0.25">
      <c r="A6514">
        <v>7315</v>
      </c>
      <c r="B6514">
        <v>0</v>
      </c>
      <c r="C6514" t="s">
        <v>247</v>
      </c>
      <c r="D6514">
        <v>8</v>
      </c>
      <c r="E6514" t="s">
        <v>5</v>
      </c>
      <c r="F6514" s="9" t="str">
        <f>+VLOOKUP(datosAvance[[#This Row],[renaes]],eess!$A$1:$G$189,2,FALSE)</f>
        <v>CALERA SANTA ROSA</v>
      </c>
      <c r="G6514" s="9" t="str">
        <f>+VLOOKUP(datosAvance[[#This Row],[renaes]],eess!$A$1:$G$189,3,FALSE)</f>
        <v>LAMBAYEQUE</v>
      </c>
      <c r="H6514" s="9" t="str">
        <f>+VLOOKUP(datosAvance[[#This Row],[renaes]],eess!$A$1:$G$189,4,FALSE)</f>
        <v>OLMOS</v>
      </c>
      <c r="I6514" s="9" t="str">
        <f>+VLOOKUP(datosAvance[[#This Row],[renaes]],eess!$A$1:$G$189,6,FALSE)</f>
        <v>LAMBAYEQUE</v>
      </c>
      <c r="J6514" s="9" t="str">
        <f>+VLOOKUP(datosAvance[[#This Row],[renaes]],eess!$A$1:$G$189,7,FALSE)</f>
        <v>OLMOS</v>
      </c>
    </row>
    <row r="6515" spans="1:10" x14ac:dyDescent="0.25">
      <c r="A6515">
        <v>7410</v>
      </c>
      <c r="B6515">
        <v>0</v>
      </c>
      <c r="C6515" t="s">
        <v>247</v>
      </c>
      <c r="D6515">
        <v>8</v>
      </c>
      <c r="E6515" t="s">
        <v>5</v>
      </c>
      <c r="F6515" s="9" t="str">
        <f>+VLOOKUP(datosAvance[[#This Row],[renaes]],eess!$A$1:$G$189,2,FALSE)</f>
        <v>ANTONIO RAYMONDI</v>
      </c>
      <c r="G6515" s="9" t="str">
        <f>+VLOOKUP(datosAvance[[#This Row],[renaes]],eess!$A$1:$G$189,3,FALSE)</f>
        <v>CHICLAYO</v>
      </c>
      <c r="H6515" s="9" t="str">
        <f>+VLOOKUP(datosAvance[[#This Row],[renaes]],eess!$A$1:$G$189,4,FALSE)</f>
        <v>LA VICTORIA</v>
      </c>
      <c r="I6515" s="9" t="str">
        <f>+VLOOKUP(datosAvance[[#This Row],[renaes]],eess!$A$1:$G$189,6,FALSE)</f>
        <v>CHICLAYO</v>
      </c>
      <c r="J6515" s="9" t="str">
        <f>+VLOOKUP(datosAvance[[#This Row],[renaes]],eess!$A$1:$G$189,7,FALSE)</f>
        <v>LA VICTORIA</v>
      </c>
    </row>
    <row r="6516" spans="1:10" x14ac:dyDescent="0.25">
      <c r="A6516">
        <v>26094</v>
      </c>
      <c r="B6516">
        <v>0</v>
      </c>
      <c r="C6516" t="s">
        <v>249</v>
      </c>
      <c r="D6516">
        <v>1</v>
      </c>
      <c r="E6516" t="s">
        <v>5</v>
      </c>
      <c r="F6516" s="9" t="str">
        <f>+VLOOKUP(datosAvance[[#This Row],[renaes]],eess!$A$1:$G$189,2,FALSE)</f>
        <v>CAPILLA SANTA ROSA LAMBAYEQUE</v>
      </c>
      <c r="G6516" s="9" t="str">
        <f>+VLOOKUP(datosAvance[[#This Row],[renaes]],eess!$A$1:$G$189,3,FALSE)</f>
        <v>LAMBAYEQUE</v>
      </c>
      <c r="H6516" s="9" t="str">
        <f>+VLOOKUP(datosAvance[[#This Row],[renaes]],eess!$A$1:$G$189,4,FALSE)</f>
        <v>LAMBAYEQUE</v>
      </c>
      <c r="I6516" s="9" t="str">
        <f>+VLOOKUP(datosAvance[[#This Row],[renaes]],eess!$A$1:$G$189,6,FALSE)</f>
        <v>LAMBAYEQUE</v>
      </c>
      <c r="J6516" s="9" t="str">
        <f>+VLOOKUP(datosAvance[[#This Row],[renaes]],eess!$A$1:$G$189,7,FALSE)</f>
        <v>LAMBAYEQUE</v>
      </c>
    </row>
    <row r="6517" spans="1:10" x14ac:dyDescent="0.25">
      <c r="A6517">
        <v>4395</v>
      </c>
      <c r="B6517">
        <v>1</v>
      </c>
      <c r="C6517" t="s">
        <v>249</v>
      </c>
      <c r="D6517">
        <v>1</v>
      </c>
      <c r="E6517" t="s">
        <v>5</v>
      </c>
      <c r="F6517" s="9" t="str">
        <f>+VLOOKUP(datosAvance[[#This Row],[renaes]],eess!$A$1:$G$189,2,FALSE)</f>
        <v>MOTUPE</v>
      </c>
      <c r="G6517" s="9" t="str">
        <f>+VLOOKUP(datosAvance[[#This Row],[renaes]],eess!$A$1:$G$189,3,FALSE)</f>
        <v>LAMBAYEQUE</v>
      </c>
      <c r="H6517" s="9" t="str">
        <f>+VLOOKUP(datosAvance[[#This Row],[renaes]],eess!$A$1:$G$189,4,FALSE)</f>
        <v>MOTUPE</v>
      </c>
      <c r="I6517" s="9" t="str">
        <f>+VLOOKUP(datosAvance[[#This Row],[renaes]],eess!$A$1:$G$189,6,FALSE)</f>
        <v>LAMBAYEQUE</v>
      </c>
      <c r="J6517" s="9" t="str">
        <f>+VLOOKUP(datosAvance[[#This Row],[renaes]],eess!$A$1:$G$189,7,FALSE)</f>
        <v>MOTUPE</v>
      </c>
    </row>
    <row r="6518" spans="1:10" x14ac:dyDescent="0.25">
      <c r="A6518">
        <v>4332</v>
      </c>
      <c r="B6518">
        <v>0</v>
      </c>
      <c r="C6518" t="s">
        <v>249</v>
      </c>
      <c r="D6518">
        <v>2</v>
      </c>
      <c r="E6518" t="s">
        <v>5</v>
      </c>
      <c r="F6518" s="9" t="str">
        <f>+VLOOKUP(datosAvance[[#This Row],[renaes]],eess!$A$1:$G$189,2,FALSE)</f>
        <v>PEDRO PABLO ATUSPARIAS</v>
      </c>
      <c r="G6518" s="9" t="str">
        <f>+VLOOKUP(datosAvance[[#This Row],[renaes]],eess!$A$1:$G$189,3,FALSE)</f>
        <v>CHICLAYO</v>
      </c>
      <c r="H6518" s="9" t="str">
        <f>+VLOOKUP(datosAvance[[#This Row],[renaes]],eess!$A$1:$G$189,4,FALSE)</f>
        <v>JOSE LEONARDO ORTIZ</v>
      </c>
      <c r="I6518" s="9" t="str">
        <f>+VLOOKUP(datosAvance[[#This Row],[renaes]],eess!$A$1:$G$189,6,FALSE)</f>
        <v>CHICLAYO</v>
      </c>
      <c r="J6518" s="9" t="str">
        <f>+VLOOKUP(datosAvance[[#This Row],[renaes]],eess!$A$1:$G$189,7,FALSE)</f>
        <v>JOSE LEONARDO ORTIZ</v>
      </c>
    </row>
    <row r="6519" spans="1:10" x14ac:dyDescent="0.25">
      <c r="A6519">
        <v>4350</v>
      </c>
      <c r="B6519">
        <v>0</v>
      </c>
      <c r="C6519" t="s">
        <v>249</v>
      </c>
      <c r="D6519">
        <v>3</v>
      </c>
      <c r="E6519" t="s">
        <v>5</v>
      </c>
      <c r="F6519" s="9" t="str">
        <f>+VLOOKUP(datosAvance[[#This Row],[renaes]],eess!$A$1:$G$189,2,FALSE)</f>
        <v>CALLANCA</v>
      </c>
      <c r="G6519" s="9" t="str">
        <f>+VLOOKUP(datosAvance[[#This Row],[renaes]],eess!$A$1:$G$189,3,FALSE)</f>
        <v>CHICLAYO</v>
      </c>
      <c r="H6519" s="9" t="str">
        <f>+VLOOKUP(datosAvance[[#This Row],[renaes]],eess!$A$1:$G$189,4,FALSE)</f>
        <v>CIRCUITO DE PLAYA</v>
      </c>
      <c r="I6519" s="9" t="str">
        <f>+VLOOKUP(datosAvance[[#This Row],[renaes]],eess!$A$1:$G$189,6,FALSE)</f>
        <v>CHICLAYO</v>
      </c>
      <c r="J6519" s="9" t="str">
        <f>+VLOOKUP(datosAvance[[#This Row],[renaes]],eess!$A$1:$G$189,7,FALSE)</f>
        <v>MONSEFU</v>
      </c>
    </row>
    <row r="6520" spans="1:10" x14ac:dyDescent="0.25">
      <c r="A6520">
        <v>4334</v>
      </c>
      <c r="B6520">
        <v>0</v>
      </c>
      <c r="C6520" t="s">
        <v>249</v>
      </c>
      <c r="D6520">
        <v>6</v>
      </c>
      <c r="E6520" t="s">
        <v>5</v>
      </c>
      <c r="F6520" s="9" t="str">
        <f>+VLOOKUP(datosAvance[[#This Row],[renaes]],eess!$A$1:$G$189,2,FALSE)</f>
        <v>CULPON</v>
      </c>
      <c r="G6520" s="9" t="str">
        <f>+VLOOKUP(datosAvance[[#This Row],[renaes]],eess!$A$1:$G$189,3,FALSE)</f>
        <v>CHICLAYO</v>
      </c>
      <c r="H6520" s="9" t="str">
        <f>+VLOOKUP(datosAvance[[#This Row],[renaes]],eess!$A$1:$G$189,4,FALSE)</f>
        <v>JOSE LEONARDO ORTIZ</v>
      </c>
      <c r="I6520" s="9" t="str">
        <f>+VLOOKUP(datosAvance[[#This Row],[renaes]],eess!$A$1:$G$189,6,FALSE)</f>
        <v>CHICLAYO</v>
      </c>
      <c r="J6520" s="9" t="str">
        <f>+VLOOKUP(datosAvance[[#This Row],[renaes]],eess!$A$1:$G$189,7,FALSE)</f>
        <v>JOSE LEONARDO ORTIZ</v>
      </c>
    </row>
    <row r="6521" spans="1:10" x14ac:dyDescent="0.25">
      <c r="A6521">
        <v>6722</v>
      </c>
      <c r="B6521">
        <v>0</v>
      </c>
      <c r="C6521" t="s">
        <v>249</v>
      </c>
      <c r="D6521">
        <v>8</v>
      </c>
      <c r="E6521" t="s">
        <v>5</v>
      </c>
      <c r="F6521" s="9" t="str">
        <f>+VLOOKUP(datosAvance[[#This Row],[renaes]],eess!$A$1:$G$189,2,FALSE)</f>
        <v>CAYALTI</v>
      </c>
      <c r="G6521" s="9" t="str">
        <f>+VLOOKUP(datosAvance[[#This Row],[renaes]],eess!$A$1:$G$189,3,FALSE)</f>
        <v>CHICLAYO</v>
      </c>
      <c r="H6521" s="9" t="str">
        <f>+VLOOKUP(datosAvance[[#This Row],[renaes]],eess!$A$1:$G$189,4,FALSE)</f>
        <v>CAYALTI-ZAÑA</v>
      </c>
      <c r="I6521" s="9" t="str">
        <f>+VLOOKUP(datosAvance[[#This Row],[renaes]],eess!$A$1:$G$189,6,FALSE)</f>
        <v>CHICLAYO</v>
      </c>
      <c r="J6521" s="9" t="str">
        <f>+VLOOKUP(datosAvance[[#This Row],[renaes]],eess!$A$1:$G$189,7,FALSE)</f>
        <v>CAYALTI</v>
      </c>
    </row>
    <row r="6522" spans="1:10" x14ac:dyDescent="0.25">
      <c r="A6522">
        <v>4317</v>
      </c>
      <c r="B6522">
        <v>28</v>
      </c>
      <c r="C6522" t="s">
        <v>248</v>
      </c>
      <c r="D6522">
        <v>1</v>
      </c>
      <c r="E6522" t="s">
        <v>5</v>
      </c>
      <c r="F6522" s="9" t="str">
        <f>+VLOOKUP(datosAvance[[#This Row],[renaes]],eess!$A$1:$G$189,2,FALSE)</f>
        <v>HOSPITAL REGIONAL DOCENTE LAS MERCEDES</v>
      </c>
      <c r="G6522" s="9" t="str">
        <f>+VLOOKUP(datosAvance[[#This Row],[renaes]],eess!$A$1:$G$189,3,FALSE)</f>
        <v>NO PERTENECE A NINGUNA RED</v>
      </c>
      <c r="H6522" s="9" t="str">
        <f>+VLOOKUP(datosAvance[[#This Row],[renaes]],eess!$A$1:$G$189,4,FALSE)</f>
        <v>NO PERTENECE A NINGUNA MICRORED</v>
      </c>
      <c r="I6522" s="9" t="str">
        <f>+VLOOKUP(datosAvance[[#This Row],[renaes]],eess!$A$1:$G$189,6,FALSE)</f>
        <v>CHICLAYO</v>
      </c>
      <c r="J6522" s="9" t="str">
        <f>+VLOOKUP(datosAvance[[#This Row],[renaes]],eess!$A$1:$G$189,7,FALSE)</f>
        <v>CHICLAYO</v>
      </c>
    </row>
    <row r="6523" spans="1:10" x14ac:dyDescent="0.25">
      <c r="A6523">
        <v>11470</v>
      </c>
      <c r="B6523">
        <v>6</v>
      </c>
      <c r="C6523" t="s">
        <v>248</v>
      </c>
      <c r="D6523">
        <v>1</v>
      </c>
      <c r="E6523" t="s">
        <v>5</v>
      </c>
      <c r="F6523" s="9" t="str">
        <f>+VLOOKUP(datosAvance[[#This Row],[renaes]],eess!$A$1:$G$189,2,FALSE)</f>
        <v>HOSPITAL REGIONAL LAMBAYEQUE</v>
      </c>
      <c r="G6523" s="9" t="str">
        <f>+VLOOKUP(datosAvance[[#This Row],[renaes]],eess!$A$1:$G$189,3,FALSE)</f>
        <v>NO PERTENECE A NINGUNA RED</v>
      </c>
      <c r="H6523" s="9" t="str">
        <f>+VLOOKUP(datosAvance[[#This Row],[renaes]],eess!$A$1:$G$189,4,FALSE)</f>
        <v>NO PERTENECE A NINGUNA MICRORED</v>
      </c>
      <c r="I6523" s="9" t="str">
        <f>+VLOOKUP(datosAvance[[#This Row],[renaes]],eess!$A$1:$G$189,6,FALSE)</f>
        <v>CHICLAYO</v>
      </c>
      <c r="J6523" s="9" t="str">
        <f>+VLOOKUP(datosAvance[[#This Row],[renaes]],eess!$A$1:$G$189,7,FALSE)</f>
        <v>CHICLAYO</v>
      </c>
    </row>
    <row r="6524" spans="1:10" x14ac:dyDescent="0.25">
      <c r="A6524">
        <v>4370</v>
      </c>
      <c r="B6524">
        <v>22</v>
      </c>
      <c r="C6524" t="s">
        <v>248</v>
      </c>
      <c r="D6524">
        <v>1</v>
      </c>
      <c r="E6524" t="s">
        <v>5</v>
      </c>
      <c r="F6524" s="9" t="str">
        <f>+VLOOKUP(datosAvance[[#This Row],[renaes]],eess!$A$1:$G$189,2,FALSE)</f>
        <v>HOSPITAL BELEN - LAMBAYEQUE</v>
      </c>
      <c r="G6524" s="9" t="str">
        <f>+VLOOKUP(datosAvance[[#This Row],[renaes]],eess!$A$1:$G$189,3,FALSE)</f>
        <v>NO PERTENECE A NINGUNA RED</v>
      </c>
      <c r="H6524" s="9" t="str">
        <f>+VLOOKUP(datosAvance[[#This Row],[renaes]],eess!$A$1:$G$189,4,FALSE)</f>
        <v>NO PERTENECE A NINGUNA MICRORED</v>
      </c>
      <c r="I6524" s="9" t="str">
        <f>+VLOOKUP(datosAvance[[#This Row],[renaes]],eess!$A$1:$G$189,6,FALSE)</f>
        <v>LAMBAYEQUE</v>
      </c>
      <c r="J6524" s="9" t="str">
        <f>+VLOOKUP(datosAvance[[#This Row],[renaes]],eess!$A$1:$G$189,7,FALSE)</f>
        <v>LAMBAYEQUE</v>
      </c>
    </row>
    <row r="6525" spans="1:10" x14ac:dyDescent="0.25">
      <c r="A6525">
        <v>4317</v>
      </c>
      <c r="B6525">
        <v>27</v>
      </c>
      <c r="C6525" t="s">
        <v>248</v>
      </c>
      <c r="D6525">
        <v>2</v>
      </c>
      <c r="E6525" t="s">
        <v>5</v>
      </c>
      <c r="F6525" s="9" t="str">
        <f>+VLOOKUP(datosAvance[[#This Row],[renaes]],eess!$A$1:$G$189,2,FALSE)</f>
        <v>HOSPITAL REGIONAL DOCENTE LAS MERCEDES</v>
      </c>
      <c r="G6525" s="9" t="str">
        <f>+VLOOKUP(datosAvance[[#This Row],[renaes]],eess!$A$1:$G$189,3,FALSE)</f>
        <v>NO PERTENECE A NINGUNA RED</v>
      </c>
      <c r="H6525" s="9" t="str">
        <f>+VLOOKUP(datosAvance[[#This Row],[renaes]],eess!$A$1:$G$189,4,FALSE)</f>
        <v>NO PERTENECE A NINGUNA MICRORED</v>
      </c>
      <c r="I6525" s="9" t="str">
        <f>+VLOOKUP(datosAvance[[#This Row],[renaes]],eess!$A$1:$G$189,6,FALSE)</f>
        <v>CHICLAYO</v>
      </c>
      <c r="J6525" s="9" t="str">
        <f>+VLOOKUP(datosAvance[[#This Row],[renaes]],eess!$A$1:$G$189,7,FALSE)</f>
        <v>CHICLAYO</v>
      </c>
    </row>
    <row r="6526" spans="1:10" x14ac:dyDescent="0.25">
      <c r="A6526">
        <v>11470</v>
      </c>
      <c r="B6526">
        <v>11</v>
      </c>
      <c r="C6526" t="s">
        <v>248</v>
      </c>
      <c r="D6526">
        <v>2</v>
      </c>
      <c r="E6526" t="s">
        <v>5</v>
      </c>
      <c r="F6526" s="9" t="str">
        <f>+VLOOKUP(datosAvance[[#This Row],[renaes]],eess!$A$1:$G$189,2,FALSE)</f>
        <v>HOSPITAL REGIONAL LAMBAYEQUE</v>
      </c>
      <c r="G6526" s="9" t="str">
        <f>+VLOOKUP(datosAvance[[#This Row],[renaes]],eess!$A$1:$G$189,3,FALSE)</f>
        <v>NO PERTENECE A NINGUNA RED</v>
      </c>
      <c r="H6526" s="9" t="str">
        <f>+VLOOKUP(datosAvance[[#This Row],[renaes]],eess!$A$1:$G$189,4,FALSE)</f>
        <v>NO PERTENECE A NINGUNA MICRORED</v>
      </c>
      <c r="I6526" s="9" t="str">
        <f>+VLOOKUP(datosAvance[[#This Row],[renaes]],eess!$A$1:$G$189,6,FALSE)</f>
        <v>CHICLAYO</v>
      </c>
      <c r="J6526" s="9" t="str">
        <f>+VLOOKUP(datosAvance[[#This Row],[renaes]],eess!$A$1:$G$189,7,FALSE)</f>
        <v>CHICLAYO</v>
      </c>
    </row>
    <row r="6527" spans="1:10" x14ac:dyDescent="0.25">
      <c r="A6527">
        <v>4370</v>
      </c>
      <c r="B6527">
        <v>29</v>
      </c>
      <c r="C6527" t="s">
        <v>248</v>
      </c>
      <c r="D6527">
        <v>2</v>
      </c>
      <c r="E6527" t="s">
        <v>5</v>
      </c>
      <c r="F6527" s="9" t="str">
        <f>+VLOOKUP(datosAvance[[#This Row],[renaes]],eess!$A$1:$G$189,2,FALSE)</f>
        <v>HOSPITAL BELEN - LAMBAYEQUE</v>
      </c>
      <c r="G6527" s="9" t="str">
        <f>+VLOOKUP(datosAvance[[#This Row],[renaes]],eess!$A$1:$G$189,3,FALSE)</f>
        <v>NO PERTENECE A NINGUNA RED</v>
      </c>
      <c r="H6527" s="9" t="str">
        <f>+VLOOKUP(datosAvance[[#This Row],[renaes]],eess!$A$1:$G$189,4,FALSE)</f>
        <v>NO PERTENECE A NINGUNA MICRORED</v>
      </c>
      <c r="I6527" s="9" t="str">
        <f>+VLOOKUP(datosAvance[[#This Row],[renaes]],eess!$A$1:$G$189,6,FALSE)</f>
        <v>LAMBAYEQUE</v>
      </c>
      <c r="J6527" s="9" t="str">
        <f>+VLOOKUP(datosAvance[[#This Row],[renaes]],eess!$A$1:$G$189,7,FALSE)</f>
        <v>LAMBAYEQUE</v>
      </c>
    </row>
    <row r="6528" spans="1:10" x14ac:dyDescent="0.25">
      <c r="A6528">
        <v>4317</v>
      </c>
      <c r="B6528">
        <v>25</v>
      </c>
      <c r="C6528" t="s">
        <v>248</v>
      </c>
      <c r="D6528">
        <v>3</v>
      </c>
      <c r="E6528" t="s">
        <v>5</v>
      </c>
      <c r="F6528" s="9" t="str">
        <f>+VLOOKUP(datosAvance[[#This Row],[renaes]],eess!$A$1:$G$189,2,FALSE)</f>
        <v>HOSPITAL REGIONAL DOCENTE LAS MERCEDES</v>
      </c>
      <c r="G6528" s="9" t="str">
        <f>+VLOOKUP(datosAvance[[#This Row],[renaes]],eess!$A$1:$G$189,3,FALSE)</f>
        <v>NO PERTENECE A NINGUNA RED</v>
      </c>
      <c r="H6528" s="9" t="str">
        <f>+VLOOKUP(datosAvance[[#This Row],[renaes]],eess!$A$1:$G$189,4,FALSE)</f>
        <v>NO PERTENECE A NINGUNA MICRORED</v>
      </c>
      <c r="I6528" s="9" t="str">
        <f>+VLOOKUP(datosAvance[[#This Row],[renaes]],eess!$A$1:$G$189,6,FALSE)</f>
        <v>CHICLAYO</v>
      </c>
      <c r="J6528" s="9" t="str">
        <f>+VLOOKUP(datosAvance[[#This Row],[renaes]],eess!$A$1:$G$189,7,FALSE)</f>
        <v>CHICLAYO</v>
      </c>
    </row>
    <row r="6529" spans="1:10" x14ac:dyDescent="0.25">
      <c r="A6529">
        <v>11470</v>
      </c>
      <c r="B6529">
        <v>7</v>
      </c>
      <c r="C6529" t="s">
        <v>248</v>
      </c>
      <c r="D6529">
        <v>3</v>
      </c>
      <c r="E6529" t="s">
        <v>5</v>
      </c>
      <c r="F6529" s="9" t="str">
        <f>+VLOOKUP(datosAvance[[#This Row],[renaes]],eess!$A$1:$G$189,2,FALSE)</f>
        <v>HOSPITAL REGIONAL LAMBAYEQUE</v>
      </c>
      <c r="G6529" s="9" t="str">
        <f>+VLOOKUP(datosAvance[[#This Row],[renaes]],eess!$A$1:$G$189,3,FALSE)</f>
        <v>NO PERTENECE A NINGUNA RED</v>
      </c>
      <c r="H6529" s="9" t="str">
        <f>+VLOOKUP(datosAvance[[#This Row],[renaes]],eess!$A$1:$G$189,4,FALSE)</f>
        <v>NO PERTENECE A NINGUNA MICRORED</v>
      </c>
      <c r="I6529" s="9" t="str">
        <f>+VLOOKUP(datosAvance[[#This Row],[renaes]],eess!$A$1:$G$189,6,FALSE)</f>
        <v>CHICLAYO</v>
      </c>
      <c r="J6529" s="9" t="str">
        <f>+VLOOKUP(datosAvance[[#This Row],[renaes]],eess!$A$1:$G$189,7,FALSE)</f>
        <v>CHICLAYO</v>
      </c>
    </row>
    <row r="6530" spans="1:10" x14ac:dyDescent="0.25">
      <c r="A6530">
        <v>4370</v>
      </c>
      <c r="B6530">
        <v>49</v>
      </c>
      <c r="C6530" t="s">
        <v>248</v>
      </c>
      <c r="D6530">
        <v>3</v>
      </c>
      <c r="E6530" t="s">
        <v>5</v>
      </c>
      <c r="F6530" s="9" t="str">
        <f>+VLOOKUP(datosAvance[[#This Row],[renaes]],eess!$A$1:$G$189,2,FALSE)</f>
        <v>HOSPITAL BELEN - LAMBAYEQUE</v>
      </c>
      <c r="G6530" s="9" t="str">
        <f>+VLOOKUP(datosAvance[[#This Row],[renaes]],eess!$A$1:$G$189,3,FALSE)</f>
        <v>NO PERTENECE A NINGUNA RED</v>
      </c>
      <c r="H6530" s="9" t="str">
        <f>+VLOOKUP(datosAvance[[#This Row],[renaes]],eess!$A$1:$G$189,4,FALSE)</f>
        <v>NO PERTENECE A NINGUNA MICRORED</v>
      </c>
      <c r="I6530" s="9" t="str">
        <f>+VLOOKUP(datosAvance[[#This Row],[renaes]],eess!$A$1:$G$189,6,FALSE)</f>
        <v>LAMBAYEQUE</v>
      </c>
      <c r="J6530" s="9" t="str">
        <f>+VLOOKUP(datosAvance[[#This Row],[renaes]],eess!$A$1:$G$189,7,FALSE)</f>
        <v>LAMBAYEQUE</v>
      </c>
    </row>
    <row r="6531" spans="1:10" x14ac:dyDescent="0.25">
      <c r="A6531">
        <v>4317</v>
      </c>
      <c r="B6531">
        <v>23</v>
      </c>
      <c r="C6531" t="s">
        <v>248</v>
      </c>
      <c r="D6531">
        <v>4</v>
      </c>
      <c r="E6531" t="s">
        <v>5</v>
      </c>
      <c r="F6531" s="9" t="str">
        <f>+VLOOKUP(datosAvance[[#This Row],[renaes]],eess!$A$1:$G$189,2,FALSE)</f>
        <v>HOSPITAL REGIONAL DOCENTE LAS MERCEDES</v>
      </c>
      <c r="G6531" s="9" t="str">
        <f>+VLOOKUP(datosAvance[[#This Row],[renaes]],eess!$A$1:$G$189,3,FALSE)</f>
        <v>NO PERTENECE A NINGUNA RED</v>
      </c>
      <c r="H6531" s="9" t="str">
        <f>+VLOOKUP(datosAvance[[#This Row],[renaes]],eess!$A$1:$G$189,4,FALSE)</f>
        <v>NO PERTENECE A NINGUNA MICRORED</v>
      </c>
      <c r="I6531" s="9" t="str">
        <f>+VLOOKUP(datosAvance[[#This Row],[renaes]],eess!$A$1:$G$189,6,FALSE)</f>
        <v>CHICLAYO</v>
      </c>
      <c r="J6531" s="9" t="str">
        <f>+VLOOKUP(datosAvance[[#This Row],[renaes]],eess!$A$1:$G$189,7,FALSE)</f>
        <v>CHICLAYO</v>
      </c>
    </row>
    <row r="6532" spans="1:10" x14ac:dyDescent="0.25">
      <c r="A6532">
        <v>11470</v>
      </c>
      <c r="B6532">
        <v>11</v>
      </c>
      <c r="C6532" t="s">
        <v>248</v>
      </c>
      <c r="D6532">
        <v>4</v>
      </c>
      <c r="E6532" t="s">
        <v>5</v>
      </c>
      <c r="F6532" s="9" t="str">
        <f>+VLOOKUP(datosAvance[[#This Row],[renaes]],eess!$A$1:$G$189,2,FALSE)</f>
        <v>HOSPITAL REGIONAL LAMBAYEQUE</v>
      </c>
      <c r="G6532" s="9" t="str">
        <f>+VLOOKUP(datosAvance[[#This Row],[renaes]],eess!$A$1:$G$189,3,FALSE)</f>
        <v>NO PERTENECE A NINGUNA RED</v>
      </c>
      <c r="H6532" s="9" t="str">
        <f>+VLOOKUP(datosAvance[[#This Row],[renaes]],eess!$A$1:$G$189,4,FALSE)</f>
        <v>NO PERTENECE A NINGUNA MICRORED</v>
      </c>
      <c r="I6532" s="9" t="str">
        <f>+VLOOKUP(datosAvance[[#This Row],[renaes]],eess!$A$1:$G$189,6,FALSE)</f>
        <v>CHICLAYO</v>
      </c>
      <c r="J6532" s="9" t="str">
        <f>+VLOOKUP(datosAvance[[#This Row],[renaes]],eess!$A$1:$G$189,7,FALSE)</f>
        <v>CHICLAYO</v>
      </c>
    </row>
    <row r="6533" spans="1:10" x14ac:dyDescent="0.25">
      <c r="A6533">
        <v>4370</v>
      </c>
      <c r="B6533">
        <v>25</v>
      </c>
      <c r="C6533" t="s">
        <v>248</v>
      </c>
      <c r="D6533">
        <v>4</v>
      </c>
      <c r="E6533" t="s">
        <v>5</v>
      </c>
      <c r="F6533" s="9" t="str">
        <f>+VLOOKUP(datosAvance[[#This Row],[renaes]],eess!$A$1:$G$189,2,FALSE)</f>
        <v>HOSPITAL BELEN - LAMBAYEQUE</v>
      </c>
      <c r="G6533" s="9" t="str">
        <f>+VLOOKUP(datosAvance[[#This Row],[renaes]],eess!$A$1:$G$189,3,FALSE)</f>
        <v>NO PERTENECE A NINGUNA RED</v>
      </c>
      <c r="H6533" s="9" t="str">
        <f>+VLOOKUP(datosAvance[[#This Row],[renaes]],eess!$A$1:$G$189,4,FALSE)</f>
        <v>NO PERTENECE A NINGUNA MICRORED</v>
      </c>
      <c r="I6533" s="9" t="str">
        <f>+VLOOKUP(datosAvance[[#This Row],[renaes]],eess!$A$1:$G$189,6,FALSE)</f>
        <v>LAMBAYEQUE</v>
      </c>
      <c r="J6533" s="9" t="str">
        <f>+VLOOKUP(datosAvance[[#This Row],[renaes]],eess!$A$1:$G$189,7,FALSE)</f>
        <v>LAMBAYEQUE</v>
      </c>
    </row>
    <row r="6534" spans="1:10" x14ac:dyDescent="0.25">
      <c r="A6534">
        <v>4317</v>
      </c>
      <c r="B6534">
        <v>20</v>
      </c>
      <c r="C6534" t="s">
        <v>248</v>
      </c>
      <c r="D6534">
        <v>5</v>
      </c>
      <c r="E6534" t="s">
        <v>5</v>
      </c>
      <c r="F6534" s="9" t="str">
        <f>+VLOOKUP(datosAvance[[#This Row],[renaes]],eess!$A$1:$G$189,2,FALSE)</f>
        <v>HOSPITAL REGIONAL DOCENTE LAS MERCEDES</v>
      </c>
      <c r="G6534" s="9" t="str">
        <f>+VLOOKUP(datosAvance[[#This Row],[renaes]],eess!$A$1:$G$189,3,FALSE)</f>
        <v>NO PERTENECE A NINGUNA RED</v>
      </c>
      <c r="H6534" s="9" t="str">
        <f>+VLOOKUP(datosAvance[[#This Row],[renaes]],eess!$A$1:$G$189,4,FALSE)</f>
        <v>NO PERTENECE A NINGUNA MICRORED</v>
      </c>
      <c r="I6534" s="9" t="str">
        <f>+VLOOKUP(datosAvance[[#This Row],[renaes]],eess!$A$1:$G$189,6,FALSE)</f>
        <v>CHICLAYO</v>
      </c>
      <c r="J6534" s="9" t="str">
        <f>+VLOOKUP(datosAvance[[#This Row],[renaes]],eess!$A$1:$G$189,7,FALSE)</f>
        <v>CHICLAYO</v>
      </c>
    </row>
    <row r="6535" spans="1:10" x14ac:dyDescent="0.25">
      <c r="A6535">
        <v>11470</v>
      </c>
      <c r="B6535">
        <v>9</v>
      </c>
      <c r="C6535" t="s">
        <v>248</v>
      </c>
      <c r="D6535">
        <v>5</v>
      </c>
      <c r="E6535" t="s">
        <v>5</v>
      </c>
      <c r="F6535" s="9" t="str">
        <f>+VLOOKUP(datosAvance[[#This Row],[renaes]],eess!$A$1:$G$189,2,FALSE)</f>
        <v>HOSPITAL REGIONAL LAMBAYEQUE</v>
      </c>
      <c r="G6535" s="9" t="str">
        <f>+VLOOKUP(datosAvance[[#This Row],[renaes]],eess!$A$1:$G$189,3,FALSE)</f>
        <v>NO PERTENECE A NINGUNA RED</v>
      </c>
      <c r="H6535" s="9" t="str">
        <f>+VLOOKUP(datosAvance[[#This Row],[renaes]],eess!$A$1:$G$189,4,FALSE)</f>
        <v>NO PERTENECE A NINGUNA MICRORED</v>
      </c>
      <c r="I6535" s="9" t="str">
        <f>+VLOOKUP(datosAvance[[#This Row],[renaes]],eess!$A$1:$G$189,6,FALSE)</f>
        <v>CHICLAYO</v>
      </c>
      <c r="J6535" s="9" t="str">
        <f>+VLOOKUP(datosAvance[[#This Row],[renaes]],eess!$A$1:$G$189,7,FALSE)</f>
        <v>CHICLAYO</v>
      </c>
    </row>
    <row r="6536" spans="1:10" x14ac:dyDescent="0.25">
      <c r="A6536">
        <v>4370</v>
      </c>
      <c r="B6536">
        <v>25</v>
      </c>
      <c r="C6536" t="s">
        <v>248</v>
      </c>
      <c r="D6536">
        <v>5</v>
      </c>
      <c r="E6536" t="s">
        <v>5</v>
      </c>
      <c r="F6536" s="9" t="str">
        <f>+VLOOKUP(datosAvance[[#This Row],[renaes]],eess!$A$1:$G$189,2,FALSE)</f>
        <v>HOSPITAL BELEN - LAMBAYEQUE</v>
      </c>
      <c r="G6536" s="9" t="str">
        <f>+VLOOKUP(datosAvance[[#This Row],[renaes]],eess!$A$1:$G$189,3,FALSE)</f>
        <v>NO PERTENECE A NINGUNA RED</v>
      </c>
      <c r="H6536" s="9" t="str">
        <f>+VLOOKUP(datosAvance[[#This Row],[renaes]],eess!$A$1:$G$189,4,FALSE)</f>
        <v>NO PERTENECE A NINGUNA MICRORED</v>
      </c>
      <c r="I6536" s="9" t="str">
        <f>+VLOOKUP(datosAvance[[#This Row],[renaes]],eess!$A$1:$G$189,6,FALSE)</f>
        <v>LAMBAYEQUE</v>
      </c>
      <c r="J6536" s="9" t="str">
        <f>+VLOOKUP(datosAvance[[#This Row],[renaes]],eess!$A$1:$G$189,7,FALSE)</f>
        <v>LAMBAYEQUE</v>
      </c>
    </row>
    <row r="6537" spans="1:10" x14ac:dyDescent="0.25">
      <c r="A6537">
        <v>4317</v>
      </c>
      <c r="B6537">
        <v>31</v>
      </c>
      <c r="C6537" t="s">
        <v>248</v>
      </c>
      <c r="D6537">
        <v>6</v>
      </c>
      <c r="E6537" t="s">
        <v>5</v>
      </c>
      <c r="F6537" s="9" t="str">
        <f>+VLOOKUP(datosAvance[[#This Row],[renaes]],eess!$A$1:$G$189,2,FALSE)</f>
        <v>HOSPITAL REGIONAL DOCENTE LAS MERCEDES</v>
      </c>
      <c r="G6537" s="9" t="str">
        <f>+VLOOKUP(datosAvance[[#This Row],[renaes]],eess!$A$1:$G$189,3,FALSE)</f>
        <v>NO PERTENECE A NINGUNA RED</v>
      </c>
      <c r="H6537" s="9" t="str">
        <f>+VLOOKUP(datosAvance[[#This Row],[renaes]],eess!$A$1:$G$189,4,FALSE)</f>
        <v>NO PERTENECE A NINGUNA MICRORED</v>
      </c>
      <c r="I6537" s="9" t="str">
        <f>+VLOOKUP(datosAvance[[#This Row],[renaes]],eess!$A$1:$G$189,6,FALSE)</f>
        <v>CHICLAYO</v>
      </c>
      <c r="J6537" s="9" t="str">
        <f>+VLOOKUP(datosAvance[[#This Row],[renaes]],eess!$A$1:$G$189,7,FALSE)</f>
        <v>CHICLAYO</v>
      </c>
    </row>
    <row r="6538" spans="1:10" x14ac:dyDescent="0.25">
      <c r="A6538">
        <v>11470</v>
      </c>
      <c r="B6538">
        <v>2</v>
      </c>
      <c r="C6538" t="s">
        <v>248</v>
      </c>
      <c r="D6538">
        <v>6</v>
      </c>
      <c r="E6538" t="s">
        <v>5</v>
      </c>
      <c r="F6538" s="9" t="str">
        <f>+VLOOKUP(datosAvance[[#This Row],[renaes]],eess!$A$1:$G$189,2,FALSE)</f>
        <v>HOSPITAL REGIONAL LAMBAYEQUE</v>
      </c>
      <c r="G6538" s="9" t="str">
        <f>+VLOOKUP(datosAvance[[#This Row],[renaes]],eess!$A$1:$G$189,3,FALSE)</f>
        <v>NO PERTENECE A NINGUNA RED</v>
      </c>
      <c r="H6538" s="9" t="str">
        <f>+VLOOKUP(datosAvance[[#This Row],[renaes]],eess!$A$1:$G$189,4,FALSE)</f>
        <v>NO PERTENECE A NINGUNA MICRORED</v>
      </c>
      <c r="I6538" s="9" t="str">
        <f>+VLOOKUP(datosAvance[[#This Row],[renaes]],eess!$A$1:$G$189,6,FALSE)</f>
        <v>CHICLAYO</v>
      </c>
      <c r="J6538" s="9" t="str">
        <f>+VLOOKUP(datosAvance[[#This Row],[renaes]],eess!$A$1:$G$189,7,FALSE)</f>
        <v>CHICLAYO</v>
      </c>
    </row>
    <row r="6539" spans="1:10" x14ac:dyDescent="0.25">
      <c r="A6539">
        <v>4370</v>
      </c>
      <c r="B6539">
        <v>22</v>
      </c>
      <c r="C6539" t="s">
        <v>248</v>
      </c>
      <c r="D6539">
        <v>6</v>
      </c>
      <c r="E6539" t="s">
        <v>5</v>
      </c>
      <c r="F6539" s="9" t="str">
        <f>+VLOOKUP(datosAvance[[#This Row],[renaes]],eess!$A$1:$G$189,2,FALSE)</f>
        <v>HOSPITAL BELEN - LAMBAYEQUE</v>
      </c>
      <c r="G6539" s="9" t="str">
        <f>+VLOOKUP(datosAvance[[#This Row],[renaes]],eess!$A$1:$G$189,3,FALSE)</f>
        <v>NO PERTENECE A NINGUNA RED</v>
      </c>
      <c r="H6539" s="9" t="str">
        <f>+VLOOKUP(datosAvance[[#This Row],[renaes]],eess!$A$1:$G$189,4,FALSE)</f>
        <v>NO PERTENECE A NINGUNA MICRORED</v>
      </c>
      <c r="I6539" s="9" t="str">
        <f>+VLOOKUP(datosAvance[[#This Row],[renaes]],eess!$A$1:$G$189,6,FALSE)</f>
        <v>LAMBAYEQUE</v>
      </c>
      <c r="J6539" s="9" t="str">
        <f>+VLOOKUP(datosAvance[[#This Row],[renaes]],eess!$A$1:$G$189,7,FALSE)</f>
        <v>LAMBAYEQUE</v>
      </c>
    </row>
    <row r="6540" spans="1:10" x14ac:dyDescent="0.25">
      <c r="A6540">
        <v>4370</v>
      </c>
      <c r="B6540">
        <v>1</v>
      </c>
      <c r="C6540" t="s">
        <v>253</v>
      </c>
      <c r="D6540">
        <v>6</v>
      </c>
      <c r="E6540" t="s">
        <v>5</v>
      </c>
      <c r="F6540" s="9" t="str">
        <f>+VLOOKUP(datosAvance[[#This Row],[renaes]],eess!$A$1:$G$189,2,FALSE)</f>
        <v>HOSPITAL BELEN - LAMBAYEQUE</v>
      </c>
      <c r="G6540" s="9" t="str">
        <f>+VLOOKUP(datosAvance[[#This Row],[renaes]],eess!$A$1:$G$189,3,FALSE)</f>
        <v>NO PERTENECE A NINGUNA RED</v>
      </c>
      <c r="H6540" s="9" t="str">
        <f>+VLOOKUP(datosAvance[[#This Row],[renaes]],eess!$A$1:$G$189,4,FALSE)</f>
        <v>NO PERTENECE A NINGUNA MICRORED</v>
      </c>
      <c r="I6540" s="9" t="str">
        <f>+VLOOKUP(datosAvance[[#This Row],[renaes]],eess!$A$1:$G$189,6,FALSE)</f>
        <v>LAMBAYEQUE</v>
      </c>
      <c r="J6540" s="9" t="str">
        <f>+VLOOKUP(datosAvance[[#This Row],[renaes]],eess!$A$1:$G$189,7,FALSE)</f>
        <v>LAMBAYEQUE</v>
      </c>
    </row>
    <row r="6541" spans="1:10" x14ac:dyDescent="0.25">
      <c r="A6541">
        <v>4317</v>
      </c>
      <c r="B6541">
        <v>24</v>
      </c>
      <c r="C6541" t="s">
        <v>248</v>
      </c>
      <c r="D6541">
        <v>7</v>
      </c>
      <c r="E6541" t="s">
        <v>5</v>
      </c>
      <c r="F6541" s="9" t="str">
        <f>+VLOOKUP(datosAvance[[#This Row],[renaes]],eess!$A$1:$G$189,2,FALSE)</f>
        <v>HOSPITAL REGIONAL DOCENTE LAS MERCEDES</v>
      </c>
      <c r="G6541" s="9" t="str">
        <f>+VLOOKUP(datosAvance[[#This Row],[renaes]],eess!$A$1:$G$189,3,FALSE)</f>
        <v>NO PERTENECE A NINGUNA RED</v>
      </c>
      <c r="H6541" s="9" t="str">
        <f>+VLOOKUP(datosAvance[[#This Row],[renaes]],eess!$A$1:$G$189,4,FALSE)</f>
        <v>NO PERTENECE A NINGUNA MICRORED</v>
      </c>
      <c r="I6541" s="9" t="str">
        <f>+VLOOKUP(datosAvance[[#This Row],[renaes]],eess!$A$1:$G$189,6,FALSE)</f>
        <v>CHICLAYO</v>
      </c>
      <c r="J6541" s="9" t="str">
        <f>+VLOOKUP(datosAvance[[#This Row],[renaes]],eess!$A$1:$G$189,7,FALSE)</f>
        <v>CHICLAYO</v>
      </c>
    </row>
    <row r="6542" spans="1:10" x14ac:dyDescent="0.25">
      <c r="A6542">
        <v>11470</v>
      </c>
      <c r="B6542">
        <v>4</v>
      </c>
      <c r="C6542" t="s">
        <v>248</v>
      </c>
      <c r="D6542">
        <v>7</v>
      </c>
      <c r="E6542" t="s">
        <v>5</v>
      </c>
      <c r="F6542" s="9" t="str">
        <f>+VLOOKUP(datosAvance[[#This Row],[renaes]],eess!$A$1:$G$189,2,FALSE)</f>
        <v>HOSPITAL REGIONAL LAMBAYEQUE</v>
      </c>
      <c r="G6542" s="9" t="str">
        <f>+VLOOKUP(datosAvance[[#This Row],[renaes]],eess!$A$1:$G$189,3,FALSE)</f>
        <v>NO PERTENECE A NINGUNA RED</v>
      </c>
      <c r="H6542" s="9" t="str">
        <f>+VLOOKUP(datosAvance[[#This Row],[renaes]],eess!$A$1:$G$189,4,FALSE)</f>
        <v>NO PERTENECE A NINGUNA MICRORED</v>
      </c>
      <c r="I6542" s="9" t="str">
        <f>+VLOOKUP(datosAvance[[#This Row],[renaes]],eess!$A$1:$G$189,6,FALSE)</f>
        <v>CHICLAYO</v>
      </c>
      <c r="J6542" s="9" t="str">
        <f>+VLOOKUP(datosAvance[[#This Row],[renaes]],eess!$A$1:$G$189,7,FALSE)</f>
        <v>CHICLAYO</v>
      </c>
    </row>
    <row r="6543" spans="1:10" x14ac:dyDescent="0.25">
      <c r="A6543">
        <v>4370</v>
      </c>
      <c r="B6543">
        <v>43</v>
      </c>
      <c r="C6543" t="s">
        <v>248</v>
      </c>
      <c r="D6543">
        <v>7</v>
      </c>
      <c r="E6543" t="s">
        <v>5</v>
      </c>
      <c r="F6543" s="9" t="str">
        <f>+VLOOKUP(datosAvance[[#This Row],[renaes]],eess!$A$1:$G$189,2,FALSE)</f>
        <v>HOSPITAL BELEN - LAMBAYEQUE</v>
      </c>
      <c r="G6543" s="9" t="str">
        <f>+VLOOKUP(datosAvance[[#This Row],[renaes]],eess!$A$1:$G$189,3,FALSE)</f>
        <v>NO PERTENECE A NINGUNA RED</v>
      </c>
      <c r="H6543" s="9" t="str">
        <f>+VLOOKUP(datosAvance[[#This Row],[renaes]],eess!$A$1:$G$189,4,FALSE)</f>
        <v>NO PERTENECE A NINGUNA MICRORED</v>
      </c>
      <c r="I6543" s="9" t="str">
        <f>+VLOOKUP(datosAvance[[#This Row],[renaes]],eess!$A$1:$G$189,6,FALSE)</f>
        <v>LAMBAYEQUE</v>
      </c>
      <c r="J6543" s="9" t="str">
        <f>+VLOOKUP(datosAvance[[#This Row],[renaes]],eess!$A$1:$G$189,7,FALSE)</f>
        <v>LAMBAYEQUE</v>
      </c>
    </row>
    <row r="6544" spans="1:10" x14ac:dyDescent="0.25">
      <c r="A6544">
        <v>4317</v>
      </c>
      <c r="B6544">
        <v>18</v>
      </c>
      <c r="C6544" t="s">
        <v>248</v>
      </c>
      <c r="D6544">
        <v>8</v>
      </c>
      <c r="E6544" t="s">
        <v>5</v>
      </c>
      <c r="F6544" s="9" t="str">
        <f>+VLOOKUP(datosAvance[[#This Row],[renaes]],eess!$A$1:$G$189,2,FALSE)</f>
        <v>HOSPITAL REGIONAL DOCENTE LAS MERCEDES</v>
      </c>
      <c r="G6544" s="9" t="str">
        <f>+VLOOKUP(datosAvance[[#This Row],[renaes]],eess!$A$1:$G$189,3,FALSE)</f>
        <v>NO PERTENECE A NINGUNA RED</v>
      </c>
      <c r="H6544" s="9" t="str">
        <f>+VLOOKUP(datosAvance[[#This Row],[renaes]],eess!$A$1:$G$189,4,FALSE)</f>
        <v>NO PERTENECE A NINGUNA MICRORED</v>
      </c>
      <c r="I6544" s="9" t="str">
        <f>+VLOOKUP(datosAvance[[#This Row],[renaes]],eess!$A$1:$G$189,6,FALSE)</f>
        <v>CHICLAYO</v>
      </c>
      <c r="J6544" s="9" t="str">
        <f>+VLOOKUP(datosAvance[[#This Row],[renaes]],eess!$A$1:$G$189,7,FALSE)</f>
        <v>CHICLAYO</v>
      </c>
    </row>
    <row r="6545" spans="1:10" x14ac:dyDescent="0.25">
      <c r="A6545">
        <v>11470</v>
      </c>
      <c r="B6545">
        <v>5</v>
      </c>
      <c r="C6545" t="s">
        <v>248</v>
      </c>
      <c r="D6545">
        <v>8</v>
      </c>
      <c r="E6545" t="s">
        <v>5</v>
      </c>
      <c r="F6545" s="9" t="str">
        <f>+VLOOKUP(datosAvance[[#This Row],[renaes]],eess!$A$1:$G$189,2,FALSE)</f>
        <v>HOSPITAL REGIONAL LAMBAYEQUE</v>
      </c>
      <c r="G6545" s="9" t="str">
        <f>+VLOOKUP(datosAvance[[#This Row],[renaes]],eess!$A$1:$G$189,3,FALSE)</f>
        <v>NO PERTENECE A NINGUNA RED</v>
      </c>
      <c r="H6545" s="9" t="str">
        <f>+VLOOKUP(datosAvance[[#This Row],[renaes]],eess!$A$1:$G$189,4,FALSE)</f>
        <v>NO PERTENECE A NINGUNA MICRORED</v>
      </c>
      <c r="I6545" s="9" t="str">
        <f>+VLOOKUP(datosAvance[[#This Row],[renaes]],eess!$A$1:$G$189,6,FALSE)</f>
        <v>CHICLAYO</v>
      </c>
      <c r="J6545" s="9" t="str">
        <f>+VLOOKUP(datosAvance[[#This Row],[renaes]],eess!$A$1:$G$189,7,FALSE)</f>
        <v>CHICLAYO</v>
      </c>
    </row>
    <row r="6546" spans="1:10" x14ac:dyDescent="0.25">
      <c r="A6546">
        <v>4370</v>
      </c>
      <c r="B6546">
        <v>38</v>
      </c>
      <c r="C6546" t="s">
        <v>248</v>
      </c>
      <c r="D6546">
        <v>8</v>
      </c>
      <c r="E6546" t="s">
        <v>5</v>
      </c>
      <c r="F6546" s="9" t="str">
        <f>+VLOOKUP(datosAvance[[#This Row],[renaes]],eess!$A$1:$G$189,2,FALSE)</f>
        <v>HOSPITAL BELEN - LAMBAYEQUE</v>
      </c>
      <c r="G6546" s="9" t="str">
        <f>+VLOOKUP(datosAvance[[#This Row],[renaes]],eess!$A$1:$G$189,3,FALSE)</f>
        <v>NO PERTENECE A NINGUNA RED</v>
      </c>
      <c r="H6546" s="9" t="str">
        <f>+VLOOKUP(datosAvance[[#This Row],[renaes]],eess!$A$1:$G$189,4,FALSE)</f>
        <v>NO PERTENECE A NINGUNA MICRORED</v>
      </c>
      <c r="I6546" s="9" t="str">
        <f>+VLOOKUP(datosAvance[[#This Row],[renaes]],eess!$A$1:$G$189,6,FALSE)</f>
        <v>LAMBAYEQUE</v>
      </c>
      <c r="J6546" s="9" t="str">
        <f>+VLOOKUP(datosAvance[[#This Row],[renaes]],eess!$A$1:$G$189,7,FALSE)</f>
        <v>LAMBAYEQUE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9"/>
  <sheetViews>
    <sheetView workbookViewId="0">
      <pane xSplit="2" ySplit="1" topLeftCell="C2" activePane="bottomRight" state="frozen"/>
      <selection sqref="A1:O1"/>
      <selection pane="topRight" sqref="A1:O1"/>
      <selection pane="bottomLeft" sqref="A1:O1"/>
      <selection pane="bottomRight" sqref="A1:O1"/>
    </sheetView>
  </sheetViews>
  <sheetFormatPr baseColWidth="10" defaultRowHeight="15" x14ac:dyDescent="0.25"/>
  <cols>
    <col min="2" max="2" width="36.140625" customWidth="1"/>
    <col min="3" max="3" width="29.28515625" bestFit="1" customWidth="1"/>
    <col min="4" max="4" width="35.42578125" bestFit="1" customWidth="1"/>
    <col min="6" max="6" width="13" bestFit="1" customWidth="1"/>
    <col min="7" max="7" width="33.140625" bestFit="1" customWidth="1"/>
  </cols>
  <sheetData>
    <row r="1" spans="1:7" x14ac:dyDescent="0.25">
      <c r="A1" t="s">
        <v>206</v>
      </c>
      <c r="B1" t="s">
        <v>205</v>
      </c>
      <c r="C1" t="s">
        <v>203</v>
      </c>
      <c r="D1" t="s">
        <v>204</v>
      </c>
      <c r="E1" t="s">
        <v>207</v>
      </c>
      <c r="F1" t="s">
        <v>216</v>
      </c>
      <c r="G1" t="s">
        <v>217</v>
      </c>
    </row>
    <row r="2" spans="1:7" x14ac:dyDescent="0.25">
      <c r="A2">
        <v>17874</v>
      </c>
      <c r="B2" t="s">
        <v>6</v>
      </c>
      <c r="C2" t="s">
        <v>191</v>
      </c>
      <c r="D2" t="s">
        <v>192</v>
      </c>
      <c r="E2" t="s">
        <v>208</v>
      </c>
      <c r="F2" t="s">
        <v>191</v>
      </c>
      <c r="G2" t="s">
        <v>218</v>
      </c>
    </row>
    <row r="3" spans="1:7" x14ac:dyDescent="0.25">
      <c r="A3">
        <v>7183</v>
      </c>
      <c r="B3" t="s">
        <v>7</v>
      </c>
      <c r="C3" t="s">
        <v>191</v>
      </c>
      <c r="D3" t="s">
        <v>33</v>
      </c>
      <c r="E3" t="s">
        <v>208</v>
      </c>
      <c r="F3" t="s">
        <v>191</v>
      </c>
      <c r="G3" t="s">
        <v>33</v>
      </c>
    </row>
    <row r="4" spans="1:7" x14ac:dyDescent="0.25">
      <c r="A4">
        <v>4352</v>
      </c>
      <c r="B4" t="s">
        <v>8</v>
      </c>
      <c r="C4" t="s">
        <v>191</v>
      </c>
      <c r="D4" t="s">
        <v>193</v>
      </c>
      <c r="E4" t="s">
        <v>209</v>
      </c>
      <c r="F4" t="s">
        <v>191</v>
      </c>
      <c r="G4" t="s">
        <v>112</v>
      </c>
    </row>
    <row r="5" spans="1:7" x14ac:dyDescent="0.25">
      <c r="A5">
        <v>4350</v>
      </c>
      <c r="B5" t="s">
        <v>9</v>
      </c>
      <c r="C5" t="s">
        <v>191</v>
      </c>
      <c r="D5" t="s">
        <v>193</v>
      </c>
      <c r="E5" t="s">
        <v>208</v>
      </c>
      <c r="F5" t="s">
        <v>191</v>
      </c>
      <c r="G5" t="s">
        <v>112</v>
      </c>
    </row>
    <row r="6" spans="1:7" x14ac:dyDescent="0.25">
      <c r="A6">
        <v>4326</v>
      </c>
      <c r="B6" t="s">
        <v>10</v>
      </c>
      <c r="C6" t="s">
        <v>191</v>
      </c>
      <c r="D6" t="s">
        <v>194</v>
      </c>
      <c r="E6" t="s">
        <v>210</v>
      </c>
      <c r="F6" t="s">
        <v>191</v>
      </c>
      <c r="G6" t="s">
        <v>194</v>
      </c>
    </row>
    <row r="7" spans="1:7" x14ac:dyDescent="0.25">
      <c r="A7">
        <v>26094</v>
      </c>
      <c r="B7" t="s">
        <v>11</v>
      </c>
      <c r="C7" t="s">
        <v>195</v>
      </c>
      <c r="D7" t="s">
        <v>195</v>
      </c>
      <c r="E7" t="s">
        <v>209</v>
      </c>
      <c r="F7" t="s">
        <v>195</v>
      </c>
      <c r="G7" t="s">
        <v>195</v>
      </c>
    </row>
    <row r="8" spans="1:7" x14ac:dyDescent="0.25">
      <c r="A8">
        <v>4380</v>
      </c>
      <c r="B8" t="s">
        <v>12</v>
      </c>
      <c r="C8" t="s">
        <v>195</v>
      </c>
      <c r="D8" t="s">
        <v>12</v>
      </c>
      <c r="E8" t="s">
        <v>210</v>
      </c>
      <c r="F8" t="s">
        <v>195</v>
      </c>
      <c r="G8" t="s">
        <v>12</v>
      </c>
    </row>
    <row r="9" spans="1:7" x14ac:dyDescent="0.25">
      <c r="A9">
        <v>4371</v>
      </c>
      <c r="B9" t="s">
        <v>13</v>
      </c>
      <c r="C9" t="s">
        <v>195</v>
      </c>
      <c r="D9" t="s">
        <v>13</v>
      </c>
      <c r="E9" t="s">
        <v>210</v>
      </c>
      <c r="F9" t="s">
        <v>195</v>
      </c>
      <c r="G9" t="s">
        <v>13</v>
      </c>
    </row>
    <row r="10" spans="1:7" x14ac:dyDescent="0.25">
      <c r="A10">
        <v>4361</v>
      </c>
      <c r="B10" t="s">
        <v>14</v>
      </c>
      <c r="C10" t="s">
        <v>191</v>
      </c>
      <c r="D10" t="s">
        <v>196</v>
      </c>
      <c r="E10" t="s">
        <v>209</v>
      </c>
      <c r="F10" t="s">
        <v>191</v>
      </c>
      <c r="G10" t="s">
        <v>14</v>
      </c>
    </row>
    <row r="11" spans="1:7" x14ac:dyDescent="0.25">
      <c r="A11">
        <v>4364</v>
      </c>
      <c r="B11" t="s">
        <v>15</v>
      </c>
      <c r="C11" t="s">
        <v>191</v>
      </c>
      <c r="D11" t="s">
        <v>163</v>
      </c>
      <c r="E11" t="s">
        <v>208</v>
      </c>
      <c r="F11" t="s">
        <v>191</v>
      </c>
      <c r="G11" t="s">
        <v>15</v>
      </c>
    </row>
    <row r="12" spans="1:7" x14ac:dyDescent="0.25">
      <c r="A12">
        <v>7023</v>
      </c>
      <c r="B12" t="s">
        <v>16</v>
      </c>
      <c r="C12" t="s">
        <v>191</v>
      </c>
      <c r="D12" t="s">
        <v>194</v>
      </c>
      <c r="E12" t="s">
        <v>209</v>
      </c>
      <c r="F12" t="s">
        <v>191</v>
      </c>
      <c r="G12" t="s">
        <v>194</v>
      </c>
    </row>
    <row r="13" spans="1:7" x14ac:dyDescent="0.25">
      <c r="A13">
        <v>4363</v>
      </c>
      <c r="B13" t="s">
        <v>17</v>
      </c>
      <c r="C13" t="s">
        <v>191</v>
      </c>
      <c r="D13" t="s">
        <v>196</v>
      </c>
      <c r="E13" t="s">
        <v>209</v>
      </c>
      <c r="F13" t="s">
        <v>191</v>
      </c>
      <c r="G13" t="s">
        <v>14</v>
      </c>
    </row>
    <row r="14" spans="1:7" x14ac:dyDescent="0.25">
      <c r="A14">
        <v>4343</v>
      </c>
      <c r="B14" t="s">
        <v>18</v>
      </c>
      <c r="C14" t="s">
        <v>191</v>
      </c>
      <c r="D14" t="s">
        <v>196</v>
      </c>
      <c r="E14" t="s">
        <v>209</v>
      </c>
      <c r="F14" t="s">
        <v>191</v>
      </c>
      <c r="G14" t="s">
        <v>32</v>
      </c>
    </row>
    <row r="15" spans="1:7" x14ac:dyDescent="0.25">
      <c r="A15">
        <v>4388</v>
      </c>
      <c r="B15" t="s">
        <v>19</v>
      </c>
      <c r="C15" t="s">
        <v>195</v>
      </c>
      <c r="D15" t="s">
        <v>69</v>
      </c>
      <c r="E15" t="s">
        <v>208</v>
      </c>
      <c r="F15" t="s">
        <v>195</v>
      </c>
      <c r="G15" t="s">
        <v>69</v>
      </c>
    </row>
    <row r="16" spans="1:7" x14ac:dyDescent="0.25">
      <c r="A16">
        <v>4401</v>
      </c>
      <c r="B16" t="s">
        <v>20</v>
      </c>
      <c r="C16" t="s">
        <v>195</v>
      </c>
      <c r="D16" t="s">
        <v>72</v>
      </c>
      <c r="E16" t="s">
        <v>208</v>
      </c>
      <c r="F16" t="s">
        <v>202</v>
      </c>
      <c r="G16" t="s">
        <v>219</v>
      </c>
    </row>
    <row r="17" spans="1:7" x14ac:dyDescent="0.25">
      <c r="A17">
        <v>4402</v>
      </c>
      <c r="B17" t="s">
        <v>21</v>
      </c>
      <c r="C17" t="s">
        <v>195</v>
      </c>
      <c r="D17" t="s">
        <v>72</v>
      </c>
      <c r="E17" t="s">
        <v>208</v>
      </c>
      <c r="F17" t="s">
        <v>202</v>
      </c>
      <c r="G17" t="s">
        <v>219</v>
      </c>
    </row>
    <row r="18" spans="1:7" x14ac:dyDescent="0.25">
      <c r="A18">
        <v>4419</v>
      </c>
      <c r="B18" t="s">
        <v>22</v>
      </c>
      <c r="C18" t="s">
        <v>195</v>
      </c>
      <c r="D18" t="s">
        <v>69</v>
      </c>
      <c r="E18" t="s">
        <v>209</v>
      </c>
      <c r="F18" t="s">
        <v>195</v>
      </c>
      <c r="G18" t="s">
        <v>69</v>
      </c>
    </row>
    <row r="19" spans="1:7" x14ac:dyDescent="0.25">
      <c r="A19">
        <v>4319</v>
      </c>
      <c r="B19" t="s">
        <v>23</v>
      </c>
      <c r="C19" t="s">
        <v>191</v>
      </c>
      <c r="D19" t="s">
        <v>191</v>
      </c>
      <c r="E19" t="s">
        <v>210</v>
      </c>
      <c r="F19" t="s">
        <v>191</v>
      </c>
      <c r="G19" t="s">
        <v>191</v>
      </c>
    </row>
    <row r="20" spans="1:7" x14ac:dyDescent="0.25">
      <c r="A20">
        <v>4322</v>
      </c>
      <c r="B20" t="s">
        <v>24</v>
      </c>
      <c r="C20" t="s">
        <v>191</v>
      </c>
      <c r="D20" t="s">
        <v>191</v>
      </c>
      <c r="E20" t="s">
        <v>208</v>
      </c>
      <c r="F20" t="s">
        <v>191</v>
      </c>
      <c r="G20" t="s">
        <v>191</v>
      </c>
    </row>
    <row r="21" spans="1:7" x14ac:dyDescent="0.25">
      <c r="A21">
        <v>4334</v>
      </c>
      <c r="B21" t="s">
        <v>25</v>
      </c>
      <c r="C21" t="s">
        <v>191</v>
      </c>
      <c r="D21" t="s">
        <v>33</v>
      </c>
      <c r="E21" t="s">
        <v>208</v>
      </c>
      <c r="F21" t="s">
        <v>191</v>
      </c>
      <c r="G21" t="s">
        <v>33</v>
      </c>
    </row>
    <row r="22" spans="1:7" x14ac:dyDescent="0.25">
      <c r="A22">
        <v>4320</v>
      </c>
      <c r="B22" t="s">
        <v>26</v>
      </c>
      <c r="C22" t="s">
        <v>191</v>
      </c>
      <c r="D22" t="s">
        <v>191</v>
      </c>
      <c r="E22" t="s">
        <v>210</v>
      </c>
      <c r="F22" t="s">
        <v>191</v>
      </c>
      <c r="G22" t="s">
        <v>191</v>
      </c>
    </row>
    <row r="23" spans="1:7" x14ac:dyDescent="0.25">
      <c r="A23">
        <v>4353</v>
      </c>
      <c r="B23" t="s">
        <v>27</v>
      </c>
      <c r="C23" t="s">
        <v>191</v>
      </c>
      <c r="D23" t="s">
        <v>193</v>
      </c>
      <c r="E23" t="s">
        <v>210</v>
      </c>
      <c r="F23" t="s">
        <v>191</v>
      </c>
      <c r="G23" t="s">
        <v>220</v>
      </c>
    </row>
    <row r="24" spans="1:7" x14ac:dyDescent="0.25">
      <c r="A24">
        <v>4351</v>
      </c>
      <c r="B24" t="s">
        <v>28</v>
      </c>
      <c r="C24" t="s">
        <v>191</v>
      </c>
      <c r="D24" t="s">
        <v>193</v>
      </c>
      <c r="E24" t="s">
        <v>209</v>
      </c>
      <c r="F24" t="s">
        <v>191</v>
      </c>
      <c r="G24" t="s">
        <v>112</v>
      </c>
    </row>
    <row r="25" spans="1:7" x14ac:dyDescent="0.25">
      <c r="A25">
        <v>4338</v>
      </c>
      <c r="B25" t="s">
        <v>29</v>
      </c>
      <c r="C25" t="s">
        <v>191</v>
      </c>
      <c r="D25" t="s">
        <v>29</v>
      </c>
      <c r="E25" t="s">
        <v>210</v>
      </c>
      <c r="F25" t="s">
        <v>191</v>
      </c>
      <c r="G25" t="s">
        <v>29</v>
      </c>
    </row>
    <row r="26" spans="1:7" x14ac:dyDescent="0.25">
      <c r="A26">
        <v>4456</v>
      </c>
      <c r="B26" t="s">
        <v>30</v>
      </c>
      <c r="C26" t="s">
        <v>197</v>
      </c>
      <c r="D26" t="s">
        <v>121</v>
      </c>
      <c r="E26" t="s">
        <v>209</v>
      </c>
      <c r="F26" t="s">
        <v>202</v>
      </c>
      <c r="G26" t="s">
        <v>221</v>
      </c>
    </row>
    <row r="27" spans="1:7" x14ac:dyDescent="0.25">
      <c r="A27">
        <v>4439</v>
      </c>
      <c r="B27" t="s">
        <v>31</v>
      </c>
      <c r="C27" t="s">
        <v>191</v>
      </c>
      <c r="D27" t="s">
        <v>198</v>
      </c>
      <c r="E27" t="s">
        <v>210</v>
      </c>
      <c r="F27" t="s">
        <v>191</v>
      </c>
      <c r="G27" t="s">
        <v>198</v>
      </c>
    </row>
    <row r="28" spans="1:7" x14ac:dyDescent="0.25">
      <c r="A28">
        <v>4342</v>
      </c>
      <c r="B28" t="s">
        <v>32</v>
      </c>
      <c r="C28" t="s">
        <v>191</v>
      </c>
      <c r="D28" t="s">
        <v>196</v>
      </c>
      <c r="E28" t="s">
        <v>210</v>
      </c>
      <c r="F28" t="s">
        <v>191</v>
      </c>
      <c r="G28" t="s">
        <v>32</v>
      </c>
    </row>
    <row r="29" spans="1:7" x14ac:dyDescent="0.25">
      <c r="A29">
        <v>4331</v>
      </c>
      <c r="B29" t="s">
        <v>33</v>
      </c>
      <c r="C29" t="s">
        <v>191</v>
      </c>
      <c r="D29" t="s">
        <v>33</v>
      </c>
      <c r="E29" t="s">
        <v>210</v>
      </c>
      <c r="F29" t="s">
        <v>191</v>
      </c>
      <c r="G29" t="s">
        <v>33</v>
      </c>
    </row>
    <row r="30" spans="1:7" x14ac:dyDescent="0.25">
      <c r="A30">
        <v>9468</v>
      </c>
      <c r="B30" t="s">
        <v>34</v>
      </c>
      <c r="C30" t="s">
        <v>195</v>
      </c>
      <c r="D30" t="s">
        <v>69</v>
      </c>
      <c r="E30" t="s">
        <v>208</v>
      </c>
      <c r="F30" t="s">
        <v>195</v>
      </c>
      <c r="G30" t="s">
        <v>69</v>
      </c>
    </row>
    <row r="31" spans="1:7" x14ac:dyDescent="0.25">
      <c r="A31">
        <v>4328</v>
      </c>
      <c r="B31" t="s">
        <v>35</v>
      </c>
      <c r="C31" t="s">
        <v>191</v>
      </c>
      <c r="D31" t="s">
        <v>200</v>
      </c>
      <c r="E31" t="s">
        <v>210</v>
      </c>
      <c r="F31" t="s">
        <v>191</v>
      </c>
      <c r="G31" t="s">
        <v>200</v>
      </c>
    </row>
    <row r="32" spans="1:7" x14ac:dyDescent="0.25">
      <c r="A32">
        <v>4389</v>
      </c>
      <c r="B32" t="s">
        <v>36</v>
      </c>
      <c r="C32" t="s">
        <v>195</v>
      </c>
      <c r="D32" t="s">
        <v>36</v>
      </c>
      <c r="E32" t="s">
        <v>208</v>
      </c>
      <c r="F32" t="s">
        <v>195</v>
      </c>
      <c r="G32" t="s">
        <v>36</v>
      </c>
    </row>
    <row r="33" spans="1:7" x14ac:dyDescent="0.25">
      <c r="A33">
        <v>4360</v>
      </c>
      <c r="B33" t="s">
        <v>37</v>
      </c>
      <c r="C33" t="s">
        <v>191</v>
      </c>
      <c r="D33" t="s">
        <v>196</v>
      </c>
      <c r="E33" t="s">
        <v>208</v>
      </c>
      <c r="F33" t="s">
        <v>191</v>
      </c>
      <c r="G33" t="s">
        <v>14</v>
      </c>
    </row>
    <row r="34" spans="1:7" x14ac:dyDescent="0.25">
      <c r="A34">
        <v>4365</v>
      </c>
      <c r="B34" t="s">
        <v>38</v>
      </c>
      <c r="C34" t="s">
        <v>191</v>
      </c>
      <c r="D34" t="s">
        <v>163</v>
      </c>
      <c r="E34" t="s">
        <v>209</v>
      </c>
      <c r="F34" t="s">
        <v>191</v>
      </c>
      <c r="G34" t="s">
        <v>15</v>
      </c>
    </row>
    <row r="35" spans="1:7" x14ac:dyDescent="0.25">
      <c r="A35">
        <v>7316</v>
      </c>
      <c r="B35" t="s">
        <v>39</v>
      </c>
      <c r="C35" t="s">
        <v>195</v>
      </c>
      <c r="D35" t="s">
        <v>92</v>
      </c>
      <c r="E35" t="s">
        <v>209</v>
      </c>
      <c r="F35" t="s">
        <v>195</v>
      </c>
      <c r="G35" t="s">
        <v>92</v>
      </c>
    </row>
    <row r="36" spans="1:7" x14ac:dyDescent="0.25">
      <c r="A36">
        <v>17875</v>
      </c>
      <c r="B36" t="s">
        <v>40</v>
      </c>
      <c r="C36" t="s">
        <v>191</v>
      </c>
      <c r="D36" t="s">
        <v>163</v>
      </c>
      <c r="E36" t="s">
        <v>208</v>
      </c>
      <c r="F36" t="s">
        <v>191</v>
      </c>
      <c r="G36" t="s">
        <v>163</v>
      </c>
    </row>
    <row r="37" spans="1:7" x14ac:dyDescent="0.25">
      <c r="A37">
        <v>11688</v>
      </c>
      <c r="B37" t="s">
        <v>41</v>
      </c>
      <c r="C37" t="s">
        <v>195</v>
      </c>
      <c r="D37" t="s">
        <v>92</v>
      </c>
      <c r="E37" t="s">
        <v>209</v>
      </c>
      <c r="F37" t="s">
        <v>195</v>
      </c>
      <c r="G37" t="s">
        <v>92</v>
      </c>
    </row>
    <row r="38" spans="1:7" x14ac:dyDescent="0.25">
      <c r="A38">
        <v>4324</v>
      </c>
      <c r="B38" t="s">
        <v>42</v>
      </c>
      <c r="C38" t="s">
        <v>191</v>
      </c>
      <c r="D38" t="s">
        <v>191</v>
      </c>
      <c r="E38" t="s">
        <v>210</v>
      </c>
      <c r="F38" t="s">
        <v>191</v>
      </c>
      <c r="G38" t="s">
        <v>191</v>
      </c>
    </row>
    <row r="39" spans="1:7" x14ac:dyDescent="0.25">
      <c r="A39">
        <v>4359</v>
      </c>
      <c r="B39" t="s">
        <v>43</v>
      </c>
      <c r="C39" t="s">
        <v>191</v>
      </c>
      <c r="D39" t="s">
        <v>196</v>
      </c>
      <c r="E39" t="s">
        <v>208</v>
      </c>
      <c r="F39" t="s">
        <v>191</v>
      </c>
      <c r="G39" t="s">
        <v>14</v>
      </c>
    </row>
    <row r="40" spans="1:7" x14ac:dyDescent="0.25">
      <c r="A40">
        <v>10095</v>
      </c>
      <c r="B40" t="s">
        <v>44</v>
      </c>
      <c r="C40" t="s">
        <v>195</v>
      </c>
      <c r="D40" t="s">
        <v>92</v>
      </c>
      <c r="E40" t="s">
        <v>209</v>
      </c>
      <c r="F40" t="s">
        <v>195</v>
      </c>
      <c r="G40" t="s">
        <v>92</v>
      </c>
    </row>
    <row r="41" spans="1:7" x14ac:dyDescent="0.25">
      <c r="A41">
        <v>4367</v>
      </c>
      <c r="B41" t="s">
        <v>45</v>
      </c>
      <c r="C41" t="s">
        <v>191</v>
      </c>
      <c r="D41" t="s">
        <v>163</v>
      </c>
      <c r="E41" t="s">
        <v>208</v>
      </c>
      <c r="F41" t="s">
        <v>191</v>
      </c>
      <c r="G41" t="s">
        <v>163</v>
      </c>
    </row>
    <row r="42" spans="1:7" x14ac:dyDescent="0.25">
      <c r="A42">
        <v>4378</v>
      </c>
      <c r="B42" t="s">
        <v>46</v>
      </c>
      <c r="C42" t="s">
        <v>195</v>
      </c>
      <c r="D42" t="s">
        <v>110</v>
      </c>
      <c r="E42" t="s">
        <v>208</v>
      </c>
      <c r="F42" t="s">
        <v>195</v>
      </c>
      <c r="G42" t="s">
        <v>110</v>
      </c>
    </row>
    <row r="43" spans="1:7" x14ac:dyDescent="0.25">
      <c r="A43">
        <v>4370</v>
      </c>
      <c r="B43" t="s">
        <v>47</v>
      </c>
      <c r="C43" t="s">
        <v>201</v>
      </c>
      <c r="D43" t="s">
        <v>199</v>
      </c>
      <c r="E43" t="s">
        <v>212</v>
      </c>
      <c r="F43" t="s">
        <v>195</v>
      </c>
      <c r="G43" t="s">
        <v>195</v>
      </c>
    </row>
    <row r="44" spans="1:7" x14ac:dyDescent="0.25">
      <c r="A44">
        <v>4382</v>
      </c>
      <c r="B44" t="s">
        <v>48</v>
      </c>
      <c r="C44" t="s">
        <v>195</v>
      </c>
      <c r="D44" t="s">
        <v>12</v>
      </c>
      <c r="E44" t="s">
        <v>208</v>
      </c>
      <c r="F44" t="s">
        <v>195</v>
      </c>
      <c r="G44" t="s">
        <v>12</v>
      </c>
    </row>
    <row r="45" spans="1:7" x14ac:dyDescent="0.25">
      <c r="A45">
        <v>4379</v>
      </c>
      <c r="B45" t="s">
        <v>49</v>
      </c>
      <c r="C45" t="s">
        <v>195</v>
      </c>
      <c r="D45" t="s">
        <v>13</v>
      </c>
      <c r="E45" t="s">
        <v>208</v>
      </c>
      <c r="F45" t="s">
        <v>195</v>
      </c>
      <c r="G45" t="s">
        <v>13</v>
      </c>
    </row>
    <row r="46" spans="1:7" x14ac:dyDescent="0.25">
      <c r="A46">
        <v>4375</v>
      </c>
      <c r="B46" t="s">
        <v>50</v>
      </c>
      <c r="C46" t="s">
        <v>195</v>
      </c>
      <c r="D46" t="s">
        <v>195</v>
      </c>
      <c r="E46" t="s">
        <v>209</v>
      </c>
      <c r="F46" t="s">
        <v>195</v>
      </c>
      <c r="G46" t="s">
        <v>195</v>
      </c>
    </row>
    <row r="47" spans="1:7" x14ac:dyDescent="0.25">
      <c r="A47">
        <v>4415</v>
      </c>
      <c r="B47" t="s">
        <v>51</v>
      </c>
      <c r="C47" t="s">
        <v>195</v>
      </c>
      <c r="D47" t="s">
        <v>92</v>
      </c>
      <c r="E47" t="s">
        <v>209</v>
      </c>
      <c r="F47" t="s">
        <v>195</v>
      </c>
      <c r="G47" t="s">
        <v>92</v>
      </c>
    </row>
    <row r="48" spans="1:7" x14ac:dyDescent="0.25">
      <c r="A48">
        <v>4425</v>
      </c>
      <c r="B48" t="s">
        <v>52</v>
      </c>
      <c r="C48" t="s">
        <v>195</v>
      </c>
      <c r="D48" t="s">
        <v>111</v>
      </c>
      <c r="E48" t="s">
        <v>209</v>
      </c>
      <c r="F48" t="s">
        <v>195</v>
      </c>
      <c r="G48" t="s">
        <v>111</v>
      </c>
    </row>
    <row r="49" spans="1:7" x14ac:dyDescent="0.25">
      <c r="A49">
        <v>4416</v>
      </c>
      <c r="B49" t="s">
        <v>53</v>
      </c>
      <c r="C49" t="s">
        <v>195</v>
      </c>
      <c r="D49" t="s">
        <v>92</v>
      </c>
      <c r="E49" t="s">
        <v>209</v>
      </c>
      <c r="F49" t="s">
        <v>195</v>
      </c>
      <c r="G49" t="s">
        <v>92</v>
      </c>
    </row>
    <row r="50" spans="1:7" x14ac:dyDescent="0.25">
      <c r="A50">
        <v>4424</v>
      </c>
      <c r="B50" t="s">
        <v>54</v>
      </c>
      <c r="C50" t="s">
        <v>195</v>
      </c>
      <c r="D50" t="s">
        <v>111</v>
      </c>
      <c r="E50" t="s">
        <v>208</v>
      </c>
      <c r="F50" t="s">
        <v>195</v>
      </c>
      <c r="G50" t="s">
        <v>111</v>
      </c>
    </row>
    <row r="51" spans="1:7" x14ac:dyDescent="0.25">
      <c r="A51">
        <v>4381</v>
      </c>
      <c r="B51" t="s">
        <v>55</v>
      </c>
      <c r="C51" t="s">
        <v>195</v>
      </c>
      <c r="D51" t="s">
        <v>12</v>
      </c>
      <c r="E51" t="s">
        <v>209</v>
      </c>
      <c r="F51" t="s">
        <v>195</v>
      </c>
      <c r="G51" t="s">
        <v>12</v>
      </c>
    </row>
    <row r="52" spans="1:7" x14ac:dyDescent="0.25">
      <c r="A52">
        <v>4429</v>
      </c>
      <c r="B52" t="s">
        <v>56</v>
      </c>
      <c r="C52" t="s">
        <v>195</v>
      </c>
      <c r="D52" t="s">
        <v>111</v>
      </c>
      <c r="E52" t="s">
        <v>210</v>
      </c>
      <c r="F52" t="s">
        <v>195</v>
      </c>
      <c r="G52" t="s">
        <v>111</v>
      </c>
    </row>
    <row r="53" spans="1:7" x14ac:dyDescent="0.25">
      <c r="A53">
        <v>4428</v>
      </c>
      <c r="B53" t="s">
        <v>57</v>
      </c>
      <c r="C53" t="s">
        <v>195</v>
      </c>
      <c r="D53" t="s">
        <v>111</v>
      </c>
      <c r="E53" t="s">
        <v>208</v>
      </c>
      <c r="F53" t="s">
        <v>195</v>
      </c>
      <c r="G53" t="s">
        <v>111</v>
      </c>
    </row>
    <row r="54" spans="1:7" x14ac:dyDescent="0.25">
      <c r="A54">
        <v>4431</v>
      </c>
      <c r="B54" t="s">
        <v>58</v>
      </c>
      <c r="C54" t="s">
        <v>195</v>
      </c>
      <c r="D54" t="s">
        <v>111</v>
      </c>
      <c r="E54" t="s">
        <v>209</v>
      </c>
      <c r="F54" t="s">
        <v>195</v>
      </c>
      <c r="G54" t="s">
        <v>111</v>
      </c>
    </row>
    <row r="55" spans="1:7" x14ac:dyDescent="0.25">
      <c r="A55">
        <v>4427</v>
      </c>
      <c r="B55" t="s">
        <v>59</v>
      </c>
      <c r="C55" t="s">
        <v>195</v>
      </c>
      <c r="D55" t="s">
        <v>111</v>
      </c>
      <c r="E55" t="s">
        <v>209</v>
      </c>
      <c r="F55" t="s">
        <v>195</v>
      </c>
      <c r="G55" t="s">
        <v>111</v>
      </c>
    </row>
    <row r="56" spans="1:7" x14ac:dyDescent="0.25">
      <c r="A56">
        <v>4430</v>
      </c>
      <c r="B56" t="s">
        <v>60</v>
      </c>
      <c r="C56" t="s">
        <v>195</v>
      </c>
      <c r="D56" t="s">
        <v>111</v>
      </c>
      <c r="E56" t="s">
        <v>209</v>
      </c>
      <c r="F56" t="s">
        <v>195</v>
      </c>
      <c r="G56" t="s">
        <v>111</v>
      </c>
    </row>
    <row r="57" spans="1:7" x14ac:dyDescent="0.25">
      <c r="A57">
        <v>4404</v>
      </c>
      <c r="B57" t="s">
        <v>61</v>
      </c>
      <c r="C57" t="s">
        <v>195</v>
      </c>
      <c r="D57" t="s">
        <v>122</v>
      </c>
      <c r="E57" t="s">
        <v>208</v>
      </c>
      <c r="F57" t="s">
        <v>195</v>
      </c>
      <c r="G57" t="s">
        <v>122</v>
      </c>
    </row>
    <row r="58" spans="1:7" x14ac:dyDescent="0.25">
      <c r="A58">
        <v>7222</v>
      </c>
      <c r="B58" t="s">
        <v>62</v>
      </c>
      <c r="C58" t="s">
        <v>195</v>
      </c>
      <c r="D58" t="s">
        <v>111</v>
      </c>
      <c r="E58" t="s">
        <v>209</v>
      </c>
      <c r="F58" t="s">
        <v>195</v>
      </c>
      <c r="G58" t="s">
        <v>111</v>
      </c>
    </row>
    <row r="59" spans="1:7" x14ac:dyDescent="0.25">
      <c r="A59">
        <v>4321</v>
      </c>
      <c r="B59" t="s">
        <v>63</v>
      </c>
      <c r="C59" t="s">
        <v>191</v>
      </c>
      <c r="D59" t="s">
        <v>191</v>
      </c>
      <c r="E59" t="s">
        <v>210</v>
      </c>
      <c r="F59" t="s">
        <v>191</v>
      </c>
      <c r="G59" t="s">
        <v>191</v>
      </c>
    </row>
    <row r="60" spans="1:7" x14ac:dyDescent="0.25">
      <c r="A60">
        <v>4421</v>
      </c>
      <c r="B60" t="s">
        <v>64</v>
      </c>
      <c r="C60" t="s">
        <v>195</v>
      </c>
      <c r="D60" t="s">
        <v>111</v>
      </c>
      <c r="E60" t="s">
        <v>208</v>
      </c>
      <c r="F60" t="s">
        <v>195</v>
      </c>
      <c r="G60" t="s">
        <v>111</v>
      </c>
    </row>
    <row r="61" spans="1:7" x14ac:dyDescent="0.25">
      <c r="A61">
        <v>4418</v>
      </c>
      <c r="B61" t="s">
        <v>65</v>
      </c>
      <c r="C61" t="s">
        <v>195</v>
      </c>
      <c r="D61" t="s">
        <v>69</v>
      </c>
      <c r="E61" t="s">
        <v>208</v>
      </c>
      <c r="F61" t="s">
        <v>195</v>
      </c>
      <c r="G61" t="s">
        <v>69</v>
      </c>
    </row>
    <row r="62" spans="1:7" x14ac:dyDescent="0.25">
      <c r="A62">
        <v>7022</v>
      </c>
      <c r="B62" t="s">
        <v>66</v>
      </c>
      <c r="C62" t="s">
        <v>197</v>
      </c>
      <c r="D62" t="s">
        <v>178</v>
      </c>
      <c r="E62" t="s">
        <v>208</v>
      </c>
      <c r="F62" t="s">
        <v>202</v>
      </c>
      <c r="G62" t="s">
        <v>178</v>
      </c>
    </row>
    <row r="63" spans="1:7" x14ac:dyDescent="0.25">
      <c r="A63">
        <v>4411</v>
      </c>
      <c r="B63" t="s">
        <v>67</v>
      </c>
      <c r="C63" t="s">
        <v>195</v>
      </c>
      <c r="D63" t="s">
        <v>92</v>
      </c>
      <c r="E63" t="s">
        <v>208</v>
      </c>
      <c r="F63" t="s">
        <v>195</v>
      </c>
      <c r="G63" t="s">
        <v>92</v>
      </c>
    </row>
    <row r="64" spans="1:7" x14ac:dyDescent="0.25">
      <c r="A64">
        <v>4387</v>
      </c>
      <c r="B64" t="s">
        <v>68</v>
      </c>
      <c r="C64" t="s">
        <v>195</v>
      </c>
      <c r="D64" t="s">
        <v>69</v>
      </c>
      <c r="E64" t="s">
        <v>208</v>
      </c>
      <c r="F64" t="s">
        <v>195</v>
      </c>
      <c r="G64" t="s">
        <v>69</v>
      </c>
    </row>
    <row r="65" spans="1:7" x14ac:dyDescent="0.25">
      <c r="A65">
        <v>4386</v>
      </c>
      <c r="B65" t="s">
        <v>69</v>
      </c>
      <c r="C65" t="s">
        <v>195</v>
      </c>
      <c r="D65" t="s">
        <v>69</v>
      </c>
      <c r="E65" t="s">
        <v>210</v>
      </c>
      <c r="F65" t="s">
        <v>195</v>
      </c>
      <c r="G65" t="s">
        <v>69</v>
      </c>
    </row>
    <row r="66" spans="1:7" x14ac:dyDescent="0.25">
      <c r="A66">
        <v>4453</v>
      </c>
      <c r="B66" t="s">
        <v>70</v>
      </c>
      <c r="C66" t="s">
        <v>197</v>
      </c>
      <c r="D66" t="s">
        <v>202</v>
      </c>
      <c r="E66" t="s">
        <v>209</v>
      </c>
      <c r="F66" t="s">
        <v>202</v>
      </c>
      <c r="G66" t="s">
        <v>222</v>
      </c>
    </row>
    <row r="67" spans="1:7" x14ac:dyDescent="0.25">
      <c r="A67">
        <v>4392</v>
      </c>
      <c r="B67" t="s">
        <v>71</v>
      </c>
      <c r="C67" t="s">
        <v>195</v>
      </c>
      <c r="D67" t="s">
        <v>36</v>
      </c>
      <c r="E67" t="s">
        <v>208</v>
      </c>
      <c r="F67" t="s">
        <v>195</v>
      </c>
      <c r="G67" t="s">
        <v>36</v>
      </c>
    </row>
    <row r="68" spans="1:7" x14ac:dyDescent="0.25">
      <c r="A68">
        <v>4397</v>
      </c>
      <c r="B68" t="s">
        <v>72</v>
      </c>
      <c r="C68" t="s">
        <v>195</v>
      </c>
      <c r="D68" t="s">
        <v>72</v>
      </c>
      <c r="E68" t="s">
        <v>210</v>
      </c>
      <c r="F68" t="s">
        <v>202</v>
      </c>
      <c r="G68" t="s">
        <v>219</v>
      </c>
    </row>
    <row r="69" spans="1:7" x14ac:dyDescent="0.25">
      <c r="A69">
        <v>4394</v>
      </c>
      <c r="B69" t="s">
        <v>73</v>
      </c>
      <c r="C69" t="s">
        <v>195</v>
      </c>
      <c r="D69" t="s">
        <v>36</v>
      </c>
      <c r="E69" t="s">
        <v>209</v>
      </c>
      <c r="F69" t="s">
        <v>195</v>
      </c>
      <c r="G69" t="s">
        <v>36</v>
      </c>
    </row>
    <row r="70" spans="1:7" x14ac:dyDescent="0.25">
      <c r="A70">
        <v>4393</v>
      </c>
      <c r="B70" t="s">
        <v>74</v>
      </c>
      <c r="C70" t="s">
        <v>195</v>
      </c>
      <c r="D70" t="s">
        <v>36</v>
      </c>
      <c r="E70" t="s">
        <v>208</v>
      </c>
      <c r="F70" t="s">
        <v>195</v>
      </c>
      <c r="G70" t="s">
        <v>36</v>
      </c>
    </row>
    <row r="71" spans="1:7" x14ac:dyDescent="0.25">
      <c r="A71">
        <v>4391</v>
      </c>
      <c r="B71" t="s">
        <v>75</v>
      </c>
      <c r="C71" t="s">
        <v>195</v>
      </c>
      <c r="D71" t="s">
        <v>36</v>
      </c>
      <c r="E71" t="s">
        <v>209</v>
      </c>
      <c r="F71" t="s">
        <v>195</v>
      </c>
      <c r="G71" t="s">
        <v>36</v>
      </c>
    </row>
    <row r="72" spans="1:7" x14ac:dyDescent="0.25">
      <c r="A72">
        <v>4398</v>
      </c>
      <c r="B72" t="s">
        <v>76</v>
      </c>
      <c r="C72" t="s">
        <v>195</v>
      </c>
      <c r="D72" t="s">
        <v>72</v>
      </c>
      <c r="E72" t="s">
        <v>208</v>
      </c>
      <c r="F72" t="s">
        <v>202</v>
      </c>
      <c r="G72" t="s">
        <v>219</v>
      </c>
    </row>
    <row r="73" spans="1:7" x14ac:dyDescent="0.25">
      <c r="A73">
        <v>4399</v>
      </c>
      <c r="B73" t="s">
        <v>77</v>
      </c>
      <c r="C73" t="s">
        <v>195</v>
      </c>
      <c r="D73" t="s">
        <v>72</v>
      </c>
      <c r="E73" t="s">
        <v>208</v>
      </c>
      <c r="F73" t="s">
        <v>202</v>
      </c>
      <c r="G73" t="s">
        <v>219</v>
      </c>
    </row>
    <row r="74" spans="1:7" x14ac:dyDescent="0.25">
      <c r="A74">
        <v>4422</v>
      </c>
      <c r="B74" t="s">
        <v>78</v>
      </c>
      <c r="C74" t="s">
        <v>195</v>
      </c>
      <c r="D74" t="s">
        <v>111</v>
      </c>
      <c r="E74" t="s">
        <v>208</v>
      </c>
      <c r="F74" t="s">
        <v>195</v>
      </c>
      <c r="G74" t="s">
        <v>111</v>
      </c>
    </row>
    <row r="75" spans="1:7" x14ac:dyDescent="0.25">
      <c r="A75">
        <v>4423</v>
      </c>
      <c r="B75" t="s">
        <v>79</v>
      </c>
      <c r="C75" t="s">
        <v>195</v>
      </c>
      <c r="D75" t="s">
        <v>111</v>
      </c>
      <c r="E75" t="s">
        <v>208</v>
      </c>
      <c r="F75" t="s">
        <v>195</v>
      </c>
      <c r="G75" t="s">
        <v>111</v>
      </c>
    </row>
    <row r="76" spans="1:7" x14ac:dyDescent="0.25">
      <c r="A76">
        <v>4426</v>
      </c>
      <c r="B76" t="s">
        <v>80</v>
      </c>
      <c r="C76" t="s">
        <v>195</v>
      </c>
      <c r="D76" t="s">
        <v>111</v>
      </c>
      <c r="E76" t="s">
        <v>208</v>
      </c>
      <c r="F76" t="s">
        <v>195</v>
      </c>
      <c r="G76" t="s">
        <v>111</v>
      </c>
    </row>
    <row r="77" spans="1:7" x14ac:dyDescent="0.25">
      <c r="A77">
        <v>7020</v>
      </c>
      <c r="B77" t="s">
        <v>81</v>
      </c>
      <c r="C77" t="s">
        <v>195</v>
      </c>
      <c r="D77" t="s">
        <v>72</v>
      </c>
      <c r="E77" t="s">
        <v>208</v>
      </c>
      <c r="F77" t="s">
        <v>202</v>
      </c>
      <c r="G77" t="s">
        <v>219</v>
      </c>
    </row>
    <row r="78" spans="1:7" x14ac:dyDescent="0.25">
      <c r="A78">
        <v>4448</v>
      </c>
      <c r="B78" t="s">
        <v>82</v>
      </c>
      <c r="C78" t="s">
        <v>197</v>
      </c>
      <c r="D78" t="s">
        <v>178</v>
      </c>
      <c r="E78" t="s">
        <v>208</v>
      </c>
      <c r="F78" t="s">
        <v>202</v>
      </c>
      <c r="G78" t="s">
        <v>178</v>
      </c>
    </row>
    <row r="79" spans="1:7" x14ac:dyDescent="0.25">
      <c r="A79">
        <v>4451</v>
      </c>
      <c r="B79" t="s">
        <v>83</v>
      </c>
      <c r="C79" t="s">
        <v>197</v>
      </c>
      <c r="D79" t="s">
        <v>178</v>
      </c>
      <c r="E79" t="s">
        <v>208</v>
      </c>
      <c r="F79" t="s">
        <v>202</v>
      </c>
      <c r="G79" t="s">
        <v>178</v>
      </c>
    </row>
    <row r="80" spans="1:7" x14ac:dyDescent="0.25">
      <c r="A80">
        <v>31449</v>
      </c>
      <c r="B80" t="s">
        <v>84</v>
      </c>
      <c r="C80" t="s">
        <v>191</v>
      </c>
      <c r="D80" t="s">
        <v>114</v>
      </c>
      <c r="E80" t="s">
        <v>208</v>
      </c>
      <c r="F80" t="s">
        <v>191</v>
      </c>
      <c r="G80" t="s">
        <v>84</v>
      </c>
    </row>
    <row r="81" spans="1:7" x14ac:dyDescent="0.25">
      <c r="A81">
        <v>4449</v>
      </c>
      <c r="B81" t="s">
        <v>85</v>
      </c>
      <c r="C81" t="s">
        <v>197</v>
      </c>
      <c r="D81" t="s">
        <v>178</v>
      </c>
      <c r="E81" t="s">
        <v>208</v>
      </c>
      <c r="F81" t="s">
        <v>202</v>
      </c>
      <c r="G81" t="s">
        <v>178</v>
      </c>
    </row>
    <row r="82" spans="1:7" x14ac:dyDescent="0.25">
      <c r="A82">
        <v>4450</v>
      </c>
      <c r="B82" t="s">
        <v>86</v>
      </c>
      <c r="C82" t="s">
        <v>197</v>
      </c>
      <c r="D82" t="s">
        <v>178</v>
      </c>
      <c r="E82" t="s">
        <v>208</v>
      </c>
      <c r="F82" t="s">
        <v>202</v>
      </c>
      <c r="G82" t="s">
        <v>178</v>
      </c>
    </row>
    <row r="83" spans="1:7" x14ac:dyDescent="0.25">
      <c r="A83">
        <v>4357</v>
      </c>
      <c r="B83" t="s">
        <v>87</v>
      </c>
      <c r="C83" t="s">
        <v>191</v>
      </c>
      <c r="D83" t="s">
        <v>192</v>
      </c>
      <c r="E83" t="s">
        <v>208</v>
      </c>
      <c r="F83" t="s">
        <v>191</v>
      </c>
      <c r="G83" t="s">
        <v>218</v>
      </c>
    </row>
    <row r="84" spans="1:7" x14ac:dyDescent="0.25">
      <c r="A84">
        <v>4433</v>
      </c>
      <c r="B84" t="s">
        <v>88</v>
      </c>
      <c r="C84" t="s">
        <v>195</v>
      </c>
      <c r="D84" t="s">
        <v>111</v>
      </c>
      <c r="E84" t="s">
        <v>209</v>
      </c>
      <c r="F84" t="s">
        <v>195</v>
      </c>
      <c r="G84" t="s">
        <v>111</v>
      </c>
    </row>
    <row r="85" spans="1:7" x14ac:dyDescent="0.25">
      <c r="A85">
        <v>4383</v>
      </c>
      <c r="B85" t="s">
        <v>89</v>
      </c>
      <c r="C85" t="s">
        <v>195</v>
      </c>
      <c r="D85" t="s">
        <v>12</v>
      </c>
      <c r="E85" t="s">
        <v>209</v>
      </c>
      <c r="F85" t="s">
        <v>195</v>
      </c>
      <c r="G85" t="s">
        <v>12</v>
      </c>
    </row>
    <row r="86" spans="1:7" x14ac:dyDescent="0.25">
      <c r="A86">
        <v>4405</v>
      </c>
      <c r="B86" t="s">
        <v>90</v>
      </c>
      <c r="C86" t="s">
        <v>195</v>
      </c>
      <c r="D86" t="s">
        <v>122</v>
      </c>
      <c r="E86" t="s">
        <v>209</v>
      </c>
      <c r="F86" t="s">
        <v>195</v>
      </c>
      <c r="G86" t="s">
        <v>122</v>
      </c>
    </row>
    <row r="87" spans="1:7" x14ac:dyDescent="0.25">
      <c r="A87">
        <v>4406</v>
      </c>
      <c r="B87" t="s">
        <v>91</v>
      </c>
      <c r="C87" t="s">
        <v>195</v>
      </c>
      <c r="D87" t="s">
        <v>122</v>
      </c>
      <c r="E87" t="s">
        <v>208</v>
      </c>
      <c r="F87" t="s">
        <v>195</v>
      </c>
      <c r="G87" t="s">
        <v>122</v>
      </c>
    </row>
    <row r="88" spans="1:7" x14ac:dyDescent="0.25">
      <c r="A88">
        <v>4407</v>
      </c>
      <c r="B88" t="s">
        <v>92</v>
      </c>
      <c r="C88" t="s">
        <v>195</v>
      </c>
      <c r="D88" t="s">
        <v>92</v>
      </c>
      <c r="E88" t="s">
        <v>210</v>
      </c>
      <c r="F88" t="s">
        <v>195</v>
      </c>
      <c r="G88" t="s">
        <v>92</v>
      </c>
    </row>
    <row r="89" spans="1:7" x14ac:dyDescent="0.25">
      <c r="A89">
        <v>4434</v>
      </c>
      <c r="B89" t="s">
        <v>93</v>
      </c>
      <c r="C89" t="s">
        <v>195</v>
      </c>
      <c r="D89" t="s">
        <v>111</v>
      </c>
      <c r="E89" t="s">
        <v>209</v>
      </c>
      <c r="F89" t="s">
        <v>195</v>
      </c>
      <c r="G89" t="s">
        <v>111</v>
      </c>
    </row>
    <row r="90" spans="1:7" x14ac:dyDescent="0.25">
      <c r="A90">
        <v>4435</v>
      </c>
      <c r="B90" t="s">
        <v>94</v>
      </c>
      <c r="C90" t="s">
        <v>195</v>
      </c>
      <c r="D90" t="s">
        <v>111</v>
      </c>
      <c r="E90" t="s">
        <v>209</v>
      </c>
      <c r="F90" t="s">
        <v>195</v>
      </c>
      <c r="G90" t="s">
        <v>111</v>
      </c>
    </row>
    <row r="91" spans="1:7" x14ac:dyDescent="0.25">
      <c r="A91">
        <v>4438</v>
      </c>
      <c r="B91" t="s">
        <v>95</v>
      </c>
      <c r="C91" t="s">
        <v>195</v>
      </c>
      <c r="D91" t="s">
        <v>111</v>
      </c>
      <c r="E91" t="s">
        <v>208</v>
      </c>
      <c r="F91" t="s">
        <v>195</v>
      </c>
      <c r="G91" t="s">
        <v>111</v>
      </c>
    </row>
    <row r="92" spans="1:7" x14ac:dyDescent="0.25">
      <c r="A92">
        <v>4447</v>
      </c>
      <c r="B92" t="s">
        <v>96</v>
      </c>
      <c r="C92" t="s">
        <v>197</v>
      </c>
      <c r="D92" t="s">
        <v>178</v>
      </c>
      <c r="E92" t="s">
        <v>208</v>
      </c>
      <c r="F92" t="s">
        <v>202</v>
      </c>
      <c r="G92" t="s">
        <v>178</v>
      </c>
    </row>
    <row r="93" spans="1:7" x14ac:dyDescent="0.25">
      <c r="A93">
        <v>4385</v>
      </c>
      <c r="B93" t="s">
        <v>97</v>
      </c>
      <c r="C93" t="s">
        <v>195</v>
      </c>
      <c r="D93" t="s">
        <v>110</v>
      </c>
      <c r="E93" t="s">
        <v>209</v>
      </c>
      <c r="F93" t="s">
        <v>195</v>
      </c>
      <c r="G93" t="s">
        <v>135</v>
      </c>
    </row>
    <row r="94" spans="1:7" x14ac:dyDescent="0.25">
      <c r="A94">
        <v>4390</v>
      </c>
      <c r="B94" t="s">
        <v>98</v>
      </c>
      <c r="C94" t="s">
        <v>195</v>
      </c>
      <c r="D94" t="s">
        <v>36</v>
      </c>
      <c r="E94" t="s">
        <v>209</v>
      </c>
      <c r="F94" t="s">
        <v>195</v>
      </c>
      <c r="G94" t="s">
        <v>36</v>
      </c>
    </row>
    <row r="95" spans="1:7" x14ac:dyDescent="0.25">
      <c r="A95">
        <v>4396</v>
      </c>
      <c r="B95" t="s">
        <v>99</v>
      </c>
      <c r="C95" t="s">
        <v>195</v>
      </c>
      <c r="D95" t="s">
        <v>122</v>
      </c>
      <c r="E95" t="s">
        <v>208</v>
      </c>
      <c r="F95" t="s">
        <v>195</v>
      </c>
      <c r="G95" t="s">
        <v>99</v>
      </c>
    </row>
    <row r="96" spans="1:7" x14ac:dyDescent="0.25">
      <c r="A96">
        <v>11875</v>
      </c>
      <c r="B96" t="s">
        <v>100</v>
      </c>
      <c r="C96" t="s">
        <v>201</v>
      </c>
      <c r="D96" t="s">
        <v>199</v>
      </c>
      <c r="E96" t="s">
        <v>211</v>
      </c>
      <c r="F96" t="s">
        <v>191</v>
      </c>
      <c r="G96" t="s">
        <v>191</v>
      </c>
    </row>
    <row r="97" spans="1:7" x14ac:dyDescent="0.25">
      <c r="A97">
        <v>4368</v>
      </c>
      <c r="B97" t="s">
        <v>101</v>
      </c>
      <c r="C97" t="s">
        <v>191</v>
      </c>
      <c r="D97" t="s">
        <v>163</v>
      </c>
      <c r="E97" t="s">
        <v>209</v>
      </c>
      <c r="F97" t="s">
        <v>191</v>
      </c>
      <c r="G97" t="s">
        <v>163</v>
      </c>
    </row>
    <row r="98" spans="1:7" x14ac:dyDescent="0.25">
      <c r="A98">
        <v>6953</v>
      </c>
      <c r="B98" t="s">
        <v>102</v>
      </c>
      <c r="C98" t="s">
        <v>195</v>
      </c>
      <c r="D98" t="s">
        <v>122</v>
      </c>
      <c r="E98" t="s">
        <v>209</v>
      </c>
      <c r="F98" t="s">
        <v>195</v>
      </c>
      <c r="G98" t="s">
        <v>122</v>
      </c>
    </row>
    <row r="99" spans="1:7" x14ac:dyDescent="0.25">
      <c r="A99">
        <v>4358</v>
      </c>
      <c r="B99" t="s">
        <v>103</v>
      </c>
      <c r="C99" t="s">
        <v>191</v>
      </c>
      <c r="D99" t="s">
        <v>192</v>
      </c>
      <c r="E99" t="s">
        <v>208</v>
      </c>
      <c r="F99" t="s">
        <v>191</v>
      </c>
      <c r="G99" t="s">
        <v>108</v>
      </c>
    </row>
    <row r="100" spans="1:7" x14ac:dyDescent="0.25">
      <c r="A100">
        <v>4335</v>
      </c>
      <c r="B100" t="s">
        <v>104</v>
      </c>
      <c r="C100" t="s">
        <v>191</v>
      </c>
      <c r="D100" t="s">
        <v>33</v>
      </c>
      <c r="E100" t="s">
        <v>208</v>
      </c>
      <c r="F100" t="s">
        <v>191</v>
      </c>
      <c r="G100" t="s">
        <v>33</v>
      </c>
    </row>
    <row r="101" spans="1:7" x14ac:dyDescent="0.25">
      <c r="A101">
        <v>4344</v>
      </c>
      <c r="B101" t="s">
        <v>105</v>
      </c>
      <c r="C101" t="s">
        <v>191</v>
      </c>
      <c r="D101" t="s">
        <v>196</v>
      </c>
      <c r="E101" t="s">
        <v>209</v>
      </c>
      <c r="F101" t="s">
        <v>191</v>
      </c>
      <c r="G101" t="s">
        <v>32</v>
      </c>
    </row>
    <row r="102" spans="1:7" x14ac:dyDescent="0.25">
      <c r="A102">
        <v>6681</v>
      </c>
      <c r="B102" t="s">
        <v>106</v>
      </c>
      <c r="C102" t="s">
        <v>195</v>
      </c>
      <c r="D102" t="s">
        <v>69</v>
      </c>
      <c r="E102" t="s">
        <v>208</v>
      </c>
      <c r="F102" t="s">
        <v>195</v>
      </c>
      <c r="G102" t="s">
        <v>69</v>
      </c>
    </row>
    <row r="103" spans="1:7" x14ac:dyDescent="0.25">
      <c r="A103">
        <v>4445</v>
      </c>
      <c r="B103" t="s">
        <v>107</v>
      </c>
      <c r="C103" t="s">
        <v>197</v>
      </c>
      <c r="D103" t="s">
        <v>178</v>
      </c>
      <c r="E103" t="s">
        <v>208</v>
      </c>
      <c r="F103" t="s">
        <v>202</v>
      </c>
      <c r="G103" t="s">
        <v>178</v>
      </c>
    </row>
    <row r="104" spans="1:7" x14ac:dyDescent="0.25">
      <c r="A104">
        <v>6722</v>
      </c>
      <c r="B104" t="s">
        <v>108</v>
      </c>
      <c r="C104" t="s">
        <v>191</v>
      </c>
      <c r="D104" t="s">
        <v>192</v>
      </c>
      <c r="E104" t="s">
        <v>210</v>
      </c>
      <c r="F104" t="s">
        <v>191</v>
      </c>
      <c r="G104" t="s">
        <v>108</v>
      </c>
    </row>
    <row r="105" spans="1:7" x14ac:dyDescent="0.25">
      <c r="A105">
        <v>4325</v>
      </c>
      <c r="B105" t="s">
        <v>109</v>
      </c>
      <c r="C105" t="s">
        <v>191</v>
      </c>
      <c r="D105" t="s">
        <v>194</v>
      </c>
      <c r="E105" t="s">
        <v>210</v>
      </c>
      <c r="F105" t="s">
        <v>191</v>
      </c>
      <c r="G105" t="s">
        <v>194</v>
      </c>
    </row>
    <row r="106" spans="1:7" x14ac:dyDescent="0.25">
      <c r="A106">
        <v>4376</v>
      </c>
      <c r="B106" t="s">
        <v>110</v>
      </c>
      <c r="C106" t="s">
        <v>195</v>
      </c>
      <c r="D106" t="s">
        <v>110</v>
      </c>
      <c r="E106" t="s">
        <v>210</v>
      </c>
      <c r="F106" t="s">
        <v>195</v>
      </c>
      <c r="G106" t="s">
        <v>110</v>
      </c>
    </row>
    <row r="107" spans="1:7" x14ac:dyDescent="0.25">
      <c r="A107">
        <v>4420</v>
      </c>
      <c r="B107" t="s">
        <v>111</v>
      </c>
      <c r="C107" t="s">
        <v>195</v>
      </c>
      <c r="D107" t="s">
        <v>111</v>
      </c>
      <c r="E107" t="s">
        <v>210</v>
      </c>
      <c r="F107" t="s">
        <v>195</v>
      </c>
      <c r="G107" t="s">
        <v>111</v>
      </c>
    </row>
    <row r="108" spans="1:7" x14ac:dyDescent="0.25">
      <c r="A108">
        <v>4349</v>
      </c>
      <c r="B108" t="s">
        <v>112</v>
      </c>
      <c r="C108" t="s">
        <v>191</v>
      </c>
      <c r="D108" t="s">
        <v>193</v>
      </c>
      <c r="E108" t="s">
        <v>210</v>
      </c>
      <c r="F108" t="s">
        <v>191</v>
      </c>
      <c r="G108" t="s">
        <v>112</v>
      </c>
    </row>
    <row r="109" spans="1:7" x14ac:dyDescent="0.25">
      <c r="A109">
        <v>4333</v>
      </c>
      <c r="B109" t="s">
        <v>113</v>
      </c>
      <c r="C109" t="s">
        <v>191</v>
      </c>
      <c r="D109" t="s">
        <v>33</v>
      </c>
      <c r="E109" t="s">
        <v>210</v>
      </c>
      <c r="F109" t="s">
        <v>191</v>
      </c>
      <c r="G109" t="s">
        <v>33</v>
      </c>
    </row>
    <row r="110" spans="1:7" x14ac:dyDescent="0.25">
      <c r="A110">
        <v>32743</v>
      </c>
      <c r="B110" t="s">
        <v>114</v>
      </c>
      <c r="C110" t="s">
        <v>191</v>
      </c>
      <c r="D110" t="s">
        <v>114</v>
      </c>
      <c r="E110" t="s">
        <v>210</v>
      </c>
      <c r="F110" t="s">
        <v>191</v>
      </c>
      <c r="G110" t="s">
        <v>223</v>
      </c>
    </row>
    <row r="111" spans="1:7" x14ac:dyDescent="0.25">
      <c r="A111">
        <v>7107</v>
      </c>
      <c r="B111" t="s">
        <v>115</v>
      </c>
      <c r="C111" t="s">
        <v>191</v>
      </c>
      <c r="D111" t="s">
        <v>115</v>
      </c>
      <c r="E111" t="s">
        <v>208</v>
      </c>
      <c r="F111" t="s">
        <v>191</v>
      </c>
      <c r="G111" t="s">
        <v>115</v>
      </c>
    </row>
    <row r="112" spans="1:7" x14ac:dyDescent="0.25">
      <c r="A112">
        <v>4347</v>
      </c>
      <c r="B112" t="s">
        <v>116</v>
      </c>
      <c r="C112" t="s">
        <v>191</v>
      </c>
      <c r="D112" t="s">
        <v>118</v>
      </c>
      <c r="E112" t="s">
        <v>209</v>
      </c>
      <c r="F112" t="s">
        <v>195</v>
      </c>
      <c r="G112" t="s">
        <v>118</v>
      </c>
    </row>
    <row r="113" spans="1:7" x14ac:dyDescent="0.25">
      <c r="A113">
        <v>4346</v>
      </c>
      <c r="B113" t="s">
        <v>117</v>
      </c>
      <c r="C113" t="s">
        <v>191</v>
      </c>
      <c r="D113" t="s">
        <v>118</v>
      </c>
      <c r="E113" t="s">
        <v>209</v>
      </c>
      <c r="F113" t="s">
        <v>195</v>
      </c>
      <c r="G113" t="s">
        <v>118</v>
      </c>
    </row>
    <row r="114" spans="1:7" x14ac:dyDescent="0.25">
      <c r="A114">
        <v>4345</v>
      </c>
      <c r="B114" t="s">
        <v>118</v>
      </c>
      <c r="C114" t="s">
        <v>191</v>
      </c>
      <c r="D114" t="s">
        <v>118</v>
      </c>
      <c r="E114" t="s">
        <v>208</v>
      </c>
      <c r="F114" t="s">
        <v>195</v>
      </c>
      <c r="G114" t="s">
        <v>118</v>
      </c>
    </row>
    <row r="115" spans="1:7" x14ac:dyDescent="0.25">
      <c r="A115">
        <v>4348</v>
      </c>
      <c r="B115" t="s">
        <v>119</v>
      </c>
      <c r="C115" t="s">
        <v>191</v>
      </c>
      <c r="D115" t="s">
        <v>118</v>
      </c>
      <c r="E115" t="s">
        <v>208</v>
      </c>
      <c r="F115" t="s">
        <v>195</v>
      </c>
      <c r="G115" t="s">
        <v>118</v>
      </c>
    </row>
    <row r="116" spans="1:7" x14ac:dyDescent="0.25">
      <c r="A116">
        <v>4355</v>
      </c>
      <c r="B116" t="s">
        <v>120</v>
      </c>
      <c r="C116" t="s">
        <v>191</v>
      </c>
      <c r="D116" t="s">
        <v>193</v>
      </c>
      <c r="E116" t="s">
        <v>210</v>
      </c>
      <c r="F116" t="s">
        <v>191</v>
      </c>
      <c r="G116" t="s">
        <v>120</v>
      </c>
    </row>
    <row r="117" spans="1:7" x14ac:dyDescent="0.25">
      <c r="A117">
        <v>4362</v>
      </c>
      <c r="B117" t="s">
        <v>63</v>
      </c>
      <c r="C117" t="s">
        <v>191</v>
      </c>
      <c r="D117" t="s">
        <v>196</v>
      </c>
      <c r="E117" t="s">
        <v>208</v>
      </c>
      <c r="F117" t="s">
        <v>191</v>
      </c>
      <c r="G117" t="s">
        <v>14</v>
      </c>
    </row>
    <row r="118" spans="1:7" x14ac:dyDescent="0.25">
      <c r="A118">
        <v>4455</v>
      </c>
      <c r="B118" t="s">
        <v>121</v>
      </c>
      <c r="C118" t="s">
        <v>197</v>
      </c>
      <c r="D118" t="s">
        <v>121</v>
      </c>
      <c r="E118" t="s">
        <v>210</v>
      </c>
      <c r="F118" t="s">
        <v>202</v>
      </c>
      <c r="G118" t="s">
        <v>221</v>
      </c>
    </row>
    <row r="119" spans="1:7" x14ac:dyDescent="0.25">
      <c r="A119">
        <v>4395</v>
      </c>
      <c r="B119" t="s">
        <v>122</v>
      </c>
      <c r="C119" t="s">
        <v>195</v>
      </c>
      <c r="D119" t="s">
        <v>122</v>
      </c>
      <c r="E119" t="s">
        <v>210</v>
      </c>
      <c r="F119" t="s">
        <v>195</v>
      </c>
      <c r="G119" t="s">
        <v>122</v>
      </c>
    </row>
    <row r="120" spans="1:7" x14ac:dyDescent="0.25">
      <c r="A120">
        <v>4452</v>
      </c>
      <c r="B120" t="s">
        <v>123</v>
      </c>
      <c r="C120" t="s">
        <v>197</v>
      </c>
      <c r="D120" t="s">
        <v>202</v>
      </c>
      <c r="E120" t="s">
        <v>210</v>
      </c>
      <c r="F120" t="s">
        <v>202</v>
      </c>
      <c r="G120" t="s">
        <v>222</v>
      </c>
    </row>
    <row r="121" spans="1:7" x14ac:dyDescent="0.25">
      <c r="A121">
        <v>4409</v>
      </c>
      <c r="B121" t="s">
        <v>124</v>
      </c>
      <c r="C121" t="s">
        <v>195</v>
      </c>
      <c r="D121" t="s">
        <v>92</v>
      </c>
      <c r="E121" t="s">
        <v>208</v>
      </c>
      <c r="F121" t="s">
        <v>195</v>
      </c>
      <c r="G121" t="s">
        <v>92</v>
      </c>
    </row>
    <row r="122" spans="1:7" x14ac:dyDescent="0.25">
      <c r="A122">
        <v>4412</v>
      </c>
      <c r="B122" t="s">
        <v>125</v>
      </c>
      <c r="C122" t="s">
        <v>195</v>
      </c>
      <c r="D122" t="s">
        <v>92</v>
      </c>
      <c r="E122" t="s">
        <v>209</v>
      </c>
      <c r="F122" t="s">
        <v>195</v>
      </c>
      <c r="G122" t="s">
        <v>92</v>
      </c>
    </row>
    <row r="123" spans="1:7" x14ac:dyDescent="0.25">
      <c r="A123">
        <v>4414</v>
      </c>
      <c r="B123" t="s">
        <v>126</v>
      </c>
      <c r="C123" t="s">
        <v>195</v>
      </c>
      <c r="D123" t="s">
        <v>92</v>
      </c>
      <c r="E123" t="s">
        <v>208</v>
      </c>
      <c r="F123" t="s">
        <v>195</v>
      </c>
      <c r="G123" t="s">
        <v>92</v>
      </c>
    </row>
    <row r="124" spans="1:7" x14ac:dyDescent="0.25">
      <c r="A124">
        <v>4413</v>
      </c>
      <c r="B124" t="s">
        <v>127</v>
      </c>
      <c r="C124" t="s">
        <v>195</v>
      </c>
      <c r="D124" t="s">
        <v>92</v>
      </c>
      <c r="E124" t="s">
        <v>208</v>
      </c>
      <c r="F124" t="s">
        <v>195</v>
      </c>
      <c r="G124" t="s">
        <v>92</v>
      </c>
    </row>
    <row r="125" spans="1:7" x14ac:dyDescent="0.25">
      <c r="A125">
        <v>4410</v>
      </c>
      <c r="B125" t="s">
        <v>128</v>
      </c>
      <c r="C125" t="s">
        <v>195</v>
      </c>
      <c r="D125" t="s">
        <v>92</v>
      </c>
      <c r="E125" t="s">
        <v>209</v>
      </c>
      <c r="F125" t="s">
        <v>195</v>
      </c>
      <c r="G125" t="s">
        <v>92</v>
      </c>
    </row>
    <row r="126" spans="1:7" x14ac:dyDescent="0.25">
      <c r="A126">
        <v>7410</v>
      </c>
      <c r="B126" t="s">
        <v>129</v>
      </c>
      <c r="C126" t="s">
        <v>191</v>
      </c>
      <c r="D126" t="s">
        <v>200</v>
      </c>
      <c r="E126" t="s">
        <v>208</v>
      </c>
      <c r="F126" t="s">
        <v>191</v>
      </c>
      <c r="G126" t="s">
        <v>200</v>
      </c>
    </row>
    <row r="127" spans="1:7" x14ac:dyDescent="0.25">
      <c r="A127">
        <v>4332</v>
      </c>
      <c r="B127" t="s">
        <v>130</v>
      </c>
      <c r="C127" t="s">
        <v>191</v>
      </c>
      <c r="D127" t="s">
        <v>33</v>
      </c>
      <c r="E127" t="s">
        <v>210</v>
      </c>
      <c r="F127" t="s">
        <v>191</v>
      </c>
      <c r="G127" t="s">
        <v>33</v>
      </c>
    </row>
    <row r="128" spans="1:7" x14ac:dyDescent="0.25">
      <c r="A128">
        <v>4432</v>
      </c>
      <c r="B128" t="s">
        <v>131</v>
      </c>
      <c r="C128" t="s">
        <v>195</v>
      </c>
      <c r="D128" t="s">
        <v>111</v>
      </c>
      <c r="E128" t="s">
        <v>208</v>
      </c>
      <c r="F128" t="s">
        <v>195</v>
      </c>
      <c r="G128" t="s">
        <v>111</v>
      </c>
    </row>
    <row r="129" spans="1:7" x14ac:dyDescent="0.25">
      <c r="A129">
        <v>4436</v>
      </c>
      <c r="B129" t="s">
        <v>132</v>
      </c>
      <c r="C129" t="s">
        <v>195</v>
      </c>
      <c r="D129" t="s">
        <v>111</v>
      </c>
      <c r="E129" t="s">
        <v>208</v>
      </c>
      <c r="F129" t="s">
        <v>195</v>
      </c>
      <c r="G129" t="s">
        <v>111</v>
      </c>
    </row>
    <row r="130" spans="1:7" x14ac:dyDescent="0.25">
      <c r="A130">
        <v>7223</v>
      </c>
      <c r="B130" t="s">
        <v>133</v>
      </c>
      <c r="C130" t="s">
        <v>195</v>
      </c>
      <c r="D130" t="s">
        <v>111</v>
      </c>
      <c r="E130" t="s">
        <v>209</v>
      </c>
      <c r="F130" t="s">
        <v>195</v>
      </c>
      <c r="G130" t="s">
        <v>111</v>
      </c>
    </row>
    <row r="131" spans="1:7" x14ac:dyDescent="0.25">
      <c r="A131">
        <v>4437</v>
      </c>
      <c r="B131" t="s">
        <v>134</v>
      </c>
      <c r="C131" t="s">
        <v>195</v>
      </c>
      <c r="D131" t="s">
        <v>111</v>
      </c>
      <c r="E131" t="s">
        <v>208</v>
      </c>
      <c r="F131" t="s">
        <v>195</v>
      </c>
      <c r="G131" t="s">
        <v>111</v>
      </c>
    </row>
    <row r="132" spans="1:7" x14ac:dyDescent="0.25">
      <c r="A132">
        <v>4384</v>
      </c>
      <c r="B132" t="s">
        <v>135</v>
      </c>
      <c r="C132" t="s">
        <v>195</v>
      </c>
      <c r="D132" t="s">
        <v>110</v>
      </c>
      <c r="E132" t="s">
        <v>210</v>
      </c>
      <c r="F132" t="s">
        <v>195</v>
      </c>
      <c r="G132" t="s">
        <v>135</v>
      </c>
    </row>
    <row r="133" spans="1:7" x14ac:dyDescent="0.25">
      <c r="A133">
        <v>4377</v>
      </c>
      <c r="B133" t="s">
        <v>136</v>
      </c>
      <c r="C133" t="s">
        <v>195</v>
      </c>
      <c r="D133" t="s">
        <v>110</v>
      </c>
      <c r="E133" t="s">
        <v>208</v>
      </c>
      <c r="F133" t="s">
        <v>195</v>
      </c>
      <c r="G133" t="s">
        <v>110</v>
      </c>
    </row>
    <row r="134" spans="1:7" x14ac:dyDescent="0.25">
      <c r="A134">
        <v>6682</v>
      </c>
      <c r="B134" t="s">
        <v>137</v>
      </c>
      <c r="C134" t="s">
        <v>195</v>
      </c>
      <c r="D134" t="s">
        <v>69</v>
      </c>
      <c r="E134" t="s">
        <v>208</v>
      </c>
      <c r="F134" t="s">
        <v>195</v>
      </c>
      <c r="G134" t="s">
        <v>69</v>
      </c>
    </row>
    <row r="135" spans="1:7" x14ac:dyDescent="0.25">
      <c r="A135">
        <v>10096</v>
      </c>
      <c r="B135" t="s">
        <v>138</v>
      </c>
      <c r="C135" t="s">
        <v>195</v>
      </c>
      <c r="D135" t="s">
        <v>92</v>
      </c>
      <c r="E135" t="s">
        <v>209</v>
      </c>
      <c r="F135" t="s">
        <v>195</v>
      </c>
      <c r="G135" t="s">
        <v>92</v>
      </c>
    </row>
    <row r="136" spans="1:7" x14ac:dyDescent="0.25">
      <c r="A136">
        <v>4408</v>
      </c>
      <c r="B136" t="s">
        <v>139</v>
      </c>
      <c r="C136" t="s">
        <v>195</v>
      </c>
      <c r="D136" t="s">
        <v>92</v>
      </c>
      <c r="E136" t="s">
        <v>208</v>
      </c>
      <c r="F136" t="s">
        <v>195</v>
      </c>
      <c r="G136" t="s">
        <v>92</v>
      </c>
    </row>
    <row r="137" spans="1:7" x14ac:dyDescent="0.25">
      <c r="A137">
        <v>6683</v>
      </c>
      <c r="B137" t="s">
        <v>140</v>
      </c>
      <c r="C137" t="s">
        <v>195</v>
      </c>
      <c r="D137" t="s">
        <v>92</v>
      </c>
      <c r="E137" t="s">
        <v>208</v>
      </c>
      <c r="F137" t="s">
        <v>195</v>
      </c>
      <c r="G137" t="s">
        <v>92</v>
      </c>
    </row>
    <row r="138" spans="1:7" x14ac:dyDescent="0.25">
      <c r="A138">
        <v>7317</v>
      </c>
      <c r="B138" t="s">
        <v>141</v>
      </c>
      <c r="C138" t="s">
        <v>197</v>
      </c>
      <c r="D138" t="s">
        <v>178</v>
      </c>
      <c r="E138" t="s">
        <v>208</v>
      </c>
      <c r="F138" t="s">
        <v>202</v>
      </c>
      <c r="G138" t="s">
        <v>178</v>
      </c>
    </row>
    <row r="139" spans="1:7" x14ac:dyDescent="0.25">
      <c r="A139">
        <v>7315</v>
      </c>
      <c r="B139" t="s">
        <v>142</v>
      </c>
      <c r="C139" t="s">
        <v>195</v>
      </c>
      <c r="D139" t="s">
        <v>92</v>
      </c>
      <c r="E139" t="s">
        <v>209</v>
      </c>
      <c r="F139" t="s">
        <v>195</v>
      </c>
      <c r="G139" t="s">
        <v>92</v>
      </c>
    </row>
    <row r="140" spans="1:7" x14ac:dyDescent="0.25">
      <c r="A140">
        <v>4318</v>
      </c>
      <c r="B140" t="s">
        <v>143</v>
      </c>
      <c r="C140" t="s">
        <v>191</v>
      </c>
      <c r="D140" t="s">
        <v>191</v>
      </c>
      <c r="E140" t="s">
        <v>210</v>
      </c>
      <c r="F140" t="s">
        <v>191</v>
      </c>
      <c r="G140" t="s">
        <v>191</v>
      </c>
    </row>
    <row r="141" spans="1:7" x14ac:dyDescent="0.25">
      <c r="A141">
        <v>11452</v>
      </c>
      <c r="B141" t="s">
        <v>144</v>
      </c>
      <c r="C141" t="s">
        <v>195</v>
      </c>
      <c r="D141" t="s">
        <v>69</v>
      </c>
      <c r="E141" t="s">
        <v>209</v>
      </c>
      <c r="F141" t="s">
        <v>195</v>
      </c>
      <c r="G141" t="s">
        <v>69</v>
      </c>
    </row>
    <row r="142" spans="1:7" x14ac:dyDescent="0.25">
      <c r="A142">
        <v>7021</v>
      </c>
      <c r="B142" t="s">
        <v>145</v>
      </c>
      <c r="C142" t="s">
        <v>195</v>
      </c>
      <c r="D142" t="s">
        <v>72</v>
      </c>
      <c r="E142" t="s">
        <v>208</v>
      </c>
      <c r="F142" t="s">
        <v>202</v>
      </c>
      <c r="G142" t="s">
        <v>219</v>
      </c>
    </row>
    <row r="143" spans="1:7" x14ac:dyDescent="0.25">
      <c r="A143">
        <v>4340</v>
      </c>
      <c r="B143" t="s">
        <v>146</v>
      </c>
      <c r="C143" t="s">
        <v>191</v>
      </c>
      <c r="D143" t="s">
        <v>115</v>
      </c>
      <c r="E143" t="s">
        <v>208</v>
      </c>
      <c r="F143" t="s">
        <v>191</v>
      </c>
      <c r="G143" t="s">
        <v>115</v>
      </c>
    </row>
    <row r="144" spans="1:7" x14ac:dyDescent="0.25">
      <c r="A144">
        <v>4339</v>
      </c>
      <c r="B144" t="s">
        <v>147</v>
      </c>
      <c r="C144" t="s">
        <v>191</v>
      </c>
      <c r="D144" t="s">
        <v>115</v>
      </c>
      <c r="E144" t="s">
        <v>209</v>
      </c>
      <c r="F144" t="s">
        <v>191</v>
      </c>
      <c r="G144" t="s">
        <v>115</v>
      </c>
    </row>
    <row r="145" spans="1:7" x14ac:dyDescent="0.25">
      <c r="A145">
        <v>4327</v>
      </c>
      <c r="B145" t="s">
        <v>148</v>
      </c>
      <c r="C145" t="s">
        <v>191</v>
      </c>
      <c r="D145" t="s">
        <v>200</v>
      </c>
      <c r="E145" t="s">
        <v>208</v>
      </c>
      <c r="F145" t="s">
        <v>191</v>
      </c>
      <c r="G145" t="s">
        <v>200</v>
      </c>
    </row>
    <row r="146" spans="1:7" x14ac:dyDescent="0.25">
      <c r="A146">
        <v>4323</v>
      </c>
      <c r="B146" t="s">
        <v>149</v>
      </c>
      <c r="C146" t="s">
        <v>191</v>
      </c>
      <c r="D146" t="s">
        <v>191</v>
      </c>
      <c r="E146" t="s">
        <v>208</v>
      </c>
      <c r="F146" t="s">
        <v>191</v>
      </c>
      <c r="G146" t="s">
        <v>191</v>
      </c>
    </row>
    <row r="147" spans="1:7" x14ac:dyDescent="0.25">
      <c r="A147">
        <v>4403</v>
      </c>
      <c r="B147" t="s">
        <v>150</v>
      </c>
      <c r="C147" t="s">
        <v>195</v>
      </c>
      <c r="D147" t="s">
        <v>72</v>
      </c>
      <c r="E147" t="s">
        <v>208</v>
      </c>
      <c r="F147" t="s">
        <v>202</v>
      </c>
      <c r="G147" t="s">
        <v>219</v>
      </c>
    </row>
    <row r="148" spans="1:7" x14ac:dyDescent="0.25">
      <c r="A148">
        <v>4400</v>
      </c>
      <c r="B148" t="s">
        <v>151</v>
      </c>
      <c r="C148" t="s">
        <v>195</v>
      </c>
      <c r="D148" t="s">
        <v>72</v>
      </c>
      <c r="E148" t="s">
        <v>208</v>
      </c>
      <c r="F148" t="s">
        <v>202</v>
      </c>
      <c r="G148" t="s">
        <v>219</v>
      </c>
    </row>
    <row r="149" spans="1:7" x14ac:dyDescent="0.25">
      <c r="A149">
        <v>4374</v>
      </c>
      <c r="B149" t="s">
        <v>152</v>
      </c>
      <c r="C149" t="s">
        <v>195</v>
      </c>
      <c r="D149" t="s">
        <v>195</v>
      </c>
      <c r="E149" t="s">
        <v>209</v>
      </c>
      <c r="F149" t="s">
        <v>195</v>
      </c>
      <c r="G149" t="s">
        <v>195</v>
      </c>
    </row>
    <row r="150" spans="1:7" x14ac:dyDescent="0.25">
      <c r="A150">
        <v>7318</v>
      </c>
      <c r="B150" t="s">
        <v>153</v>
      </c>
      <c r="C150" t="s">
        <v>195</v>
      </c>
      <c r="D150" t="s">
        <v>72</v>
      </c>
      <c r="E150" t="s">
        <v>208</v>
      </c>
      <c r="F150" t="s">
        <v>202</v>
      </c>
      <c r="G150" t="s">
        <v>219</v>
      </c>
    </row>
    <row r="151" spans="1:7" x14ac:dyDescent="0.25">
      <c r="A151">
        <v>4417</v>
      </c>
      <c r="B151" t="s">
        <v>154</v>
      </c>
      <c r="C151" t="s">
        <v>195</v>
      </c>
      <c r="D151" t="s">
        <v>69</v>
      </c>
      <c r="E151" t="s">
        <v>210</v>
      </c>
      <c r="F151" t="s">
        <v>195</v>
      </c>
      <c r="G151" t="s">
        <v>69</v>
      </c>
    </row>
    <row r="152" spans="1:7" x14ac:dyDescent="0.25">
      <c r="A152">
        <v>4341</v>
      </c>
      <c r="B152" t="s">
        <v>155</v>
      </c>
      <c r="C152" t="s">
        <v>191</v>
      </c>
      <c r="D152" t="s">
        <v>192</v>
      </c>
      <c r="E152" t="s">
        <v>208</v>
      </c>
      <c r="F152" t="s">
        <v>191</v>
      </c>
      <c r="G152" t="s">
        <v>218</v>
      </c>
    </row>
    <row r="153" spans="1:7" x14ac:dyDescent="0.25">
      <c r="A153">
        <v>17605</v>
      </c>
      <c r="B153" t="s">
        <v>156</v>
      </c>
      <c r="C153" t="s">
        <v>195</v>
      </c>
      <c r="D153" t="s">
        <v>92</v>
      </c>
      <c r="E153" t="s">
        <v>208</v>
      </c>
      <c r="F153" t="s">
        <v>195</v>
      </c>
      <c r="G153" t="s">
        <v>92</v>
      </c>
    </row>
    <row r="154" spans="1:7" x14ac:dyDescent="0.25">
      <c r="A154">
        <v>18916</v>
      </c>
      <c r="B154" t="s">
        <v>157</v>
      </c>
      <c r="C154" t="s">
        <v>195</v>
      </c>
      <c r="D154" t="s">
        <v>92</v>
      </c>
      <c r="E154" t="s">
        <v>209</v>
      </c>
      <c r="F154" t="s">
        <v>195</v>
      </c>
      <c r="G154" t="s">
        <v>92</v>
      </c>
    </row>
    <row r="155" spans="1:7" x14ac:dyDescent="0.25">
      <c r="A155">
        <v>18872</v>
      </c>
      <c r="B155" t="s">
        <v>158</v>
      </c>
      <c r="C155" t="s">
        <v>195</v>
      </c>
      <c r="D155" t="s">
        <v>92</v>
      </c>
      <c r="E155" t="s">
        <v>209</v>
      </c>
      <c r="F155" t="s">
        <v>195</v>
      </c>
      <c r="G155" t="s">
        <v>92</v>
      </c>
    </row>
    <row r="156" spans="1:7" x14ac:dyDescent="0.25">
      <c r="A156">
        <v>4457</v>
      </c>
      <c r="B156" t="s">
        <v>159</v>
      </c>
      <c r="C156" t="s">
        <v>197</v>
      </c>
      <c r="D156" t="s">
        <v>121</v>
      </c>
      <c r="E156" t="s">
        <v>208</v>
      </c>
      <c r="F156" t="s">
        <v>202</v>
      </c>
      <c r="G156" t="s">
        <v>221</v>
      </c>
    </row>
    <row r="157" spans="1:7" x14ac:dyDescent="0.25">
      <c r="A157">
        <v>6954</v>
      </c>
      <c r="B157" t="s">
        <v>160</v>
      </c>
      <c r="C157" t="s">
        <v>191</v>
      </c>
      <c r="D157" t="s">
        <v>198</v>
      </c>
      <c r="E157" t="s">
        <v>208</v>
      </c>
      <c r="F157" t="s">
        <v>191</v>
      </c>
      <c r="G157" t="s">
        <v>198</v>
      </c>
    </row>
    <row r="158" spans="1:7" x14ac:dyDescent="0.25">
      <c r="A158">
        <v>7306</v>
      </c>
      <c r="B158" t="s">
        <v>161</v>
      </c>
      <c r="C158" t="s">
        <v>191</v>
      </c>
      <c r="D158" t="s">
        <v>29</v>
      </c>
      <c r="E158" t="s">
        <v>208</v>
      </c>
      <c r="F158" t="s">
        <v>191</v>
      </c>
      <c r="G158" t="s">
        <v>29</v>
      </c>
    </row>
    <row r="159" spans="1:7" x14ac:dyDescent="0.25">
      <c r="A159">
        <v>11470</v>
      </c>
      <c r="B159" t="s">
        <v>162</v>
      </c>
      <c r="C159" t="s">
        <v>201</v>
      </c>
      <c r="D159" t="s">
        <v>199</v>
      </c>
      <c r="E159" t="s">
        <v>213</v>
      </c>
      <c r="F159" t="s">
        <v>191</v>
      </c>
      <c r="G159" t="s">
        <v>191</v>
      </c>
    </row>
    <row r="160" spans="1:7" x14ac:dyDescent="0.25">
      <c r="A160">
        <v>4366</v>
      </c>
      <c r="B160" t="s">
        <v>163</v>
      </c>
      <c r="C160" t="s">
        <v>191</v>
      </c>
      <c r="D160" t="s">
        <v>163</v>
      </c>
      <c r="E160" t="s">
        <v>210</v>
      </c>
      <c r="F160" t="s">
        <v>191</v>
      </c>
      <c r="G160" t="s">
        <v>163</v>
      </c>
    </row>
    <row r="161" spans="1:7" x14ac:dyDescent="0.25">
      <c r="A161">
        <v>4461</v>
      </c>
      <c r="B161" t="s">
        <v>164</v>
      </c>
      <c r="C161" t="s">
        <v>197</v>
      </c>
      <c r="D161" t="s">
        <v>121</v>
      </c>
      <c r="E161" t="s">
        <v>208</v>
      </c>
      <c r="F161" t="s">
        <v>202</v>
      </c>
      <c r="G161" t="s">
        <v>221</v>
      </c>
    </row>
    <row r="162" spans="1:7" x14ac:dyDescent="0.25">
      <c r="A162">
        <v>4464</v>
      </c>
      <c r="B162" t="s">
        <v>165</v>
      </c>
      <c r="C162" t="s">
        <v>197</v>
      </c>
      <c r="D162" t="s">
        <v>121</v>
      </c>
      <c r="E162" t="s">
        <v>208</v>
      </c>
      <c r="F162" t="s">
        <v>202</v>
      </c>
      <c r="G162" t="s">
        <v>221</v>
      </c>
    </row>
    <row r="163" spans="1:7" x14ac:dyDescent="0.25">
      <c r="A163">
        <v>4330</v>
      </c>
      <c r="B163" t="s">
        <v>166</v>
      </c>
      <c r="C163" t="s">
        <v>191</v>
      </c>
      <c r="D163" t="s">
        <v>200</v>
      </c>
      <c r="E163" t="s">
        <v>210</v>
      </c>
      <c r="F163" t="s">
        <v>191</v>
      </c>
      <c r="G163" t="s">
        <v>200</v>
      </c>
    </row>
    <row r="164" spans="1:7" x14ac:dyDescent="0.25">
      <c r="A164">
        <v>4356</v>
      </c>
      <c r="B164" t="s">
        <v>167</v>
      </c>
      <c r="C164" t="s">
        <v>191</v>
      </c>
      <c r="D164" t="s">
        <v>192</v>
      </c>
      <c r="E164" t="s">
        <v>210</v>
      </c>
      <c r="F164" t="s">
        <v>191</v>
      </c>
      <c r="G164" t="s">
        <v>218</v>
      </c>
    </row>
    <row r="165" spans="1:7" x14ac:dyDescent="0.25">
      <c r="A165">
        <v>4373</v>
      </c>
      <c r="B165" t="s">
        <v>168</v>
      </c>
      <c r="C165" t="s">
        <v>195</v>
      </c>
      <c r="D165" t="s">
        <v>195</v>
      </c>
      <c r="E165" t="s">
        <v>214</v>
      </c>
      <c r="F165" t="s">
        <v>195</v>
      </c>
      <c r="G165" t="s">
        <v>195</v>
      </c>
    </row>
    <row r="166" spans="1:7" x14ac:dyDescent="0.25">
      <c r="A166">
        <v>4354</v>
      </c>
      <c r="B166" t="s">
        <v>169</v>
      </c>
      <c r="C166" t="s">
        <v>191</v>
      </c>
      <c r="D166" t="s">
        <v>193</v>
      </c>
      <c r="E166" t="s">
        <v>208</v>
      </c>
      <c r="F166" t="s">
        <v>191</v>
      </c>
      <c r="G166" t="s">
        <v>224</v>
      </c>
    </row>
    <row r="167" spans="1:7" x14ac:dyDescent="0.25">
      <c r="A167">
        <v>26269</v>
      </c>
      <c r="B167" t="s">
        <v>170</v>
      </c>
      <c r="C167" t="s">
        <v>191</v>
      </c>
      <c r="D167" t="s">
        <v>194</v>
      </c>
      <c r="E167" t="s">
        <v>209</v>
      </c>
      <c r="F167" t="s">
        <v>191</v>
      </c>
      <c r="G167" t="s">
        <v>194</v>
      </c>
    </row>
    <row r="168" spans="1:7" x14ac:dyDescent="0.25">
      <c r="A168">
        <v>4442</v>
      </c>
      <c r="B168" t="s">
        <v>171</v>
      </c>
      <c r="C168" t="s">
        <v>197</v>
      </c>
      <c r="D168" t="s">
        <v>121</v>
      </c>
      <c r="E168" t="s">
        <v>208</v>
      </c>
      <c r="F168" t="s">
        <v>202</v>
      </c>
      <c r="G168" t="s">
        <v>221</v>
      </c>
    </row>
    <row r="169" spans="1:7" x14ac:dyDescent="0.25">
      <c r="A169">
        <v>4440</v>
      </c>
      <c r="B169" t="s">
        <v>172</v>
      </c>
      <c r="C169" t="s">
        <v>197</v>
      </c>
      <c r="D169" t="s">
        <v>202</v>
      </c>
      <c r="E169" t="s">
        <v>212</v>
      </c>
      <c r="F169" t="s">
        <v>202</v>
      </c>
      <c r="G169" t="s">
        <v>202</v>
      </c>
    </row>
    <row r="170" spans="1:7" x14ac:dyDescent="0.25">
      <c r="A170">
        <v>4462</v>
      </c>
      <c r="B170" t="s">
        <v>173</v>
      </c>
      <c r="C170" t="s">
        <v>197</v>
      </c>
      <c r="D170" t="s">
        <v>121</v>
      </c>
      <c r="E170" t="s">
        <v>208</v>
      </c>
      <c r="F170" t="s">
        <v>202</v>
      </c>
      <c r="G170" t="s">
        <v>221</v>
      </c>
    </row>
    <row r="171" spans="1:7" x14ac:dyDescent="0.25">
      <c r="A171">
        <v>4463</v>
      </c>
      <c r="B171" t="s">
        <v>174</v>
      </c>
      <c r="C171" t="s">
        <v>197</v>
      </c>
      <c r="D171" t="s">
        <v>121</v>
      </c>
      <c r="E171" t="s">
        <v>208</v>
      </c>
      <c r="F171" t="s">
        <v>202</v>
      </c>
      <c r="G171" t="s">
        <v>221</v>
      </c>
    </row>
    <row r="172" spans="1:7" x14ac:dyDescent="0.25">
      <c r="A172">
        <v>4372</v>
      </c>
      <c r="B172" t="s">
        <v>175</v>
      </c>
      <c r="C172" t="s">
        <v>195</v>
      </c>
      <c r="D172" t="s">
        <v>195</v>
      </c>
      <c r="E172" t="s">
        <v>210</v>
      </c>
      <c r="F172" t="s">
        <v>195</v>
      </c>
      <c r="G172" t="s">
        <v>195</v>
      </c>
    </row>
    <row r="173" spans="1:7" x14ac:dyDescent="0.25">
      <c r="A173">
        <v>4443</v>
      </c>
      <c r="B173" t="s">
        <v>176</v>
      </c>
      <c r="C173" t="s">
        <v>197</v>
      </c>
      <c r="D173" t="s">
        <v>202</v>
      </c>
      <c r="E173" t="s">
        <v>210</v>
      </c>
      <c r="F173" t="s">
        <v>202</v>
      </c>
      <c r="G173" t="s">
        <v>225</v>
      </c>
    </row>
    <row r="174" spans="1:7" x14ac:dyDescent="0.25">
      <c r="A174">
        <v>6997</v>
      </c>
      <c r="B174" t="s">
        <v>177</v>
      </c>
      <c r="C174" t="s">
        <v>191</v>
      </c>
      <c r="D174" t="s">
        <v>114</v>
      </c>
      <c r="E174" t="s">
        <v>210</v>
      </c>
      <c r="F174" t="s">
        <v>191</v>
      </c>
      <c r="G174" t="s">
        <v>177</v>
      </c>
    </row>
    <row r="175" spans="1:7" x14ac:dyDescent="0.25">
      <c r="A175">
        <v>4444</v>
      </c>
      <c r="B175" t="s">
        <v>178</v>
      </c>
      <c r="C175" t="s">
        <v>197</v>
      </c>
      <c r="D175" t="s">
        <v>178</v>
      </c>
      <c r="E175" t="s">
        <v>210</v>
      </c>
      <c r="F175" t="s">
        <v>202</v>
      </c>
      <c r="G175" t="s">
        <v>178</v>
      </c>
    </row>
    <row r="176" spans="1:7" x14ac:dyDescent="0.25">
      <c r="A176">
        <v>4337</v>
      </c>
      <c r="B176" t="s">
        <v>179</v>
      </c>
      <c r="C176" t="s">
        <v>191</v>
      </c>
      <c r="D176" t="s">
        <v>114</v>
      </c>
      <c r="E176" t="s">
        <v>208</v>
      </c>
      <c r="F176" t="s">
        <v>191</v>
      </c>
      <c r="G176" t="s">
        <v>223</v>
      </c>
    </row>
    <row r="177" spans="1:7" x14ac:dyDescent="0.25">
      <c r="A177">
        <v>4329</v>
      </c>
      <c r="B177" t="s">
        <v>180</v>
      </c>
      <c r="C177" t="s">
        <v>191</v>
      </c>
      <c r="D177" t="s">
        <v>200</v>
      </c>
      <c r="E177" t="s">
        <v>210</v>
      </c>
      <c r="F177" t="s">
        <v>191</v>
      </c>
      <c r="G177" t="s">
        <v>200</v>
      </c>
    </row>
    <row r="178" spans="1:7" x14ac:dyDescent="0.25">
      <c r="A178">
        <v>4317</v>
      </c>
      <c r="B178" t="s">
        <v>181</v>
      </c>
      <c r="C178" t="s">
        <v>201</v>
      </c>
      <c r="D178" t="s">
        <v>199</v>
      </c>
      <c r="E178" t="s">
        <v>215</v>
      </c>
      <c r="F178" t="s">
        <v>191</v>
      </c>
      <c r="G178" t="s">
        <v>191</v>
      </c>
    </row>
    <row r="179" spans="1:7" x14ac:dyDescent="0.25">
      <c r="A179">
        <v>4369</v>
      </c>
      <c r="B179" t="s">
        <v>182</v>
      </c>
      <c r="C179" t="s">
        <v>191</v>
      </c>
      <c r="D179" t="s">
        <v>192</v>
      </c>
      <c r="E179" t="s">
        <v>209</v>
      </c>
      <c r="F179" t="s">
        <v>191</v>
      </c>
      <c r="G179" t="s">
        <v>218</v>
      </c>
    </row>
    <row r="180" spans="1:7" x14ac:dyDescent="0.25">
      <c r="A180">
        <v>4441</v>
      </c>
      <c r="B180" t="s">
        <v>183</v>
      </c>
      <c r="C180" t="s">
        <v>197</v>
      </c>
      <c r="D180" t="s">
        <v>202</v>
      </c>
      <c r="E180" t="s">
        <v>208</v>
      </c>
      <c r="F180" t="s">
        <v>202</v>
      </c>
      <c r="G180" t="s">
        <v>202</v>
      </c>
    </row>
    <row r="181" spans="1:7" x14ac:dyDescent="0.25">
      <c r="A181">
        <v>4460</v>
      </c>
      <c r="B181" t="s">
        <v>184</v>
      </c>
      <c r="C181" t="s">
        <v>197</v>
      </c>
      <c r="D181" t="s">
        <v>121</v>
      </c>
      <c r="E181" t="s">
        <v>209</v>
      </c>
      <c r="F181" t="s">
        <v>202</v>
      </c>
      <c r="G181" t="s">
        <v>221</v>
      </c>
    </row>
    <row r="182" spans="1:7" x14ac:dyDescent="0.25">
      <c r="A182">
        <v>4458</v>
      </c>
      <c r="B182" t="s">
        <v>185</v>
      </c>
      <c r="C182" t="s">
        <v>197</v>
      </c>
      <c r="D182" t="s">
        <v>121</v>
      </c>
      <c r="E182" t="s">
        <v>208</v>
      </c>
      <c r="F182" t="s">
        <v>202</v>
      </c>
      <c r="G182" t="s">
        <v>221</v>
      </c>
    </row>
    <row r="183" spans="1:7" x14ac:dyDescent="0.25">
      <c r="A183">
        <v>4465</v>
      </c>
      <c r="B183" t="s">
        <v>186</v>
      </c>
      <c r="C183" t="s">
        <v>197</v>
      </c>
      <c r="D183" t="s">
        <v>121</v>
      </c>
      <c r="E183" t="s">
        <v>208</v>
      </c>
      <c r="F183" t="s">
        <v>202</v>
      </c>
      <c r="G183" t="s">
        <v>221</v>
      </c>
    </row>
    <row r="184" spans="1:7" x14ac:dyDescent="0.25">
      <c r="A184">
        <v>24497</v>
      </c>
      <c r="B184" t="s">
        <v>187</v>
      </c>
      <c r="C184" t="s">
        <v>191</v>
      </c>
      <c r="D184" t="s">
        <v>191</v>
      </c>
      <c r="E184" t="s">
        <v>210</v>
      </c>
      <c r="F184" t="s">
        <v>191</v>
      </c>
      <c r="G184" t="s">
        <v>191</v>
      </c>
    </row>
    <row r="185" spans="1:7" x14ac:dyDescent="0.25">
      <c r="A185">
        <v>4454</v>
      </c>
      <c r="B185" t="s">
        <v>188</v>
      </c>
      <c r="C185" t="s">
        <v>197</v>
      </c>
      <c r="D185" t="s">
        <v>121</v>
      </c>
      <c r="E185" t="s">
        <v>210</v>
      </c>
      <c r="F185" t="s">
        <v>202</v>
      </c>
      <c r="G185" t="s">
        <v>221</v>
      </c>
    </row>
    <row r="186" spans="1:7" x14ac:dyDescent="0.25">
      <c r="A186">
        <v>4446</v>
      </c>
      <c r="B186" t="s">
        <v>189</v>
      </c>
      <c r="C186" t="s">
        <v>197</v>
      </c>
      <c r="D186" t="s">
        <v>178</v>
      </c>
      <c r="E186" t="s">
        <v>209</v>
      </c>
      <c r="F186" t="s">
        <v>202</v>
      </c>
      <c r="G186" t="s">
        <v>178</v>
      </c>
    </row>
    <row r="187" spans="1:7" x14ac:dyDescent="0.25">
      <c r="A187">
        <v>4459</v>
      </c>
      <c r="B187" t="s">
        <v>190</v>
      </c>
      <c r="C187" t="s">
        <v>197</v>
      </c>
      <c r="D187" t="s">
        <v>121</v>
      </c>
      <c r="E187" t="s">
        <v>208</v>
      </c>
      <c r="F187" t="s">
        <v>202</v>
      </c>
      <c r="G187" t="s">
        <v>221</v>
      </c>
    </row>
    <row r="188" spans="1:7" x14ac:dyDescent="0.25">
      <c r="A188" s="10">
        <v>31139</v>
      </c>
      <c r="B188" s="11" t="s">
        <v>250</v>
      </c>
      <c r="C188" t="s">
        <v>197</v>
      </c>
      <c r="D188" t="s">
        <v>121</v>
      </c>
      <c r="E188" t="s">
        <v>208</v>
      </c>
      <c r="F188" t="s">
        <v>202</v>
      </c>
      <c r="G188" t="s">
        <v>221</v>
      </c>
    </row>
    <row r="189" spans="1:7" x14ac:dyDescent="0.25">
      <c r="A189" s="10">
        <v>34132</v>
      </c>
      <c r="B189" s="11" t="s">
        <v>251</v>
      </c>
      <c r="C189" t="s">
        <v>195</v>
      </c>
      <c r="D189" t="s">
        <v>72</v>
      </c>
      <c r="E189" t="s">
        <v>209</v>
      </c>
      <c r="F189" t="s">
        <v>195</v>
      </c>
      <c r="G189" s="13" t="s">
        <v>219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4"/>
  <sheetViews>
    <sheetView workbookViewId="0">
      <selection sqref="A1:O1"/>
    </sheetView>
  </sheetViews>
  <sheetFormatPr baseColWidth="10" defaultRowHeight="15" x14ac:dyDescent="0.25"/>
  <cols>
    <col min="1" max="1" width="37.7109375" bestFit="1" customWidth="1"/>
    <col min="2" max="2" width="11.28515625" customWidth="1"/>
    <col min="3" max="3" width="11.7109375" customWidth="1"/>
    <col min="4" max="5" width="15.42578125" bestFit="1" customWidth="1"/>
    <col min="6" max="6" width="12.7109375" customWidth="1"/>
    <col min="7" max="7" width="14.42578125" bestFit="1" customWidth="1"/>
    <col min="8" max="8" width="13.42578125" bestFit="1" customWidth="1"/>
    <col min="9" max="9" width="12.85546875" bestFit="1" customWidth="1"/>
    <col min="10" max="10" width="9.28515625" bestFit="1" customWidth="1"/>
    <col min="11" max="11" width="10" customWidth="1"/>
    <col min="12" max="12" width="10.42578125" bestFit="1" customWidth="1"/>
    <col min="13" max="13" width="11.85546875" customWidth="1"/>
    <col min="14" max="14" width="6.28515625" customWidth="1"/>
    <col min="15" max="15" width="8" customWidth="1"/>
    <col min="16" max="16" width="12.28515625" customWidth="1"/>
    <col min="17" max="17" width="12" customWidth="1"/>
    <col min="18" max="18" width="8.28515625" customWidth="1"/>
    <col min="19" max="19" width="8" customWidth="1"/>
    <col min="20" max="20" width="11" customWidth="1"/>
    <col min="21" max="21" width="9.28515625" customWidth="1"/>
    <col min="22" max="22" width="10.28515625" customWidth="1"/>
    <col min="24" max="24" width="11.5703125" bestFit="1" customWidth="1"/>
    <col min="25" max="25" width="12.140625" bestFit="1" customWidth="1"/>
    <col min="26" max="26" width="12.42578125" bestFit="1" customWidth="1"/>
    <col min="27" max="27" width="14.140625" bestFit="1" customWidth="1"/>
    <col min="28" max="28" width="14.28515625" bestFit="1" customWidth="1"/>
    <col min="29" max="29" width="14.5703125" bestFit="1" customWidth="1"/>
    <col min="30" max="30" width="12.85546875" bestFit="1" customWidth="1"/>
    <col min="31" max="32" width="13.28515625" bestFit="1" customWidth="1"/>
    <col min="33" max="33" width="15.28515625" bestFit="1" customWidth="1"/>
    <col min="34" max="35" width="15.42578125" bestFit="1" customWidth="1"/>
    <col min="36" max="36" width="9.42578125" customWidth="1"/>
    <col min="37" max="37" width="10.42578125" customWidth="1"/>
    <col min="38" max="38" width="9.5703125" customWidth="1"/>
    <col min="39" max="39" width="9" customWidth="1"/>
  </cols>
  <sheetData>
    <row r="1" spans="1:39" ht="15.75" x14ac:dyDescent="0.25">
      <c r="A1" s="15" t="s">
        <v>254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39" x14ac:dyDescent="0.25">
      <c r="A2" s="1" t="s">
        <v>3</v>
      </c>
      <c r="B2" t="s">
        <v>227</v>
      </c>
    </row>
    <row r="3" spans="1:39" x14ac:dyDescent="0.25">
      <c r="A3" s="1" t="s">
        <v>203</v>
      </c>
      <c r="B3" t="s">
        <v>227</v>
      </c>
    </row>
    <row r="5" spans="1:39" x14ac:dyDescent="0.25">
      <c r="A5" s="1" t="s">
        <v>231</v>
      </c>
      <c r="B5" s="1" t="s">
        <v>230</v>
      </c>
    </row>
    <row r="6" spans="1:39" s="6" customFormat="1" ht="36" customHeight="1" x14ac:dyDescent="0.25">
      <c r="A6" s="5" t="s">
        <v>229</v>
      </c>
      <c r="B6" s="7" t="s">
        <v>248</v>
      </c>
      <c r="C6" s="7" t="s">
        <v>238</v>
      </c>
      <c r="D6" s="7" t="s">
        <v>239</v>
      </c>
      <c r="E6" s="7" t="s">
        <v>240</v>
      </c>
      <c r="F6" s="7" t="s">
        <v>241</v>
      </c>
      <c r="G6" s="7" t="s">
        <v>242</v>
      </c>
      <c r="H6" s="7" t="s">
        <v>243</v>
      </c>
      <c r="I6" s="7" t="s">
        <v>244</v>
      </c>
      <c r="J6" s="7" t="s">
        <v>245</v>
      </c>
      <c r="K6" s="7" t="s">
        <v>246</v>
      </c>
      <c r="L6" s="7" t="s">
        <v>247</v>
      </c>
      <c r="M6" s="7" t="s">
        <v>249</v>
      </c>
      <c r="N6" s="7" t="s">
        <v>253</v>
      </c>
      <c r="O6" s="6" t="s">
        <v>228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x14ac:dyDescent="0.25">
      <c r="A7" s="2" t="s">
        <v>192</v>
      </c>
      <c r="B7" s="4"/>
      <c r="C7" s="4">
        <v>3</v>
      </c>
      <c r="D7" s="4">
        <v>0</v>
      </c>
      <c r="E7" s="4">
        <v>121</v>
      </c>
      <c r="F7" s="4">
        <v>69</v>
      </c>
      <c r="G7" s="4">
        <v>136</v>
      </c>
      <c r="H7" s="4">
        <v>240</v>
      </c>
      <c r="I7" s="4">
        <v>85</v>
      </c>
      <c r="J7" s="4">
        <v>1</v>
      </c>
      <c r="K7" s="4">
        <v>0</v>
      </c>
      <c r="L7" s="4"/>
      <c r="M7" s="4">
        <v>0</v>
      </c>
      <c r="N7" s="4"/>
      <c r="O7" s="4">
        <v>655</v>
      </c>
    </row>
    <row r="8" spans="1:39" x14ac:dyDescent="0.25">
      <c r="A8" s="2" t="s">
        <v>191</v>
      </c>
      <c r="B8" s="4"/>
      <c r="C8" s="4">
        <v>35</v>
      </c>
      <c r="D8" s="4">
        <v>1</v>
      </c>
      <c r="E8" s="4">
        <v>670</v>
      </c>
      <c r="F8" s="4">
        <v>421</v>
      </c>
      <c r="G8" s="4">
        <v>353</v>
      </c>
      <c r="H8" s="4">
        <v>733</v>
      </c>
      <c r="I8" s="4">
        <v>289</v>
      </c>
      <c r="J8" s="4">
        <v>13</v>
      </c>
      <c r="K8" s="4">
        <v>0</v>
      </c>
      <c r="L8" s="4">
        <v>0</v>
      </c>
      <c r="M8" s="4"/>
      <c r="N8" s="4"/>
      <c r="O8" s="4">
        <v>2515</v>
      </c>
    </row>
    <row r="9" spans="1:39" x14ac:dyDescent="0.25">
      <c r="A9" s="2" t="s">
        <v>194</v>
      </c>
      <c r="B9" s="4"/>
      <c r="C9" s="4">
        <v>1</v>
      </c>
      <c r="D9" s="4">
        <v>0</v>
      </c>
      <c r="E9" s="4">
        <v>66</v>
      </c>
      <c r="F9" s="4">
        <v>22</v>
      </c>
      <c r="G9" s="4">
        <v>77</v>
      </c>
      <c r="H9" s="4">
        <v>158</v>
      </c>
      <c r="I9" s="4">
        <v>45</v>
      </c>
      <c r="J9" s="4">
        <v>1</v>
      </c>
      <c r="K9" s="4">
        <v>0</v>
      </c>
      <c r="L9" s="4"/>
      <c r="M9" s="4"/>
      <c r="N9" s="4"/>
      <c r="O9" s="4">
        <v>370</v>
      </c>
    </row>
    <row r="10" spans="1:39" x14ac:dyDescent="0.25">
      <c r="A10" s="2" t="s">
        <v>193</v>
      </c>
      <c r="B10" s="4"/>
      <c r="C10" s="4">
        <v>7</v>
      </c>
      <c r="D10" s="4">
        <v>2</v>
      </c>
      <c r="E10" s="4">
        <v>322</v>
      </c>
      <c r="F10" s="4">
        <v>116</v>
      </c>
      <c r="G10" s="4">
        <v>159</v>
      </c>
      <c r="H10" s="4">
        <v>376</v>
      </c>
      <c r="I10" s="4">
        <v>128</v>
      </c>
      <c r="J10" s="4">
        <v>2</v>
      </c>
      <c r="K10" s="4">
        <v>0</v>
      </c>
      <c r="L10" s="4"/>
      <c r="M10" s="4">
        <v>0</v>
      </c>
      <c r="N10" s="4"/>
      <c r="O10" s="4">
        <v>1112</v>
      </c>
    </row>
    <row r="11" spans="1:39" x14ac:dyDescent="0.25">
      <c r="A11" s="2" t="s">
        <v>202</v>
      </c>
      <c r="B11" s="4"/>
      <c r="C11" s="4">
        <v>10</v>
      </c>
      <c r="D11" s="4">
        <v>0</v>
      </c>
      <c r="E11" s="4">
        <v>359</v>
      </c>
      <c r="F11" s="4">
        <v>174</v>
      </c>
      <c r="G11" s="4">
        <v>127</v>
      </c>
      <c r="H11" s="4">
        <v>379</v>
      </c>
      <c r="I11" s="4">
        <v>137</v>
      </c>
      <c r="J11" s="4">
        <v>5</v>
      </c>
      <c r="K11" s="4">
        <v>0</v>
      </c>
      <c r="L11" s="4"/>
      <c r="M11" s="4"/>
      <c r="N11" s="4"/>
      <c r="O11" s="4">
        <v>1191</v>
      </c>
    </row>
    <row r="12" spans="1:39" x14ac:dyDescent="0.25">
      <c r="A12" s="2" t="s">
        <v>110</v>
      </c>
      <c r="B12" s="4"/>
      <c r="C12" s="4">
        <v>5</v>
      </c>
      <c r="D12" s="4">
        <v>0</v>
      </c>
      <c r="E12" s="4">
        <v>84</v>
      </c>
      <c r="F12" s="4">
        <v>64</v>
      </c>
      <c r="G12" s="4">
        <v>49</v>
      </c>
      <c r="H12" s="4">
        <v>154</v>
      </c>
      <c r="I12" s="4">
        <v>54</v>
      </c>
      <c r="J12" s="4">
        <v>8</v>
      </c>
      <c r="K12" s="4">
        <v>2</v>
      </c>
      <c r="L12" s="4">
        <v>1</v>
      </c>
      <c r="M12" s="4"/>
      <c r="N12" s="4"/>
      <c r="O12" s="4">
        <v>421</v>
      </c>
    </row>
    <row r="13" spans="1:39" x14ac:dyDescent="0.25">
      <c r="A13" s="2" t="s">
        <v>121</v>
      </c>
      <c r="B13" s="4"/>
      <c r="C13" s="4">
        <v>3</v>
      </c>
      <c r="D13" s="4">
        <v>0</v>
      </c>
      <c r="E13" s="4">
        <v>167</v>
      </c>
      <c r="F13" s="4">
        <v>101</v>
      </c>
      <c r="G13" s="4">
        <v>15</v>
      </c>
      <c r="H13" s="4">
        <v>202</v>
      </c>
      <c r="I13" s="4">
        <v>65</v>
      </c>
      <c r="J13" s="4">
        <v>2</v>
      </c>
      <c r="K13" s="4">
        <v>1</v>
      </c>
      <c r="L13" s="4">
        <v>0</v>
      </c>
      <c r="M13" s="4"/>
      <c r="N13" s="4"/>
      <c r="O13" s="4">
        <v>556</v>
      </c>
    </row>
    <row r="14" spans="1:39" x14ac:dyDescent="0.25">
      <c r="A14" s="2" t="s">
        <v>13</v>
      </c>
      <c r="B14" s="4"/>
      <c r="C14" s="4"/>
      <c r="D14" s="4">
        <v>0</v>
      </c>
      <c r="E14" s="4">
        <v>159</v>
      </c>
      <c r="F14" s="4">
        <v>84</v>
      </c>
      <c r="G14" s="4">
        <v>63</v>
      </c>
      <c r="H14" s="4">
        <v>185</v>
      </c>
      <c r="I14" s="4">
        <v>43</v>
      </c>
      <c r="J14" s="4"/>
      <c r="K14" s="4">
        <v>0</v>
      </c>
      <c r="L14" s="4"/>
      <c r="M14" s="4"/>
      <c r="N14" s="4"/>
      <c r="O14" s="4">
        <v>534</v>
      </c>
    </row>
    <row r="15" spans="1:39" x14ac:dyDescent="0.25">
      <c r="A15" s="2" t="s">
        <v>33</v>
      </c>
      <c r="B15" s="4"/>
      <c r="C15" s="4">
        <v>18</v>
      </c>
      <c r="D15" s="4">
        <v>0</v>
      </c>
      <c r="E15" s="4">
        <v>645</v>
      </c>
      <c r="F15" s="4">
        <v>295</v>
      </c>
      <c r="G15" s="4">
        <v>298</v>
      </c>
      <c r="H15" s="4">
        <v>758</v>
      </c>
      <c r="I15" s="4">
        <v>259</v>
      </c>
      <c r="J15" s="4">
        <v>5</v>
      </c>
      <c r="K15" s="4">
        <v>5</v>
      </c>
      <c r="L15" s="4">
        <v>0</v>
      </c>
      <c r="M15" s="4">
        <v>0</v>
      </c>
      <c r="N15" s="4"/>
      <c r="O15" s="4">
        <v>2283</v>
      </c>
    </row>
    <row r="16" spans="1:39" x14ac:dyDescent="0.25">
      <c r="A16" s="2" t="s">
        <v>72</v>
      </c>
      <c r="B16" s="4"/>
      <c r="C16" s="4"/>
      <c r="D16" s="4">
        <v>1</v>
      </c>
      <c r="E16" s="4">
        <v>162</v>
      </c>
      <c r="F16" s="4">
        <v>83</v>
      </c>
      <c r="G16" s="4">
        <v>12</v>
      </c>
      <c r="H16" s="4">
        <v>206</v>
      </c>
      <c r="I16" s="4">
        <v>94</v>
      </c>
      <c r="J16" s="4"/>
      <c r="K16" s="4">
        <v>0</v>
      </c>
      <c r="L16" s="4"/>
      <c r="M16" s="4"/>
      <c r="N16" s="4"/>
      <c r="O16" s="4">
        <v>558</v>
      </c>
    </row>
    <row r="17" spans="1:15" x14ac:dyDescent="0.25">
      <c r="A17" s="2" t="s">
        <v>200</v>
      </c>
      <c r="B17" s="4"/>
      <c r="C17" s="4">
        <v>10</v>
      </c>
      <c r="D17" s="4">
        <v>0</v>
      </c>
      <c r="E17" s="4">
        <v>450</v>
      </c>
      <c r="F17" s="4">
        <v>210</v>
      </c>
      <c r="G17" s="4">
        <v>294</v>
      </c>
      <c r="H17" s="4">
        <v>461</v>
      </c>
      <c r="I17" s="4">
        <v>263</v>
      </c>
      <c r="J17" s="4">
        <v>9</v>
      </c>
      <c r="K17" s="4">
        <v>0</v>
      </c>
      <c r="L17" s="4">
        <v>0</v>
      </c>
      <c r="M17" s="4"/>
      <c r="N17" s="4"/>
      <c r="O17" s="4">
        <v>1697</v>
      </c>
    </row>
    <row r="18" spans="1:15" x14ac:dyDescent="0.25">
      <c r="A18" s="2" t="s">
        <v>195</v>
      </c>
      <c r="B18" s="4"/>
      <c r="C18" s="4">
        <v>9</v>
      </c>
      <c r="D18" s="4">
        <v>0</v>
      </c>
      <c r="E18" s="4">
        <v>162</v>
      </c>
      <c r="F18" s="4">
        <v>112</v>
      </c>
      <c r="G18" s="4">
        <v>121</v>
      </c>
      <c r="H18" s="4">
        <v>576</v>
      </c>
      <c r="I18" s="4">
        <v>180</v>
      </c>
      <c r="J18" s="4">
        <v>7</v>
      </c>
      <c r="K18" s="4">
        <v>0</v>
      </c>
      <c r="L18" s="4"/>
      <c r="M18" s="4">
        <v>0</v>
      </c>
      <c r="N18" s="4"/>
      <c r="O18" s="4">
        <v>1167</v>
      </c>
    </row>
    <row r="19" spans="1:15" x14ac:dyDescent="0.25">
      <c r="A19" s="2" t="s">
        <v>12</v>
      </c>
      <c r="B19" s="4"/>
      <c r="C19" s="4">
        <v>4</v>
      </c>
      <c r="D19" s="4"/>
      <c r="E19" s="4">
        <v>90</v>
      </c>
      <c r="F19" s="4">
        <v>34</v>
      </c>
      <c r="G19" s="4">
        <v>86</v>
      </c>
      <c r="H19" s="4">
        <v>200</v>
      </c>
      <c r="I19" s="4">
        <v>82</v>
      </c>
      <c r="J19" s="4">
        <v>6</v>
      </c>
      <c r="K19" s="4">
        <v>1</v>
      </c>
      <c r="L19" s="4"/>
      <c r="M19" s="4"/>
      <c r="N19" s="4"/>
      <c r="O19" s="4">
        <v>503</v>
      </c>
    </row>
    <row r="20" spans="1:15" x14ac:dyDescent="0.25">
      <c r="A20" s="2" t="s">
        <v>111</v>
      </c>
      <c r="B20" s="4"/>
      <c r="C20" s="4">
        <v>5</v>
      </c>
      <c r="D20" s="4">
        <v>1</v>
      </c>
      <c r="E20" s="4">
        <v>252</v>
      </c>
      <c r="F20" s="4">
        <v>155</v>
      </c>
      <c r="G20" s="4">
        <v>140</v>
      </c>
      <c r="H20" s="4">
        <v>476</v>
      </c>
      <c r="I20" s="4">
        <v>148</v>
      </c>
      <c r="J20" s="4">
        <v>18</v>
      </c>
      <c r="K20" s="4">
        <v>0</v>
      </c>
      <c r="L20" s="4">
        <v>0</v>
      </c>
      <c r="M20" s="4"/>
      <c r="N20" s="4"/>
      <c r="O20" s="4">
        <v>1195</v>
      </c>
    </row>
    <row r="21" spans="1:15" x14ac:dyDescent="0.25">
      <c r="A21" s="2" t="s">
        <v>122</v>
      </c>
      <c r="B21" s="4"/>
      <c r="C21" s="4">
        <v>4</v>
      </c>
      <c r="D21" s="4">
        <v>1</v>
      </c>
      <c r="E21" s="4">
        <v>47</v>
      </c>
      <c r="F21" s="4">
        <v>102</v>
      </c>
      <c r="G21" s="4">
        <v>64</v>
      </c>
      <c r="H21" s="4">
        <v>251</v>
      </c>
      <c r="I21" s="4">
        <v>74</v>
      </c>
      <c r="J21" s="4">
        <v>1</v>
      </c>
      <c r="K21" s="4">
        <v>1</v>
      </c>
      <c r="L21" s="4">
        <v>0</v>
      </c>
      <c r="M21" s="4">
        <v>1</v>
      </c>
      <c r="N21" s="4"/>
      <c r="O21" s="4">
        <v>546</v>
      </c>
    </row>
    <row r="22" spans="1:15" x14ac:dyDescent="0.25">
      <c r="A22" s="2" t="s">
        <v>199</v>
      </c>
      <c r="B22" s="4">
        <v>504</v>
      </c>
      <c r="C22" s="4">
        <v>10</v>
      </c>
      <c r="D22" s="4"/>
      <c r="E22" s="4">
        <v>402</v>
      </c>
      <c r="F22" s="4">
        <v>465</v>
      </c>
      <c r="G22" s="4">
        <v>8</v>
      </c>
      <c r="H22" s="4">
        <v>222</v>
      </c>
      <c r="I22" s="4">
        <v>10</v>
      </c>
      <c r="J22" s="4">
        <v>25</v>
      </c>
      <c r="K22" s="4"/>
      <c r="L22" s="4"/>
      <c r="M22" s="4"/>
      <c r="N22" s="4">
        <v>1</v>
      </c>
      <c r="O22" s="4">
        <v>1647</v>
      </c>
    </row>
    <row r="23" spans="1:15" x14ac:dyDescent="0.25">
      <c r="A23" s="2" t="s">
        <v>92</v>
      </c>
      <c r="B23" s="4"/>
      <c r="C23" s="4">
        <v>5</v>
      </c>
      <c r="D23" s="4">
        <v>0</v>
      </c>
      <c r="E23" s="4">
        <v>137</v>
      </c>
      <c r="F23" s="4">
        <v>193</v>
      </c>
      <c r="G23" s="4">
        <v>140</v>
      </c>
      <c r="H23" s="4">
        <v>434</v>
      </c>
      <c r="I23" s="4">
        <v>99</v>
      </c>
      <c r="J23" s="4">
        <v>9</v>
      </c>
      <c r="K23" s="4">
        <v>0</v>
      </c>
      <c r="L23" s="4">
        <v>0</v>
      </c>
      <c r="M23" s="4"/>
      <c r="N23" s="4"/>
      <c r="O23" s="4">
        <v>1017</v>
      </c>
    </row>
    <row r="24" spans="1:15" x14ac:dyDescent="0.25">
      <c r="A24" s="2" t="s">
        <v>163</v>
      </c>
      <c r="B24" s="4"/>
      <c r="C24" s="4"/>
      <c r="D24" s="4">
        <v>0</v>
      </c>
      <c r="E24" s="4">
        <v>81</v>
      </c>
      <c r="F24" s="4">
        <v>19</v>
      </c>
      <c r="G24" s="4">
        <v>76</v>
      </c>
      <c r="H24" s="4">
        <v>133</v>
      </c>
      <c r="I24" s="4">
        <v>50</v>
      </c>
      <c r="J24" s="4">
        <v>1</v>
      </c>
      <c r="K24" s="4"/>
      <c r="L24" s="4"/>
      <c r="M24" s="4"/>
      <c r="N24" s="4"/>
      <c r="O24" s="4">
        <v>360</v>
      </c>
    </row>
    <row r="25" spans="1:15" x14ac:dyDescent="0.25">
      <c r="A25" s="2" t="s">
        <v>198</v>
      </c>
      <c r="B25" s="4"/>
      <c r="C25" s="4">
        <v>2</v>
      </c>
      <c r="D25" s="4">
        <v>0</v>
      </c>
      <c r="E25" s="4">
        <v>28</v>
      </c>
      <c r="F25" s="4">
        <v>34</v>
      </c>
      <c r="G25" s="4">
        <v>16</v>
      </c>
      <c r="H25" s="4">
        <v>84</v>
      </c>
      <c r="I25" s="4">
        <v>29</v>
      </c>
      <c r="J25" s="4"/>
      <c r="K25" s="4"/>
      <c r="L25" s="4"/>
      <c r="M25" s="4"/>
      <c r="N25" s="4"/>
      <c r="O25" s="4">
        <v>193</v>
      </c>
    </row>
    <row r="26" spans="1:15" x14ac:dyDescent="0.25">
      <c r="A26" s="2" t="s">
        <v>29</v>
      </c>
      <c r="B26" s="4"/>
      <c r="C26" s="4">
        <v>1</v>
      </c>
      <c r="D26" s="4">
        <v>1</v>
      </c>
      <c r="E26" s="4">
        <v>151</v>
      </c>
      <c r="F26" s="4">
        <v>78</v>
      </c>
      <c r="G26" s="4">
        <v>79</v>
      </c>
      <c r="H26" s="4">
        <v>216</v>
      </c>
      <c r="I26" s="4">
        <v>93</v>
      </c>
      <c r="J26" s="4">
        <v>1</v>
      </c>
      <c r="K26" s="4">
        <v>0</v>
      </c>
      <c r="L26" s="4">
        <v>0</v>
      </c>
      <c r="M26" s="4"/>
      <c r="N26" s="4"/>
      <c r="O26" s="4">
        <v>620</v>
      </c>
    </row>
    <row r="27" spans="1:15" x14ac:dyDescent="0.25">
      <c r="A27" s="2" t="s">
        <v>178</v>
      </c>
      <c r="B27" s="4"/>
      <c r="C27" s="4">
        <v>3</v>
      </c>
      <c r="D27" s="4">
        <v>0</v>
      </c>
      <c r="E27" s="4">
        <v>164</v>
      </c>
      <c r="F27" s="4">
        <v>96</v>
      </c>
      <c r="G27" s="4">
        <v>82</v>
      </c>
      <c r="H27" s="4">
        <v>238</v>
      </c>
      <c r="I27" s="4">
        <v>92</v>
      </c>
      <c r="J27" s="4">
        <v>3</v>
      </c>
      <c r="K27" s="4">
        <v>2</v>
      </c>
      <c r="L27" s="4">
        <v>0</v>
      </c>
      <c r="M27" s="4"/>
      <c r="N27" s="4"/>
      <c r="O27" s="4">
        <v>680</v>
      </c>
    </row>
    <row r="28" spans="1:15" x14ac:dyDescent="0.25">
      <c r="A28" s="2" t="s">
        <v>115</v>
      </c>
      <c r="B28" s="4"/>
      <c r="C28" s="4">
        <v>2</v>
      </c>
      <c r="D28" s="4">
        <v>0</v>
      </c>
      <c r="E28" s="4">
        <v>161</v>
      </c>
      <c r="F28" s="4">
        <v>44</v>
      </c>
      <c r="G28" s="4">
        <v>63</v>
      </c>
      <c r="H28" s="4">
        <v>266</v>
      </c>
      <c r="I28" s="4">
        <v>86</v>
      </c>
      <c r="J28" s="4">
        <v>2</v>
      </c>
      <c r="K28" s="4"/>
      <c r="L28" s="4"/>
      <c r="M28" s="4"/>
      <c r="N28" s="4"/>
      <c r="O28" s="4">
        <v>624</v>
      </c>
    </row>
    <row r="29" spans="1:15" x14ac:dyDescent="0.25">
      <c r="A29" s="2" t="s">
        <v>114</v>
      </c>
      <c r="B29" s="4"/>
      <c r="C29" s="4">
        <v>10</v>
      </c>
      <c r="D29" s="4">
        <v>2</v>
      </c>
      <c r="E29" s="4">
        <v>309</v>
      </c>
      <c r="F29" s="4">
        <v>150</v>
      </c>
      <c r="G29" s="4">
        <v>197</v>
      </c>
      <c r="H29" s="4">
        <v>459</v>
      </c>
      <c r="I29" s="4">
        <v>161</v>
      </c>
      <c r="J29" s="4">
        <v>1</v>
      </c>
      <c r="K29" s="4"/>
      <c r="L29" s="4">
        <v>0</v>
      </c>
      <c r="M29" s="4"/>
      <c r="N29" s="4"/>
      <c r="O29" s="4">
        <v>1289</v>
      </c>
    </row>
    <row r="30" spans="1:15" x14ac:dyDescent="0.25">
      <c r="A30" s="2" t="s">
        <v>196</v>
      </c>
      <c r="B30" s="4"/>
      <c r="C30" s="4">
        <v>7</v>
      </c>
      <c r="D30" s="4">
        <v>0</v>
      </c>
      <c r="E30" s="4">
        <v>177</v>
      </c>
      <c r="F30" s="4">
        <v>107</v>
      </c>
      <c r="G30" s="4">
        <v>79</v>
      </c>
      <c r="H30" s="4">
        <v>249</v>
      </c>
      <c r="I30" s="4">
        <v>136</v>
      </c>
      <c r="J30" s="4"/>
      <c r="K30" s="4">
        <v>6</v>
      </c>
      <c r="L30" s="4"/>
      <c r="M30" s="4"/>
      <c r="N30" s="4"/>
      <c r="O30" s="4">
        <v>761</v>
      </c>
    </row>
    <row r="31" spans="1:15" x14ac:dyDescent="0.25">
      <c r="A31" s="2" t="s">
        <v>69</v>
      </c>
      <c r="B31" s="4"/>
      <c r="C31" s="4"/>
      <c r="D31" s="4">
        <v>1</v>
      </c>
      <c r="E31" s="4">
        <v>74</v>
      </c>
      <c r="F31" s="4">
        <v>71</v>
      </c>
      <c r="G31" s="4">
        <v>47</v>
      </c>
      <c r="H31" s="4">
        <v>153</v>
      </c>
      <c r="I31" s="4">
        <v>30</v>
      </c>
      <c r="J31" s="4">
        <v>5</v>
      </c>
      <c r="K31" s="4"/>
      <c r="L31" s="4"/>
      <c r="M31" s="4"/>
      <c r="N31" s="4"/>
      <c r="O31" s="4">
        <v>381</v>
      </c>
    </row>
    <row r="32" spans="1:15" x14ac:dyDescent="0.25">
      <c r="A32" s="2" t="s">
        <v>118</v>
      </c>
      <c r="B32" s="4"/>
      <c r="C32" s="4">
        <v>4</v>
      </c>
      <c r="D32" s="4"/>
      <c r="E32" s="4">
        <v>154</v>
      </c>
      <c r="F32" s="4">
        <v>30</v>
      </c>
      <c r="G32" s="4">
        <v>32</v>
      </c>
      <c r="H32" s="4">
        <v>166</v>
      </c>
      <c r="I32" s="4">
        <v>121</v>
      </c>
      <c r="J32" s="4"/>
      <c r="K32" s="4">
        <v>0</v>
      </c>
      <c r="L32" s="4"/>
      <c r="M32" s="4"/>
      <c r="N32" s="4"/>
      <c r="O32" s="4">
        <v>507</v>
      </c>
    </row>
    <row r="33" spans="1:15" x14ac:dyDescent="0.25">
      <c r="A33" s="2" t="s">
        <v>36</v>
      </c>
      <c r="B33" s="4"/>
      <c r="C33" s="4">
        <v>2</v>
      </c>
      <c r="D33" s="4"/>
      <c r="E33" s="4">
        <v>121</v>
      </c>
      <c r="F33" s="4">
        <v>51</v>
      </c>
      <c r="G33" s="4">
        <v>68</v>
      </c>
      <c r="H33" s="4">
        <v>201</v>
      </c>
      <c r="I33" s="4">
        <v>77</v>
      </c>
      <c r="J33" s="4">
        <v>1</v>
      </c>
      <c r="K33" s="4">
        <v>1</v>
      </c>
      <c r="L33" s="4"/>
      <c r="M33" s="4"/>
      <c r="N33" s="4"/>
      <c r="O33" s="4">
        <v>522</v>
      </c>
    </row>
    <row r="34" spans="1:15" x14ac:dyDescent="0.25">
      <c r="A34" s="2" t="s">
        <v>228</v>
      </c>
      <c r="B34" s="4">
        <v>504</v>
      </c>
      <c r="C34" s="4">
        <v>160</v>
      </c>
      <c r="D34" s="4">
        <v>10</v>
      </c>
      <c r="E34" s="4">
        <v>5715</v>
      </c>
      <c r="F34" s="4">
        <v>3380</v>
      </c>
      <c r="G34" s="4">
        <v>2881</v>
      </c>
      <c r="H34" s="4">
        <v>8176</v>
      </c>
      <c r="I34" s="4">
        <v>2930</v>
      </c>
      <c r="J34" s="4">
        <v>126</v>
      </c>
      <c r="K34" s="4">
        <v>19</v>
      </c>
      <c r="L34" s="4">
        <v>1</v>
      </c>
      <c r="M34" s="4">
        <v>1</v>
      </c>
      <c r="N34" s="4">
        <v>1</v>
      </c>
      <c r="O34" s="4">
        <v>23904</v>
      </c>
    </row>
  </sheetData>
  <mergeCells count="1">
    <mergeCell ref="A1:O1"/>
  </mergeCells>
  <pageMargins left="0.7" right="0.7" top="0.75" bottom="0.75" header="0.3" footer="0.3"/>
  <pageSetup paperSize="9" orientation="portrait" horizontalDpi="4294967295" verticalDpi="4294967295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workbookViewId="0">
      <selection sqref="A1:M1"/>
    </sheetView>
  </sheetViews>
  <sheetFormatPr baseColWidth="10" defaultRowHeight="15" x14ac:dyDescent="0.25"/>
  <cols>
    <col min="1" max="1" width="39.28515625" bestFit="1" customWidth="1"/>
    <col min="2" max="2" width="9.140625" bestFit="1" customWidth="1"/>
    <col min="3" max="9" width="5" customWidth="1"/>
    <col min="10" max="10" width="12.5703125" customWidth="1"/>
    <col min="11" max="13" width="5" customWidth="1"/>
    <col min="14" max="14" width="12.5703125" bestFit="1" customWidth="1"/>
  </cols>
  <sheetData>
    <row r="1" spans="1:13" ht="15.75" x14ac:dyDescent="0.25">
      <c r="A1" s="15" t="s">
        <v>255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3" spans="1:13" x14ac:dyDescent="0.25">
      <c r="A3" s="1" t="s">
        <v>231</v>
      </c>
      <c r="B3" s="1" t="s">
        <v>232</v>
      </c>
    </row>
    <row r="4" spans="1:13" x14ac:dyDescent="0.25">
      <c r="A4" s="1" t="s">
        <v>233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 t="s">
        <v>228</v>
      </c>
    </row>
    <row r="5" spans="1:13" x14ac:dyDescent="0.25">
      <c r="A5" s="2" t="s">
        <v>191</v>
      </c>
      <c r="B5" s="8">
        <v>1575</v>
      </c>
      <c r="C5" s="8">
        <v>1689</v>
      </c>
      <c r="D5" s="8">
        <v>1595</v>
      </c>
      <c r="E5" s="8">
        <v>1761</v>
      </c>
      <c r="F5" s="8">
        <v>1776</v>
      </c>
      <c r="G5" s="8">
        <v>1483</v>
      </c>
      <c r="H5" s="8">
        <v>1542</v>
      </c>
      <c r="I5" s="8">
        <v>1565</v>
      </c>
      <c r="J5" s="8">
        <v>12986</v>
      </c>
    </row>
    <row r="6" spans="1:13" x14ac:dyDescent="0.25">
      <c r="A6" s="3" t="s">
        <v>192</v>
      </c>
      <c r="B6" s="8">
        <v>83</v>
      </c>
      <c r="C6" s="8">
        <v>88</v>
      </c>
      <c r="D6" s="8">
        <v>81</v>
      </c>
      <c r="E6" s="8">
        <v>86</v>
      </c>
      <c r="F6" s="8">
        <v>90</v>
      </c>
      <c r="G6" s="8">
        <v>78</v>
      </c>
      <c r="H6" s="8">
        <v>75</v>
      </c>
      <c r="I6" s="8">
        <v>74</v>
      </c>
      <c r="J6" s="8">
        <v>655</v>
      </c>
    </row>
    <row r="7" spans="1:13" x14ac:dyDescent="0.25">
      <c r="A7" s="3" t="s">
        <v>191</v>
      </c>
      <c r="B7" s="8">
        <v>282</v>
      </c>
      <c r="C7" s="8">
        <v>261</v>
      </c>
      <c r="D7" s="8">
        <v>313</v>
      </c>
      <c r="E7" s="8">
        <v>363</v>
      </c>
      <c r="F7" s="8">
        <v>334</v>
      </c>
      <c r="G7" s="8">
        <v>306</v>
      </c>
      <c r="H7" s="8">
        <v>300</v>
      </c>
      <c r="I7" s="8">
        <v>356</v>
      </c>
      <c r="J7" s="8">
        <v>2515</v>
      </c>
    </row>
    <row r="8" spans="1:13" x14ac:dyDescent="0.25">
      <c r="A8" s="3" t="s">
        <v>194</v>
      </c>
      <c r="B8" s="8">
        <v>45</v>
      </c>
      <c r="C8" s="8">
        <v>48</v>
      </c>
      <c r="D8" s="8">
        <v>44</v>
      </c>
      <c r="E8" s="8">
        <v>43</v>
      </c>
      <c r="F8" s="8">
        <v>49</v>
      </c>
      <c r="G8" s="8">
        <v>47</v>
      </c>
      <c r="H8" s="8">
        <v>52</v>
      </c>
      <c r="I8" s="8">
        <v>42</v>
      </c>
      <c r="J8" s="8">
        <v>370</v>
      </c>
    </row>
    <row r="9" spans="1:13" x14ac:dyDescent="0.25">
      <c r="A9" s="3" t="s">
        <v>193</v>
      </c>
      <c r="B9" s="8">
        <v>133</v>
      </c>
      <c r="C9" s="8">
        <v>187</v>
      </c>
      <c r="D9" s="8">
        <v>118</v>
      </c>
      <c r="E9" s="8">
        <v>157</v>
      </c>
      <c r="F9" s="8">
        <v>152</v>
      </c>
      <c r="G9" s="8">
        <v>121</v>
      </c>
      <c r="H9" s="8">
        <v>123</v>
      </c>
      <c r="I9" s="8">
        <v>121</v>
      </c>
      <c r="J9" s="8">
        <v>1112</v>
      </c>
    </row>
    <row r="10" spans="1:13" x14ac:dyDescent="0.25">
      <c r="A10" s="3" t="s">
        <v>33</v>
      </c>
      <c r="B10" s="8">
        <v>253</v>
      </c>
      <c r="C10" s="8">
        <v>312</v>
      </c>
      <c r="D10" s="8">
        <v>292</v>
      </c>
      <c r="E10" s="8">
        <v>298</v>
      </c>
      <c r="F10" s="8">
        <v>356</v>
      </c>
      <c r="G10" s="8">
        <v>248</v>
      </c>
      <c r="H10" s="8">
        <v>261</v>
      </c>
      <c r="I10" s="8">
        <v>263</v>
      </c>
      <c r="J10" s="8">
        <v>2283</v>
      </c>
    </row>
    <row r="11" spans="1:13" x14ac:dyDescent="0.25">
      <c r="A11" s="3" t="s">
        <v>200</v>
      </c>
      <c r="B11" s="8">
        <v>200</v>
      </c>
      <c r="C11" s="8">
        <v>255</v>
      </c>
      <c r="D11" s="8">
        <v>200</v>
      </c>
      <c r="E11" s="8">
        <v>224</v>
      </c>
      <c r="F11" s="8">
        <v>251</v>
      </c>
      <c r="G11" s="8">
        <v>197</v>
      </c>
      <c r="H11" s="8">
        <v>181</v>
      </c>
      <c r="I11" s="8">
        <v>189</v>
      </c>
      <c r="J11" s="8">
        <v>1697</v>
      </c>
    </row>
    <row r="12" spans="1:13" x14ac:dyDescent="0.25">
      <c r="A12" s="3" t="s">
        <v>163</v>
      </c>
      <c r="B12" s="8">
        <v>47</v>
      </c>
      <c r="C12" s="8">
        <v>42</v>
      </c>
      <c r="D12" s="8">
        <v>43</v>
      </c>
      <c r="E12" s="8">
        <v>48</v>
      </c>
      <c r="F12" s="8">
        <v>52</v>
      </c>
      <c r="G12" s="8">
        <v>40</v>
      </c>
      <c r="H12" s="8">
        <v>40</v>
      </c>
      <c r="I12" s="8">
        <v>48</v>
      </c>
      <c r="J12" s="8">
        <v>360</v>
      </c>
    </row>
    <row r="13" spans="1:13" x14ac:dyDescent="0.25">
      <c r="A13" s="3" t="s">
        <v>198</v>
      </c>
      <c r="B13" s="8">
        <v>20</v>
      </c>
      <c r="C13" s="8">
        <v>23</v>
      </c>
      <c r="D13" s="8">
        <v>23</v>
      </c>
      <c r="E13" s="8">
        <v>31</v>
      </c>
      <c r="F13" s="8">
        <v>20</v>
      </c>
      <c r="G13" s="8">
        <v>22</v>
      </c>
      <c r="H13" s="8">
        <v>30</v>
      </c>
      <c r="I13" s="8">
        <v>24</v>
      </c>
      <c r="J13" s="8">
        <v>193</v>
      </c>
    </row>
    <row r="14" spans="1:13" x14ac:dyDescent="0.25">
      <c r="A14" s="3" t="s">
        <v>29</v>
      </c>
      <c r="B14" s="8">
        <v>78</v>
      </c>
      <c r="C14" s="8">
        <v>90</v>
      </c>
      <c r="D14" s="8">
        <v>85</v>
      </c>
      <c r="E14" s="8">
        <v>97</v>
      </c>
      <c r="F14" s="8">
        <v>81</v>
      </c>
      <c r="G14" s="8">
        <v>53</v>
      </c>
      <c r="H14" s="8">
        <v>71</v>
      </c>
      <c r="I14" s="8">
        <v>65</v>
      </c>
      <c r="J14" s="8">
        <v>620</v>
      </c>
    </row>
    <row r="15" spans="1:13" x14ac:dyDescent="0.25">
      <c r="A15" s="3" t="s">
        <v>115</v>
      </c>
      <c r="B15" s="8">
        <v>89</v>
      </c>
      <c r="C15" s="8">
        <v>87</v>
      </c>
      <c r="D15" s="8">
        <v>87</v>
      </c>
      <c r="E15" s="8">
        <v>86</v>
      </c>
      <c r="F15" s="8">
        <v>66</v>
      </c>
      <c r="G15" s="8">
        <v>66</v>
      </c>
      <c r="H15" s="8">
        <v>86</v>
      </c>
      <c r="I15" s="8">
        <v>57</v>
      </c>
      <c r="J15" s="8">
        <v>624</v>
      </c>
    </row>
    <row r="16" spans="1:13" x14ac:dyDescent="0.25">
      <c r="A16" s="3" t="s">
        <v>114</v>
      </c>
      <c r="B16" s="8">
        <v>175</v>
      </c>
      <c r="C16" s="8">
        <v>140</v>
      </c>
      <c r="D16" s="8">
        <v>147</v>
      </c>
      <c r="E16" s="8">
        <v>164</v>
      </c>
      <c r="F16" s="8">
        <v>161</v>
      </c>
      <c r="G16" s="8">
        <v>161</v>
      </c>
      <c r="H16" s="8">
        <v>171</v>
      </c>
      <c r="I16" s="8">
        <v>170</v>
      </c>
      <c r="J16" s="8">
        <v>1289</v>
      </c>
    </row>
    <row r="17" spans="1:10" x14ac:dyDescent="0.25">
      <c r="A17" s="3" t="s">
        <v>196</v>
      </c>
      <c r="B17" s="8">
        <v>95</v>
      </c>
      <c r="C17" s="8">
        <v>86</v>
      </c>
      <c r="D17" s="8">
        <v>100</v>
      </c>
      <c r="E17" s="8">
        <v>99</v>
      </c>
      <c r="F17" s="8">
        <v>98</v>
      </c>
      <c r="G17" s="8">
        <v>95</v>
      </c>
      <c r="H17" s="8">
        <v>94</v>
      </c>
      <c r="I17" s="8">
        <v>94</v>
      </c>
      <c r="J17" s="8">
        <v>761</v>
      </c>
    </row>
    <row r="18" spans="1:10" x14ac:dyDescent="0.25">
      <c r="A18" s="3" t="s">
        <v>118</v>
      </c>
      <c r="B18" s="8">
        <v>75</v>
      </c>
      <c r="C18" s="8">
        <v>70</v>
      </c>
      <c r="D18" s="8">
        <v>62</v>
      </c>
      <c r="E18" s="8">
        <v>65</v>
      </c>
      <c r="F18" s="8">
        <v>66</v>
      </c>
      <c r="G18" s="8">
        <v>49</v>
      </c>
      <c r="H18" s="8">
        <v>58</v>
      </c>
      <c r="I18" s="8">
        <v>62</v>
      </c>
      <c r="J18" s="8">
        <v>507</v>
      </c>
    </row>
    <row r="19" spans="1:10" x14ac:dyDescent="0.25">
      <c r="A19" s="2" t="s">
        <v>197</v>
      </c>
      <c r="B19" s="8">
        <v>272</v>
      </c>
      <c r="C19" s="8">
        <v>311</v>
      </c>
      <c r="D19" s="8">
        <v>270</v>
      </c>
      <c r="E19" s="8">
        <v>331</v>
      </c>
      <c r="F19" s="8">
        <v>298</v>
      </c>
      <c r="G19" s="8">
        <v>283</v>
      </c>
      <c r="H19" s="8">
        <v>325</v>
      </c>
      <c r="I19" s="8">
        <v>337</v>
      </c>
      <c r="J19" s="8">
        <v>2427</v>
      </c>
    </row>
    <row r="20" spans="1:10" x14ac:dyDescent="0.25">
      <c r="A20" s="3" t="s">
        <v>202</v>
      </c>
      <c r="B20" s="8">
        <v>151</v>
      </c>
      <c r="C20" s="8">
        <v>172</v>
      </c>
      <c r="D20" s="8">
        <v>120</v>
      </c>
      <c r="E20" s="8">
        <v>155</v>
      </c>
      <c r="F20" s="8">
        <v>156</v>
      </c>
      <c r="G20" s="8">
        <v>152</v>
      </c>
      <c r="H20" s="8">
        <v>142</v>
      </c>
      <c r="I20" s="8">
        <v>143</v>
      </c>
      <c r="J20" s="8">
        <v>1191</v>
      </c>
    </row>
    <row r="21" spans="1:10" x14ac:dyDescent="0.25">
      <c r="A21" s="3" t="s">
        <v>121</v>
      </c>
      <c r="B21" s="8">
        <v>52</v>
      </c>
      <c r="C21" s="8">
        <v>48</v>
      </c>
      <c r="D21" s="8">
        <v>77</v>
      </c>
      <c r="E21" s="8">
        <v>89</v>
      </c>
      <c r="F21" s="8">
        <v>63</v>
      </c>
      <c r="G21" s="8">
        <v>60</v>
      </c>
      <c r="H21" s="8">
        <v>89</v>
      </c>
      <c r="I21" s="8">
        <v>78</v>
      </c>
      <c r="J21" s="8">
        <v>556</v>
      </c>
    </row>
    <row r="22" spans="1:10" x14ac:dyDescent="0.25">
      <c r="A22" s="3" t="s">
        <v>178</v>
      </c>
      <c r="B22" s="8">
        <v>69</v>
      </c>
      <c r="C22" s="8">
        <v>91</v>
      </c>
      <c r="D22" s="8">
        <v>73</v>
      </c>
      <c r="E22" s="8">
        <v>87</v>
      </c>
      <c r="F22" s="8">
        <v>79</v>
      </c>
      <c r="G22" s="8">
        <v>71</v>
      </c>
      <c r="H22" s="8">
        <v>94</v>
      </c>
      <c r="I22" s="8">
        <v>116</v>
      </c>
      <c r="J22" s="8">
        <v>680</v>
      </c>
    </row>
    <row r="23" spans="1:10" x14ac:dyDescent="0.25">
      <c r="A23" s="2" t="s">
        <v>195</v>
      </c>
      <c r="B23" s="8">
        <v>884</v>
      </c>
      <c r="C23" s="8">
        <v>846</v>
      </c>
      <c r="D23" s="8">
        <v>893</v>
      </c>
      <c r="E23" s="8">
        <v>907</v>
      </c>
      <c r="F23" s="8">
        <v>860</v>
      </c>
      <c r="G23" s="8">
        <v>806</v>
      </c>
      <c r="H23" s="8">
        <v>847</v>
      </c>
      <c r="I23" s="8">
        <v>801</v>
      </c>
      <c r="J23" s="8">
        <v>6844</v>
      </c>
    </row>
    <row r="24" spans="1:10" x14ac:dyDescent="0.25">
      <c r="A24" s="3" t="s">
        <v>110</v>
      </c>
      <c r="B24" s="8">
        <v>57</v>
      </c>
      <c r="C24" s="8">
        <v>52</v>
      </c>
      <c r="D24" s="8">
        <v>55</v>
      </c>
      <c r="E24" s="8">
        <v>51</v>
      </c>
      <c r="F24" s="8">
        <v>55</v>
      </c>
      <c r="G24" s="8">
        <v>56</v>
      </c>
      <c r="H24" s="8">
        <v>45</v>
      </c>
      <c r="I24" s="8">
        <v>50</v>
      </c>
      <c r="J24" s="8">
        <v>421</v>
      </c>
    </row>
    <row r="25" spans="1:10" x14ac:dyDescent="0.25">
      <c r="A25" s="3" t="s">
        <v>13</v>
      </c>
      <c r="B25" s="8">
        <v>76</v>
      </c>
      <c r="C25" s="8">
        <v>62</v>
      </c>
      <c r="D25" s="8">
        <v>59</v>
      </c>
      <c r="E25" s="8">
        <v>67</v>
      </c>
      <c r="F25" s="8">
        <v>82</v>
      </c>
      <c r="G25" s="8">
        <v>66</v>
      </c>
      <c r="H25" s="8">
        <v>87</v>
      </c>
      <c r="I25" s="8">
        <v>35</v>
      </c>
      <c r="J25" s="8">
        <v>534</v>
      </c>
    </row>
    <row r="26" spans="1:10" x14ac:dyDescent="0.25">
      <c r="A26" s="3" t="s">
        <v>72</v>
      </c>
      <c r="B26" s="8">
        <v>73</v>
      </c>
      <c r="C26" s="8">
        <v>74</v>
      </c>
      <c r="D26" s="8">
        <v>66</v>
      </c>
      <c r="E26" s="8">
        <v>71</v>
      </c>
      <c r="F26" s="8">
        <v>72</v>
      </c>
      <c r="G26" s="8">
        <v>63</v>
      </c>
      <c r="H26" s="8">
        <v>74</v>
      </c>
      <c r="I26" s="8">
        <v>65</v>
      </c>
      <c r="J26" s="8">
        <v>558</v>
      </c>
    </row>
    <row r="27" spans="1:10" x14ac:dyDescent="0.25">
      <c r="A27" s="3" t="s">
        <v>195</v>
      </c>
      <c r="B27" s="8">
        <v>142</v>
      </c>
      <c r="C27" s="8">
        <v>150</v>
      </c>
      <c r="D27" s="8">
        <v>150</v>
      </c>
      <c r="E27" s="8">
        <v>155</v>
      </c>
      <c r="F27" s="8">
        <v>134</v>
      </c>
      <c r="G27" s="8">
        <v>143</v>
      </c>
      <c r="H27" s="8">
        <v>146</v>
      </c>
      <c r="I27" s="8">
        <v>147</v>
      </c>
      <c r="J27" s="8">
        <v>1167</v>
      </c>
    </row>
    <row r="28" spans="1:10" x14ac:dyDescent="0.25">
      <c r="A28" s="3" t="s">
        <v>12</v>
      </c>
      <c r="B28" s="8">
        <v>65</v>
      </c>
      <c r="C28" s="8">
        <v>49</v>
      </c>
      <c r="D28" s="8">
        <v>66</v>
      </c>
      <c r="E28" s="8">
        <v>73</v>
      </c>
      <c r="F28" s="8">
        <v>73</v>
      </c>
      <c r="G28" s="8">
        <v>58</v>
      </c>
      <c r="H28" s="8">
        <v>59</v>
      </c>
      <c r="I28" s="8">
        <v>60</v>
      </c>
      <c r="J28" s="8">
        <v>503</v>
      </c>
    </row>
    <row r="29" spans="1:10" x14ac:dyDescent="0.25">
      <c r="A29" s="3" t="s">
        <v>111</v>
      </c>
      <c r="B29" s="8">
        <v>164</v>
      </c>
      <c r="C29" s="8">
        <v>146</v>
      </c>
      <c r="D29" s="8">
        <v>160</v>
      </c>
      <c r="E29" s="8">
        <v>161</v>
      </c>
      <c r="F29" s="8">
        <v>136</v>
      </c>
      <c r="G29" s="8">
        <v>158</v>
      </c>
      <c r="H29" s="8">
        <v>137</v>
      </c>
      <c r="I29" s="8">
        <v>133</v>
      </c>
      <c r="J29" s="8">
        <v>1195</v>
      </c>
    </row>
    <row r="30" spans="1:10" x14ac:dyDescent="0.25">
      <c r="A30" s="3" t="s">
        <v>122</v>
      </c>
      <c r="B30" s="8">
        <v>61</v>
      </c>
      <c r="C30" s="8">
        <v>63</v>
      </c>
      <c r="D30" s="8">
        <v>72</v>
      </c>
      <c r="E30" s="8">
        <v>71</v>
      </c>
      <c r="F30" s="8">
        <v>76</v>
      </c>
      <c r="G30" s="8">
        <v>60</v>
      </c>
      <c r="H30" s="8">
        <v>57</v>
      </c>
      <c r="I30" s="8">
        <v>86</v>
      </c>
      <c r="J30" s="8">
        <v>546</v>
      </c>
    </row>
    <row r="31" spans="1:10" x14ac:dyDescent="0.25">
      <c r="A31" s="3" t="s">
        <v>92</v>
      </c>
      <c r="B31" s="8">
        <v>121</v>
      </c>
      <c r="C31" s="8">
        <v>136</v>
      </c>
      <c r="D31" s="8">
        <v>159</v>
      </c>
      <c r="E31" s="8">
        <v>139</v>
      </c>
      <c r="F31" s="8">
        <v>124</v>
      </c>
      <c r="G31" s="8">
        <v>106</v>
      </c>
      <c r="H31" s="8">
        <v>125</v>
      </c>
      <c r="I31" s="8">
        <v>107</v>
      </c>
      <c r="J31" s="8">
        <v>1017</v>
      </c>
    </row>
    <row r="32" spans="1:10" x14ac:dyDescent="0.25">
      <c r="A32" s="3" t="s">
        <v>69</v>
      </c>
      <c r="B32" s="8">
        <v>51</v>
      </c>
      <c r="C32" s="8">
        <v>50</v>
      </c>
      <c r="D32" s="8">
        <v>50</v>
      </c>
      <c r="E32" s="8">
        <v>52</v>
      </c>
      <c r="F32" s="8">
        <v>42</v>
      </c>
      <c r="G32" s="8">
        <v>41</v>
      </c>
      <c r="H32" s="8">
        <v>47</v>
      </c>
      <c r="I32" s="8">
        <v>48</v>
      </c>
      <c r="J32" s="8">
        <v>381</v>
      </c>
    </row>
    <row r="33" spans="1:10" x14ac:dyDescent="0.25">
      <c r="A33" s="3" t="s">
        <v>36</v>
      </c>
      <c r="B33" s="8">
        <v>74</v>
      </c>
      <c r="C33" s="8">
        <v>64</v>
      </c>
      <c r="D33" s="8">
        <v>56</v>
      </c>
      <c r="E33" s="8">
        <v>67</v>
      </c>
      <c r="F33" s="8">
        <v>66</v>
      </c>
      <c r="G33" s="8">
        <v>55</v>
      </c>
      <c r="H33" s="8">
        <v>70</v>
      </c>
      <c r="I33" s="8">
        <v>70</v>
      </c>
      <c r="J33" s="8">
        <v>522</v>
      </c>
    </row>
    <row r="34" spans="1:10" x14ac:dyDescent="0.25">
      <c r="A34" s="2" t="s">
        <v>201</v>
      </c>
      <c r="B34" s="8">
        <v>148</v>
      </c>
      <c r="C34" s="8">
        <v>193</v>
      </c>
      <c r="D34" s="8">
        <v>204</v>
      </c>
      <c r="E34" s="8">
        <v>181</v>
      </c>
      <c r="F34" s="8">
        <v>154</v>
      </c>
      <c r="G34" s="8">
        <v>191</v>
      </c>
      <c r="H34" s="8">
        <v>261</v>
      </c>
      <c r="I34" s="8">
        <v>315</v>
      </c>
      <c r="J34" s="8">
        <v>1647</v>
      </c>
    </row>
    <row r="35" spans="1:10" x14ac:dyDescent="0.25">
      <c r="A35" s="3" t="s">
        <v>199</v>
      </c>
      <c r="B35" s="8">
        <v>148</v>
      </c>
      <c r="C35" s="8">
        <v>193</v>
      </c>
      <c r="D35" s="8">
        <v>204</v>
      </c>
      <c r="E35" s="8">
        <v>181</v>
      </c>
      <c r="F35" s="8">
        <v>154</v>
      </c>
      <c r="G35" s="8">
        <v>191</v>
      </c>
      <c r="H35" s="8">
        <v>261</v>
      </c>
      <c r="I35" s="8">
        <v>315</v>
      </c>
      <c r="J35" s="8">
        <v>1647</v>
      </c>
    </row>
    <row r="36" spans="1:10" x14ac:dyDescent="0.25">
      <c r="A36" s="2" t="s">
        <v>228</v>
      </c>
      <c r="B36" s="8">
        <v>2879</v>
      </c>
      <c r="C36" s="8">
        <v>3039</v>
      </c>
      <c r="D36" s="8">
        <v>2962</v>
      </c>
      <c r="E36" s="8">
        <v>3180</v>
      </c>
      <c r="F36" s="8">
        <v>3088</v>
      </c>
      <c r="G36" s="8">
        <v>2763</v>
      </c>
      <c r="H36" s="8">
        <v>2975</v>
      </c>
      <c r="I36" s="8">
        <v>3018</v>
      </c>
      <c r="J36" s="8">
        <v>23904</v>
      </c>
    </row>
  </sheetData>
  <mergeCells count="1">
    <mergeCell ref="A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sqref="A1:K1"/>
    </sheetView>
  </sheetViews>
  <sheetFormatPr baseColWidth="10" defaultRowHeight="15" x14ac:dyDescent="0.25"/>
  <cols>
    <col min="1" max="1" width="17.42578125" bestFit="1" customWidth="1"/>
    <col min="2" max="2" width="9.85546875" bestFit="1" customWidth="1"/>
    <col min="3" max="3" width="11" bestFit="1" customWidth="1"/>
    <col min="4" max="4" width="13.42578125" bestFit="1" customWidth="1"/>
    <col min="5" max="5" width="12.5703125" customWidth="1"/>
    <col min="6" max="6" width="12.5703125" bestFit="1" customWidth="1"/>
    <col min="7" max="10" width="5" bestFit="1" customWidth="1"/>
    <col min="11" max="11" width="12.5703125" bestFit="1" customWidth="1"/>
  </cols>
  <sheetData>
    <row r="1" spans="1:11" ht="15.75" x14ac:dyDescent="0.25">
      <c r="A1" s="15" t="s">
        <v>252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3" spans="1:11" x14ac:dyDescent="0.25">
      <c r="A3" s="1" t="s">
        <v>231</v>
      </c>
      <c r="B3" s="1" t="s">
        <v>237</v>
      </c>
    </row>
    <row r="4" spans="1:11" x14ac:dyDescent="0.25">
      <c r="A4" s="1" t="s">
        <v>236</v>
      </c>
      <c r="B4" t="s">
        <v>191</v>
      </c>
      <c r="C4" t="s">
        <v>197</v>
      </c>
      <c r="D4" t="s">
        <v>195</v>
      </c>
      <c r="E4" t="s">
        <v>228</v>
      </c>
    </row>
    <row r="5" spans="1:11" x14ac:dyDescent="0.25">
      <c r="A5" s="2">
        <v>1</v>
      </c>
      <c r="B5" s="8">
        <v>1575</v>
      </c>
      <c r="C5" s="8">
        <v>272</v>
      </c>
      <c r="D5" s="8">
        <v>884</v>
      </c>
      <c r="E5" s="8">
        <v>2731</v>
      </c>
    </row>
    <row r="6" spans="1:11" x14ac:dyDescent="0.25">
      <c r="A6" s="2">
        <v>2</v>
      </c>
      <c r="B6" s="8">
        <v>1689</v>
      </c>
      <c r="C6" s="8">
        <v>311</v>
      </c>
      <c r="D6" s="8">
        <v>846</v>
      </c>
      <c r="E6" s="8">
        <v>2846</v>
      </c>
    </row>
    <row r="7" spans="1:11" x14ac:dyDescent="0.25">
      <c r="A7" s="2">
        <v>3</v>
      </c>
      <c r="B7" s="8">
        <v>1595</v>
      </c>
      <c r="C7" s="8">
        <v>270</v>
      </c>
      <c r="D7" s="8">
        <v>893</v>
      </c>
      <c r="E7" s="8">
        <v>2758</v>
      </c>
    </row>
    <row r="8" spans="1:11" x14ac:dyDescent="0.25">
      <c r="A8" s="2">
        <v>4</v>
      </c>
      <c r="B8" s="8">
        <v>1761</v>
      </c>
      <c r="C8" s="8">
        <v>331</v>
      </c>
      <c r="D8" s="8">
        <v>907</v>
      </c>
      <c r="E8" s="8">
        <v>2999</v>
      </c>
    </row>
    <row r="9" spans="1:11" x14ac:dyDescent="0.25">
      <c r="A9" s="2">
        <v>5</v>
      </c>
      <c r="B9" s="8">
        <v>1776</v>
      </c>
      <c r="C9" s="8">
        <v>298</v>
      </c>
      <c r="D9" s="8">
        <v>860</v>
      </c>
      <c r="E9" s="8">
        <v>2934</v>
      </c>
    </row>
    <row r="10" spans="1:11" x14ac:dyDescent="0.25">
      <c r="A10" s="2">
        <v>6</v>
      </c>
      <c r="B10" s="8">
        <v>1483</v>
      </c>
      <c r="C10" s="8">
        <v>283</v>
      </c>
      <c r="D10" s="8">
        <v>806</v>
      </c>
      <c r="E10" s="8">
        <v>2572</v>
      </c>
    </row>
    <row r="11" spans="1:11" x14ac:dyDescent="0.25">
      <c r="A11" s="2">
        <v>7</v>
      </c>
      <c r="B11" s="8">
        <v>1542</v>
      </c>
      <c r="C11" s="8">
        <v>325</v>
      </c>
      <c r="D11" s="8">
        <v>847</v>
      </c>
      <c r="E11" s="8">
        <v>2714</v>
      </c>
    </row>
    <row r="12" spans="1:11" x14ac:dyDescent="0.25">
      <c r="A12" s="2">
        <v>8</v>
      </c>
      <c r="B12" s="8">
        <v>1565</v>
      </c>
      <c r="C12" s="8">
        <v>337</v>
      </c>
      <c r="D12" s="8">
        <v>801</v>
      </c>
      <c r="E12" s="8">
        <v>2703</v>
      </c>
    </row>
    <row r="13" spans="1:11" x14ac:dyDescent="0.25">
      <c r="A13" s="2" t="s">
        <v>228</v>
      </c>
      <c r="B13" s="8">
        <v>12986</v>
      </c>
      <c r="C13" s="8">
        <v>2427</v>
      </c>
      <c r="D13" s="8">
        <v>6844</v>
      </c>
      <c r="E13" s="8">
        <v>22257</v>
      </c>
    </row>
  </sheetData>
  <mergeCells count="1">
    <mergeCell ref="A1:K1"/>
  </mergeCell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zoomScale="115" zoomScaleNormal="115" workbookViewId="0">
      <selection activeCell="C2" sqref="C2"/>
    </sheetView>
  </sheetViews>
  <sheetFormatPr baseColWidth="10" defaultRowHeight="15" x14ac:dyDescent="0.25"/>
  <cols>
    <col min="1" max="1" width="19.85546875" bestFit="1" customWidth="1"/>
    <col min="2" max="2" width="9.85546875" customWidth="1"/>
  </cols>
  <sheetData>
    <row r="1" spans="1:2" x14ac:dyDescent="0.25">
      <c r="A1" s="1" t="s">
        <v>3</v>
      </c>
      <c r="B1" t="s">
        <v>227</v>
      </c>
    </row>
    <row r="2" spans="1:2" x14ac:dyDescent="0.25">
      <c r="A2" s="1" t="s">
        <v>203</v>
      </c>
      <c r="B2" t="s">
        <v>227</v>
      </c>
    </row>
    <row r="3" spans="1:2" x14ac:dyDescent="0.25">
      <c r="A3" s="1" t="s">
        <v>226</v>
      </c>
      <c r="B3" t="s">
        <v>227</v>
      </c>
    </row>
    <row r="4" spans="1:2" x14ac:dyDescent="0.25">
      <c r="A4" s="1" t="s">
        <v>205</v>
      </c>
      <c r="B4" t="s">
        <v>227</v>
      </c>
    </row>
    <row r="6" spans="1:2" x14ac:dyDescent="0.25">
      <c r="A6" s="1" t="s">
        <v>235</v>
      </c>
      <c r="B6" t="s">
        <v>234</v>
      </c>
    </row>
    <row r="7" spans="1:2" x14ac:dyDescent="0.25">
      <c r="A7" s="2" t="s">
        <v>248</v>
      </c>
      <c r="B7" s="8">
        <v>504</v>
      </c>
    </row>
    <row r="8" spans="1:2" x14ac:dyDescent="0.25">
      <c r="A8" s="2" t="s">
        <v>238</v>
      </c>
      <c r="B8" s="8">
        <v>160</v>
      </c>
    </row>
    <row r="9" spans="1:2" x14ac:dyDescent="0.25">
      <c r="A9" s="2" t="s">
        <v>239</v>
      </c>
      <c r="B9" s="8">
        <v>10</v>
      </c>
    </row>
    <row r="10" spans="1:2" x14ac:dyDescent="0.25">
      <c r="A10" s="2" t="s">
        <v>240</v>
      </c>
      <c r="B10" s="8">
        <v>5715</v>
      </c>
    </row>
    <row r="11" spans="1:2" x14ac:dyDescent="0.25">
      <c r="A11" s="2" t="s">
        <v>241</v>
      </c>
      <c r="B11" s="8">
        <v>3380</v>
      </c>
    </row>
    <row r="12" spans="1:2" x14ac:dyDescent="0.25">
      <c r="A12" s="2" t="s">
        <v>242</v>
      </c>
      <c r="B12" s="8">
        <v>2881</v>
      </c>
    </row>
    <row r="13" spans="1:2" x14ac:dyDescent="0.25">
      <c r="A13" s="2" t="s">
        <v>243</v>
      </c>
      <c r="B13" s="8">
        <v>8176</v>
      </c>
    </row>
    <row r="14" spans="1:2" x14ac:dyDescent="0.25">
      <c r="A14" s="2" t="s">
        <v>244</v>
      </c>
      <c r="B14" s="8">
        <v>2930</v>
      </c>
    </row>
    <row r="15" spans="1:2" x14ac:dyDescent="0.25">
      <c r="A15" s="2" t="s">
        <v>245</v>
      </c>
      <c r="B15" s="8">
        <v>126</v>
      </c>
    </row>
    <row r="16" spans="1:2" x14ac:dyDescent="0.25">
      <c r="A16" s="2" t="s">
        <v>246</v>
      </c>
      <c r="B16" s="8">
        <v>19</v>
      </c>
    </row>
    <row r="17" spans="1:2" x14ac:dyDescent="0.25">
      <c r="A17" s="2" t="s">
        <v>247</v>
      </c>
      <c r="B17" s="8">
        <v>1</v>
      </c>
    </row>
    <row r="18" spans="1:2" x14ac:dyDescent="0.25">
      <c r="A18" s="2" t="s">
        <v>249</v>
      </c>
      <c r="B18" s="8">
        <v>1</v>
      </c>
    </row>
    <row r="19" spans="1:2" x14ac:dyDescent="0.25">
      <c r="A19" s="2" t="s">
        <v>253</v>
      </c>
      <c r="B19" s="8">
        <v>1</v>
      </c>
    </row>
    <row r="20" spans="1:2" x14ac:dyDescent="0.25">
      <c r="A20" s="2" t="s">
        <v>228</v>
      </c>
      <c r="B20" s="8">
        <v>23904</v>
      </c>
    </row>
    <row r="29" spans="1:2" x14ac:dyDescent="0.25">
      <c r="A29" s="14" t="str">
        <f>+CONCATENATE("Avance de Mezcla Anticonceptiva 2025: "&amp;"Mes: "&amp;B1&amp;" Red : "&amp;B2," Microred: ",B3)</f>
        <v>Avance de Mezcla Anticonceptiva 2025: Mes: (Todas) Red : (Todas) Microred: (Todas)</v>
      </c>
    </row>
  </sheetData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</vt:lpstr>
      <vt:lpstr>eess</vt:lpstr>
      <vt:lpstr>ppMicroredes</vt:lpstr>
      <vt:lpstr>ppRedesMr</vt:lpstr>
      <vt:lpstr>ppxRedesxMes</vt:lpstr>
      <vt:lpstr>Mezcla</vt:lpstr>
    </vt:vector>
  </TitlesOfParts>
  <Company>GERESA LAMBAYEQUE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ROMERO</dc:creator>
  <cp:lastModifiedBy>EST01</cp:lastModifiedBy>
  <dcterms:created xsi:type="dcterms:W3CDTF">2019-10-21T20:19:18Z</dcterms:created>
  <dcterms:modified xsi:type="dcterms:W3CDTF">2025-09-25T20:09:40Z</dcterms:modified>
</cp:coreProperties>
</file>